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1011\Desktop\Wheat_PHDfinger_family\附件新\"/>
    </mc:Choice>
  </mc:AlternateContent>
  <xr:revisionPtr revIDLastSave="0" documentId="13_ncr:1_{A71A0ED7-864E-44F7-9DFD-FBFFFAEC9514}" xr6:coauthVersionLast="47" xr6:coauthVersionMax="47" xr10:uidLastSave="{00000000-0000-0000-0000-000000000000}"/>
  <bookViews>
    <workbookView xWindow="-110" yWindow="-110" windowWidth="19420" windowHeight="10420" firstSheet="1" activeTab="4" xr2:uid="{00000000-000D-0000-FFFF-FFFF00000000}"/>
  </bookViews>
  <sheets>
    <sheet name="TaPHDs-self.KaKs" sheetId="1" r:id="rId1"/>
    <sheet name="TaPHDs-Os.KaKs" sheetId="2" r:id="rId2"/>
    <sheet name="TaPHDs-Zm.KaKs" sheetId="3" r:id="rId3"/>
    <sheet name="TaPHDs-Hv.KaKs" sheetId="4" r:id="rId4"/>
    <sheet name="TaPHDs-Br-Gr-At.KaKs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1" i="2" l="1"/>
  <c r="E62" i="1"/>
  <c r="F179" i="3"/>
  <c r="F180" i="3"/>
  <c r="F181" i="3"/>
  <c r="F182" i="3"/>
  <c r="F183" i="3"/>
  <c r="F184" i="3"/>
  <c r="F185" i="3"/>
  <c r="F186" i="3"/>
  <c r="F187" i="3"/>
  <c r="F188" i="3"/>
  <c r="F163" i="2"/>
  <c r="F164" i="2"/>
  <c r="F165" i="2"/>
  <c r="F166" i="2"/>
  <c r="F167" i="2"/>
  <c r="F168" i="2"/>
  <c r="F169" i="2"/>
  <c r="F170" i="2"/>
  <c r="F120" i="4"/>
  <c r="F121" i="4"/>
  <c r="F221" i="1"/>
  <c r="F222" i="1"/>
  <c r="F223" i="1"/>
  <c r="F224" i="1"/>
  <c r="F225" i="1"/>
  <c r="F226" i="1"/>
  <c r="F227" i="1"/>
  <c r="F228" i="1"/>
  <c r="F229" i="1"/>
  <c r="F230" i="1"/>
  <c r="F231" i="1"/>
  <c r="F232" i="1"/>
  <c r="F20" i="5"/>
  <c r="F21" i="5"/>
  <c r="F19" i="5"/>
  <c r="F9" i="5"/>
  <c r="F8" i="5"/>
  <c r="F4" i="4"/>
  <c r="F5" i="4"/>
  <c r="F6" i="4"/>
  <c r="F7" i="4"/>
  <c r="F122" i="4" s="1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3" i="4"/>
  <c r="F4" i="3"/>
  <c r="F5" i="3"/>
  <c r="F6" i="3"/>
  <c r="F7" i="3"/>
  <c r="F8" i="3"/>
  <c r="F9" i="3"/>
  <c r="F189" i="3" s="1"/>
  <c r="F10" i="3"/>
  <c r="F11" i="3"/>
  <c r="F12" i="3"/>
  <c r="F13" i="3"/>
  <c r="F14" i="3"/>
  <c r="F15" i="3"/>
  <c r="F16" i="3"/>
  <c r="F17" i="3"/>
  <c r="F18" i="3"/>
  <c r="F19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36" i="3"/>
  <c r="F37" i="3"/>
  <c r="F38" i="3"/>
  <c r="F39" i="3"/>
  <c r="F40" i="3"/>
  <c r="F41" i="3"/>
  <c r="F42" i="3"/>
  <c r="F43" i="3"/>
  <c r="F44" i="3"/>
  <c r="F45" i="3"/>
  <c r="F46" i="3"/>
  <c r="F47" i="3"/>
  <c r="F48" i="3"/>
  <c r="F49" i="3"/>
  <c r="F50" i="3"/>
  <c r="F51" i="3"/>
  <c r="F52" i="3"/>
  <c r="F53" i="3"/>
  <c r="F54" i="3"/>
  <c r="F55" i="3"/>
  <c r="F56" i="3"/>
  <c r="F57" i="3"/>
  <c r="F58" i="3"/>
  <c r="F59" i="3"/>
  <c r="F60" i="3"/>
  <c r="F61" i="3"/>
  <c r="F62" i="3"/>
  <c r="F63" i="3"/>
  <c r="F64" i="3"/>
  <c r="F65" i="3"/>
  <c r="F66" i="3"/>
  <c r="F67" i="3"/>
  <c r="F68" i="3"/>
  <c r="F69" i="3"/>
  <c r="F70" i="3"/>
  <c r="F71" i="3"/>
  <c r="F72" i="3"/>
  <c r="F73" i="3"/>
  <c r="F74" i="3"/>
  <c r="F75" i="3"/>
  <c r="F76" i="3"/>
  <c r="F77" i="3"/>
  <c r="F78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F124" i="3"/>
  <c r="F125" i="3"/>
  <c r="F126" i="3"/>
  <c r="F127" i="3"/>
  <c r="F128" i="3"/>
  <c r="F129" i="3"/>
  <c r="F130" i="3"/>
  <c r="F131" i="3"/>
  <c r="F132" i="3"/>
  <c r="F133" i="3"/>
  <c r="F134" i="3"/>
  <c r="F135" i="3"/>
  <c r="F136" i="3"/>
  <c r="F137" i="3"/>
  <c r="F138" i="3"/>
  <c r="F139" i="3"/>
  <c r="F140" i="3"/>
  <c r="F141" i="3"/>
  <c r="F142" i="3"/>
  <c r="F143" i="3"/>
  <c r="F144" i="3"/>
  <c r="F145" i="3"/>
  <c r="F146" i="3"/>
  <c r="F147" i="3"/>
  <c r="F148" i="3"/>
  <c r="F149" i="3"/>
  <c r="F150" i="3"/>
  <c r="F151" i="3"/>
  <c r="F152" i="3"/>
  <c r="F153" i="3"/>
  <c r="F154" i="3"/>
  <c r="F155" i="3"/>
  <c r="F156" i="3"/>
  <c r="F157" i="3"/>
  <c r="F158" i="3"/>
  <c r="F159" i="3"/>
  <c r="F160" i="3"/>
  <c r="F161" i="3"/>
  <c r="F162" i="3"/>
  <c r="F163" i="3"/>
  <c r="F164" i="3"/>
  <c r="F165" i="3"/>
  <c r="F166" i="3"/>
  <c r="F167" i="3"/>
  <c r="F168" i="3"/>
  <c r="F169" i="3"/>
  <c r="F170" i="3"/>
  <c r="F171" i="3"/>
  <c r="F172" i="3"/>
  <c r="F173" i="3"/>
  <c r="F174" i="3"/>
  <c r="F175" i="3"/>
  <c r="F176" i="3"/>
  <c r="F177" i="3"/>
  <c r="F178" i="3"/>
  <c r="F3" i="3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3" i="2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219" i="1"/>
  <c r="F220" i="1"/>
  <c r="F3" i="1"/>
</calcChain>
</file>

<file path=xl/sharedStrings.xml><?xml version="1.0" encoding="utf-8"?>
<sst xmlns="http://schemas.openxmlformats.org/spreadsheetml/2006/main" count="2478" uniqueCount="514">
  <si>
    <t>Ka</t>
  </si>
  <si>
    <t>Ks</t>
  </si>
  <si>
    <t>Note</t>
  </si>
  <si>
    <t>Duplication time/(Mya)</t>
  </si>
  <si>
    <t>Selective pressure</t>
  </si>
  <si>
    <t>Duplicate Type</t>
  </si>
  <si>
    <t>Purifying selection</t>
  </si>
  <si>
    <t>Segmental</t>
  </si>
  <si>
    <t>Ka/Ks</t>
  </si>
  <si>
    <t>Positive selection</t>
  </si>
  <si>
    <t>Segmental</t>
    <phoneticPr fontId="18" type="noConversion"/>
  </si>
  <si>
    <t>Seq_1-Name</t>
    <phoneticPr fontId="18" type="noConversion"/>
  </si>
  <si>
    <t>Seq_2-Name</t>
    <phoneticPr fontId="18" type="noConversion"/>
  </si>
  <si>
    <t>Seq_1</t>
  </si>
  <si>
    <t>Seq_2</t>
  </si>
  <si>
    <t>transcript:Os01t0887700-01</t>
  </si>
  <si>
    <t>transcript:TraesCS1A02G262200.1</t>
  </si>
  <si>
    <t>transcript:Os01t0887700-03</t>
  </si>
  <si>
    <t>transcript:TraesCS1B02G272800.2</t>
  </si>
  <si>
    <t>transcript:TraesCS1D02G262200.1</t>
  </si>
  <si>
    <t>transcript:Os01t0218800-02</t>
  </si>
  <si>
    <t>transcript:TraesCS3A02G143300.1</t>
  </si>
  <si>
    <t>transcript:Os01t0965500-01</t>
  </si>
  <si>
    <t>transcript:TraesCS3A02G513600.1</t>
  </si>
  <si>
    <t>transcript:Os01t0965700-00</t>
  </si>
  <si>
    <t>transcript:TraesCS3A02G514100.1</t>
  </si>
  <si>
    <t>transcript:Os01t0881000-00</t>
  </si>
  <si>
    <t>transcript:TraesCS3A02G408500.1</t>
  </si>
  <si>
    <t>transcript:TraesCS3A02G403600.1</t>
  </si>
  <si>
    <t>transcript:Os01t0877500-01</t>
  </si>
  <si>
    <t>transcript:TraesCS3A02G388800.1</t>
  </si>
  <si>
    <t>transcript:TraesCS3B02G419900.1</t>
  </si>
  <si>
    <t>transcript:TraesCS3B02G582000.1</t>
  </si>
  <si>
    <t>transcript:TraesCS3B02G582800.1</t>
  </si>
  <si>
    <t>transcript:TraesCS3B02G437100.1</t>
  </si>
  <si>
    <t>transcript:TraesCS3B02G161800.1</t>
  </si>
  <si>
    <t>Purifying selection</t>
    <phoneticPr fontId="18" type="noConversion"/>
  </si>
  <si>
    <t>transcript:TraesCS3D02G380800.1</t>
  </si>
  <si>
    <t>transcript:Os01t0547200-01</t>
  </si>
  <si>
    <t>transcript:TraesCS3D02G202300.1</t>
  </si>
  <si>
    <t>transcript:TraesCS3D02G403600.1</t>
  </si>
  <si>
    <t>transcript:TraesCS3D02G398800.1</t>
  </si>
  <si>
    <t>transcript:TraesCS3D02G144300.1</t>
  </si>
  <si>
    <t>transcript:Os10t0572400-01</t>
  </si>
  <si>
    <t>transcript:TraesCS1A02G190700.1</t>
  </si>
  <si>
    <t>transcript:TraesCS1B02G205900.1</t>
  </si>
  <si>
    <t>transcript:Os11t0244800-01</t>
  </si>
  <si>
    <t>transcript:TraesCS4A02G227900.1</t>
  </si>
  <si>
    <t>transcript:Os11t0160100-01</t>
  </si>
  <si>
    <t>transcript:TraesCS4A02G210200.1</t>
  </si>
  <si>
    <t>transcript:Os11t0148700-01</t>
  </si>
  <si>
    <t>transcript:TraesCS4A02G184500.1</t>
  </si>
  <si>
    <t>transcript:TraesCS4B02G134200.1</t>
  </si>
  <si>
    <t>transcript:TraesCS4B02G113600.1</t>
  </si>
  <si>
    <t>transcript:TraesCS4B02G088200.1</t>
  </si>
  <si>
    <t>transcript:TraesCS4D02G129100.1</t>
  </si>
  <si>
    <t>transcript:TraesCS4D02G111200.1</t>
  </si>
  <si>
    <t>transcript:TraesCS4D02G085300.1</t>
  </si>
  <si>
    <t>transcript:TraesCS5A02G125100.1</t>
  </si>
  <si>
    <t>transcript:TraesCS5B02G124600.1</t>
  </si>
  <si>
    <t>transcript:TraesCS5D02G132800.1</t>
  </si>
  <si>
    <t>transcript:Os12t0161500-01</t>
  </si>
  <si>
    <t>transcript:Os12t0527800-02</t>
  </si>
  <si>
    <t>transcript:TraesCS5A02G099800.1</t>
  </si>
  <si>
    <t>transcript:TraesCS5B02G105000.1</t>
  </si>
  <si>
    <t>transcript:Os12t0514400-01</t>
  </si>
  <si>
    <t>transcript:TraesCS5D02G113900.1</t>
  </si>
  <si>
    <t>transcript:TraesCS5D02G112100.1</t>
  </si>
  <si>
    <t>transcript:Os05t0419100-01</t>
  </si>
  <si>
    <t>transcript:TraesCS1A02G065700.1</t>
  </si>
  <si>
    <t>transcript:Os05t0125000-01</t>
  </si>
  <si>
    <t>transcript:TraesCS1A02G110200.1</t>
  </si>
  <si>
    <t>transcript:Os05t0163100-01</t>
  </si>
  <si>
    <t>transcript:TraesCS1B02G083900.1</t>
  </si>
  <si>
    <t>transcript:Os02t0564100-01</t>
  </si>
  <si>
    <t>transcript:TraesCS2A02G312700.1</t>
  </si>
  <si>
    <t>transcript:TraesCS2B02G329700.1</t>
  </si>
  <si>
    <t>transcript:TraesCS2D02G311200.1</t>
  </si>
  <si>
    <t>transcript:Os02t0720000-01</t>
  </si>
  <si>
    <t>transcript:TraesCS6A02G282700.1</t>
  </si>
  <si>
    <t>transcript:Os02t0147800-01</t>
  </si>
  <si>
    <t>transcript:TraesCS6A02G117600.1</t>
  </si>
  <si>
    <t>transcript:Os02t0192300-01</t>
  </si>
  <si>
    <t>transcript:TraesCS6A02G169600.1</t>
  </si>
  <si>
    <t>transcript:Os02t0122700-00</t>
  </si>
  <si>
    <t>transcript:TraesCS6A02G065800.1</t>
  </si>
  <si>
    <t>transcript:TraesCS6B02G311000.1</t>
  </si>
  <si>
    <t>transcript:TraesCS6B02G145900.1</t>
  </si>
  <si>
    <t>transcript:Os02t0110700-02</t>
  </si>
  <si>
    <t>transcript:TraesCS6B02G040000.1</t>
  </si>
  <si>
    <t>transcript:TraesCS6B02G197500.1</t>
  </si>
  <si>
    <t>transcript:TraesCS6B02G088800.1</t>
  </si>
  <si>
    <t>transcript:TraesCS6D02G263200.1</t>
  </si>
  <si>
    <t>transcript:TraesCS6D02G107700.1</t>
  </si>
  <si>
    <t>transcript:TraesCS6D02G031700.1</t>
  </si>
  <si>
    <t>transcript:TraesCS6D02G159400.1</t>
  </si>
  <si>
    <t>transcript:Os02t0768750-00</t>
  </si>
  <si>
    <t>transcript:TraesCS6D02G308100.1</t>
  </si>
  <si>
    <t>transcript:TraesCS7A02G168900.1</t>
  </si>
  <si>
    <t>transcript:TraesCS7B02G073800.1</t>
  </si>
  <si>
    <t>transcript:TraesCS7D02G169800.1</t>
  </si>
  <si>
    <t>transcript:TraesCS2A02G094000.1</t>
  </si>
  <si>
    <t>transcript:Os03t0302200-01</t>
  </si>
  <si>
    <t>transcript:TraesCS2A02G094800.1</t>
  </si>
  <si>
    <t>transcript:Os03t0304400-01</t>
  </si>
  <si>
    <t>transcript:TraesCS2A02G305000.1</t>
  </si>
  <si>
    <t>transcript:Os04t0433900-00</t>
  </si>
  <si>
    <t>transcript:Os04t0444900-01</t>
  </si>
  <si>
    <t>transcript:TraesCS2A02G428300.1</t>
  </si>
  <si>
    <t>transcript:Os04t0609700-01</t>
  </si>
  <si>
    <t>transcript:TraesCS2A02G563500.1</t>
  </si>
  <si>
    <t>transcript:Os04t0691700-01</t>
  </si>
  <si>
    <t>transcript:Os07t0690300-02</t>
  </si>
  <si>
    <t>transcript:Os07t0689950-00</t>
  </si>
  <si>
    <t>transcript:TraesCS2A02G126900.1</t>
  </si>
  <si>
    <t>transcript:Os07t0661500-00</t>
  </si>
  <si>
    <t>transcript:TraesCS2A02G172100.1</t>
  </si>
  <si>
    <t>transcript:Os07t0608400-01</t>
  </si>
  <si>
    <t>transcript:TraesCS2A02G260400.1</t>
  </si>
  <si>
    <t>transcript:Os07t0110400-01</t>
  </si>
  <si>
    <t>transcript:Os08t0223700-00</t>
  </si>
  <si>
    <t>transcript:TraesCS2B02G108800.1</t>
  </si>
  <si>
    <t>transcript:TraesCS2B02G109900.1</t>
  </si>
  <si>
    <t>transcript:TraesCS2B02G321800.1</t>
  </si>
  <si>
    <t>transcript:TraesCS2B02G622700.1</t>
  </si>
  <si>
    <t>transcript:TraesCS2B02G281600.1</t>
  </si>
  <si>
    <t>transcript:TraesCS2B02G148800.1</t>
  </si>
  <si>
    <t>transcript:TraesCS2B02G198500.1</t>
  </si>
  <si>
    <t>transcript:TraesCS2D02G092600.1</t>
  </si>
  <si>
    <t>transcript:TraesCS2D02G093300.1</t>
  </si>
  <si>
    <t>transcript:TraesCS2D02G303600.1</t>
  </si>
  <si>
    <t>transcript:TraesCS2D02G426400.1</t>
  </si>
  <si>
    <t>transcript:TraesCS2D02G571900.1</t>
  </si>
  <si>
    <t>transcript:TraesCS2D02G263300.1</t>
  </si>
  <si>
    <t>transcript:TraesCS2D02G129400.1</t>
  </si>
  <si>
    <t>transcript:TraesCS2D02G179400.1</t>
  </si>
  <si>
    <t>transcript:TraesCS4A02G117900.1</t>
  </si>
  <si>
    <t>transcript:Os03t0716200-01</t>
  </si>
  <si>
    <t>transcript:TraesCS4A02G265200.1</t>
  </si>
  <si>
    <t>transcript:Os03t0218300-01</t>
  </si>
  <si>
    <t>transcript:TraesCS4A02G066400.1</t>
  </si>
  <si>
    <t>transcript:TraesCS4B02G049600.1</t>
  </si>
  <si>
    <t>transcript:Os03t0143600-01</t>
  </si>
  <si>
    <t>transcript:TraesCS4B02G307800.1</t>
  </si>
  <si>
    <t>transcript:Os03t0112600-00</t>
  </si>
  <si>
    <t>transcript:TraesCS4B02G395800.1</t>
  </si>
  <si>
    <t>transcript:Os03t0239200-01</t>
  </si>
  <si>
    <t>transcript:TraesCS4B02G229300.1</t>
  </si>
  <si>
    <t>transcript:TraesCS4B02G186500.1</t>
  </si>
  <si>
    <t>transcript:TraesCS4B02G243900.1</t>
  </si>
  <si>
    <t>transcript:TraesCS4D02G050000.1</t>
  </si>
  <si>
    <t>transcript:TraesCS4D02G306000.1</t>
  </si>
  <si>
    <t>transcript:TraesCS4D02G230400.1</t>
  </si>
  <si>
    <t>transcript:TraesCS4D02G187800.1</t>
  </si>
  <si>
    <t>transcript:TraesCS4D02G243300.1</t>
  </si>
  <si>
    <t>transcript:Os03t0748200-01</t>
  </si>
  <si>
    <t>transcript:TraesCS5A02G386800.1</t>
  </si>
  <si>
    <t>transcript:TraesCS5B02G391700.1</t>
  </si>
  <si>
    <t>transcript:Os03t0799600-01</t>
  </si>
  <si>
    <t>transcript:TraesCS5B02G450300.1</t>
  </si>
  <si>
    <t>transcript:Os03t0818300-01</t>
  </si>
  <si>
    <t>transcript:TraesCS5B02G486600.1</t>
  </si>
  <si>
    <t>transcript:TraesCS5D02G396600.1</t>
  </si>
  <si>
    <t>transcript:TraesCS5D02G453200.1</t>
  </si>
  <si>
    <t>transcript:TraesCS5D02G486400.1</t>
  </si>
  <si>
    <t>transcript:TraesCSU02G031300.1</t>
  </si>
  <si>
    <t>transcript:Os07t0690300-01</t>
  </si>
  <si>
    <t>transcript:TraesCS5A02G201700.1</t>
  </si>
  <si>
    <t>transcript:Os08t0421900-01</t>
  </si>
  <si>
    <t>transcript:TraesCS5A02G233600.1</t>
  </si>
  <si>
    <t>transcript:Os09t0449000-01</t>
  </si>
  <si>
    <t>transcript:Os09t0386500-01</t>
  </si>
  <si>
    <t>transcript:TraesCS5A02G216100.1</t>
  </si>
  <si>
    <t>transcript:Os09t0434000-01</t>
  </si>
  <si>
    <t>transcript:Os07t0186400-01</t>
  </si>
  <si>
    <t>transcript:Os07t0233300-01</t>
  </si>
  <si>
    <t>transcript:TraesCS5B02G200300.1</t>
  </si>
  <si>
    <t>transcript:TraesCS5B02G232100.1</t>
  </si>
  <si>
    <t>transcript:TraesCS5B02G163000.1</t>
  </si>
  <si>
    <t>transcript:Os09t0134500-02</t>
  </si>
  <si>
    <t>transcript:TraesCS5B02G214600.1</t>
  </si>
  <si>
    <t>transcript:TraesCS5D02G208000.1</t>
  </si>
  <si>
    <t>transcript:TraesCS5D02G240500.1</t>
  </si>
  <si>
    <t>transcript:TraesCS5D02G170100.1</t>
  </si>
  <si>
    <t>transcript:TraesCS5D02G224100.1</t>
  </si>
  <si>
    <t>transcript:Os06t0309000-01</t>
  </si>
  <si>
    <t>transcript:Os06t0209300-02</t>
  </si>
  <si>
    <t>transcript:Os06t0183800-01</t>
  </si>
  <si>
    <t>transcript:TraesCS7D02G148900.1</t>
  </si>
  <si>
    <t>transcript:TraesCS7D02G225300.1</t>
  </si>
  <si>
    <t>transcript:TraesCS7A02G324700.1</t>
  </si>
  <si>
    <t>transcript:Os08t0105000-01</t>
  </si>
  <si>
    <t>transcript:TraesCS7B02G225200.1</t>
  </si>
  <si>
    <t>transcript:TraesCS7D02G321100.1</t>
  </si>
  <si>
    <t>transcript:Zm00001d030061_T001</t>
  </si>
  <si>
    <t>transcript:Zm00001d028749_T001</t>
  </si>
  <si>
    <t>transcript:TraesCS4A02G109600.1</t>
  </si>
  <si>
    <t>transcript:Zm00001d027334_T001</t>
  </si>
  <si>
    <t>transcript:Zm00001d028370_T001</t>
  </si>
  <si>
    <t>transcript:TraesCS4D02G195300.1</t>
  </si>
  <si>
    <t>transcript:Zm00001d034004_T001</t>
  </si>
  <si>
    <t>transcript:TraesCS5A02G386300.1</t>
  </si>
  <si>
    <t>transcript:Zm00001d034006_T001</t>
  </si>
  <si>
    <t>transcript:Zm00001d032263_T001</t>
  </si>
  <si>
    <t>transcript:TraesCS5B02G391200.1</t>
  </si>
  <si>
    <t>transcript:Zm00001d032096_T004</t>
  </si>
  <si>
    <t>transcript:TraesCS5D02G396100.1</t>
  </si>
  <si>
    <t>transcript:Zm00001d025504_T001</t>
  </si>
  <si>
    <t>transcript:Zm00001d024327_T001</t>
  </si>
  <si>
    <t>transcript:Zm00001d026270_T006</t>
  </si>
  <si>
    <t>transcript:Zm00001d025491_T001</t>
  </si>
  <si>
    <t>transcript:Zm00001d026270_T015</t>
  </si>
  <si>
    <t>transcript:Zm00001d023914_T001</t>
  </si>
  <si>
    <t>transcript:Zm00001d023492_T001</t>
  </si>
  <si>
    <t>transcript:Zm00001d023391_T001</t>
  </si>
  <si>
    <t>transcript:TraesCS5B02G130700.1</t>
  </si>
  <si>
    <t>transcript:TraesCS5D02G138300.1</t>
  </si>
  <si>
    <t>transcript:Zm00001d023494_T012</t>
  </si>
  <si>
    <t>transcript:Zm00001d042582_T001</t>
  </si>
  <si>
    <t>transcript:Zm00001d038208_T001</t>
  </si>
  <si>
    <t>transcript:TraesCS1A02G338900.1</t>
  </si>
  <si>
    <t>transcript:Zm00001d038811_T002</t>
  </si>
  <si>
    <t>transcript:Zm00001d035487_T035</t>
  </si>
  <si>
    <t>transcript:Zm00001d010241_T003</t>
  </si>
  <si>
    <t>transcript:Zm00001d010974_T057</t>
  </si>
  <si>
    <t>transcript:Zm00001d047044_T001</t>
  </si>
  <si>
    <t>transcript:TraesCS1B02G351300.1</t>
  </si>
  <si>
    <t>transcript:Zm00001d038811_T001</t>
  </si>
  <si>
    <t>transcript:Zm00001d035487_T009</t>
  </si>
  <si>
    <t>transcript:Zm00001d035487_T060</t>
  </si>
  <si>
    <t>transcript:Zm00001d010974_T017</t>
  </si>
  <si>
    <t>transcript:Zm00001d010974_T004</t>
  </si>
  <si>
    <t>transcript:Zm00001d010974_T047</t>
  </si>
  <si>
    <t>transcript:Zm00001d012196_T001</t>
  </si>
  <si>
    <t>transcript:Zm00001d010241_T001</t>
  </si>
  <si>
    <t>transcript:Zm00001d003648_T001</t>
  </si>
  <si>
    <t>transcript:Zm00001d004140_T001</t>
  </si>
  <si>
    <t>transcript:TraesCS2B02G076800.1</t>
  </si>
  <si>
    <t>transcript:Zm00001d004861_T002</t>
  </si>
  <si>
    <t>transcript:Zm00001d004925_T001</t>
  </si>
  <si>
    <t>transcript:Zm00001d004861_T001</t>
  </si>
  <si>
    <t>transcript:Zm00001d005705_T001</t>
  </si>
  <si>
    <t>transcript:TraesCS5A02G130800.1</t>
  </si>
  <si>
    <t>transcript:Zm00001d005794_T002</t>
  </si>
  <si>
    <t>transcript:Zm00001d016861_T002</t>
  </si>
  <si>
    <t>transcript:Zm00001d022110_T001</t>
  </si>
  <si>
    <t>transcript:TraesCS2A02G085100.1</t>
  </si>
  <si>
    <t>transcript:Zm00001d022583_T001</t>
  </si>
  <si>
    <t>transcript:Zm00001d022564_T001</t>
  </si>
  <si>
    <t>transcript:Zm00001d050816_T002</t>
  </si>
  <si>
    <t>transcript:TraesCS2B02G099800.1</t>
  </si>
  <si>
    <t>transcript:TraesCS2D02G083000.1</t>
  </si>
  <si>
    <t>transcript:Zm00001d039579_T001</t>
  </si>
  <si>
    <t>transcript:TraesCS3A02G113700.1</t>
  </si>
  <si>
    <t>transcript:Zm00001d042003_T001</t>
  </si>
  <si>
    <t>transcript:Zm00001d043452_T001</t>
  </si>
  <si>
    <t>transcript:TraesCS3A02G273300.1</t>
  </si>
  <si>
    <t>transcript:Zm00001d039355_T010</t>
  </si>
  <si>
    <t>transcript:TraesCS3B02G133100.1</t>
  </si>
  <si>
    <t>transcript:TraesCS3B02G307000.1</t>
  </si>
  <si>
    <t>transcript:Zm00001d039355_T003</t>
  </si>
  <si>
    <t>transcript:TraesCS3D02G116200.1</t>
  </si>
  <si>
    <t>transcript:TraesCS3D02G272700.1</t>
  </si>
  <si>
    <t>transcript:Zm00001d044602_T001</t>
  </si>
  <si>
    <t>transcript:TraesCS5A02G155100.1</t>
  </si>
  <si>
    <t>transcript:Zm00001d041708_T001</t>
  </si>
  <si>
    <t>transcript:TraesCS5B02G153300.1</t>
  </si>
  <si>
    <t>transcript:Zm00001d008941_T001</t>
  </si>
  <si>
    <t>transcript:Zm00001d012233_T001</t>
  </si>
  <si>
    <t>transcript:Zm00001d011802_T001</t>
  </si>
  <si>
    <t>transcript:Zm00001d008941_T002</t>
  </si>
  <si>
    <t>transcript:Zm00001d012196_T002</t>
  </si>
  <si>
    <t>transcript:Zm00001d049006_T001</t>
  </si>
  <si>
    <t>transcript:Zm00001d050330_T001</t>
  </si>
  <si>
    <t>transcript:Zm00001d053697_T001</t>
  </si>
  <si>
    <t>transcript:Zm00001d051690_T001</t>
  </si>
  <si>
    <t>transcript:Zm00001d052149_T026</t>
  </si>
  <si>
    <t>transcript:Zm00001d052149_T041</t>
  </si>
  <si>
    <t>transcript:Zm00001d013416_T001</t>
  </si>
  <si>
    <t>transcript:Zm00001d048074_T001</t>
  </si>
  <si>
    <t>transcript:TraesCS4A02G409000.1</t>
  </si>
  <si>
    <t>transcript:Zm00001d048385_T001</t>
  </si>
  <si>
    <t>transcript:Zm00001d047676_T001</t>
  </si>
  <si>
    <t>transcript:Zm00001d047969_T001</t>
  </si>
  <si>
    <t>transcript:Zm00001d012979_T004</t>
  </si>
  <si>
    <t>transcript:Zm00001d017862_T001</t>
  </si>
  <si>
    <t>transcript:Zm00001d015265_T001</t>
  </si>
  <si>
    <t>transcript:Zm00001d015064_T001</t>
  </si>
  <si>
    <t>transcript:Zm00001d014967_T010</t>
  </si>
  <si>
    <t>transcript:Zm00001d020361_T001</t>
  </si>
  <si>
    <t>transcript:Zm00001d020680_T001</t>
  </si>
  <si>
    <t>transcript:Zm00001d020593_T002</t>
  </si>
  <si>
    <t>transcript:Zm00001d037156_T001</t>
  </si>
  <si>
    <t>transcript:Zm00001d036673_T001</t>
  </si>
  <si>
    <t>transcript:TraesCS7A02G490700.1</t>
  </si>
  <si>
    <t>transcript:Zm00001d037086_T001</t>
  </si>
  <si>
    <t>transcript:TraesCS7A02G151700.1</t>
  </si>
  <si>
    <t>transcript:Zm00001d035862_T001</t>
  </si>
  <si>
    <t>transcript:TraesCS7A02G002000.1</t>
  </si>
  <si>
    <t>transcript:Zm00001d035008_T001</t>
  </si>
  <si>
    <t>transcript:Zm00001d037156_T005</t>
  </si>
  <si>
    <t>transcript:TraesCS7B02G393900.1</t>
  </si>
  <si>
    <t>transcript:TraesCS7B02G055600.1</t>
  </si>
  <si>
    <t>transcript:TraesCS7D02G477000.1</t>
  </si>
  <si>
    <t>transcript:TraesCS7D02G153500.1</t>
  </si>
  <si>
    <t>transcript:Zm00001d045080_T001</t>
  </si>
  <si>
    <t>transcript:Zm00001d045109_T025</t>
  </si>
  <si>
    <t>transcript:HORVU1Hr1G024210.1</t>
  </si>
  <si>
    <t>transcript:HORVU1Hr1G064250.3</t>
  </si>
  <si>
    <t>transcript:HORVU1Hr1G076380.1</t>
  </si>
  <si>
    <t>transcript:HORVU1Hr1G013600.1</t>
  </si>
  <si>
    <t>transcript:TraesCS1B02G129400.1</t>
  </si>
  <si>
    <t>transcript:TraesCS1D02G111700.1</t>
  </si>
  <si>
    <t>transcript:TraesCS1D02G026100.1</t>
  </si>
  <si>
    <t>transcript:HORVU1Hr1G003740.1</t>
  </si>
  <si>
    <t>transcript:HORVU1Hr1G064250.2</t>
  </si>
  <si>
    <t>transcript:HORVU2Hr1G015670.1</t>
  </si>
  <si>
    <t>transcript:HORVU2Hr1G015760.1</t>
  </si>
  <si>
    <t>transcript:HORVU2Hr1G077670.10</t>
  </si>
  <si>
    <t>transcript:HORVU2Hr1G022310.1</t>
  </si>
  <si>
    <t>transcript:HORVU2Hr1G075900.1</t>
  </si>
  <si>
    <t>transcript:HORVU2Hr1G011100.5</t>
  </si>
  <si>
    <t>transcript:HORVU2Hr1G126690.1</t>
  </si>
  <si>
    <t>transcript:HORVU2Hr1G100080.1</t>
  </si>
  <si>
    <t>transcript:HORVU3Hr1G112700.1</t>
  </si>
  <si>
    <t>transcript:HORVU3Hr1G090540.1</t>
  </si>
  <si>
    <t>transcript:HORVU3Hr1G020760.1</t>
  </si>
  <si>
    <t>transcript:TraesCS3A02G538000.1</t>
  </si>
  <si>
    <t>transcript:HORVU3Hr1G117840.2</t>
  </si>
  <si>
    <t>transcript:HORVU3Hr1G027580.19</t>
  </si>
  <si>
    <t>transcript:HORVU3Hr1G027580.1</t>
  </si>
  <si>
    <t>transcript:TraesCS3B02G603400.1</t>
  </si>
  <si>
    <t>transcript:HORVU3Hr1G117840.1</t>
  </si>
  <si>
    <t>transcript:TraesCS3D02G543400.1</t>
  </si>
  <si>
    <t>transcript:HORVU3Hr1G117840.6</t>
  </si>
  <si>
    <t>transcript:HORVU3Hr1G081660.1</t>
  </si>
  <si>
    <t>transcript:HORVU4Hr1G078800.1</t>
  </si>
  <si>
    <t>transcript:HORVU4Hr1G067480.1</t>
  </si>
  <si>
    <t>transcript:HORVU4Hr1G056300.1</t>
  </si>
  <si>
    <t>transcript:HORVU4Hr1G015060.1</t>
  </si>
  <si>
    <t>transcript:HORVU4Hr1G008160.1</t>
  </si>
  <si>
    <t>transcript:TraesCS4A02G225500.1</t>
  </si>
  <si>
    <t>transcript:HORVU4Hr1G015670.1</t>
  </si>
  <si>
    <t>transcript:TraesCS4A02G324900.1</t>
  </si>
  <si>
    <t>transcript:HORVU5Hr1G123350.1</t>
  </si>
  <si>
    <t>transcript:TraesCS4A02G368200.1</t>
  </si>
  <si>
    <t>transcript:HORVU5Hr1G115360.1</t>
  </si>
  <si>
    <t>transcript:HORVU4Hr1G064160.1</t>
  </si>
  <si>
    <t>transcript:TraesCS4B02G194600.1</t>
  </si>
  <si>
    <t>transcript:TraesCS4B02G090700.1</t>
  </si>
  <si>
    <t>transcript:HORVU4Hr1G089290.5</t>
  </si>
  <si>
    <t>transcript:HORVU4Hr1G089290.1</t>
  </si>
  <si>
    <t>transcript:TraesCS4B02G135700.1</t>
  </si>
  <si>
    <t>transcript:HORVU4Hr1G025080.1</t>
  </si>
  <si>
    <t>transcript:TraesCS4D02G087800.1</t>
  </si>
  <si>
    <t>transcript:TraesCS5A02G557400.1</t>
  </si>
  <si>
    <t>transcript:TraesCS5A02G318200.1</t>
  </si>
  <si>
    <t>transcript:HORVU5Hr1G081290.1</t>
  </si>
  <si>
    <t>transcript:TraesCS5A02G307300.1</t>
  </si>
  <si>
    <t>transcript:HORVU5Hr1G079990.1</t>
  </si>
  <si>
    <t>transcript:HORVU5Hr1G094760.1</t>
  </si>
  <si>
    <t>transcript:HORVU5Hr1G059960.1</t>
  </si>
  <si>
    <t>transcript:TraesCS5A02G101700.1</t>
  </si>
  <si>
    <t>transcript:HORVU5Hr1G027950.1</t>
  </si>
  <si>
    <t>transcript:HORVU5Hr1G041230.3</t>
  </si>
  <si>
    <t>transcript:HORVU5Hr1G094910.1</t>
  </si>
  <si>
    <t>transcript:HORVU5Hr1G051100.2</t>
  </si>
  <si>
    <t>transcript:TraesCS5B02G504400.1</t>
  </si>
  <si>
    <t>transcript:TraesCS5B02G318700.1</t>
  </si>
  <si>
    <t>transcript:HORVU5Hr1G041230.2</t>
  </si>
  <si>
    <t>transcript:TraesCS5D02G505100.1</t>
  </si>
  <si>
    <t>transcript:TraesCS5D02G324500.1</t>
  </si>
  <si>
    <t>transcript:HORVU5Hr1G081290.3</t>
  </si>
  <si>
    <t>transcript:HORVU5Hr1G051100.1</t>
  </si>
  <si>
    <t>transcript:TraesCS5D02G556200.1</t>
  </si>
  <si>
    <t>transcript:TraesCS5D02G314200.1</t>
  </si>
  <si>
    <t>transcript:HORVU5Hr1G079990.37</t>
  </si>
  <si>
    <t>transcript:HORVU6Hr1G070870.1</t>
  </si>
  <si>
    <t>transcript:HORVU6Hr1G034680.1</t>
  </si>
  <si>
    <t>transcript:HORVU6Hr1G011950.1</t>
  </si>
  <si>
    <t>transcript:HORVU6Hr1G021340.1</t>
  </si>
  <si>
    <t>transcript:HORVU6Hr1G005290.1</t>
  </si>
  <si>
    <t>transcript:TraesCS6B02G360000.1</t>
  </si>
  <si>
    <t>transcript:HORVU7Hr1G035360.8</t>
  </si>
  <si>
    <t>transcript:HORVU7Hr1G077650.1</t>
  </si>
  <si>
    <t>transcript:TraesCS7A02G410900.1</t>
  </si>
  <si>
    <t>transcript:HORVU7Hr1G095820.1</t>
  </si>
  <si>
    <t>transcript:HORVU7Hr1G031190.1</t>
  </si>
  <si>
    <t>transcript:HORVU7Hr1G109990.6</t>
  </si>
  <si>
    <t>transcript:HORVU7Hr1G035360.18</t>
  </si>
  <si>
    <t>transcript:HORVU7Hr1G035360.3</t>
  </si>
  <si>
    <t>transcript:HORVU7Hr1G109990.1</t>
  </si>
  <si>
    <t>transcript:HORVU7Hr1G035360.1</t>
  </si>
  <si>
    <t>transcript:TraesCS7D02G093600.1</t>
  </si>
  <si>
    <t>transcript:HORVU7Hr1G021370.1</t>
  </si>
  <si>
    <t>transcript:TraesCS7D02G403900.1</t>
  </si>
  <si>
    <t>transcript:Bra002633.1</t>
  </si>
  <si>
    <t>NaN</t>
  </si>
  <si>
    <t>transcript:KJB07065</t>
  </si>
  <si>
    <t>transcript:KJB07352</t>
  </si>
  <si>
    <t>transcript:KJB51649</t>
  </si>
  <si>
    <t>transcript:KJB49847</t>
  </si>
  <si>
    <t>transcript:KJB54557</t>
  </si>
  <si>
    <t>transcript:AT1G14740.1</t>
  </si>
  <si>
    <t>transcript:AT2G01810.1</t>
  </si>
  <si>
    <t>transcript:AT2G25170.1</t>
  </si>
  <si>
    <t>transcript:AT5G58610.2</t>
  </si>
  <si>
    <t>High Sequence Divergence Value (pS&gt;=0.75)</t>
  </si>
  <si>
    <t>High Sequence Divergence Value (pS&gt;=0.76)</t>
  </si>
  <si>
    <t>High Sequence Divergence Value (pS&gt;=0.77)</t>
  </si>
  <si>
    <t>High Sequence Divergence Value (pS&gt;=0.78)</t>
  </si>
  <si>
    <t>High Sequence Divergence Value (pS&gt;=0.79)</t>
  </si>
  <si>
    <t>transcript:TraesCS1B02G272800.1</t>
  </si>
  <si>
    <t>transcript:TraesCS1A02G025700.1</t>
  </si>
  <si>
    <t>transcript:TraesCS1B02G032600.1</t>
  </si>
  <si>
    <t>transcript:TraesCS1A02G108900.1</t>
  </si>
  <si>
    <t>transcript:TraesCS1B02G108200.1</t>
  </si>
  <si>
    <t>transcript:TraesCS1A02G065700.7</t>
  </si>
  <si>
    <t>transcript:TraesCS1D02G090400.1</t>
  </si>
  <si>
    <t>transcript:TraesCS1D02G341000.3</t>
  </si>
  <si>
    <t>transcript:TraesCS1B02G083900.4</t>
  </si>
  <si>
    <t>transcript:TraesCS1D02G066700.1</t>
  </si>
  <si>
    <t>transcript:TraesCS3D02G398800.2</t>
  </si>
  <si>
    <t>transcript:TraesCS2A02G064600.1</t>
  </si>
  <si>
    <t>transcript:TraesCS2A02G227100.1</t>
  </si>
  <si>
    <t>transcript:TraesCS2B02G257000.1</t>
  </si>
  <si>
    <t>transcript:TraesCS2D02G062900.1</t>
  </si>
  <si>
    <t>transcript:TraesCS2B02G622700.2</t>
  </si>
  <si>
    <t>transcript:TraesCS2B02G257600.1</t>
  </si>
  <si>
    <t>transcript:TraesCS2D02G238100.1</t>
  </si>
  <si>
    <t>transcript:TraesCS4B02G194600.3</t>
  </si>
  <si>
    <t>transcript:TraesCS3A02G395200.1</t>
  </si>
  <si>
    <t>transcript:TraesCS3B02G427000.1</t>
  </si>
  <si>
    <t>transcript:TraesCS3A02G416700.1</t>
  </si>
  <si>
    <t>transcript:TraesCS3B02G451700.1</t>
  </si>
  <si>
    <t>transcript:TraesCS3B02G161800.5</t>
  </si>
  <si>
    <t>transcript:TraesCS3D02G388800.1</t>
  </si>
  <si>
    <t>transcript:TraesCS3D02G412200.1</t>
  </si>
  <si>
    <t>transcript:TraesCS3D02G521800.1</t>
  </si>
  <si>
    <t>transcript:TraesCS3B02G161800.2</t>
  </si>
  <si>
    <t>transcript:TraesCS3D02G543400.2</t>
  </si>
  <si>
    <t>transcript:TraesCS4A02G167200.1</t>
  </si>
  <si>
    <t>transcript:TraesCS4B02G125100.1</t>
  </si>
  <si>
    <t>transcript:TraesCS4A02G182900.1</t>
  </si>
  <si>
    <t>transcript:TraesCS4B02G135700.2</t>
  </si>
  <si>
    <t>transcript:TraesCS4A02G166600.1</t>
  </si>
  <si>
    <t>transcript:TraesCS4B02G145500.2</t>
  </si>
  <si>
    <t>transcript:TraesCS4D02G130400.3</t>
  </si>
  <si>
    <t>transcript:TraesCS5D02G160100.1</t>
  </si>
  <si>
    <t>transcript:TraesCS4A02G397400.1</t>
  </si>
  <si>
    <t>transcript:TraesCS7A02G097400.1</t>
  </si>
  <si>
    <t>transcript:TraesCS4A02G498600.1</t>
  </si>
  <si>
    <t>transcript:TraesCS4A02G397500.1</t>
  </si>
  <si>
    <t>transcript:TraesCS7D02G093700.1</t>
  </si>
  <si>
    <t>transcript:TraesCS4D02G130400.2</t>
  </si>
  <si>
    <t>transcript:TraesCS5B02G307700.1</t>
  </si>
  <si>
    <t>transcript:TraesCS5A02G362100.1</t>
  </si>
  <si>
    <t>transcript:TraesCS5B02G364900.1</t>
  </si>
  <si>
    <t>transcript:TraesCS5A02G097100.1</t>
  </si>
  <si>
    <t>transcript:TraesCS5B02G102800.1</t>
  </si>
  <si>
    <t>transcript:TraesCS5A02G165200.1</t>
  </si>
  <si>
    <t>transcript:TraesCS5D02G314200.2</t>
  </si>
  <si>
    <t>transcript:TraesCS5D02G371100.9</t>
  </si>
  <si>
    <t>transcript:TraesCS5A02G445200.2</t>
  </si>
  <si>
    <t>transcript:TraesCS5D02G109600.1</t>
  </si>
  <si>
    <t>transcript:TraesCS5A02G216100.2</t>
  </si>
  <si>
    <t>transcript:TraesCS5B02G364900.5</t>
  </si>
  <si>
    <t>transcript:TraesCS5D02G371100.1</t>
  </si>
  <si>
    <t>transcript:TraesCS5B02G106500.2</t>
  </si>
  <si>
    <t>transcript:TraesCS6A02G380300.1</t>
  </si>
  <si>
    <t>transcript:TraesCS6B02G419100.1</t>
  </si>
  <si>
    <t>transcript:TraesCS6A02G096100.1</t>
  </si>
  <si>
    <t>transcript:TraesCS6B02G124500.1</t>
  </si>
  <si>
    <t>transcript:TraesCS6A02G123400.1</t>
  </si>
  <si>
    <t>transcript:TraesCS6B02G151600.2</t>
  </si>
  <si>
    <t>transcript:TraesCS6A02G329200.10</t>
  </si>
  <si>
    <t>transcript:TraesCS6D02G308100.9</t>
  </si>
  <si>
    <t>transcript:TraesCS6D02G365000.1</t>
  </si>
  <si>
    <t>transcript:TraesCS6D02G113600.1</t>
  </si>
  <si>
    <t>transcript:TraesCS6D02G087200.1</t>
  </si>
  <si>
    <t>transcript:TraesCSU02G120100.1</t>
  </si>
  <si>
    <t>transcript:TraesCSU02G079800.1</t>
  </si>
  <si>
    <t>transcript:TraesCS7A02G147100.2</t>
  </si>
  <si>
    <t>transcript:TraesCS7B02G050100.2</t>
  </si>
  <si>
    <t>transcript:TraesCS7B02G310100.1</t>
  </si>
  <si>
    <t>transcript:TraesCS7B02G393900.2</t>
  </si>
  <si>
    <t>transcript:TraesCS7A02G566000.1</t>
  </si>
  <si>
    <t>transcript:TraesCS7B02G492100.1</t>
  </si>
  <si>
    <t>transcript:TraesCS7A02G569600.1</t>
  </si>
  <si>
    <t>transcript:TraesCS7B02G489100.1</t>
  </si>
  <si>
    <t>transcript:TraesCS7A02G147100.3</t>
  </si>
  <si>
    <t>transcript:TraesCS7A02G490700.2</t>
  </si>
  <si>
    <t>transcript:TraesCS7D02G148900.2</t>
  </si>
  <si>
    <t>transcript:TraesCS7D02G544800.1</t>
  </si>
  <si>
    <t>transcript:TraesCS7D02G543000.1</t>
  </si>
  <si>
    <t>transcript:HORVU1Hr1G019570.1</t>
  </si>
  <si>
    <t>transcript:HORVU7Hr1G035360.26</t>
  </si>
  <si>
    <t>transcript:Os12t0533500-01</t>
  </si>
  <si>
    <t>transcript:Os05t0145400-01</t>
  </si>
  <si>
    <t>transcript:Os02t0152500-01</t>
  </si>
  <si>
    <t>transcript:Zm00001d024824_T001</t>
  </si>
  <si>
    <t>transcript:Zm00001d023897_T001</t>
  </si>
  <si>
    <t>transcript:Zm00001d041715_T001</t>
  </si>
  <si>
    <t>transcript:Zm00001d015293_T001</t>
  </si>
  <si>
    <t>Duplication time/(Mya)</t>
    <phoneticPr fontId="18" type="noConversion"/>
  </si>
  <si>
    <t>transcript:TraesCS1D02G066700.10</t>
    <phoneticPr fontId="18" type="noConversion"/>
  </si>
  <si>
    <t>Ka/Ks</t>
    <phoneticPr fontId="18" type="noConversion"/>
  </si>
  <si>
    <r>
      <t xml:space="preserve">Table S3-1 </t>
    </r>
    <r>
      <rPr>
        <i/>
        <sz val="14"/>
        <color theme="1"/>
        <rFont val="Times New Roman"/>
        <family val="1"/>
      </rPr>
      <t>TaPHDs</t>
    </r>
    <r>
      <rPr>
        <sz val="14"/>
        <color theme="1"/>
        <rFont val="Times New Roman"/>
        <family val="1"/>
      </rPr>
      <t>-self KaKs</t>
    </r>
    <phoneticPr fontId="18" type="noConversion"/>
  </si>
  <si>
    <r>
      <t xml:space="preserve">Table S3-2 </t>
    </r>
    <r>
      <rPr>
        <i/>
        <sz val="14"/>
        <color theme="1"/>
        <rFont val="Times New Roman"/>
        <family val="1"/>
      </rPr>
      <t>TaPHDs-O.sativa</t>
    </r>
    <r>
      <rPr>
        <sz val="14"/>
        <color theme="1"/>
        <rFont val="Times New Roman"/>
        <family val="1"/>
      </rPr>
      <t xml:space="preserve"> KaKs</t>
    </r>
    <phoneticPr fontId="18" type="noConversion"/>
  </si>
  <si>
    <r>
      <t xml:space="preserve">Table S3-3 </t>
    </r>
    <r>
      <rPr>
        <i/>
        <sz val="14"/>
        <color theme="1"/>
        <rFont val="Times New Roman"/>
        <family val="1"/>
      </rPr>
      <t>TaPHDs-Z. mays</t>
    </r>
    <r>
      <rPr>
        <sz val="14"/>
        <color theme="1"/>
        <rFont val="Times New Roman"/>
        <family val="1"/>
      </rPr>
      <t xml:space="preserve"> KaKs</t>
    </r>
    <phoneticPr fontId="18" type="noConversion"/>
  </si>
  <si>
    <r>
      <t xml:space="preserve">Table S3-4 </t>
    </r>
    <r>
      <rPr>
        <i/>
        <sz val="14"/>
        <color theme="1"/>
        <rFont val="Times New Roman"/>
        <family val="1"/>
      </rPr>
      <t xml:space="preserve">TaPHDs-H. vulgareto </t>
    </r>
    <r>
      <rPr>
        <sz val="14"/>
        <color theme="1"/>
        <rFont val="Times New Roman"/>
        <family val="1"/>
      </rPr>
      <t>KaKs</t>
    </r>
    <phoneticPr fontId="18" type="noConversion"/>
  </si>
  <si>
    <r>
      <t xml:space="preserve">Table S3-5 </t>
    </r>
    <r>
      <rPr>
        <i/>
        <sz val="14"/>
        <color theme="1"/>
        <rFont val="Times New Roman"/>
        <family val="1"/>
      </rPr>
      <t>TaPHDs-B.rapa</t>
    </r>
    <r>
      <rPr>
        <sz val="14"/>
        <color theme="1"/>
        <rFont val="Times New Roman"/>
        <family val="1"/>
      </rPr>
      <t xml:space="preserve"> KaKs</t>
    </r>
    <phoneticPr fontId="18" type="noConversion"/>
  </si>
  <si>
    <r>
      <t xml:space="preserve">Table S3-6 </t>
    </r>
    <r>
      <rPr>
        <i/>
        <sz val="14"/>
        <color theme="1"/>
        <rFont val="Times New Roman"/>
        <family val="1"/>
      </rPr>
      <t xml:space="preserve">TaPHDs-G. raimondii </t>
    </r>
    <r>
      <rPr>
        <sz val="14"/>
        <color theme="1"/>
        <rFont val="Times New Roman"/>
        <family val="1"/>
      </rPr>
      <t>KaKs</t>
    </r>
    <phoneticPr fontId="18" type="noConversion"/>
  </si>
  <si>
    <r>
      <t xml:space="preserve">Table S3-7 </t>
    </r>
    <r>
      <rPr>
        <i/>
        <sz val="14"/>
        <color theme="1"/>
        <rFont val="Times New Roman"/>
        <family val="1"/>
      </rPr>
      <t>TaPHDs-A. thaliana</t>
    </r>
    <r>
      <rPr>
        <sz val="14"/>
        <color theme="1"/>
        <rFont val="Times New Roman"/>
        <family val="1"/>
      </rPr>
      <t xml:space="preserve"> KaKs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</si>
</sst>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4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11" fontId="20" fillId="0" borderId="0" xfId="0" applyNumberFormat="1" applyFont="1">
      <alignment vertical="center"/>
    </xf>
    <xf numFmtId="0" fontId="20" fillId="0" borderId="10" xfId="0" applyFont="1" applyBorder="1">
      <alignment vertical="center"/>
    </xf>
    <xf numFmtId="0" fontId="21" fillId="33" borderId="11" xfId="0" applyFont="1" applyFill="1" applyBorder="1">
      <alignment vertical="center"/>
    </xf>
    <xf numFmtId="0" fontId="21" fillId="33" borderId="10" xfId="0" applyFont="1" applyFill="1" applyBorder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2"/>
  <sheetViews>
    <sheetView zoomScaleNormal="100" workbookViewId="0">
      <selection sqref="A1:I1"/>
    </sheetView>
  </sheetViews>
  <sheetFormatPr defaultRowHeight="13" x14ac:dyDescent="0.3"/>
  <cols>
    <col min="1" max="1" width="30.33203125" style="1" bestFit="1" customWidth="1"/>
    <col min="2" max="2" width="30.4140625" style="1" bestFit="1" customWidth="1"/>
    <col min="3" max="4" width="8.6640625" style="1"/>
    <col min="5" max="5" width="12.33203125" style="1" bestFit="1" customWidth="1"/>
    <col min="6" max="6" width="18" style="1" bestFit="1" customWidth="1"/>
    <col min="7" max="7" width="18.1640625" style="1" bestFit="1" customWidth="1"/>
    <col min="8" max="8" width="15.1640625" style="1" bestFit="1" customWidth="1"/>
    <col min="9" max="16384" width="8.6640625" style="1"/>
  </cols>
  <sheetData>
    <row r="1" spans="1:9" ht="26.5" customHeight="1" thickBot="1" x14ac:dyDescent="0.35">
      <c r="A1" s="7" t="s">
        <v>507</v>
      </c>
      <c r="B1" s="7"/>
      <c r="C1" s="7"/>
      <c r="D1" s="7"/>
      <c r="E1" s="7"/>
      <c r="F1" s="7"/>
      <c r="G1" s="7"/>
      <c r="H1" s="7"/>
      <c r="I1" s="7"/>
    </row>
    <row r="2" spans="1:9" s="2" customFormat="1" ht="13.5" thickBot="1" x14ac:dyDescent="0.35">
      <c r="A2" s="5" t="s">
        <v>11</v>
      </c>
      <c r="B2" s="5" t="s">
        <v>12</v>
      </c>
      <c r="C2" s="5" t="s">
        <v>0</v>
      </c>
      <c r="D2" s="5" t="s">
        <v>1</v>
      </c>
      <c r="E2" s="5" t="s">
        <v>8</v>
      </c>
      <c r="F2" s="5" t="s">
        <v>3</v>
      </c>
      <c r="G2" s="5" t="s">
        <v>4</v>
      </c>
      <c r="H2" s="5" t="s">
        <v>5</v>
      </c>
      <c r="I2" s="5" t="s">
        <v>2</v>
      </c>
    </row>
    <row r="3" spans="1:9" x14ac:dyDescent="0.3">
      <c r="A3" s="1" t="s">
        <v>16</v>
      </c>
      <c r="B3" s="1" t="s">
        <v>412</v>
      </c>
      <c r="C3" s="1">
        <v>0.111791572560061</v>
      </c>
      <c r="D3" s="1">
        <v>0.22193324737957201</v>
      </c>
      <c r="E3" s="1">
        <v>0.50371710358864896</v>
      </c>
      <c r="F3" s="1">
        <f>D3/0.013</f>
        <v>17.071788259967079</v>
      </c>
      <c r="G3" s="1" t="s">
        <v>6</v>
      </c>
      <c r="H3" s="1" t="s">
        <v>7</v>
      </c>
    </row>
    <row r="4" spans="1:9" x14ac:dyDescent="0.3">
      <c r="A4" s="1" t="s">
        <v>220</v>
      </c>
      <c r="B4" s="1" t="s">
        <v>226</v>
      </c>
      <c r="C4" s="1">
        <v>2.27168143991274E-2</v>
      </c>
      <c r="D4" s="1">
        <v>5.7933799198166498E-2</v>
      </c>
      <c r="E4" s="1">
        <v>0.392116773171098</v>
      </c>
      <c r="F4" s="1">
        <f t="shared" ref="F4:F66" si="0">D4/0.013</f>
        <v>4.4564460921666535</v>
      </c>
      <c r="G4" s="1" t="s">
        <v>6</v>
      </c>
      <c r="H4" s="1" t="s">
        <v>7</v>
      </c>
    </row>
    <row r="5" spans="1:9" x14ac:dyDescent="0.3">
      <c r="A5" s="1" t="s">
        <v>69</v>
      </c>
      <c r="B5" s="1" t="s">
        <v>73</v>
      </c>
      <c r="C5" s="1">
        <v>9.7204634876286201E-3</v>
      </c>
      <c r="D5" s="1">
        <v>7.7895765481043294E-2</v>
      </c>
      <c r="E5" s="1">
        <v>0.124788086073744</v>
      </c>
      <c r="F5" s="1">
        <f t="shared" si="0"/>
        <v>5.9919819600802535</v>
      </c>
      <c r="G5" s="1" t="s">
        <v>6</v>
      </c>
      <c r="H5" s="1" t="s">
        <v>7</v>
      </c>
    </row>
    <row r="6" spans="1:9" x14ac:dyDescent="0.3">
      <c r="A6" s="1" t="s">
        <v>44</v>
      </c>
      <c r="B6" s="1" t="s">
        <v>45</v>
      </c>
      <c r="C6" s="1">
        <v>1.19688879324033E-2</v>
      </c>
      <c r="D6" s="1">
        <v>3.0213225436245099E-2</v>
      </c>
      <c r="E6" s="1">
        <v>0.39614730832560802</v>
      </c>
      <c r="F6" s="1">
        <f t="shared" si="0"/>
        <v>2.3240942643265461</v>
      </c>
      <c r="G6" s="1" t="s">
        <v>6</v>
      </c>
      <c r="H6" s="1" t="s">
        <v>7</v>
      </c>
    </row>
    <row r="7" spans="1:9" x14ac:dyDescent="0.3">
      <c r="A7" s="1" t="s">
        <v>413</v>
      </c>
      <c r="B7" s="1" t="s">
        <v>414</v>
      </c>
      <c r="C7" s="1">
        <v>2.0253806011211399E-2</v>
      </c>
      <c r="D7" s="1">
        <v>8.1612245352567794E-2</v>
      </c>
      <c r="E7" s="1">
        <v>0.24817116504654699</v>
      </c>
      <c r="F7" s="1">
        <f t="shared" si="0"/>
        <v>6.2778650271206002</v>
      </c>
      <c r="G7" s="1" t="s">
        <v>6</v>
      </c>
      <c r="H7" s="1" t="s">
        <v>7</v>
      </c>
    </row>
    <row r="8" spans="1:9" x14ac:dyDescent="0.3">
      <c r="A8" s="1" t="s">
        <v>415</v>
      </c>
      <c r="B8" s="1" t="s">
        <v>416</v>
      </c>
      <c r="C8" s="1">
        <v>1.00126643536267E-2</v>
      </c>
      <c r="D8" s="1">
        <v>4.8517231376409203E-2</v>
      </c>
      <c r="E8" s="1">
        <v>0.20637336611287399</v>
      </c>
      <c r="F8" s="1">
        <f t="shared" si="0"/>
        <v>3.7320947212622464</v>
      </c>
      <c r="G8" s="1" t="s">
        <v>6</v>
      </c>
      <c r="H8" s="1" t="s">
        <v>7</v>
      </c>
    </row>
    <row r="9" spans="1:9" x14ac:dyDescent="0.3">
      <c r="A9" s="1" t="s">
        <v>71</v>
      </c>
      <c r="B9" s="1" t="s">
        <v>311</v>
      </c>
      <c r="C9" s="1">
        <v>1.6963535645689201E-3</v>
      </c>
      <c r="D9" s="1">
        <v>3.9744397605382599E-2</v>
      </c>
      <c r="E9" s="1">
        <v>4.26815769460595E-2</v>
      </c>
      <c r="F9" s="1">
        <f t="shared" si="0"/>
        <v>3.0572613542601998</v>
      </c>
      <c r="G9" s="1" t="s">
        <v>6</v>
      </c>
      <c r="H9" s="1" t="s">
        <v>7</v>
      </c>
    </row>
    <row r="10" spans="1:9" x14ac:dyDescent="0.3">
      <c r="A10" s="1" t="s">
        <v>413</v>
      </c>
      <c r="B10" s="1" t="s">
        <v>313</v>
      </c>
      <c r="C10" s="1">
        <v>1.8834914143612901E-2</v>
      </c>
      <c r="D10" s="1">
        <v>6.8717560375616202E-2</v>
      </c>
      <c r="E10" s="1">
        <v>0.27409171746871702</v>
      </c>
      <c r="F10" s="1">
        <f t="shared" si="0"/>
        <v>5.285966182739708</v>
      </c>
      <c r="G10" s="1" t="s">
        <v>6</v>
      </c>
      <c r="H10" s="1" t="s">
        <v>7</v>
      </c>
    </row>
    <row r="11" spans="1:9" x14ac:dyDescent="0.3">
      <c r="A11" s="1" t="s">
        <v>417</v>
      </c>
      <c r="B11" s="1" t="s">
        <v>505</v>
      </c>
      <c r="C11" s="1">
        <v>1.3112699699177799E-2</v>
      </c>
      <c r="D11" s="1">
        <v>8.5216810648013494E-2</v>
      </c>
      <c r="E11" s="1">
        <v>0.15387456535236499</v>
      </c>
      <c r="F11" s="1">
        <f t="shared" si="0"/>
        <v>6.555139280616423</v>
      </c>
      <c r="G11" s="1" t="s">
        <v>6</v>
      </c>
      <c r="H11" s="1" t="s">
        <v>7</v>
      </c>
    </row>
    <row r="12" spans="1:9" x14ac:dyDescent="0.3">
      <c r="A12" s="1" t="s">
        <v>16</v>
      </c>
      <c r="B12" s="1" t="s">
        <v>19</v>
      </c>
      <c r="C12" s="1">
        <v>1.56128584815497E-2</v>
      </c>
      <c r="D12" s="1">
        <v>6.7587917532570999E-2</v>
      </c>
      <c r="E12" s="1">
        <v>0.231000732845863</v>
      </c>
      <c r="F12" s="1">
        <f t="shared" si="0"/>
        <v>5.1990705794285388</v>
      </c>
      <c r="G12" s="1" t="s">
        <v>6</v>
      </c>
      <c r="H12" s="1" t="s">
        <v>7</v>
      </c>
    </row>
    <row r="13" spans="1:9" x14ac:dyDescent="0.3">
      <c r="A13" s="1" t="s">
        <v>71</v>
      </c>
      <c r="B13" s="1" t="s">
        <v>312</v>
      </c>
      <c r="C13" s="1">
        <v>1.6963535645689201E-3</v>
      </c>
      <c r="D13" s="1">
        <v>5.55044161362854E-3</v>
      </c>
      <c r="E13" s="1">
        <v>0.30562497232719299</v>
      </c>
      <c r="F13" s="1">
        <f t="shared" si="0"/>
        <v>0.42695704720219541</v>
      </c>
      <c r="G13" s="1" t="s">
        <v>6</v>
      </c>
      <c r="H13" s="1" t="s">
        <v>7</v>
      </c>
    </row>
    <row r="14" spans="1:9" x14ac:dyDescent="0.3">
      <c r="A14" s="1" t="s">
        <v>415</v>
      </c>
      <c r="B14" s="1" t="s">
        <v>418</v>
      </c>
      <c r="C14" s="1">
        <v>6.4236400529124197E-3</v>
      </c>
      <c r="D14" s="1">
        <v>1.7489861890938801E-2</v>
      </c>
      <c r="E14" s="1">
        <v>0.36727791751405398</v>
      </c>
      <c r="F14" s="1">
        <f t="shared" si="0"/>
        <v>1.3453739916106771</v>
      </c>
      <c r="G14" s="1" t="s">
        <v>6</v>
      </c>
      <c r="H14" s="1" t="s">
        <v>7</v>
      </c>
    </row>
    <row r="15" spans="1:9" x14ac:dyDescent="0.3">
      <c r="A15" s="1" t="s">
        <v>16</v>
      </c>
      <c r="B15" s="1" t="s">
        <v>41</v>
      </c>
      <c r="C15" s="1">
        <v>0.104544277843813</v>
      </c>
      <c r="D15" s="1">
        <v>1.0608886857808799</v>
      </c>
      <c r="E15" s="1">
        <v>9.8544059565364606E-2</v>
      </c>
      <c r="F15" s="1">
        <f t="shared" si="0"/>
        <v>81.606821983144613</v>
      </c>
      <c r="G15" s="1" t="s">
        <v>6</v>
      </c>
      <c r="H15" s="1" t="s">
        <v>7</v>
      </c>
    </row>
    <row r="16" spans="1:9" x14ac:dyDescent="0.3">
      <c r="A16" s="1" t="s">
        <v>412</v>
      </c>
      <c r="B16" s="1" t="s">
        <v>19</v>
      </c>
      <c r="C16" s="1">
        <v>6.6419375584123003E-2</v>
      </c>
      <c r="D16" s="1">
        <v>0.14961494305776099</v>
      </c>
      <c r="E16" s="1">
        <v>0.44393544004812902</v>
      </c>
      <c r="F16" s="1">
        <f t="shared" si="0"/>
        <v>11.508841773673923</v>
      </c>
      <c r="G16" s="1" t="s">
        <v>6</v>
      </c>
      <c r="H16" s="1" t="s">
        <v>7</v>
      </c>
    </row>
    <row r="17" spans="1:8" x14ac:dyDescent="0.3">
      <c r="A17" s="1" t="s">
        <v>226</v>
      </c>
      <c r="B17" s="1" t="s">
        <v>419</v>
      </c>
      <c r="C17" s="1">
        <v>1.1642841048185099E-2</v>
      </c>
      <c r="D17" s="1">
        <v>1.6354563530800299E-2</v>
      </c>
      <c r="E17" s="1">
        <v>0.71190166746170902</v>
      </c>
      <c r="F17" s="1">
        <f t="shared" si="0"/>
        <v>1.2580433485231</v>
      </c>
      <c r="G17" s="1" t="s">
        <v>6</v>
      </c>
      <c r="H17" s="1" t="s">
        <v>7</v>
      </c>
    </row>
    <row r="18" spans="1:8" x14ac:dyDescent="0.3">
      <c r="A18" s="1" t="s">
        <v>420</v>
      </c>
      <c r="B18" s="1" t="s">
        <v>421</v>
      </c>
      <c r="C18" s="1">
        <v>6.9344614200768E-3</v>
      </c>
      <c r="D18" s="1">
        <v>4.1768077604429001E-2</v>
      </c>
      <c r="E18" s="1">
        <v>0.16602299693442099</v>
      </c>
      <c r="F18" s="1">
        <f t="shared" si="0"/>
        <v>3.2129290464945388</v>
      </c>
      <c r="G18" s="1" t="s">
        <v>6</v>
      </c>
      <c r="H18" s="1" t="s">
        <v>7</v>
      </c>
    </row>
    <row r="19" spans="1:8" x14ac:dyDescent="0.3">
      <c r="A19" s="1" t="s">
        <v>416</v>
      </c>
      <c r="B19" s="1" t="s">
        <v>418</v>
      </c>
      <c r="C19" s="1">
        <v>9.1357419120231802E-3</v>
      </c>
      <c r="D19" s="1">
        <v>3.4659632366348697E-2</v>
      </c>
      <c r="E19" s="1">
        <v>0.26358450128550998</v>
      </c>
      <c r="F19" s="1">
        <f t="shared" si="0"/>
        <v>2.6661255666422075</v>
      </c>
      <c r="G19" s="1" t="s">
        <v>6</v>
      </c>
      <c r="H19" s="1" t="s">
        <v>7</v>
      </c>
    </row>
    <row r="20" spans="1:8" x14ac:dyDescent="0.3">
      <c r="A20" s="1" t="s">
        <v>414</v>
      </c>
      <c r="B20" s="1" t="s">
        <v>313</v>
      </c>
      <c r="C20" s="1">
        <v>1.9511029450944201E-2</v>
      </c>
      <c r="D20" s="1">
        <v>9.4692157422051004E-2</v>
      </c>
      <c r="E20" s="1">
        <v>0.206046941817809</v>
      </c>
      <c r="F20" s="1">
        <f t="shared" si="0"/>
        <v>7.2840121093885388</v>
      </c>
      <c r="G20" s="1" t="s">
        <v>6</v>
      </c>
      <c r="H20" s="1" t="s">
        <v>7</v>
      </c>
    </row>
    <row r="21" spans="1:8" x14ac:dyDescent="0.3">
      <c r="A21" s="1" t="s">
        <v>311</v>
      </c>
      <c r="B21" s="1" t="s">
        <v>312</v>
      </c>
      <c r="C21" s="1">
        <v>0</v>
      </c>
      <c r="D21" s="1">
        <v>4.55980858574207E-2</v>
      </c>
      <c r="E21" s="1">
        <v>0</v>
      </c>
      <c r="F21" s="1">
        <f t="shared" si="0"/>
        <v>3.5075450659554388</v>
      </c>
      <c r="G21" s="1" t="s">
        <v>6</v>
      </c>
      <c r="H21" s="1" t="s">
        <v>7</v>
      </c>
    </row>
    <row r="22" spans="1:8" x14ac:dyDescent="0.3">
      <c r="A22" s="1" t="s">
        <v>18</v>
      </c>
      <c r="B22" s="1" t="s">
        <v>422</v>
      </c>
      <c r="C22" s="1">
        <v>8.5062593089642397E-2</v>
      </c>
      <c r="D22" s="1">
        <v>0.80059049190677201</v>
      </c>
      <c r="E22" s="1">
        <v>0.106249816790914</v>
      </c>
      <c r="F22" s="1">
        <f t="shared" si="0"/>
        <v>61.583883992828618</v>
      </c>
      <c r="G22" s="1" t="s">
        <v>6</v>
      </c>
      <c r="H22" s="1" t="s">
        <v>7</v>
      </c>
    </row>
    <row r="23" spans="1:8" x14ac:dyDescent="0.3">
      <c r="A23" s="1" t="s">
        <v>19</v>
      </c>
      <c r="B23" s="1" t="s">
        <v>41</v>
      </c>
      <c r="C23" s="1">
        <v>9.12898821547906E-2</v>
      </c>
      <c r="D23" s="1">
        <v>0.79875921749448897</v>
      </c>
      <c r="E23" s="1">
        <v>0.114289613384549</v>
      </c>
      <c r="F23" s="1">
        <f t="shared" si="0"/>
        <v>61.443016730345306</v>
      </c>
      <c r="G23" s="1" t="s">
        <v>6</v>
      </c>
      <c r="H23" s="1" t="s">
        <v>10</v>
      </c>
    </row>
    <row r="24" spans="1:8" x14ac:dyDescent="0.3">
      <c r="A24" s="1" t="s">
        <v>423</v>
      </c>
      <c r="B24" s="1" t="s">
        <v>237</v>
      </c>
      <c r="C24" s="1">
        <v>2.4228549928074002E-2</v>
      </c>
      <c r="D24" s="1">
        <v>8.2027892632030405E-2</v>
      </c>
      <c r="E24" s="1">
        <v>0.29536964989166598</v>
      </c>
      <c r="F24" s="1">
        <f t="shared" si="0"/>
        <v>6.3098378947715696</v>
      </c>
      <c r="G24" s="1" t="s">
        <v>6</v>
      </c>
      <c r="H24" s="1" t="s">
        <v>10</v>
      </c>
    </row>
    <row r="25" spans="1:8" x14ac:dyDescent="0.3">
      <c r="A25" s="1" t="s">
        <v>246</v>
      </c>
      <c r="B25" s="1" t="s">
        <v>250</v>
      </c>
      <c r="C25" s="1">
        <v>4.1421842438145902E-2</v>
      </c>
      <c r="D25" s="1">
        <v>0.140549268621662</v>
      </c>
      <c r="E25" s="1">
        <v>0.29471403760660803</v>
      </c>
      <c r="F25" s="1">
        <f t="shared" si="0"/>
        <v>10.811482201666308</v>
      </c>
      <c r="G25" s="1" t="s">
        <v>6</v>
      </c>
      <c r="H25" s="1" t="s">
        <v>10</v>
      </c>
    </row>
    <row r="26" spans="1:8" x14ac:dyDescent="0.3">
      <c r="A26" s="1" t="s">
        <v>101</v>
      </c>
      <c r="B26" s="1" t="s">
        <v>121</v>
      </c>
      <c r="C26" s="1">
        <v>2.6079534623831599E-2</v>
      </c>
      <c r="D26" s="1">
        <v>8.5358022203626399E-2</v>
      </c>
      <c r="E26" s="1">
        <v>0.30553114927636599</v>
      </c>
      <c r="F26" s="1">
        <f t="shared" si="0"/>
        <v>6.566001707971262</v>
      </c>
      <c r="G26" s="1" t="s">
        <v>6</v>
      </c>
      <c r="H26" s="1" t="s">
        <v>10</v>
      </c>
    </row>
    <row r="27" spans="1:8" x14ac:dyDescent="0.3">
      <c r="A27" s="1" t="s">
        <v>103</v>
      </c>
      <c r="B27" s="1" t="s">
        <v>122</v>
      </c>
      <c r="C27" s="1">
        <v>3.4962696709509099E-2</v>
      </c>
      <c r="D27" s="1">
        <v>7.7108665878469804E-2</v>
      </c>
      <c r="E27" s="1">
        <v>0.45342110787668599</v>
      </c>
      <c r="F27" s="1">
        <f t="shared" si="0"/>
        <v>5.9314358368053695</v>
      </c>
      <c r="G27" s="1" t="s">
        <v>6</v>
      </c>
      <c r="H27" s="1" t="s">
        <v>10</v>
      </c>
    </row>
    <row r="28" spans="1:8" x14ac:dyDescent="0.3">
      <c r="A28" s="1" t="s">
        <v>114</v>
      </c>
      <c r="B28" s="1" t="s">
        <v>126</v>
      </c>
      <c r="C28" s="1">
        <v>1.6279023045708298E-2</v>
      </c>
      <c r="D28" s="1">
        <v>4.2467117906109998E-2</v>
      </c>
      <c r="E28" s="1">
        <v>0.38333241925433598</v>
      </c>
      <c r="F28" s="1">
        <f t="shared" si="0"/>
        <v>3.2667013773930771</v>
      </c>
      <c r="G28" s="1" t="s">
        <v>6</v>
      </c>
      <c r="H28" s="1" t="s">
        <v>10</v>
      </c>
    </row>
    <row r="29" spans="1:8" x14ac:dyDescent="0.3">
      <c r="A29" s="1" t="s">
        <v>116</v>
      </c>
      <c r="B29" s="1" t="s">
        <v>127</v>
      </c>
      <c r="C29" s="1">
        <v>1.5686280227959501E-3</v>
      </c>
      <c r="D29" s="1">
        <v>7.6914629627720804E-2</v>
      </c>
      <c r="E29" s="1">
        <v>2.0394403904541399E-2</v>
      </c>
      <c r="F29" s="1">
        <f t="shared" si="0"/>
        <v>5.9165099713631388</v>
      </c>
      <c r="G29" s="1" t="s">
        <v>6</v>
      </c>
      <c r="H29" s="1" t="s">
        <v>10</v>
      </c>
    </row>
    <row r="30" spans="1:8" x14ac:dyDescent="0.3">
      <c r="A30" s="1" t="s">
        <v>105</v>
      </c>
      <c r="B30" s="1" t="s">
        <v>123</v>
      </c>
      <c r="C30" s="1">
        <v>1.8815662242938E-2</v>
      </c>
      <c r="D30" s="1">
        <v>3.9606460460595197E-2</v>
      </c>
      <c r="E30" s="1">
        <v>0.47506548235123902</v>
      </c>
      <c r="F30" s="1">
        <f t="shared" si="0"/>
        <v>3.0466508046611693</v>
      </c>
      <c r="G30" s="1" t="s">
        <v>6</v>
      </c>
      <c r="H30" s="1" t="s">
        <v>10</v>
      </c>
    </row>
    <row r="31" spans="1:8" x14ac:dyDescent="0.3">
      <c r="A31" s="1" t="s">
        <v>75</v>
      </c>
      <c r="B31" s="1" t="s">
        <v>76</v>
      </c>
      <c r="C31" s="1">
        <v>2.1667743738682198E-2</v>
      </c>
      <c r="D31" s="1">
        <v>3.2176516158156997E-2</v>
      </c>
      <c r="E31" s="1">
        <v>0.67340241660032096</v>
      </c>
      <c r="F31" s="1">
        <f t="shared" si="0"/>
        <v>2.4751166275505385</v>
      </c>
      <c r="G31" s="1" t="s">
        <v>6</v>
      </c>
      <c r="H31" s="1" t="s">
        <v>10</v>
      </c>
    </row>
    <row r="32" spans="1:8" x14ac:dyDescent="0.3">
      <c r="A32" s="1" t="s">
        <v>110</v>
      </c>
      <c r="B32" s="1" t="s">
        <v>124</v>
      </c>
      <c r="C32" s="1">
        <v>3.54065470442229E-2</v>
      </c>
      <c r="D32" s="1">
        <v>0.114943185315769</v>
      </c>
      <c r="E32" s="1">
        <v>0.30803519971153498</v>
      </c>
      <c r="F32" s="1">
        <f t="shared" si="0"/>
        <v>8.841783485828385</v>
      </c>
      <c r="G32" s="1" t="s">
        <v>6</v>
      </c>
      <c r="H32" s="1" t="s">
        <v>10</v>
      </c>
    </row>
    <row r="33" spans="1:8" x14ac:dyDescent="0.3">
      <c r="A33" s="1" t="s">
        <v>118</v>
      </c>
      <c r="B33" s="1" t="s">
        <v>125</v>
      </c>
      <c r="C33" s="1">
        <v>1.3226920749242E-2</v>
      </c>
      <c r="D33" s="1">
        <v>4.2490711899630301E-2</v>
      </c>
      <c r="E33" s="1">
        <v>0.31128969503937798</v>
      </c>
      <c r="F33" s="1">
        <f t="shared" si="0"/>
        <v>3.2685162999715618</v>
      </c>
      <c r="G33" s="1" t="s">
        <v>6</v>
      </c>
      <c r="H33" s="1" t="s">
        <v>10</v>
      </c>
    </row>
    <row r="34" spans="1:8" x14ac:dyDescent="0.3">
      <c r="A34" s="1" t="s">
        <v>424</v>
      </c>
      <c r="B34" s="1" t="s">
        <v>425</v>
      </c>
      <c r="C34" s="1">
        <v>9.9569998769116295E-3</v>
      </c>
      <c r="D34" s="1">
        <v>3.4449224173076297E-2</v>
      </c>
      <c r="E34" s="1">
        <v>0.28903408178037998</v>
      </c>
      <c r="F34" s="1">
        <f t="shared" si="0"/>
        <v>2.649940321005869</v>
      </c>
      <c r="G34" s="1" t="s">
        <v>6</v>
      </c>
      <c r="H34" s="1" t="s">
        <v>10</v>
      </c>
    </row>
    <row r="35" spans="1:8" x14ac:dyDescent="0.3">
      <c r="A35" s="1" t="s">
        <v>423</v>
      </c>
      <c r="B35" s="1" t="s">
        <v>426</v>
      </c>
      <c r="C35" s="1">
        <v>1.4981168202402299E-2</v>
      </c>
      <c r="D35" s="1">
        <v>5.8492882322936798E-2</v>
      </c>
      <c r="E35" s="1">
        <v>0.25611950732213701</v>
      </c>
      <c r="F35" s="1">
        <f t="shared" si="0"/>
        <v>4.499452486379754</v>
      </c>
      <c r="G35" s="1" t="s">
        <v>6</v>
      </c>
      <c r="H35" s="1" t="s">
        <v>10</v>
      </c>
    </row>
    <row r="36" spans="1:8" x14ac:dyDescent="0.3">
      <c r="A36" s="1" t="s">
        <v>246</v>
      </c>
      <c r="B36" s="1" t="s">
        <v>251</v>
      </c>
      <c r="C36" s="1">
        <v>3.2458702997868599E-2</v>
      </c>
      <c r="D36" s="1">
        <v>8.4519157274917794E-2</v>
      </c>
      <c r="E36" s="1">
        <v>0.38403959580772001</v>
      </c>
      <c r="F36" s="1">
        <f t="shared" si="0"/>
        <v>6.5014736365321379</v>
      </c>
      <c r="G36" s="1" t="s">
        <v>6</v>
      </c>
      <c r="H36" s="1" t="s">
        <v>10</v>
      </c>
    </row>
    <row r="37" spans="1:8" x14ac:dyDescent="0.3">
      <c r="A37" s="1" t="s">
        <v>101</v>
      </c>
      <c r="B37" s="1" t="s">
        <v>128</v>
      </c>
      <c r="C37" s="1">
        <v>1.49098205157272E-2</v>
      </c>
      <c r="D37" s="1">
        <v>5.9855269382186597E-2</v>
      </c>
      <c r="E37" s="1">
        <v>0.24909787675543299</v>
      </c>
      <c r="F37" s="1">
        <f t="shared" si="0"/>
        <v>4.6042514909374308</v>
      </c>
      <c r="G37" s="1" t="s">
        <v>6</v>
      </c>
      <c r="H37" s="1" t="s">
        <v>10</v>
      </c>
    </row>
    <row r="38" spans="1:8" x14ac:dyDescent="0.3">
      <c r="A38" s="1" t="s">
        <v>103</v>
      </c>
      <c r="B38" s="1" t="s">
        <v>129</v>
      </c>
      <c r="C38" s="1">
        <v>3.1490326075228801E-2</v>
      </c>
      <c r="D38" s="1">
        <v>9.3257365345128296E-2</v>
      </c>
      <c r="E38" s="1">
        <v>0.33767119582125099</v>
      </c>
      <c r="F38" s="1">
        <f t="shared" si="0"/>
        <v>7.1736434880867925</v>
      </c>
      <c r="G38" s="1" t="s">
        <v>6</v>
      </c>
      <c r="H38" s="1" t="s">
        <v>10</v>
      </c>
    </row>
    <row r="39" spans="1:8" x14ac:dyDescent="0.3">
      <c r="A39" s="1" t="s">
        <v>114</v>
      </c>
      <c r="B39" s="1" t="s">
        <v>134</v>
      </c>
      <c r="C39" s="1">
        <v>1.35319014365084E-2</v>
      </c>
      <c r="D39" s="1">
        <v>3.1910890553370097E-2</v>
      </c>
      <c r="E39" s="1">
        <v>0.42405276699741901</v>
      </c>
      <c r="F39" s="1">
        <f t="shared" si="0"/>
        <v>2.4546838887207767</v>
      </c>
      <c r="G39" s="1" t="s">
        <v>6</v>
      </c>
      <c r="H39" s="1" t="s">
        <v>10</v>
      </c>
    </row>
    <row r="40" spans="1:8" x14ac:dyDescent="0.3">
      <c r="A40" s="1" t="s">
        <v>116</v>
      </c>
      <c r="B40" s="1" t="s">
        <v>135</v>
      </c>
      <c r="C40" s="1">
        <v>1.5686280227959501E-3</v>
      </c>
      <c r="D40" s="1">
        <v>6.4555956578432105E-2</v>
      </c>
      <c r="E40" s="1">
        <v>2.42987340895514E-2</v>
      </c>
      <c r="F40" s="1">
        <f t="shared" si="0"/>
        <v>4.9658428137255468</v>
      </c>
      <c r="G40" s="1" t="s">
        <v>6</v>
      </c>
      <c r="H40" s="1" t="s">
        <v>10</v>
      </c>
    </row>
    <row r="41" spans="1:8" x14ac:dyDescent="0.3">
      <c r="A41" s="1" t="s">
        <v>105</v>
      </c>
      <c r="B41" s="1" t="s">
        <v>130</v>
      </c>
      <c r="C41" s="1">
        <v>1.7951059586212199E-2</v>
      </c>
      <c r="D41" s="1">
        <v>3.44189949424911E-2</v>
      </c>
      <c r="E41" s="1">
        <v>0.52154514146056896</v>
      </c>
      <c r="F41" s="1">
        <f t="shared" si="0"/>
        <v>2.6476149955762387</v>
      </c>
      <c r="G41" s="1" t="s">
        <v>6</v>
      </c>
      <c r="H41" s="1" t="s">
        <v>10</v>
      </c>
    </row>
    <row r="42" spans="1:8" x14ac:dyDescent="0.3">
      <c r="A42" s="1" t="s">
        <v>75</v>
      </c>
      <c r="B42" s="1" t="s">
        <v>77</v>
      </c>
      <c r="C42" s="1">
        <v>2.78921748967868E-2</v>
      </c>
      <c r="D42" s="1">
        <v>4.2964766163667199E-2</v>
      </c>
      <c r="E42" s="1">
        <v>0.64918716863339099</v>
      </c>
      <c r="F42" s="1">
        <f t="shared" si="0"/>
        <v>3.3049820125897846</v>
      </c>
      <c r="G42" s="1" t="s">
        <v>6</v>
      </c>
      <c r="H42" s="1" t="s">
        <v>10</v>
      </c>
    </row>
    <row r="43" spans="1:8" x14ac:dyDescent="0.3">
      <c r="A43" s="1" t="s">
        <v>118</v>
      </c>
      <c r="B43" s="1" t="s">
        <v>133</v>
      </c>
      <c r="C43" s="1">
        <v>5.1708422735879302E-3</v>
      </c>
      <c r="D43" s="1">
        <v>2.61803116332751E-2</v>
      </c>
      <c r="E43" s="1">
        <v>0.19750881295911701</v>
      </c>
      <c r="F43" s="1">
        <f t="shared" si="0"/>
        <v>2.0138701256365463</v>
      </c>
      <c r="G43" s="1" t="s">
        <v>6</v>
      </c>
      <c r="H43" s="1" t="s">
        <v>10</v>
      </c>
    </row>
    <row r="44" spans="1:8" x14ac:dyDescent="0.3">
      <c r="A44" s="1" t="s">
        <v>110</v>
      </c>
      <c r="B44" s="1" t="s">
        <v>132</v>
      </c>
      <c r="C44" s="1">
        <v>3.2925786186046198E-2</v>
      </c>
      <c r="D44" s="1">
        <v>0.107709880893354</v>
      </c>
      <c r="E44" s="1">
        <v>0.30568956081797899</v>
      </c>
      <c r="F44" s="1">
        <f t="shared" si="0"/>
        <v>8.2853754533349235</v>
      </c>
      <c r="G44" s="1" t="s">
        <v>6</v>
      </c>
      <c r="H44" s="1" t="s">
        <v>10</v>
      </c>
    </row>
    <row r="45" spans="1:8" x14ac:dyDescent="0.3">
      <c r="A45" s="1" t="s">
        <v>101</v>
      </c>
      <c r="B45" s="1" t="s">
        <v>136</v>
      </c>
      <c r="C45" s="1">
        <v>0.41789365824293601</v>
      </c>
      <c r="D45" s="1">
        <v>1.42886411743737</v>
      </c>
      <c r="E45" s="1">
        <v>0.29246563976455398</v>
      </c>
      <c r="F45" s="1">
        <f t="shared" si="0"/>
        <v>109.91262441825923</v>
      </c>
      <c r="G45" s="1" t="s">
        <v>6</v>
      </c>
      <c r="H45" s="1" t="s">
        <v>10</v>
      </c>
    </row>
    <row r="46" spans="1:8" x14ac:dyDescent="0.3">
      <c r="A46" s="1" t="s">
        <v>101</v>
      </c>
      <c r="B46" s="1" t="s">
        <v>148</v>
      </c>
      <c r="C46" s="1">
        <v>0.40901265808244902</v>
      </c>
      <c r="D46" s="1">
        <v>1.53551256694364</v>
      </c>
      <c r="E46" s="1">
        <v>0.26636881187925898</v>
      </c>
      <c r="F46" s="1">
        <f t="shared" si="0"/>
        <v>118.11635130335694</v>
      </c>
      <c r="G46" s="1" t="s">
        <v>6</v>
      </c>
      <c r="H46" s="1" t="s">
        <v>10</v>
      </c>
    </row>
    <row r="47" spans="1:8" x14ac:dyDescent="0.3">
      <c r="A47" s="1" t="s">
        <v>101</v>
      </c>
      <c r="B47" s="1" t="s">
        <v>153</v>
      </c>
      <c r="C47" s="1">
        <v>0.42136850801195402</v>
      </c>
      <c r="D47" s="1">
        <v>1.66534524715404</v>
      </c>
      <c r="E47" s="1">
        <v>0.25302171350477798</v>
      </c>
      <c r="F47" s="1">
        <f t="shared" si="0"/>
        <v>128.10348055031076</v>
      </c>
      <c r="G47" s="1" t="s">
        <v>6</v>
      </c>
      <c r="H47" s="1" t="s">
        <v>10</v>
      </c>
    </row>
    <row r="48" spans="1:8" x14ac:dyDescent="0.3">
      <c r="A48" s="1" t="s">
        <v>125</v>
      </c>
      <c r="B48" s="1" t="s">
        <v>133</v>
      </c>
      <c r="C48" s="1">
        <v>9.5426568800455695E-3</v>
      </c>
      <c r="D48" s="1">
        <v>3.7336848457256398E-2</v>
      </c>
      <c r="E48" s="1">
        <v>0.25558281628858098</v>
      </c>
      <c r="F48" s="1">
        <f t="shared" si="0"/>
        <v>2.8720652659427999</v>
      </c>
      <c r="G48" s="1" t="s">
        <v>6</v>
      </c>
      <c r="H48" s="1" t="s">
        <v>10</v>
      </c>
    </row>
    <row r="49" spans="1:8" x14ac:dyDescent="0.3">
      <c r="A49" s="1" t="s">
        <v>123</v>
      </c>
      <c r="B49" s="1" t="s">
        <v>130</v>
      </c>
      <c r="C49" s="1">
        <v>1.7662777934720601E-2</v>
      </c>
      <c r="D49" s="1">
        <v>3.9579657482263199E-2</v>
      </c>
      <c r="E49" s="1">
        <v>0.44625898904344602</v>
      </c>
      <c r="F49" s="1">
        <f t="shared" si="0"/>
        <v>3.0445890370971691</v>
      </c>
      <c r="G49" s="1" t="s">
        <v>6</v>
      </c>
      <c r="H49" s="1" t="s">
        <v>10</v>
      </c>
    </row>
    <row r="50" spans="1:8" x14ac:dyDescent="0.3">
      <c r="A50" s="1" t="s">
        <v>76</v>
      </c>
      <c r="B50" s="1" t="s">
        <v>77</v>
      </c>
      <c r="C50" s="1">
        <v>1.38625432812466E-2</v>
      </c>
      <c r="D50" s="1">
        <v>3.7625444038514401E-2</v>
      </c>
      <c r="E50" s="1">
        <v>0.36843534037914699</v>
      </c>
      <c r="F50" s="1">
        <f t="shared" si="0"/>
        <v>2.8942649260395696</v>
      </c>
      <c r="G50" s="1" t="s">
        <v>6</v>
      </c>
      <c r="H50" s="1" t="s">
        <v>10</v>
      </c>
    </row>
    <row r="51" spans="1:8" x14ac:dyDescent="0.3">
      <c r="A51" s="1" t="s">
        <v>126</v>
      </c>
      <c r="B51" s="1" t="s">
        <v>134</v>
      </c>
      <c r="C51" s="1">
        <v>1.9205007935327999E-2</v>
      </c>
      <c r="D51" s="1">
        <v>4.5414774126200902E-2</v>
      </c>
      <c r="E51" s="1">
        <v>0.42288018172148401</v>
      </c>
      <c r="F51" s="1">
        <f t="shared" si="0"/>
        <v>3.4934441635539155</v>
      </c>
      <c r="G51" s="1" t="s">
        <v>6</v>
      </c>
      <c r="H51" s="1" t="s">
        <v>10</v>
      </c>
    </row>
    <row r="52" spans="1:8" x14ac:dyDescent="0.3">
      <c r="A52" s="1" t="s">
        <v>127</v>
      </c>
      <c r="B52" s="1" t="s">
        <v>135</v>
      </c>
      <c r="C52" s="1">
        <v>0</v>
      </c>
      <c r="D52" s="1">
        <v>4.6302067898901803E-2</v>
      </c>
      <c r="E52" s="1">
        <v>0</v>
      </c>
      <c r="F52" s="1">
        <f t="shared" si="0"/>
        <v>3.561697530684754</v>
      </c>
      <c r="G52" s="1" t="s">
        <v>6</v>
      </c>
      <c r="H52" s="1" t="s">
        <v>10</v>
      </c>
    </row>
    <row r="53" spans="1:8" x14ac:dyDescent="0.3">
      <c r="A53" s="1" t="s">
        <v>237</v>
      </c>
      <c r="B53" s="1" t="s">
        <v>426</v>
      </c>
      <c r="C53" s="1">
        <v>1.4549059824727499E-2</v>
      </c>
      <c r="D53" s="1">
        <v>5.54731817741069E-2</v>
      </c>
      <c r="E53" s="1">
        <v>0.26227195483347199</v>
      </c>
      <c r="F53" s="1">
        <f t="shared" si="0"/>
        <v>4.2671678287774544</v>
      </c>
      <c r="G53" s="1" t="s">
        <v>6</v>
      </c>
      <c r="H53" s="1" t="s">
        <v>10</v>
      </c>
    </row>
    <row r="54" spans="1:8" x14ac:dyDescent="0.3">
      <c r="A54" s="1" t="s">
        <v>250</v>
      </c>
      <c r="B54" s="1" t="s">
        <v>251</v>
      </c>
      <c r="C54" s="1">
        <v>3.07590387346688E-2</v>
      </c>
      <c r="D54" s="1">
        <v>9.6033991176723801E-2</v>
      </c>
      <c r="E54" s="1">
        <v>0.32029324573280898</v>
      </c>
      <c r="F54" s="1">
        <f t="shared" si="0"/>
        <v>7.3872300905172157</v>
      </c>
      <c r="G54" s="1" t="s">
        <v>6</v>
      </c>
      <c r="H54" s="1" t="s">
        <v>10</v>
      </c>
    </row>
    <row r="55" spans="1:8" x14ac:dyDescent="0.3">
      <c r="A55" s="1" t="s">
        <v>121</v>
      </c>
      <c r="B55" s="1" t="s">
        <v>128</v>
      </c>
      <c r="C55" s="1">
        <v>3.3831651700241203E-2</v>
      </c>
      <c r="D55" s="1">
        <v>8.1035505382759401E-2</v>
      </c>
      <c r="E55" s="1">
        <v>0.41749170984301698</v>
      </c>
      <c r="F55" s="1">
        <f t="shared" si="0"/>
        <v>6.2335004140584154</v>
      </c>
      <c r="G55" s="1" t="s">
        <v>6</v>
      </c>
      <c r="H55" s="1" t="s">
        <v>10</v>
      </c>
    </row>
    <row r="56" spans="1:8" x14ac:dyDescent="0.3">
      <c r="A56" s="1" t="s">
        <v>122</v>
      </c>
      <c r="B56" s="1" t="s">
        <v>129</v>
      </c>
      <c r="C56" s="1">
        <v>3.6807478293196201E-2</v>
      </c>
      <c r="D56" s="1">
        <v>6.9396970972451802E-2</v>
      </c>
      <c r="E56" s="1">
        <v>0.53039027175706999</v>
      </c>
      <c r="F56" s="1">
        <f t="shared" si="0"/>
        <v>5.3382285363424469</v>
      </c>
      <c r="G56" s="1" t="s">
        <v>6</v>
      </c>
      <c r="H56" s="1" t="s">
        <v>10</v>
      </c>
    </row>
    <row r="57" spans="1:8" x14ac:dyDescent="0.3">
      <c r="A57" s="1" t="s">
        <v>427</v>
      </c>
      <c r="B57" s="1" t="s">
        <v>132</v>
      </c>
      <c r="C57" s="1">
        <v>3.4663011503256999E-2</v>
      </c>
      <c r="D57" s="1">
        <v>9.3374709712627693E-2</v>
      </c>
      <c r="E57" s="1">
        <v>0.37122483818088098</v>
      </c>
      <c r="F57" s="1">
        <f t="shared" si="0"/>
        <v>7.1826699778944381</v>
      </c>
      <c r="G57" s="1" t="s">
        <v>6</v>
      </c>
      <c r="H57" s="1" t="s">
        <v>10</v>
      </c>
    </row>
    <row r="58" spans="1:8" x14ac:dyDescent="0.3">
      <c r="A58" s="1" t="s">
        <v>428</v>
      </c>
      <c r="B58" s="1" t="s">
        <v>429</v>
      </c>
      <c r="C58" s="1">
        <v>2.58948399361499E-2</v>
      </c>
      <c r="D58" s="1">
        <v>4.4067114573917703E-2</v>
      </c>
      <c r="E58" s="1">
        <v>0.58762277009796404</v>
      </c>
      <c r="F58" s="1">
        <f t="shared" si="0"/>
        <v>3.3897780441475156</v>
      </c>
      <c r="G58" s="1" t="s">
        <v>6</v>
      </c>
      <c r="H58" s="1" t="s">
        <v>10</v>
      </c>
    </row>
    <row r="59" spans="1:8" x14ac:dyDescent="0.3">
      <c r="A59" s="1" t="s">
        <v>121</v>
      </c>
      <c r="B59" s="1" t="s">
        <v>136</v>
      </c>
      <c r="C59" s="1">
        <v>0.40293426367532498</v>
      </c>
      <c r="D59" s="1">
        <v>1.42496074979396</v>
      </c>
      <c r="E59" s="1">
        <v>0.28276867537129402</v>
      </c>
      <c r="F59" s="1">
        <f t="shared" si="0"/>
        <v>109.61236536876616</v>
      </c>
      <c r="G59" s="1" t="s">
        <v>6</v>
      </c>
      <c r="H59" s="1" t="s">
        <v>10</v>
      </c>
    </row>
    <row r="60" spans="1:8" x14ac:dyDescent="0.3">
      <c r="A60" s="1" t="s">
        <v>121</v>
      </c>
      <c r="B60" s="1" t="s">
        <v>148</v>
      </c>
      <c r="C60" s="1">
        <v>0.39797772906084999</v>
      </c>
      <c r="D60" s="1">
        <v>1.48874182872843</v>
      </c>
      <c r="E60" s="1">
        <v>0.26732487888834999</v>
      </c>
      <c r="F60" s="1">
        <f t="shared" si="0"/>
        <v>114.51860220987923</v>
      </c>
      <c r="G60" s="1" t="s">
        <v>6</v>
      </c>
      <c r="H60" s="1" t="s">
        <v>10</v>
      </c>
    </row>
    <row r="61" spans="1:8" x14ac:dyDescent="0.3">
      <c r="A61" s="1" t="s">
        <v>128</v>
      </c>
      <c r="B61" s="1" t="s">
        <v>136</v>
      </c>
      <c r="C61" s="1">
        <v>0.379169652156157</v>
      </c>
      <c r="D61" s="1">
        <v>1.3384586069720801</v>
      </c>
      <c r="E61" s="1">
        <v>0.28328829160726099</v>
      </c>
      <c r="F61" s="1">
        <f t="shared" si="0"/>
        <v>102.9583543824677</v>
      </c>
      <c r="G61" s="1" t="s">
        <v>6</v>
      </c>
      <c r="H61" s="1" t="s">
        <v>10</v>
      </c>
    </row>
    <row r="62" spans="1:8" x14ac:dyDescent="0.3">
      <c r="A62" s="1" t="s">
        <v>251</v>
      </c>
      <c r="B62" s="1" t="s">
        <v>430</v>
      </c>
      <c r="C62" s="1">
        <v>0.40859132712944302</v>
      </c>
      <c r="D62" s="1">
        <v>1.40467365683689</v>
      </c>
      <c r="E62" s="1">
        <f>C62/D62</f>
        <v>0.29087989593933733</v>
      </c>
      <c r="F62" s="1">
        <f t="shared" si="0"/>
        <v>108.05181975668386</v>
      </c>
      <c r="G62" s="1" t="s">
        <v>6</v>
      </c>
      <c r="H62" s="1" t="s">
        <v>10</v>
      </c>
    </row>
    <row r="63" spans="1:8" x14ac:dyDescent="0.3">
      <c r="A63" s="1" t="s">
        <v>128</v>
      </c>
      <c r="B63" s="1" t="s">
        <v>148</v>
      </c>
      <c r="C63" s="1">
        <v>0.37286453922750101</v>
      </c>
      <c r="D63" s="1">
        <v>1.36351589499379</v>
      </c>
      <c r="E63" s="1">
        <v>0.27345815373072502</v>
      </c>
      <c r="F63" s="1">
        <f t="shared" si="0"/>
        <v>104.8858380764454</v>
      </c>
      <c r="G63" s="1" t="s">
        <v>6</v>
      </c>
      <c r="H63" s="1" t="s">
        <v>10</v>
      </c>
    </row>
    <row r="64" spans="1:8" x14ac:dyDescent="0.3">
      <c r="A64" s="1" t="s">
        <v>128</v>
      </c>
      <c r="B64" s="1" t="s">
        <v>153</v>
      </c>
      <c r="C64" s="1">
        <v>0.38252859025955899</v>
      </c>
      <c r="D64" s="1">
        <v>1.37254385988886</v>
      </c>
      <c r="E64" s="1">
        <v>0.278700449172192</v>
      </c>
      <c r="F64" s="1">
        <f t="shared" si="0"/>
        <v>105.58029691452769</v>
      </c>
      <c r="G64" s="1" t="s">
        <v>6</v>
      </c>
      <c r="H64" s="1" t="s">
        <v>10</v>
      </c>
    </row>
    <row r="65" spans="1:8" x14ac:dyDescent="0.3">
      <c r="A65" s="1" t="s">
        <v>431</v>
      </c>
      <c r="B65" s="1" t="s">
        <v>432</v>
      </c>
      <c r="C65" s="1">
        <v>3.5508225601474701E-2</v>
      </c>
      <c r="D65" s="1">
        <v>4.5942828791023002E-2</v>
      </c>
      <c r="E65" s="1">
        <v>0.77287852175991401</v>
      </c>
      <c r="F65" s="1">
        <f t="shared" si="0"/>
        <v>3.5340637531556158</v>
      </c>
      <c r="G65" s="1" t="s">
        <v>6</v>
      </c>
      <c r="H65" s="1" t="s">
        <v>10</v>
      </c>
    </row>
    <row r="66" spans="1:8" x14ac:dyDescent="0.3">
      <c r="A66" s="1" t="s">
        <v>28</v>
      </c>
      <c r="B66" s="1" t="s">
        <v>34</v>
      </c>
      <c r="C66" s="1">
        <v>3.2445636650005999E-3</v>
      </c>
      <c r="D66" s="1">
        <v>7.3565817246559806E-2</v>
      </c>
      <c r="E66" s="1">
        <v>4.4104229198273899E-2</v>
      </c>
      <c r="F66" s="1">
        <f t="shared" si="0"/>
        <v>5.6589090189661393</v>
      </c>
      <c r="G66" s="1" t="s">
        <v>6</v>
      </c>
      <c r="H66" s="1" t="s">
        <v>10</v>
      </c>
    </row>
    <row r="67" spans="1:8" x14ac:dyDescent="0.3">
      <c r="A67" s="1" t="s">
        <v>433</v>
      </c>
      <c r="B67" s="1" t="s">
        <v>434</v>
      </c>
      <c r="C67" s="1">
        <v>5.2931436319890897E-2</v>
      </c>
      <c r="D67" s="1">
        <v>8.9054666110427699E-2</v>
      </c>
      <c r="E67" s="1">
        <v>0.59437016196608905</v>
      </c>
      <c r="F67" s="1">
        <f t="shared" ref="F67:F129" si="1">D67/0.013</f>
        <v>6.8503589315713622</v>
      </c>
      <c r="G67" s="1" t="s">
        <v>6</v>
      </c>
      <c r="H67" s="1" t="s">
        <v>10</v>
      </c>
    </row>
    <row r="68" spans="1:8" x14ac:dyDescent="0.3">
      <c r="A68" s="1" t="s">
        <v>253</v>
      </c>
      <c r="B68" s="1" t="s">
        <v>258</v>
      </c>
      <c r="C68" s="1">
        <v>4.8009320387104801E-2</v>
      </c>
      <c r="D68" s="1">
        <v>0.109058912457899</v>
      </c>
      <c r="E68" s="1">
        <v>0.44021455289716099</v>
      </c>
      <c r="F68" s="1">
        <f t="shared" si="1"/>
        <v>8.3891471121460768</v>
      </c>
      <c r="G68" s="1" t="s">
        <v>6</v>
      </c>
      <c r="H68" s="1" t="s">
        <v>10</v>
      </c>
    </row>
    <row r="69" spans="1:8" x14ac:dyDescent="0.3">
      <c r="A69" s="1" t="s">
        <v>256</v>
      </c>
      <c r="B69" s="1" t="s">
        <v>259</v>
      </c>
      <c r="C69" s="1">
        <v>1.21851605262169E-2</v>
      </c>
      <c r="D69" s="1">
        <v>6.7960312878659904E-2</v>
      </c>
      <c r="E69" s="1">
        <v>0.17929818168984801</v>
      </c>
      <c r="F69" s="1">
        <f t="shared" si="1"/>
        <v>5.2277163752815312</v>
      </c>
      <c r="G69" s="1" t="s">
        <v>6</v>
      </c>
      <c r="H69" s="1" t="s">
        <v>10</v>
      </c>
    </row>
    <row r="70" spans="1:8" x14ac:dyDescent="0.3">
      <c r="A70" s="1" t="s">
        <v>23</v>
      </c>
      <c r="B70" s="1" t="s">
        <v>32</v>
      </c>
      <c r="C70" s="1">
        <v>9.1275710937619402E-3</v>
      </c>
      <c r="D70" s="1">
        <v>7.3625604106435996E-2</v>
      </c>
      <c r="E70" s="1">
        <v>0.12397278371484401</v>
      </c>
      <c r="F70" s="1">
        <f t="shared" si="1"/>
        <v>5.6635080081873843</v>
      </c>
      <c r="G70" s="1" t="s">
        <v>6</v>
      </c>
      <c r="H70" s="1" t="s">
        <v>10</v>
      </c>
    </row>
    <row r="71" spans="1:8" x14ac:dyDescent="0.3">
      <c r="A71" s="1" t="s">
        <v>25</v>
      </c>
      <c r="B71" s="1" t="s">
        <v>33</v>
      </c>
      <c r="C71" s="1">
        <v>5.15624926095564E-2</v>
      </c>
      <c r="D71" s="1">
        <v>0.15321240598413299</v>
      </c>
      <c r="E71" s="1">
        <v>0.33654254222008601</v>
      </c>
      <c r="F71" s="1">
        <f t="shared" si="1"/>
        <v>11.785569691087154</v>
      </c>
      <c r="G71" s="1" t="s">
        <v>6</v>
      </c>
      <c r="H71" s="1" t="s">
        <v>10</v>
      </c>
    </row>
    <row r="72" spans="1:8" x14ac:dyDescent="0.3">
      <c r="A72" s="1" t="s">
        <v>21</v>
      </c>
      <c r="B72" s="1" t="s">
        <v>435</v>
      </c>
      <c r="C72" s="1">
        <v>1.73857042130631E-2</v>
      </c>
      <c r="D72" s="1">
        <v>0.12530748435289299</v>
      </c>
      <c r="E72" s="1">
        <v>0.13874433999569499</v>
      </c>
      <c r="F72" s="1">
        <f t="shared" si="1"/>
        <v>9.6390372579148451</v>
      </c>
      <c r="G72" s="1" t="s">
        <v>6</v>
      </c>
      <c r="H72" s="1" t="s">
        <v>10</v>
      </c>
    </row>
    <row r="73" spans="1:8" x14ac:dyDescent="0.3">
      <c r="A73" s="1" t="s">
        <v>30</v>
      </c>
      <c r="B73" s="1" t="s">
        <v>31</v>
      </c>
      <c r="C73" s="1">
        <v>1.17783183144291E-2</v>
      </c>
      <c r="D73" s="1">
        <v>0.12990901731823201</v>
      </c>
      <c r="E73" s="1">
        <v>9.0665902626114694E-2</v>
      </c>
      <c r="F73" s="1">
        <f t="shared" si="1"/>
        <v>9.9930013321716942</v>
      </c>
      <c r="G73" s="1" t="s">
        <v>6</v>
      </c>
      <c r="H73" s="1" t="s">
        <v>10</v>
      </c>
    </row>
    <row r="74" spans="1:8" x14ac:dyDescent="0.3">
      <c r="A74" s="1" t="s">
        <v>30</v>
      </c>
      <c r="B74" s="1" t="s">
        <v>37</v>
      </c>
      <c r="C74" s="1">
        <v>1.2406589444778101E-2</v>
      </c>
      <c r="D74" s="1">
        <v>0.116421422699289</v>
      </c>
      <c r="E74" s="1">
        <v>0.106566207121722</v>
      </c>
      <c r="F74" s="1">
        <f t="shared" si="1"/>
        <v>8.9554940537914618</v>
      </c>
      <c r="G74" s="1" t="s">
        <v>6</v>
      </c>
      <c r="H74" s="1" t="s">
        <v>10</v>
      </c>
    </row>
    <row r="75" spans="1:8" x14ac:dyDescent="0.3">
      <c r="A75" s="1" t="s">
        <v>431</v>
      </c>
      <c r="B75" s="1" t="s">
        <v>436</v>
      </c>
      <c r="C75" s="1">
        <v>3.64084845339799E-2</v>
      </c>
      <c r="D75" s="1">
        <v>4.7328092519860698E-2</v>
      </c>
      <c r="E75" s="1">
        <v>0.76927851082740095</v>
      </c>
      <c r="F75" s="1">
        <f t="shared" si="1"/>
        <v>3.640622501527746</v>
      </c>
      <c r="G75" s="1" t="s">
        <v>6</v>
      </c>
      <c r="H75" s="1" t="s">
        <v>10</v>
      </c>
    </row>
    <row r="76" spans="1:8" x14ac:dyDescent="0.3">
      <c r="A76" s="1" t="s">
        <v>28</v>
      </c>
      <c r="B76" s="1" t="s">
        <v>41</v>
      </c>
      <c r="C76" s="1">
        <v>3.2555666961891498E-3</v>
      </c>
      <c r="D76" s="1">
        <v>6.1133622140464999E-2</v>
      </c>
      <c r="E76" s="1">
        <v>5.3253293068565903E-2</v>
      </c>
      <c r="F76" s="1">
        <f t="shared" si="1"/>
        <v>4.7025863184973078</v>
      </c>
      <c r="G76" s="1" t="s">
        <v>6</v>
      </c>
      <c r="H76" s="1" t="s">
        <v>10</v>
      </c>
    </row>
    <row r="77" spans="1:8" x14ac:dyDescent="0.3">
      <c r="A77" s="1" t="s">
        <v>27</v>
      </c>
      <c r="B77" s="1" t="s">
        <v>40</v>
      </c>
      <c r="C77" s="1">
        <v>8.7487485632614395E-2</v>
      </c>
      <c r="D77" s="1">
        <v>0.244678011722507</v>
      </c>
      <c r="E77" s="1">
        <v>0.35756169921731701</v>
      </c>
      <c r="F77" s="1">
        <f t="shared" si="1"/>
        <v>18.821385517115925</v>
      </c>
      <c r="G77" s="1" t="s">
        <v>6</v>
      </c>
      <c r="H77" s="1" t="s">
        <v>10</v>
      </c>
    </row>
    <row r="78" spans="1:8" x14ac:dyDescent="0.3">
      <c r="A78" s="1" t="s">
        <v>433</v>
      </c>
      <c r="B78" s="1" t="s">
        <v>437</v>
      </c>
      <c r="C78" s="1">
        <v>5.4000954985473401E-2</v>
      </c>
      <c r="D78" s="1">
        <v>6.8583934363846105E-2</v>
      </c>
      <c r="E78" s="1">
        <v>0.78737032931053097</v>
      </c>
      <c r="F78" s="1">
        <f t="shared" si="1"/>
        <v>5.2756872587573929</v>
      </c>
      <c r="G78" s="1" t="s">
        <v>6</v>
      </c>
      <c r="H78" s="1" t="s">
        <v>10</v>
      </c>
    </row>
    <row r="79" spans="1:8" x14ac:dyDescent="0.3">
      <c r="A79" s="1" t="s">
        <v>253</v>
      </c>
      <c r="B79" s="1" t="s">
        <v>261</v>
      </c>
      <c r="C79" s="1">
        <v>8.5303765570520704E-2</v>
      </c>
      <c r="D79" s="1">
        <v>0.15026807106062201</v>
      </c>
      <c r="E79" s="1">
        <v>0.56767725151743598</v>
      </c>
      <c r="F79" s="1">
        <f t="shared" si="1"/>
        <v>11.559082389278617</v>
      </c>
      <c r="G79" s="1" t="s">
        <v>6</v>
      </c>
      <c r="H79" s="1" t="s">
        <v>10</v>
      </c>
    </row>
    <row r="80" spans="1:8" x14ac:dyDescent="0.3">
      <c r="A80" s="1" t="s">
        <v>256</v>
      </c>
      <c r="B80" s="1" t="s">
        <v>262</v>
      </c>
      <c r="C80" s="1">
        <v>8.9880795485625699E-3</v>
      </c>
      <c r="D80" s="1">
        <v>2.94380882036087E-2</v>
      </c>
      <c r="E80" s="1">
        <v>0.30532144228920199</v>
      </c>
      <c r="F80" s="1">
        <f t="shared" si="1"/>
        <v>2.2644683233545155</v>
      </c>
      <c r="G80" s="1" t="s">
        <v>6</v>
      </c>
      <c r="H80" s="1" t="s">
        <v>10</v>
      </c>
    </row>
    <row r="81" spans="1:8" x14ac:dyDescent="0.3">
      <c r="A81" s="1" t="s">
        <v>327</v>
      </c>
      <c r="B81" s="1" t="s">
        <v>333</v>
      </c>
      <c r="C81" s="1">
        <v>1.41943281741109E-2</v>
      </c>
      <c r="D81" s="1">
        <v>5.5839733646062199E-2</v>
      </c>
      <c r="E81" s="1">
        <v>0.25419763396582501</v>
      </c>
      <c r="F81" s="1">
        <f t="shared" si="1"/>
        <v>4.2953641266201696</v>
      </c>
      <c r="G81" s="1" t="s">
        <v>6</v>
      </c>
      <c r="H81" s="1" t="s">
        <v>10</v>
      </c>
    </row>
    <row r="82" spans="1:8" x14ac:dyDescent="0.3">
      <c r="A82" s="1" t="s">
        <v>23</v>
      </c>
      <c r="B82" s="1" t="s">
        <v>438</v>
      </c>
      <c r="C82" s="1">
        <v>4.0909342240413898E-2</v>
      </c>
      <c r="D82" s="1">
        <v>0.15230233402737101</v>
      </c>
      <c r="E82" s="1">
        <v>0.26860614121029702</v>
      </c>
      <c r="F82" s="1">
        <f t="shared" si="1"/>
        <v>11.715564155951617</v>
      </c>
      <c r="G82" s="1" t="s">
        <v>6</v>
      </c>
      <c r="H82" s="1" t="s">
        <v>10</v>
      </c>
    </row>
    <row r="83" spans="1:8" x14ac:dyDescent="0.3">
      <c r="A83" s="1" t="s">
        <v>259</v>
      </c>
      <c r="B83" s="1" t="s">
        <v>262</v>
      </c>
      <c r="C83" s="1">
        <v>1.20054760047779E-2</v>
      </c>
      <c r="D83" s="1">
        <v>6.0825457077412298E-2</v>
      </c>
      <c r="E83" s="1">
        <v>0.197375845273116</v>
      </c>
      <c r="F83" s="1">
        <f t="shared" si="1"/>
        <v>4.6788813136470999</v>
      </c>
      <c r="G83" s="1" t="s">
        <v>6</v>
      </c>
      <c r="H83" s="1" t="s">
        <v>10</v>
      </c>
    </row>
    <row r="84" spans="1:8" x14ac:dyDescent="0.3">
      <c r="A84" s="1" t="s">
        <v>31</v>
      </c>
      <c r="B84" s="1" t="s">
        <v>37</v>
      </c>
      <c r="C84" s="1">
        <v>3.0789800517110502E-3</v>
      </c>
      <c r="D84" s="1">
        <v>7.3313560674937203E-2</v>
      </c>
      <c r="E84" s="1">
        <v>4.1997415258042702E-2</v>
      </c>
      <c r="F84" s="1">
        <f t="shared" si="1"/>
        <v>5.6395046673028624</v>
      </c>
      <c r="G84" s="1" t="s">
        <v>6</v>
      </c>
      <c r="H84" s="1" t="s">
        <v>10</v>
      </c>
    </row>
    <row r="85" spans="1:8" x14ac:dyDescent="0.3">
      <c r="A85" s="1" t="s">
        <v>432</v>
      </c>
      <c r="B85" s="1" t="s">
        <v>436</v>
      </c>
      <c r="C85" s="1">
        <v>1.94299610459178E-2</v>
      </c>
      <c r="D85" s="1">
        <v>3.0019599718613701E-2</v>
      </c>
      <c r="E85" s="1">
        <v>0.64724250916211501</v>
      </c>
      <c r="F85" s="1">
        <f t="shared" si="1"/>
        <v>2.3091999783549002</v>
      </c>
      <c r="G85" s="1" t="s">
        <v>6</v>
      </c>
      <c r="H85" s="1" t="s">
        <v>10</v>
      </c>
    </row>
    <row r="86" spans="1:8" x14ac:dyDescent="0.3">
      <c r="A86" s="1" t="s">
        <v>34</v>
      </c>
      <c r="B86" s="1" t="s">
        <v>41</v>
      </c>
      <c r="C86" s="1">
        <v>3.2551251422873601E-3</v>
      </c>
      <c r="D86" s="1">
        <v>4.8526269902156603E-2</v>
      </c>
      <c r="E86" s="1">
        <v>6.7079648793337304E-2</v>
      </c>
      <c r="F86" s="1">
        <f t="shared" si="1"/>
        <v>3.732789992473585</v>
      </c>
      <c r="G86" s="1" t="s">
        <v>6</v>
      </c>
      <c r="H86" s="1" t="s">
        <v>10</v>
      </c>
    </row>
    <row r="87" spans="1:8" x14ac:dyDescent="0.3">
      <c r="A87" s="1" t="s">
        <v>434</v>
      </c>
      <c r="B87" s="1" t="s">
        <v>437</v>
      </c>
      <c r="C87" s="1">
        <v>3.9616041754578502E-2</v>
      </c>
      <c r="D87" s="1">
        <v>5.3191100684441397E-2</v>
      </c>
      <c r="E87" s="1">
        <v>0.74478702724356904</v>
      </c>
      <c r="F87" s="1">
        <f t="shared" si="1"/>
        <v>4.0916231295724153</v>
      </c>
      <c r="G87" s="1" t="s">
        <v>6</v>
      </c>
      <c r="H87" s="1" t="s">
        <v>10</v>
      </c>
    </row>
    <row r="88" spans="1:8" x14ac:dyDescent="0.3">
      <c r="A88" s="1" t="s">
        <v>258</v>
      </c>
      <c r="B88" s="1" t="s">
        <v>261</v>
      </c>
      <c r="C88" s="1">
        <v>5.6588698709017601E-2</v>
      </c>
      <c r="D88" s="1">
        <v>0.116509143799709</v>
      </c>
      <c r="E88" s="1">
        <v>0.48570178153827298</v>
      </c>
      <c r="F88" s="1">
        <f t="shared" si="1"/>
        <v>8.9622418307468461</v>
      </c>
      <c r="G88" s="1" t="s">
        <v>6</v>
      </c>
      <c r="H88" s="1" t="s">
        <v>10</v>
      </c>
    </row>
    <row r="89" spans="1:8" x14ac:dyDescent="0.3">
      <c r="A89" s="1" t="s">
        <v>439</v>
      </c>
      <c r="B89" s="1" t="s">
        <v>42</v>
      </c>
      <c r="C89" s="1">
        <v>7.8683513458713203E-3</v>
      </c>
      <c r="D89" s="1">
        <v>6.8690721962985896E-2</v>
      </c>
      <c r="E89" s="1">
        <v>0.11454751269190599</v>
      </c>
      <c r="F89" s="1">
        <f t="shared" si="1"/>
        <v>5.2839016894604534</v>
      </c>
      <c r="G89" s="1" t="s">
        <v>6</v>
      </c>
      <c r="H89" s="1" t="s">
        <v>10</v>
      </c>
    </row>
    <row r="90" spans="1:8" x14ac:dyDescent="0.3">
      <c r="A90" s="1" t="s">
        <v>331</v>
      </c>
      <c r="B90" s="1" t="s">
        <v>440</v>
      </c>
      <c r="C90" s="1">
        <v>1.6017035832138302E-2</v>
      </c>
      <c r="D90" s="1">
        <v>7.3767403493088801E-2</v>
      </c>
      <c r="E90" s="1">
        <v>0.217128908890482</v>
      </c>
      <c r="F90" s="1">
        <f t="shared" si="1"/>
        <v>5.6744156533145231</v>
      </c>
      <c r="G90" s="1" t="s">
        <v>6</v>
      </c>
      <c r="H90" s="1" t="s">
        <v>10</v>
      </c>
    </row>
    <row r="91" spans="1:8" x14ac:dyDescent="0.3">
      <c r="A91" s="1" t="s">
        <v>32</v>
      </c>
      <c r="B91" s="1" t="s">
        <v>438</v>
      </c>
      <c r="C91" s="1">
        <v>4.0962837308456998E-2</v>
      </c>
      <c r="D91" s="1">
        <v>0.17245195640578001</v>
      </c>
      <c r="E91" s="1">
        <v>0.23753187938367601</v>
      </c>
      <c r="F91" s="1">
        <f t="shared" si="1"/>
        <v>13.265535108136925</v>
      </c>
      <c r="G91" s="1" t="s">
        <v>6</v>
      </c>
      <c r="H91" s="1" t="s">
        <v>10</v>
      </c>
    </row>
    <row r="92" spans="1:8" x14ac:dyDescent="0.3">
      <c r="A92" s="1" t="s">
        <v>140</v>
      </c>
      <c r="B92" s="1" t="s">
        <v>149</v>
      </c>
      <c r="C92" s="1">
        <v>1.6348564525679302E-2</v>
      </c>
      <c r="D92" s="1">
        <v>5.5650407488402401E-2</v>
      </c>
      <c r="E92" s="1">
        <v>0.293772593292985</v>
      </c>
      <c r="F92" s="1">
        <f t="shared" si="1"/>
        <v>4.2808005760309538</v>
      </c>
      <c r="G92" s="1" t="s">
        <v>6</v>
      </c>
      <c r="H92" s="1" t="s">
        <v>10</v>
      </c>
    </row>
    <row r="93" spans="1:8" x14ac:dyDescent="0.3">
      <c r="A93" s="1" t="s">
        <v>49</v>
      </c>
      <c r="B93" s="1" t="s">
        <v>53</v>
      </c>
      <c r="C93" s="1">
        <v>2.8675920226396399E-2</v>
      </c>
      <c r="D93" s="1">
        <v>5.8639576906801702E-2</v>
      </c>
      <c r="E93" s="1">
        <v>0.48901990326383499</v>
      </c>
      <c r="F93" s="1">
        <f t="shared" si="1"/>
        <v>4.5107366851385926</v>
      </c>
      <c r="G93" s="1" t="s">
        <v>6</v>
      </c>
      <c r="H93" s="1" t="s">
        <v>10</v>
      </c>
    </row>
    <row r="94" spans="1:8" x14ac:dyDescent="0.3">
      <c r="A94" s="1" t="s">
        <v>441</v>
      </c>
      <c r="B94" s="1" t="s">
        <v>442</v>
      </c>
      <c r="C94" s="1">
        <v>2.66982998165863E-2</v>
      </c>
      <c r="D94" s="1">
        <v>8.7471028106523796E-2</v>
      </c>
      <c r="E94" s="1">
        <v>0.30522448854805501</v>
      </c>
      <c r="F94" s="1">
        <f t="shared" si="1"/>
        <v>6.7285406235787537</v>
      </c>
      <c r="G94" s="1" t="s">
        <v>6</v>
      </c>
      <c r="H94" s="1" t="s">
        <v>10</v>
      </c>
    </row>
    <row r="95" spans="1:8" x14ac:dyDescent="0.3">
      <c r="A95" s="1" t="s">
        <v>341</v>
      </c>
      <c r="B95" s="1" t="s">
        <v>349</v>
      </c>
      <c r="C95" s="1">
        <v>1.5525716792492299E-2</v>
      </c>
      <c r="D95" s="1">
        <v>6.8916541824674701E-2</v>
      </c>
      <c r="E95" s="1">
        <v>0.225282876671178</v>
      </c>
      <c r="F95" s="1">
        <f t="shared" si="1"/>
        <v>5.3012724480519005</v>
      </c>
      <c r="G95" s="1" t="s">
        <v>6</v>
      </c>
      <c r="H95" s="1" t="s">
        <v>10</v>
      </c>
    </row>
    <row r="96" spans="1:8" x14ac:dyDescent="0.3">
      <c r="A96" s="1" t="s">
        <v>47</v>
      </c>
      <c r="B96" s="1" t="s">
        <v>54</v>
      </c>
      <c r="C96" s="1">
        <v>1.6722414954518101E-3</v>
      </c>
      <c r="D96" s="1">
        <v>3.1254522300425899E-2</v>
      </c>
      <c r="E96" s="1">
        <v>5.3503985099430801E-2</v>
      </c>
      <c r="F96" s="1">
        <f t="shared" si="1"/>
        <v>2.4041940231096848</v>
      </c>
      <c r="G96" s="1" t="s">
        <v>6</v>
      </c>
      <c r="H96" s="1" t="s">
        <v>10</v>
      </c>
    </row>
    <row r="97" spans="1:8" x14ac:dyDescent="0.3">
      <c r="A97" s="1" t="s">
        <v>138</v>
      </c>
      <c r="B97" s="1" t="s">
        <v>141</v>
      </c>
      <c r="C97" s="1">
        <v>1.7374649368947701E-2</v>
      </c>
      <c r="D97" s="1">
        <v>7.0074273389731406E-2</v>
      </c>
      <c r="E97" s="1">
        <v>0.247946193780922</v>
      </c>
      <c r="F97" s="1">
        <f t="shared" si="1"/>
        <v>5.3903287222870313</v>
      </c>
      <c r="G97" s="1" t="s">
        <v>6</v>
      </c>
      <c r="H97" s="1" t="s">
        <v>10</v>
      </c>
    </row>
    <row r="98" spans="1:8" x14ac:dyDescent="0.3">
      <c r="A98" s="1" t="s">
        <v>196</v>
      </c>
      <c r="B98" s="1" t="s">
        <v>348</v>
      </c>
      <c r="C98" s="1">
        <v>1.8065875217468101E-2</v>
      </c>
      <c r="D98" s="1">
        <v>6.8349962833514494E-2</v>
      </c>
      <c r="E98" s="1">
        <v>0.26431433856771203</v>
      </c>
      <c r="F98" s="1">
        <f t="shared" si="1"/>
        <v>5.2576894487318846</v>
      </c>
      <c r="G98" s="1" t="s">
        <v>6</v>
      </c>
      <c r="H98" s="1" t="s">
        <v>10</v>
      </c>
    </row>
    <row r="99" spans="1:8" x14ac:dyDescent="0.3">
      <c r="A99" s="1" t="s">
        <v>136</v>
      </c>
      <c r="B99" s="1" t="s">
        <v>148</v>
      </c>
      <c r="C99" s="1">
        <v>2.4911475321010498E-2</v>
      </c>
      <c r="D99" s="1">
        <v>8.1468887626349004E-2</v>
      </c>
      <c r="E99" s="1">
        <v>0.305779004069199</v>
      </c>
      <c r="F99" s="1">
        <f t="shared" si="1"/>
        <v>6.2668375097191547</v>
      </c>
      <c r="G99" s="1" t="s">
        <v>6</v>
      </c>
      <c r="H99" s="1" t="s">
        <v>10</v>
      </c>
    </row>
    <row r="100" spans="1:8" x14ac:dyDescent="0.3">
      <c r="A100" s="1" t="s">
        <v>443</v>
      </c>
      <c r="B100" s="1" t="s">
        <v>444</v>
      </c>
      <c r="C100" s="1">
        <v>7.8413783125154905E-3</v>
      </c>
      <c r="D100" s="1">
        <v>4.6146220055929298E-2</v>
      </c>
      <c r="E100" s="1">
        <v>0.169924607107835</v>
      </c>
      <c r="F100" s="1">
        <f t="shared" si="1"/>
        <v>3.5497092350714845</v>
      </c>
      <c r="G100" s="1" t="s">
        <v>6</v>
      </c>
      <c r="H100" s="1" t="s">
        <v>10</v>
      </c>
    </row>
    <row r="101" spans="1:8" x14ac:dyDescent="0.3">
      <c r="A101" s="1" t="s">
        <v>51</v>
      </c>
      <c r="B101" s="1" t="s">
        <v>52</v>
      </c>
      <c r="C101" s="1">
        <v>1.88685727014213E-2</v>
      </c>
      <c r="D101" s="1">
        <v>5.4210478997096599E-2</v>
      </c>
      <c r="E101" s="1">
        <v>0.348061353644041</v>
      </c>
      <c r="F101" s="1">
        <f t="shared" si="1"/>
        <v>4.1700368459305075</v>
      </c>
      <c r="G101" s="1" t="s">
        <v>6</v>
      </c>
      <c r="H101" s="1" t="s">
        <v>10</v>
      </c>
    </row>
    <row r="102" spans="1:8" x14ac:dyDescent="0.3">
      <c r="A102" s="1" t="s">
        <v>445</v>
      </c>
      <c r="B102" s="1" t="s">
        <v>446</v>
      </c>
      <c r="C102" s="1">
        <v>2.1075423144006001E-2</v>
      </c>
      <c r="D102" s="1">
        <v>3.0842765460945901E-2</v>
      </c>
      <c r="E102" s="1">
        <v>0.68331820538895605</v>
      </c>
      <c r="F102" s="1">
        <f t="shared" si="1"/>
        <v>2.3725204200727616</v>
      </c>
      <c r="G102" s="1" t="s">
        <v>6</v>
      </c>
      <c r="H102" s="1" t="s">
        <v>10</v>
      </c>
    </row>
    <row r="103" spans="1:8" x14ac:dyDescent="0.3">
      <c r="A103" s="1" t="s">
        <v>49</v>
      </c>
      <c r="B103" s="1" t="s">
        <v>56</v>
      </c>
      <c r="C103" s="1">
        <v>2.2835253015312099E-2</v>
      </c>
      <c r="D103" s="1">
        <v>6.0778753533800703E-2</v>
      </c>
      <c r="E103" s="1">
        <v>0.37571111099889198</v>
      </c>
      <c r="F103" s="1">
        <f t="shared" si="1"/>
        <v>4.6752887333692854</v>
      </c>
      <c r="G103" s="1" t="s">
        <v>6</v>
      </c>
      <c r="H103" s="1" t="s">
        <v>10</v>
      </c>
    </row>
    <row r="104" spans="1:8" x14ac:dyDescent="0.3">
      <c r="A104" s="1" t="s">
        <v>140</v>
      </c>
      <c r="B104" s="1" t="s">
        <v>154</v>
      </c>
      <c r="C104" s="1">
        <v>1.60379266962958E-2</v>
      </c>
      <c r="D104" s="1">
        <v>4.23729300797622E-2</v>
      </c>
      <c r="E104" s="1">
        <v>0.37849463480826601</v>
      </c>
      <c r="F104" s="1">
        <f t="shared" si="1"/>
        <v>3.259456159981708</v>
      </c>
      <c r="G104" s="1" t="s">
        <v>6</v>
      </c>
      <c r="H104" s="1" t="s">
        <v>10</v>
      </c>
    </row>
    <row r="105" spans="1:8" x14ac:dyDescent="0.3">
      <c r="A105" s="1" t="s">
        <v>341</v>
      </c>
      <c r="B105" s="1" t="s">
        <v>354</v>
      </c>
      <c r="C105" s="1">
        <v>1.07347654520947E-2</v>
      </c>
      <c r="D105" s="1">
        <v>4.8167281796976297E-2</v>
      </c>
      <c r="E105" s="1">
        <v>0.222864256640875</v>
      </c>
      <c r="F105" s="1">
        <f t="shared" si="1"/>
        <v>3.7051755228443306</v>
      </c>
      <c r="G105" s="1" t="s">
        <v>6</v>
      </c>
      <c r="H105" s="1" t="s">
        <v>10</v>
      </c>
    </row>
    <row r="106" spans="1:8" x14ac:dyDescent="0.3">
      <c r="A106" s="1" t="s">
        <v>47</v>
      </c>
      <c r="B106" s="1" t="s">
        <v>57</v>
      </c>
      <c r="C106" s="1">
        <v>0</v>
      </c>
      <c r="D106" s="1">
        <v>2.48985520571968E-2</v>
      </c>
      <c r="E106" s="1">
        <v>0</v>
      </c>
      <c r="F106" s="1">
        <f t="shared" si="1"/>
        <v>1.9152732351689847</v>
      </c>
      <c r="G106" s="1" t="s">
        <v>6</v>
      </c>
      <c r="H106" s="1" t="s">
        <v>10</v>
      </c>
    </row>
    <row r="107" spans="1:8" x14ac:dyDescent="0.3">
      <c r="A107" s="1" t="s">
        <v>138</v>
      </c>
      <c r="B107" s="1" t="s">
        <v>150</v>
      </c>
      <c r="C107" s="1">
        <v>1.0562392637773199E-2</v>
      </c>
      <c r="D107" s="1">
        <v>6.9196227375124403E-2</v>
      </c>
      <c r="E107" s="1">
        <v>0.152644053562525</v>
      </c>
      <c r="F107" s="1">
        <f t="shared" si="1"/>
        <v>5.3227867211634159</v>
      </c>
      <c r="G107" s="1" t="s">
        <v>6</v>
      </c>
      <c r="H107" s="1" t="s">
        <v>10</v>
      </c>
    </row>
    <row r="108" spans="1:8" x14ac:dyDescent="0.3">
      <c r="A108" s="1" t="s">
        <v>196</v>
      </c>
      <c r="B108" s="1" t="s">
        <v>199</v>
      </c>
      <c r="C108" s="1">
        <v>1.77556512910594E-2</v>
      </c>
      <c r="D108" s="1">
        <v>4.7376922782130897E-2</v>
      </c>
      <c r="E108" s="1">
        <v>0.37477426241276002</v>
      </c>
      <c r="F108" s="1">
        <f t="shared" si="1"/>
        <v>3.6443786755485306</v>
      </c>
      <c r="G108" s="1" t="s">
        <v>6</v>
      </c>
      <c r="H108" s="1" t="s">
        <v>10</v>
      </c>
    </row>
    <row r="109" spans="1:8" x14ac:dyDescent="0.3">
      <c r="A109" s="1" t="s">
        <v>136</v>
      </c>
      <c r="B109" s="1" t="s">
        <v>153</v>
      </c>
      <c r="C109" s="1">
        <v>2.61837449677194E-2</v>
      </c>
      <c r="D109" s="1">
        <v>7.46295685015506E-2</v>
      </c>
      <c r="E109" s="1">
        <v>0.35084947552892998</v>
      </c>
      <c r="F109" s="1">
        <f t="shared" si="1"/>
        <v>5.7407360385808159</v>
      </c>
      <c r="G109" s="1" t="s">
        <v>6</v>
      </c>
      <c r="H109" s="1" t="s">
        <v>10</v>
      </c>
    </row>
    <row r="110" spans="1:8" x14ac:dyDescent="0.3">
      <c r="A110" s="1" t="s">
        <v>443</v>
      </c>
      <c r="B110" s="1" t="s">
        <v>447</v>
      </c>
      <c r="C110" s="1">
        <v>4.47032755363357E-3</v>
      </c>
      <c r="D110" s="1">
        <v>4.2203877218168102E-2</v>
      </c>
      <c r="E110" s="1">
        <v>0.105922200714515</v>
      </c>
      <c r="F110" s="1">
        <f t="shared" si="1"/>
        <v>3.2464520937052388</v>
      </c>
      <c r="G110" s="1" t="s">
        <v>6</v>
      </c>
      <c r="H110" s="1" t="s">
        <v>10</v>
      </c>
    </row>
    <row r="111" spans="1:8" x14ac:dyDescent="0.3">
      <c r="A111" s="1" t="s">
        <v>51</v>
      </c>
      <c r="B111" s="1" t="s">
        <v>55</v>
      </c>
      <c r="C111" s="1">
        <v>1.20870668436267E-2</v>
      </c>
      <c r="D111" s="1">
        <v>1.58023443181361E-2</v>
      </c>
      <c r="E111" s="1">
        <v>0.76489074027798198</v>
      </c>
      <c r="F111" s="1">
        <f t="shared" si="1"/>
        <v>1.2155649475489307</v>
      </c>
      <c r="G111" s="1" t="s">
        <v>6</v>
      </c>
      <c r="H111" s="1" t="s">
        <v>10</v>
      </c>
    </row>
    <row r="112" spans="1:8" x14ac:dyDescent="0.3">
      <c r="A112" s="1" t="s">
        <v>443</v>
      </c>
      <c r="B112" s="1" t="s">
        <v>264</v>
      </c>
      <c r="C112" s="1">
        <v>0.162671857374596</v>
      </c>
      <c r="D112" s="1">
        <v>0.46408398903020998</v>
      </c>
      <c r="E112" s="1">
        <v>0.35052245115055403</v>
      </c>
      <c r="F112" s="1">
        <f t="shared" si="1"/>
        <v>35.698768386939228</v>
      </c>
      <c r="G112" s="1" t="s">
        <v>6</v>
      </c>
      <c r="H112" s="1" t="s">
        <v>10</v>
      </c>
    </row>
    <row r="113" spans="1:8" x14ac:dyDescent="0.3">
      <c r="A113" s="1" t="s">
        <v>443</v>
      </c>
      <c r="B113" s="1" t="s">
        <v>266</v>
      </c>
      <c r="C113" s="1">
        <v>0.159376531526465</v>
      </c>
      <c r="D113" s="1">
        <v>0.461717559592286</v>
      </c>
      <c r="E113" s="1">
        <v>0.34518187193746902</v>
      </c>
      <c r="F113" s="1">
        <f t="shared" si="1"/>
        <v>35.51673535325277</v>
      </c>
      <c r="G113" s="1" t="s">
        <v>6</v>
      </c>
      <c r="H113" s="1" t="s">
        <v>10</v>
      </c>
    </row>
    <row r="114" spans="1:8" x14ac:dyDescent="0.3">
      <c r="A114" s="1" t="s">
        <v>443</v>
      </c>
      <c r="B114" s="1" t="s">
        <v>448</v>
      </c>
      <c r="C114" s="1">
        <v>0.163197814172788</v>
      </c>
      <c r="D114" s="1">
        <v>0.46253814998564302</v>
      </c>
      <c r="E114" s="1">
        <v>0.35283103497052898</v>
      </c>
      <c r="F114" s="1">
        <f t="shared" si="1"/>
        <v>35.579857691203308</v>
      </c>
      <c r="G114" s="1" t="s">
        <v>6</v>
      </c>
      <c r="H114" s="1" t="s">
        <v>10</v>
      </c>
    </row>
    <row r="115" spans="1:8" x14ac:dyDescent="0.3">
      <c r="A115" s="1" t="s">
        <v>345</v>
      </c>
      <c r="B115" s="1" t="s">
        <v>370</v>
      </c>
      <c r="C115" s="1">
        <v>2.6610330011557101E-2</v>
      </c>
      <c r="D115" s="1">
        <v>6.32920834432633E-2</v>
      </c>
      <c r="E115" s="1">
        <v>0.42043694193463099</v>
      </c>
      <c r="F115" s="1">
        <f t="shared" si="1"/>
        <v>4.8686218033279465</v>
      </c>
      <c r="G115" s="1" t="s">
        <v>6</v>
      </c>
      <c r="H115" s="1" t="s">
        <v>10</v>
      </c>
    </row>
    <row r="116" spans="1:8" x14ac:dyDescent="0.3">
      <c r="A116" s="1" t="s">
        <v>449</v>
      </c>
      <c r="B116" s="1" t="s">
        <v>450</v>
      </c>
      <c r="C116" s="1">
        <v>4.4812240928912797E-2</v>
      </c>
      <c r="D116" s="1">
        <v>6.9213344165840907E-2</v>
      </c>
      <c r="E116" s="1">
        <v>0.64745088492674197</v>
      </c>
      <c r="F116" s="1">
        <f t="shared" si="1"/>
        <v>5.3241033973723777</v>
      </c>
      <c r="G116" s="1" t="s">
        <v>6</v>
      </c>
      <c r="H116" s="1" t="s">
        <v>10</v>
      </c>
    </row>
    <row r="117" spans="1:8" x14ac:dyDescent="0.3">
      <c r="A117" s="1" t="s">
        <v>451</v>
      </c>
      <c r="B117" s="1" t="s">
        <v>298</v>
      </c>
      <c r="C117" s="1">
        <v>2.9556029568979601E-2</v>
      </c>
      <c r="D117" s="1">
        <v>7.8748269669573503E-2</v>
      </c>
      <c r="E117" s="1">
        <v>0.37532290795716799</v>
      </c>
      <c r="F117" s="1">
        <f t="shared" si="1"/>
        <v>6.0575592053518079</v>
      </c>
      <c r="G117" s="1" t="s">
        <v>6</v>
      </c>
      <c r="H117" s="1" t="s">
        <v>10</v>
      </c>
    </row>
    <row r="118" spans="1:8" x14ac:dyDescent="0.3">
      <c r="A118" s="1" t="s">
        <v>449</v>
      </c>
      <c r="B118" s="1" t="s">
        <v>393</v>
      </c>
      <c r="C118" s="1">
        <v>3.4326313841685503E-2</v>
      </c>
      <c r="D118" s="1">
        <v>4.1012494705540303E-2</v>
      </c>
      <c r="E118" s="1">
        <v>0.83697210053033899</v>
      </c>
      <c r="F118" s="1">
        <f t="shared" si="1"/>
        <v>3.1548072850415618</v>
      </c>
      <c r="G118" s="1" t="s">
        <v>6</v>
      </c>
      <c r="H118" s="1" t="s">
        <v>10</v>
      </c>
    </row>
    <row r="119" spans="1:8" x14ac:dyDescent="0.3">
      <c r="A119" s="1" t="s">
        <v>452</v>
      </c>
      <c r="B119" s="1" t="s">
        <v>453</v>
      </c>
      <c r="C119" s="1">
        <v>4.6794835747069101E-2</v>
      </c>
      <c r="D119" s="1">
        <v>3.4096780557567999E-2</v>
      </c>
      <c r="E119" s="1">
        <v>1.3724121451308799</v>
      </c>
      <c r="F119" s="1">
        <f t="shared" si="1"/>
        <v>2.622829273659077</v>
      </c>
      <c r="G119" s="1" t="s">
        <v>9</v>
      </c>
      <c r="H119" s="1" t="s">
        <v>10</v>
      </c>
    </row>
    <row r="120" spans="1:8" x14ac:dyDescent="0.3">
      <c r="A120" s="1" t="s">
        <v>148</v>
      </c>
      <c r="B120" s="1" t="s">
        <v>153</v>
      </c>
      <c r="C120" s="1">
        <v>2.1300241349593501E-2</v>
      </c>
      <c r="D120" s="1">
        <v>8.09017237580507E-2</v>
      </c>
      <c r="E120" s="1">
        <v>0.26328538330401102</v>
      </c>
      <c r="F120" s="1">
        <f t="shared" si="1"/>
        <v>6.2232095198500543</v>
      </c>
      <c r="G120" s="1" t="s">
        <v>6</v>
      </c>
      <c r="H120" s="1" t="s">
        <v>10</v>
      </c>
    </row>
    <row r="121" spans="1:8" x14ac:dyDescent="0.3">
      <c r="A121" s="1" t="s">
        <v>348</v>
      </c>
      <c r="B121" s="1" t="s">
        <v>199</v>
      </c>
      <c r="C121" s="1">
        <v>1.02801845083188E-2</v>
      </c>
      <c r="D121" s="1">
        <v>2.71719628063023E-2</v>
      </c>
      <c r="E121" s="1">
        <v>0.37833794273906401</v>
      </c>
      <c r="F121" s="1">
        <f t="shared" si="1"/>
        <v>2.0901509851001769</v>
      </c>
      <c r="G121" s="1" t="s">
        <v>6</v>
      </c>
      <c r="H121" s="1" t="s">
        <v>10</v>
      </c>
    </row>
    <row r="122" spans="1:8" x14ac:dyDescent="0.3">
      <c r="A122" s="1" t="s">
        <v>147</v>
      </c>
      <c r="B122" s="1" t="s">
        <v>152</v>
      </c>
      <c r="C122" s="1">
        <v>5.1677318190772904E-3</v>
      </c>
      <c r="D122" s="1">
        <v>5.07314959218974E-2</v>
      </c>
      <c r="E122" s="1">
        <v>0.10186436897175601</v>
      </c>
      <c r="F122" s="1">
        <f t="shared" si="1"/>
        <v>3.902422763222877</v>
      </c>
      <c r="G122" s="1" t="s">
        <v>6</v>
      </c>
      <c r="H122" s="1" t="s">
        <v>10</v>
      </c>
    </row>
    <row r="123" spans="1:8" x14ac:dyDescent="0.3">
      <c r="A123" s="1" t="s">
        <v>149</v>
      </c>
      <c r="B123" s="1" t="s">
        <v>154</v>
      </c>
      <c r="C123" s="1">
        <v>2.1252897850049898E-2</v>
      </c>
      <c r="D123" s="1">
        <v>5.4904179622659102E-2</v>
      </c>
      <c r="E123" s="1">
        <v>0.38709070959834202</v>
      </c>
      <c r="F123" s="1">
        <f t="shared" si="1"/>
        <v>4.2233984325122389</v>
      </c>
      <c r="G123" s="1" t="s">
        <v>6</v>
      </c>
      <c r="H123" s="1" t="s">
        <v>10</v>
      </c>
    </row>
    <row r="124" spans="1:8" x14ac:dyDescent="0.3">
      <c r="A124" s="1" t="s">
        <v>143</v>
      </c>
      <c r="B124" s="1" t="s">
        <v>151</v>
      </c>
      <c r="C124" s="1">
        <v>5.0491074284929596E-3</v>
      </c>
      <c r="D124" s="1">
        <v>7.3303466046204593E-2</v>
      </c>
      <c r="E124" s="1">
        <v>6.8879518266031406E-2</v>
      </c>
      <c r="F124" s="1">
        <f t="shared" si="1"/>
        <v>5.6387281574003536</v>
      </c>
      <c r="G124" s="1" t="s">
        <v>6</v>
      </c>
      <c r="H124" s="1" t="s">
        <v>10</v>
      </c>
    </row>
    <row r="125" spans="1:8" x14ac:dyDescent="0.3">
      <c r="A125" s="1" t="s">
        <v>141</v>
      </c>
      <c r="B125" s="1" t="s">
        <v>150</v>
      </c>
      <c r="C125" s="1">
        <v>1.53560499538662E-2</v>
      </c>
      <c r="D125" s="1">
        <v>5.3399812579261401E-2</v>
      </c>
      <c r="E125" s="1">
        <v>0.28756748782728803</v>
      </c>
      <c r="F125" s="1">
        <f t="shared" si="1"/>
        <v>4.1076778907124156</v>
      </c>
      <c r="G125" s="1" t="s">
        <v>6</v>
      </c>
      <c r="H125" s="1" t="s">
        <v>10</v>
      </c>
    </row>
    <row r="126" spans="1:8" x14ac:dyDescent="0.3">
      <c r="A126" s="1" t="s">
        <v>54</v>
      </c>
      <c r="B126" s="1" t="s">
        <v>57</v>
      </c>
      <c r="C126" s="1">
        <v>1.6722414954518101E-3</v>
      </c>
      <c r="D126" s="1">
        <v>3.1254522300425899E-2</v>
      </c>
      <c r="E126" s="1">
        <v>5.3503985099430801E-2</v>
      </c>
      <c r="F126" s="1">
        <f t="shared" si="1"/>
        <v>2.4041940231096848</v>
      </c>
      <c r="G126" s="1" t="s">
        <v>6</v>
      </c>
      <c r="H126" s="1" t="s">
        <v>10</v>
      </c>
    </row>
    <row r="127" spans="1:8" x14ac:dyDescent="0.3">
      <c r="A127" s="1" t="s">
        <v>349</v>
      </c>
      <c r="B127" s="1" t="s">
        <v>354</v>
      </c>
      <c r="C127" s="1">
        <v>9.7767481674080007E-3</v>
      </c>
      <c r="D127" s="1">
        <v>4.50004179239566E-2</v>
      </c>
      <c r="E127" s="1">
        <v>0.21725905265877901</v>
      </c>
      <c r="F127" s="1">
        <f t="shared" si="1"/>
        <v>3.4615706095351233</v>
      </c>
      <c r="G127" s="1" t="s">
        <v>6</v>
      </c>
      <c r="H127" s="1" t="s">
        <v>10</v>
      </c>
    </row>
    <row r="128" spans="1:8" x14ac:dyDescent="0.3">
      <c r="A128" s="1" t="s">
        <v>53</v>
      </c>
      <c r="B128" s="1" t="s">
        <v>56</v>
      </c>
      <c r="C128" s="1">
        <v>2.4174697213077499E-2</v>
      </c>
      <c r="D128" s="1">
        <v>4.70288033791285E-2</v>
      </c>
      <c r="E128" s="1">
        <v>0.51404023653738595</v>
      </c>
      <c r="F128" s="1">
        <f t="shared" si="1"/>
        <v>3.6176002599329617</v>
      </c>
      <c r="G128" s="1" t="s">
        <v>6</v>
      </c>
      <c r="H128" s="1" t="s">
        <v>10</v>
      </c>
    </row>
    <row r="129" spans="1:8" x14ac:dyDescent="0.3">
      <c r="A129" s="1" t="s">
        <v>52</v>
      </c>
      <c r="B129" s="1" t="s">
        <v>55</v>
      </c>
      <c r="C129" s="1">
        <v>1.8198753257863302E-2</v>
      </c>
      <c r="D129" s="1">
        <v>4.8113421791418601E-2</v>
      </c>
      <c r="E129" s="1">
        <v>0.37824691282109502</v>
      </c>
      <c r="F129" s="1">
        <f t="shared" si="1"/>
        <v>3.7010324454937389</v>
      </c>
      <c r="G129" s="1" t="s">
        <v>6</v>
      </c>
      <c r="H129" s="1" t="s">
        <v>10</v>
      </c>
    </row>
    <row r="130" spans="1:8" x14ac:dyDescent="0.3">
      <c r="A130" s="1" t="s">
        <v>352</v>
      </c>
      <c r="B130" s="1" t="s">
        <v>454</v>
      </c>
      <c r="C130" s="1">
        <v>4.1407972678127796E-3</v>
      </c>
      <c r="D130" s="1">
        <v>3.0831057470827899E-2</v>
      </c>
      <c r="E130" s="1">
        <v>0.13430604096958901</v>
      </c>
      <c r="F130" s="1">
        <f t="shared" ref="F130:F193" si="2">D130/0.013</f>
        <v>2.3716198054483</v>
      </c>
      <c r="G130" s="1" t="s">
        <v>6</v>
      </c>
      <c r="H130" s="1" t="s">
        <v>10</v>
      </c>
    </row>
    <row r="131" spans="1:8" x14ac:dyDescent="0.3">
      <c r="A131" s="1" t="s">
        <v>145</v>
      </c>
      <c r="B131" s="1" t="s">
        <v>355</v>
      </c>
      <c r="C131" s="1">
        <v>3.3179298236745598E-2</v>
      </c>
      <c r="D131" s="1">
        <v>0.118888275446417</v>
      </c>
      <c r="E131" s="1">
        <v>0.27907964946214903</v>
      </c>
      <c r="F131" s="1">
        <f t="shared" si="2"/>
        <v>9.1452519574166935</v>
      </c>
      <c r="G131" s="1" t="s">
        <v>6</v>
      </c>
      <c r="H131" s="1" t="s">
        <v>10</v>
      </c>
    </row>
    <row r="132" spans="1:8" x14ac:dyDescent="0.3">
      <c r="A132" s="1" t="s">
        <v>145</v>
      </c>
      <c r="B132" s="1" t="s">
        <v>165</v>
      </c>
      <c r="C132" s="1">
        <v>2.34896914064818E-2</v>
      </c>
      <c r="D132" s="1">
        <v>9.4029020916755801E-2</v>
      </c>
      <c r="E132" s="1">
        <v>0.249813208490997</v>
      </c>
      <c r="F132" s="1">
        <f t="shared" si="2"/>
        <v>7.2330016089812155</v>
      </c>
      <c r="G132" s="1" t="s">
        <v>6</v>
      </c>
      <c r="H132" s="1" t="s">
        <v>10</v>
      </c>
    </row>
    <row r="133" spans="1:8" x14ac:dyDescent="0.3">
      <c r="A133" s="1" t="s">
        <v>447</v>
      </c>
      <c r="B133" s="1" t="s">
        <v>264</v>
      </c>
      <c r="C133" s="1">
        <v>0.16266602526753701</v>
      </c>
      <c r="D133" s="1">
        <v>0.46333924046779301</v>
      </c>
      <c r="E133" s="1">
        <v>0.35107327646867797</v>
      </c>
      <c r="F133" s="1">
        <f t="shared" si="2"/>
        <v>35.641480035984081</v>
      </c>
      <c r="G133" s="1" t="s">
        <v>6</v>
      </c>
      <c r="H133" s="1" t="s">
        <v>10</v>
      </c>
    </row>
    <row r="134" spans="1:8" x14ac:dyDescent="0.3">
      <c r="A134" s="1" t="s">
        <v>447</v>
      </c>
      <c r="B134" s="1" t="s">
        <v>266</v>
      </c>
      <c r="C134" s="1">
        <v>0.16077650128783499</v>
      </c>
      <c r="D134" s="1">
        <v>0.457420647942123</v>
      </c>
      <c r="E134" s="1">
        <v>0.35148501059396398</v>
      </c>
      <c r="F134" s="1">
        <f t="shared" si="2"/>
        <v>35.186203687855617</v>
      </c>
      <c r="G134" s="1" t="s">
        <v>6</v>
      </c>
      <c r="H134" s="1" t="s">
        <v>10</v>
      </c>
    </row>
    <row r="135" spans="1:8" x14ac:dyDescent="0.3">
      <c r="A135" s="1" t="s">
        <v>172</v>
      </c>
      <c r="B135" s="1" t="s">
        <v>180</v>
      </c>
      <c r="C135" s="1">
        <v>2.8458982114646001E-3</v>
      </c>
      <c r="D135" s="1">
        <v>6.9326899265290204E-2</v>
      </c>
      <c r="E135" s="1">
        <v>4.1050418259358797E-2</v>
      </c>
      <c r="F135" s="1">
        <f t="shared" si="2"/>
        <v>5.3328384050223239</v>
      </c>
      <c r="G135" s="1" t="s">
        <v>6</v>
      </c>
      <c r="H135" s="1" t="s">
        <v>10</v>
      </c>
    </row>
    <row r="136" spans="1:8" x14ac:dyDescent="0.3">
      <c r="A136" s="1" t="s">
        <v>169</v>
      </c>
      <c r="B136" s="1" t="s">
        <v>177</v>
      </c>
      <c r="C136" s="1">
        <v>1.1365753195284999E-2</v>
      </c>
      <c r="D136" s="1">
        <v>6.3530023104122202E-2</v>
      </c>
      <c r="E136" s="1">
        <v>0.178903652791958</v>
      </c>
      <c r="F136" s="1">
        <f t="shared" si="2"/>
        <v>4.8869248541632464</v>
      </c>
      <c r="G136" s="1" t="s">
        <v>6</v>
      </c>
      <c r="H136" s="1" t="s">
        <v>10</v>
      </c>
    </row>
    <row r="137" spans="1:8" x14ac:dyDescent="0.3">
      <c r="A137" s="1" t="s">
        <v>358</v>
      </c>
      <c r="B137" s="1" t="s">
        <v>455</v>
      </c>
      <c r="C137" s="1">
        <v>2.3125469500941801E-2</v>
      </c>
      <c r="D137" s="1">
        <v>4.3407309162206899E-2</v>
      </c>
      <c r="E137" s="1">
        <v>0.53275519600916099</v>
      </c>
      <c r="F137" s="1">
        <f t="shared" si="2"/>
        <v>3.3390237817082231</v>
      </c>
      <c r="G137" s="1" t="s">
        <v>6</v>
      </c>
      <c r="H137" s="1" t="s">
        <v>10</v>
      </c>
    </row>
    <row r="138" spans="1:8" x14ac:dyDescent="0.3">
      <c r="A138" s="1" t="s">
        <v>356</v>
      </c>
      <c r="B138" s="1" t="s">
        <v>368</v>
      </c>
      <c r="C138" s="1">
        <v>2.1197132179441101E-2</v>
      </c>
      <c r="D138" s="1">
        <v>6.2383677837415198E-2</v>
      </c>
      <c r="E138" s="1">
        <v>0.33978651009780497</v>
      </c>
      <c r="F138" s="1">
        <f t="shared" si="2"/>
        <v>4.7987444490319389</v>
      </c>
      <c r="G138" s="1" t="s">
        <v>6</v>
      </c>
      <c r="H138" s="1" t="s">
        <v>10</v>
      </c>
    </row>
    <row r="139" spans="1:8" x14ac:dyDescent="0.3">
      <c r="A139" s="1" t="s">
        <v>456</v>
      </c>
      <c r="B139" s="1" t="s">
        <v>457</v>
      </c>
      <c r="C139" s="1">
        <v>2.2094119905430799E-2</v>
      </c>
      <c r="D139" s="1">
        <v>6.3064083220287795E-2</v>
      </c>
      <c r="E139" s="1">
        <v>0.35034394820668902</v>
      </c>
      <c r="F139" s="1">
        <f t="shared" si="2"/>
        <v>4.8510833246375231</v>
      </c>
      <c r="G139" s="1" t="s">
        <v>6</v>
      </c>
      <c r="H139" s="1" t="s">
        <v>10</v>
      </c>
    </row>
    <row r="140" spans="1:8" x14ac:dyDescent="0.3">
      <c r="A140" s="1" t="s">
        <v>201</v>
      </c>
      <c r="B140" s="1" t="s">
        <v>204</v>
      </c>
      <c r="C140" s="1">
        <v>2.2986635601874202E-2</v>
      </c>
      <c r="D140" s="1">
        <v>4.98955909062603E-2</v>
      </c>
      <c r="E140" s="1">
        <v>0.46069472641499698</v>
      </c>
      <c r="F140" s="1">
        <f t="shared" si="2"/>
        <v>3.8381223774046385</v>
      </c>
      <c r="G140" s="1" t="s">
        <v>6</v>
      </c>
      <c r="H140" s="1" t="s">
        <v>10</v>
      </c>
    </row>
    <row r="141" spans="1:8" x14ac:dyDescent="0.3">
      <c r="A141" s="1" t="s">
        <v>156</v>
      </c>
      <c r="B141" s="1" t="s">
        <v>157</v>
      </c>
      <c r="C141" s="1">
        <v>4.9586957492346101E-3</v>
      </c>
      <c r="D141" s="1">
        <v>6.2406043566162202E-2</v>
      </c>
      <c r="E141" s="1">
        <v>7.94585823082576E-2</v>
      </c>
      <c r="F141" s="1">
        <f t="shared" si="2"/>
        <v>4.8004648897047852</v>
      </c>
      <c r="G141" s="1" t="s">
        <v>6</v>
      </c>
      <c r="H141" s="1" t="s">
        <v>10</v>
      </c>
    </row>
    <row r="142" spans="1:8" x14ac:dyDescent="0.3">
      <c r="A142" s="1" t="s">
        <v>58</v>
      </c>
      <c r="B142" s="1" t="s">
        <v>59</v>
      </c>
      <c r="C142" s="1">
        <v>3.00763105094758E-2</v>
      </c>
      <c r="D142" s="1">
        <v>6.4696633635789202E-2</v>
      </c>
      <c r="E142" s="1">
        <v>0.46488215567429497</v>
      </c>
      <c r="F142" s="1">
        <f t="shared" si="2"/>
        <v>4.9766641258299389</v>
      </c>
      <c r="G142" s="1" t="s">
        <v>6</v>
      </c>
      <c r="H142" s="1" t="s">
        <v>10</v>
      </c>
    </row>
    <row r="143" spans="1:8" x14ac:dyDescent="0.3">
      <c r="A143" s="1" t="s">
        <v>242</v>
      </c>
      <c r="B143" s="1" t="s">
        <v>215</v>
      </c>
      <c r="C143" s="1">
        <v>1.2446462214257201E-2</v>
      </c>
      <c r="D143" s="1">
        <v>2.0378838382320099E-2</v>
      </c>
      <c r="E143" s="1">
        <v>0.61075425305179798</v>
      </c>
      <c r="F143" s="1">
        <f t="shared" si="2"/>
        <v>1.5676029524861614</v>
      </c>
      <c r="G143" s="1" t="s">
        <v>6</v>
      </c>
      <c r="H143" s="1" t="s">
        <v>10</v>
      </c>
    </row>
    <row r="144" spans="1:8" x14ac:dyDescent="0.3">
      <c r="A144" s="1" t="s">
        <v>264</v>
      </c>
      <c r="B144" s="1" t="s">
        <v>266</v>
      </c>
      <c r="C144" s="1">
        <v>1.92520998303841E-2</v>
      </c>
      <c r="D144" s="1">
        <v>4.2325703233504701E-2</v>
      </c>
      <c r="E144" s="1">
        <v>0.454855994339257</v>
      </c>
      <c r="F144" s="1">
        <f t="shared" si="2"/>
        <v>3.255823325654208</v>
      </c>
      <c r="G144" s="1" t="s">
        <v>6</v>
      </c>
      <c r="H144" s="1" t="s">
        <v>10</v>
      </c>
    </row>
    <row r="145" spans="1:8" x14ac:dyDescent="0.3">
      <c r="A145" s="1" t="s">
        <v>458</v>
      </c>
      <c r="B145" s="1" t="s">
        <v>459</v>
      </c>
      <c r="C145" s="1">
        <v>1.0566838005993E-2</v>
      </c>
      <c r="D145" s="1">
        <v>5.96560188328598E-2</v>
      </c>
      <c r="E145" s="1">
        <v>0.177129453368293</v>
      </c>
      <c r="F145" s="1">
        <f t="shared" si="2"/>
        <v>4.5889245256046003</v>
      </c>
      <c r="G145" s="1" t="s">
        <v>6</v>
      </c>
      <c r="H145" s="1" t="s">
        <v>10</v>
      </c>
    </row>
    <row r="146" spans="1:8" x14ac:dyDescent="0.3">
      <c r="A146" s="1" t="s">
        <v>63</v>
      </c>
      <c r="B146" s="1" t="s">
        <v>64</v>
      </c>
      <c r="C146" s="1">
        <v>5.7539186363487803E-3</v>
      </c>
      <c r="D146" s="1">
        <v>2.4565256840379801E-2</v>
      </c>
      <c r="E146" s="1">
        <v>0.23422994002206399</v>
      </c>
      <c r="F146" s="1">
        <f t="shared" si="2"/>
        <v>1.8896351415676771</v>
      </c>
      <c r="G146" s="1" t="s">
        <v>6</v>
      </c>
      <c r="H146" s="1" t="s">
        <v>10</v>
      </c>
    </row>
    <row r="147" spans="1:8" x14ac:dyDescent="0.3">
      <c r="A147" s="1" t="s">
        <v>167</v>
      </c>
      <c r="B147" s="1" t="s">
        <v>176</v>
      </c>
      <c r="C147" s="1">
        <v>4.0288832824233898E-3</v>
      </c>
      <c r="D147" s="1">
        <v>6.2427699759654599E-2</v>
      </c>
      <c r="E147" s="1">
        <v>6.4536788924379904E-2</v>
      </c>
      <c r="F147" s="1">
        <f t="shared" si="2"/>
        <v>4.8021307507426618</v>
      </c>
      <c r="G147" s="1" t="s">
        <v>6</v>
      </c>
      <c r="H147" s="1" t="s">
        <v>10</v>
      </c>
    </row>
    <row r="148" spans="1:8" x14ac:dyDescent="0.3">
      <c r="A148" s="1" t="s">
        <v>460</v>
      </c>
      <c r="B148" s="1" t="s">
        <v>178</v>
      </c>
      <c r="C148" s="1">
        <v>6.9110862356992998E-3</v>
      </c>
      <c r="D148" s="1">
        <v>4.4199353220136399E-2</v>
      </c>
      <c r="E148" s="1">
        <v>0.15636170514257</v>
      </c>
      <c r="F148" s="1">
        <f t="shared" si="2"/>
        <v>3.3999502477028001</v>
      </c>
      <c r="G148" s="1" t="s">
        <v>6</v>
      </c>
      <c r="H148" s="1" t="s">
        <v>10</v>
      </c>
    </row>
    <row r="149" spans="1:8" x14ac:dyDescent="0.3">
      <c r="A149" s="1" t="s">
        <v>169</v>
      </c>
      <c r="B149" s="1" t="s">
        <v>182</v>
      </c>
      <c r="C149" s="1">
        <v>8.6831650068320901E-3</v>
      </c>
      <c r="D149" s="1">
        <v>6.7645684307589701E-2</v>
      </c>
      <c r="E149" s="1">
        <v>0.12836243872334999</v>
      </c>
      <c r="F149" s="1">
        <f t="shared" si="2"/>
        <v>5.2035141775069</v>
      </c>
      <c r="G149" s="1" t="s">
        <v>6</v>
      </c>
      <c r="H149" s="1" t="s">
        <v>10</v>
      </c>
    </row>
    <row r="150" spans="1:8" x14ac:dyDescent="0.3">
      <c r="A150" s="1" t="s">
        <v>358</v>
      </c>
      <c r="B150" s="1" t="s">
        <v>461</v>
      </c>
      <c r="C150" s="1">
        <v>1.24693144742149E-2</v>
      </c>
      <c r="D150" s="1">
        <v>3.7369744738411599E-2</v>
      </c>
      <c r="E150" s="1">
        <v>0.33367406070071398</v>
      </c>
      <c r="F150" s="1">
        <f t="shared" si="2"/>
        <v>2.8745957491085847</v>
      </c>
      <c r="G150" s="1" t="s">
        <v>6</v>
      </c>
      <c r="H150" s="1" t="s">
        <v>10</v>
      </c>
    </row>
    <row r="151" spans="1:8" x14ac:dyDescent="0.3">
      <c r="A151" s="1" t="s">
        <v>356</v>
      </c>
      <c r="B151" s="1" t="s">
        <v>371</v>
      </c>
      <c r="C151" s="1">
        <v>1.55909030176397E-2</v>
      </c>
      <c r="D151" s="1">
        <v>6.1382101538664899E-2</v>
      </c>
      <c r="E151" s="1">
        <v>0.25399754369470301</v>
      </c>
      <c r="F151" s="1">
        <f t="shared" si="2"/>
        <v>4.7217001183588385</v>
      </c>
      <c r="G151" s="1" t="s">
        <v>6</v>
      </c>
      <c r="H151" s="1" t="s">
        <v>10</v>
      </c>
    </row>
    <row r="152" spans="1:8" x14ac:dyDescent="0.3">
      <c r="A152" s="1" t="s">
        <v>456</v>
      </c>
      <c r="B152" s="1" t="s">
        <v>462</v>
      </c>
      <c r="C152" s="1">
        <v>1.63797289405463E-2</v>
      </c>
      <c r="D152" s="1">
        <v>4.76689569384166E-2</v>
      </c>
      <c r="E152" s="1">
        <v>0.34361416721803301</v>
      </c>
      <c r="F152" s="1">
        <f t="shared" si="2"/>
        <v>3.6668428414166616</v>
      </c>
      <c r="G152" s="1" t="s">
        <v>6</v>
      </c>
      <c r="H152" s="1" t="s">
        <v>10</v>
      </c>
    </row>
    <row r="153" spans="1:8" x14ac:dyDescent="0.3">
      <c r="A153" s="1" t="s">
        <v>201</v>
      </c>
      <c r="B153" s="1" t="s">
        <v>206</v>
      </c>
      <c r="C153" s="1">
        <v>1.985608637205E-2</v>
      </c>
      <c r="D153" s="1">
        <v>4.0875948291505503E-2</v>
      </c>
      <c r="E153" s="1">
        <v>0.48576454374702099</v>
      </c>
      <c r="F153" s="1">
        <f t="shared" si="2"/>
        <v>3.1443037147311927</v>
      </c>
      <c r="G153" s="1" t="s">
        <v>6</v>
      </c>
      <c r="H153" s="1" t="s">
        <v>10</v>
      </c>
    </row>
    <row r="154" spans="1:8" x14ac:dyDescent="0.3">
      <c r="A154" s="1" t="s">
        <v>156</v>
      </c>
      <c r="B154" s="1" t="s">
        <v>162</v>
      </c>
      <c r="C154" s="1">
        <v>1.6492584985776E-3</v>
      </c>
      <c r="D154" s="1">
        <v>6.2406043566162202E-2</v>
      </c>
      <c r="E154" s="1">
        <v>2.6427865064528201E-2</v>
      </c>
      <c r="F154" s="1">
        <f t="shared" si="2"/>
        <v>4.8004648897047852</v>
      </c>
      <c r="G154" s="1" t="s">
        <v>6</v>
      </c>
      <c r="H154" s="1" t="s">
        <v>10</v>
      </c>
    </row>
    <row r="155" spans="1:8" x14ac:dyDescent="0.3">
      <c r="A155" s="1" t="s">
        <v>463</v>
      </c>
      <c r="B155" s="1" t="s">
        <v>163</v>
      </c>
      <c r="C155" s="1">
        <v>0</v>
      </c>
      <c r="D155" s="1">
        <v>8.0075981569279503E-2</v>
      </c>
      <c r="E155" s="1">
        <v>0</v>
      </c>
      <c r="F155" s="1">
        <f t="shared" si="2"/>
        <v>6.159690889944577</v>
      </c>
      <c r="G155" s="1" t="s">
        <v>6</v>
      </c>
      <c r="H155" s="1" t="s">
        <v>10</v>
      </c>
    </row>
    <row r="156" spans="1:8" x14ac:dyDescent="0.3">
      <c r="A156" s="1" t="s">
        <v>264</v>
      </c>
      <c r="B156" s="1" t="s">
        <v>448</v>
      </c>
      <c r="C156" s="1">
        <v>1.9671442099604398E-2</v>
      </c>
      <c r="D156" s="1">
        <v>3.9514517683913397E-2</v>
      </c>
      <c r="E156" s="1">
        <v>0.49782822245133401</v>
      </c>
      <c r="F156" s="1">
        <f t="shared" si="2"/>
        <v>3.0395782833779537</v>
      </c>
      <c r="G156" s="1" t="s">
        <v>6</v>
      </c>
      <c r="H156" s="1" t="s">
        <v>10</v>
      </c>
    </row>
    <row r="157" spans="1:8" x14ac:dyDescent="0.3">
      <c r="A157" s="1" t="s">
        <v>458</v>
      </c>
      <c r="B157" s="1" t="s">
        <v>464</v>
      </c>
      <c r="C157" s="1">
        <v>9.3139973787632301E-3</v>
      </c>
      <c r="D157" s="1">
        <v>4.6016620933087699E-2</v>
      </c>
      <c r="E157" s="1">
        <v>0.20240506994867299</v>
      </c>
      <c r="F157" s="1">
        <f t="shared" si="2"/>
        <v>3.5397400717759768</v>
      </c>
      <c r="G157" s="1" t="s">
        <v>6</v>
      </c>
      <c r="H157" s="1" t="s">
        <v>10</v>
      </c>
    </row>
    <row r="158" spans="1:8" x14ac:dyDescent="0.3">
      <c r="A158" s="1" t="s">
        <v>63</v>
      </c>
      <c r="B158" s="1" t="s">
        <v>67</v>
      </c>
      <c r="C158" s="1">
        <v>3.6542465818526801E-3</v>
      </c>
      <c r="D158" s="1">
        <v>2.4619537303530201E-2</v>
      </c>
      <c r="E158" s="1">
        <v>0.14842872702277299</v>
      </c>
      <c r="F158" s="1">
        <f t="shared" si="2"/>
        <v>1.8938105618100156</v>
      </c>
      <c r="G158" s="1" t="s">
        <v>6</v>
      </c>
      <c r="H158" s="1" t="s">
        <v>10</v>
      </c>
    </row>
    <row r="159" spans="1:8" x14ac:dyDescent="0.3">
      <c r="A159" s="1" t="s">
        <v>58</v>
      </c>
      <c r="B159" s="1" t="s">
        <v>60</v>
      </c>
      <c r="C159" s="1">
        <v>3.30839252632859E-2</v>
      </c>
      <c r="D159" s="1">
        <v>4.34841376566922E-2</v>
      </c>
      <c r="E159" s="1">
        <v>0.76082744297435301</v>
      </c>
      <c r="F159" s="1">
        <f t="shared" si="2"/>
        <v>3.3449336658994002</v>
      </c>
      <c r="G159" s="1" t="s">
        <v>6</v>
      </c>
      <c r="H159" s="1" t="s">
        <v>10</v>
      </c>
    </row>
    <row r="160" spans="1:8" x14ac:dyDescent="0.3">
      <c r="A160" s="1" t="s">
        <v>242</v>
      </c>
      <c r="B160" s="1" t="s">
        <v>216</v>
      </c>
      <c r="C160" s="1">
        <v>7.8960466124908205E-3</v>
      </c>
      <c r="D160" s="1">
        <v>2.40381116418397E-2</v>
      </c>
      <c r="E160" s="1">
        <v>0.328480320340442</v>
      </c>
      <c r="F160" s="1">
        <f t="shared" si="2"/>
        <v>1.8490855109107462</v>
      </c>
      <c r="G160" s="1" t="s">
        <v>6</v>
      </c>
      <c r="H160" s="1" t="s">
        <v>10</v>
      </c>
    </row>
    <row r="161" spans="1:8" x14ac:dyDescent="0.3">
      <c r="A161" s="1" t="s">
        <v>167</v>
      </c>
      <c r="B161" s="1" t="s">
        <v>181</v>
      </c>
      <c r="C161" s="1">
        <v>2.0124110681939401E-3</v>
      </c>
      <c r="D161" s="1">
        <v>5.51655817078293E-2</v>
      </c>
      <c r="E161" s="1">
        <v>3.6479467919910101E-2</v>
      </c>
      <c r="F161" s="1">
        <f t="shared" si="2"/>
        <v>4.2435062852176388</v>
      </c>
      <c r="G161" s="1" t="s">
        <v>6</v>
      </c>
      <c r="H161" s="1" t="s">
        <v>10</v>
      </c>
    </row>
    <row r="162" spans="1:8" x14ac:dyDescent="0.3">
      <c r="A162" s="1" t="s">
        <v>465</v>
      </c>
      <c r="B162" s="1" t="s">
        <v>184</v>
      </c>
      <c r="C162" s="1">
        <v>3.9861527895808701E-3</v>
      </c>
      <c r="D162" s="1">
        <v>5.57618545532838E-2</v>
      </c>
      <c r="E162" s="1">
        <v>7.1485297996533997E-2</v>
      </c>
      <c r="F162" s="1">
        <f t="shared" si="2"/>
        <v>4.2893734271756774</v>
      </c>
      <c r="G162" s="1" t="s">
        <v>6</v>
      </c>
      <c r="H162" s="1" t="s">
        <v>10</v>
      </c>
    </row>
    <row r="163" spans="1:8" x14ac:dyDescent="0.3">
      <c r="A163" s="1" t="s">
        <v>460</v>
      </c>
      <c r="B163" s="1" t="s">
        <v>183</v>
      </c>
      <c r="C163" s="1">
        <v>4.2613751005732099E-3</v>
      </c>
      <c r="D163" s="1">
        <v>3.2567646000607901E-2</v>
      </c>
      <c r="E163" s="1">
        <v>0.13084688713742601</v>
      </c>
      <c r="F163" s="1">
        <f t="shared" si="2"/>
        <v>2.5052035385083</v>
      </c>
      <c r="G163" s="1" t="s">
        <v>6</v>
      </c>
      <c r="H163" s="1" t="s">
        <v>10</v>
      </c>
    </row>
    <row r="164" spans="1:8" x14ac:dyDescent="0.3">
      <c r="A164" s="1" t="s">
        <v>355</v>
      </c>
      <c r="B164" s="1" t="s">
        <v>165</v>
      </c>
      <c r="C164" s="1">
        <v>3.5607593951104001E-2</v>
      </c>
      <c r="D164" s="1">
        <v>0.104241071917339</v>
      </c>
      <c r="E164" s="1">
        <v>0.34158890825048099</v>
      </c>
      <c r="F164" s="1">
        <f t="shared" si="2"/>
        <v>8.0185439936414618</v>
      </c>
      <c r="G164" s="1" t="s">
        <v>6</v>
      </c>
      <c r="H164" s="1" t="s">
        <v>10</v>
      </c>
    </row>
    <row r="165" spans="1:8" x14ac:dyDescent="0.3">
      <c r="A165" s="1" t="s">
        <v>177</v>
      </c>
      <c r="B165" s="1" t="s">
        <v>182</v>
      </c>
      <c r="C165" s="1">
        <v>1.2026314136828699E-2</v>
      </c>
      <c r="D165" s="1">
        <v>5.5211429957777801E-2</v>
      </c>
      <c r="E165" s="1">
        <v>0.217822906344315</v>
      </c>
      <c r="F165" s="1">
        <f t="shared" si="2"/>
        <v>4.2470330736752153</v>
      </c>
      <c r="G165" s="1" t="s">
        <v>6</v>
      </c>
      <c r="H165" s="1" t="s">
        <v>10</v>
      </c>
    </row>
    <row r="166" spans="1:8" x14ac:dyDescent="0.3">
      <c r="A166" s="1" t="s">
        <v>466</v>
      </c>
      <c r="B166" s="1" t="s">
        <v>467</v>
      </c>
      <c r="C166" s="1">
        <v>2.1153973059333399E-2</v>
      </c>
      <c r="D166" s="1">
        <v>5.8238751374382003E-2</v>
      </c>
      <c r="E166" s="1">
        <v>0.36322847863524999</v>
      </c>
      <c r="F166" s="1">
        <f t="shared" si="2"/>
        <v>4.4799039518755386</v>
      </c>
      <c r="G166" s="1" t="s">
        <v>6</v>
      </c>
      <c r="H166" s="1" t="s">
        <v>10</v>
      </c>
    </row>
    <row r="167" spans="1:8" x14ac:dyDescent="0.3">
      <c r="A167" s="1" t="s">
        <v>204</v>
      </c>
      <c r="B167" s="1" t="s">
        <v>206</v>
      </c>
      <c r="C167" s="1">
        <v>2.34593593117522E-2</v>
      </c>
      <c r="D167" s="1">
        <v>4.4730235081836399E-2</v>
      </c>
      <c r="E167" s="1">
        <v>0.52446313480874795</v>
      </c>
      <c r="F167" s="1">
        <f t="shared" si="2"/>
        <v>3.4407873139874154</v>
      </c>
      <c r="G167" s="1" t="s">
        <v>6</v>
      </c>
      <c r="H167" s="1" t="s">
        <v>10</v>
      </c>
    </row>
    <row r="168" spans="1:8" x14ac:dyDescent="0.3">
      <c r="A168" s="1" t="s">
        <v>157</v>
      </c>
      <c r="B168" s="1" t="s">
        <v>162</v>
      </c>
      <c r="C168" s="1">
        <v>3.3039701009372801E-3</v>
      </c>
      <c r="D168" s="1">
        <v>4.9400568740718603E-2</v>
      </c>
      <c r="E168" s="1">
        <v>6.6881215847500397E-2</v>
      </c>
      <c r="F168" s="1">
        <f t="shared" si="2"/>
        <v>3.8000437492860466</v>
      </c>
      <c r="G168" s="1" t="s">
        <v>6</v>
      </c>
      <c r="H168" s="1" t="s">
        <v>10</v>
      </c>
    </row>
    <row r="169" spans="1:8" x14ac:dyDescent="0.3">
      <c r="A169" s="1" t="s">
        <v>159</v>
      </c>
      <c r="B169" s="1" t="s">
        <v>163</v>
      </c>
      <c r="C169" s="1">
        <v>0</v>
      </c>
      <c r="D169" s="1">
        <v>5.9241308488972702E-2</v>
      </c>
      <c r="E169" s="1">
        <v>0</v>
      </c>
      <c r="F169" s="1">
        <f t="shared" si="2"/>
        <v>4.557023729920977</v>
      </c>
      <c r="G169" s="1" t="s">
        <v>6</v>
      </c>
      <c r="H169" s="1" t="s">
        <v>10</v>
      </c>
    </row>
    <row r="170" spans="1:8" x14ac:dyDescent="0.3">
      <c r="A170" s="1" t="s">
        <v>266</v>
      </c>
      <c r="B170" s="1" t="s">
        <v>448</v>
      </c>
      <c r="C170" s="1">
        <v>1.43386720182053E-2</v>
      </c>
      <c r="D170" s="1">
        <v>3.4532953876055199E-2</v>
      </c>
      <c r="E170" s="1">
        <v>0.41521707264514002</v>
      </c>
      <c r="F170" s="1">
        <f t="shared" si="2"/>
        <v>2.6563810673888617</v>
      </c>
      <c r="G170" s="1" t="s">
        <v>6</v>
      </c>
      <c r="H170" s="1" t="s">
        <v>10</v>
      </c>
    </row>
    <row r="171" spans="1:8" x14ac:dyDescent="0.3">
      <c r="A171" s="1" t="s">
        <v>178</v>
      </c>
      <c r="B171" s="1" t="s">
        <v>183</v>
      </c>
      <c r="C171" s="1">
        <v>3.3923518028905102E-3</v>
      </c>
      <c r="D171" s="1">
        <v>3.9571169467056799E-2</v>
      </c>
      <c r="E171" s="1">
        <v>8.5727863203907906E-2</v>
      </c>
      <c r="F171" s="1">
        <f t="shared" si="2"/>
        <v>3.0439361128505231</v>
      </c>
      <c r="G171" s="1" t="s">
        <v>6</v>
      </c>
      <c r="H171" s="1" t="s">
        <v>10</v>
      </c>
    </row>
    <row r="172" spans="1:8" x14ac:dyDescent="0.3">
      <c r="A172" s="1" t="s">
        <v>176</v>
      </c>
      <c r="B172" s="1" t="s">
        <v>181</v>
      </c>
      <c r="C172" s="1">
        <v>2.01342402800174E-3</v>
      </c>
      <c r="D172" s="1">
        <v>3.3942443691090597E-2</v>
      </c>
      <c r="E172" s="1">
        <v>5.9318770514164003E-2</v>
      </c>
      <c r="F172" s="1">
        <f t="shared" si="2"/>
        <v>2.6109572070069693</v>
      </c>
      <c r="G172" s="1" t="s">
        <v>6</v>
      </c>
      <c r="H172" s="1" t="s">
        <v>10</v>
      </c>
    </row>
    <row r="173" spans="1:8" x14ac:dyDescent="0.3">
      <c r="A173" s="1" t="s">
        <v>180</v>
      </c>
      <c r="B173" s="1" t="s">
        <v>184</v>
      </c>
      <c r="C173" s="1">
        <v>3.41686240189551E-3</v>
      </c>
      <c r="D173" s="1">
        <v>7.1259054586272699E-2</v>
      </c>
      <c r="E173" s="1">
        <v>4.7949869974190401E-2</v>
      </c>
      <c r="F173" s="1">
        <f t="shared" si="2"/>
        <v>5.4814657374055926</v>
      </c>
      <c r="G173" s="1" t="s">
        <v>6</v>
      </c>
      <c r="H173" s="1" t="s">
        <v>10</v>
      </c>
    </row>
    <row r="174" spans="1:8" x14ac:dyDescent="0.3">
      <c r="A174" s="1" t="s">
        <v>161</v>
      </c>
      <c r="B174" s="1" t="s">
        <v>164</v>
      </c>
      <c r="C174" s="1">
        <v>8.6581048101489807E-3</v>
      </c>
      <c r="D174" s="1">
        <v>4.8847371697873003E-2</v>
      </c>
      <c r="E174" s="1">
        <v>0.17724812019980099</v>
      </c>
      <c r="F174" s="1">
        <f t="shared" si="2"/>
        <v>3.7574901306056159</v>
      </c>
      <c r="G174" s="1" t="s">
        <v>6</v>
      </c>
      <c r="H174" s="1" t="s">
        <v>10</v>
      </c>
    </row>
    <row r="175" spans="1:8" x14ac:dyDescent="0.3">
      <c r="A175" s="1" t="s">
        <v>367</v>
      </c>
      <c r="B175" s="1" t="s">
        <v>370</v>
      </c>
      <c r="C175" s="1">
        <v>3.09085291416175E-2</v>
      </c>
      <c r="D175" s="1">
        <v>8.0654610248079794E-2</v>
      </c>
      <c r="E175" s="1">
        <v>0.38322086048829901</v>
      </c>
      <c r="F175" s="1">
        <f t="shared" si="2"/>
        <v>6.2042007883138304</v>
      </c>
      <c r="G175" s="1" t="s">
        <v>6</v>
      </c>
      <c r="H175" s="1" t="s">
        <v>10</v>
      </c>
    </row>
    <row r="176" spans="1:8" x14ac:dyDescent="0.3">
      <c r="A176" s="1" t="s">
        <v>459</v>
      </c>
      <c r="B176" s="1" t="s">
        <v>464</v>
      </c>
      <c r="C176" s="1">
        <v>1.24380960116514E-2</v>
      </c>
      <c r="D176" s="1">
        <v>5.2924228196913198E-2</v>
      </c>
      <c r="E176" s="1">
        <v>0.23501705051556901</v>
      </c>
      <c r="F176" s="1">
        <f t="shared" si="2"/>
        <v>4.071094476685631</v>
      </c>
      <c r="G176" s="1" t="s">
        <v>6</v>
      </c>
      <c r="H176" s="1" t="s">
        <v>10</v>
      </c>
    </row>
    <row r="177" spans="1:8" x14ac:dyDescent="0.3">
      <c r="A177" s="1" t="s">
        <v>64</v>
      </c>
      <c r="B177" s="1" t="s">
        <v>67</v>
      </c>
      <c r="C177" s="1">
        <v>4.1801031310845799E-3</v>
      </c>
      <c r="D177" s="1">
        <v>1.5023976559734699E-2</v>
      </c>
      <c r="E177" s="1">
        <v>0.27822881075889799</v>
      </c>
      <c r="F177" s="1">
        <f t="shared" si="2"/>
        <v>1.155690504594977</v>
      </c>
      <c r="G177" s="1" t="s">
        <v>6</v>
      </c>
      <c r="H177" s="1" t="s">
        <v>10</v>
      </c>
    </row>
    <row r="178" spans="1:8" x14ac:dyDescent="0.3">
      <c r="A178" s="1" t="s">
        <v>468</v>
      </c>
      <c r="B178" s="1" t="s">
        <v>66</v>
      </c>
      <c r="C178" s="3">
        <v>7.7881626936136903E-4</v>
      </c>
      <c r="D178" s="1">
        <v>3.9669302328187203E-2</v>
      </c>
      <c r="E178" s="1">
        <v>1.9632719096447902E-2</v>
      </c>
      <c r="F178" s="1">
        <f t="shared" si="2"/>
        <v>3.0514847944759387</v>
      </c>
      <c r="G178" s="1" t="s">
        <v>6</v>
      </c>
      <c r="H178" s="1" t="s">
        <v>10</v>
      </c>
    </row>
    <row r="179" spans="1:8" x14ac:dyDescent="0.3">
      <c r="A179" s="1" t="s">
        <v>59</v>
      </c>
      <c r="B179" s="1" t="s">
        <v>60</v>
      </c>
      <c r="C179" s="1">
        <v>3.2514282986180698E-2</v>
      </c>
      <c r="D179" s="1">
        <v>4.0246465442175097E-2</v>
      </c>
      <c r="E179" s="1">
        <v>0.80787921694381504</v>
      </c>
      <c r="F179" s="1">
        <f t="shared" si="2"/>
        <v>3.0958819570903922</v>
      </c>
      <c r="G179" s="1" t="s">
        <v>6</v>
      </c>
      <c r="H179" s="1" t="s">
        <v>10</v>
      </c>
    </row>
    <row r="180" spans="1:8" x14ac:dyDescent="0.3">
      <c r="A180" s="1" t="s">
        <v>215</v>
      </c>
      <c r="B180" s="1" t="s">
        <v>216</v>
      </c>
      <c r="C180" s="1">
        <v>1.16799848772428E-2</v>
      </c>
      <c r="D180" s="1">
        <v>2.52985237353496E-2</v>
      </c>
      <c r="E180" s="1">
        <v>0.461686420892711</v>
      </c>
      <c r="F180" s="1">
        <f t="shared" si="2"/>
        <v>1.9460402873345848</v>
      </c>
      <c r="G180" s="1" t="s">
        <v>6</v>
      </c>
      <c r="H180" s="1" t="s">
        <v>10</v>
      </c>
    </row>
    <row r="181" spans="1:8" x14ac:dyDescent="0.3">
      <c r="A181" s="1" t="s">
        <v>79</v>
      </c>
      <c r="B181" s="1" t="s">
        <v>86</v>
      </c>
      <c r="C181" s="1">
        <v>3.23562595907637E-2</v>
      </c>
      <c r="D181" s="1">
        <v>4.41574478973965E-2</v>
      </c>
      <c r="E181" s="1">
        <v>0.73274750085073204</v>
      </c>
      <c r="F181" s="1">
        <f t="shared" si="2"/>
        <v>3.3967267613381926</v>
      </c>
      <c r="G181" s="1" t="s">
        <v>6</v>
      </c>
      <c r="H181" s="1" t="s">
        <v>10</v>
      </c>
    </row>
    <row r="182" spans="1:8" x14ac:dyDescent="0.3">
      <c r="A182" s="1" t="s">
        <v>469</v>
      </c>
      <c r="B182" s="1" t="s">
        <v>470</v>
      </c>
      <c r="C182" s="1">
        <v>3.2969860217403099E-2</v>
      </c>
      <c r="D182" s="1">
        <v>3.2030488015782101E-2</v>
      </c>
      <c r="E182" s="1">
        <v>1.02932743956814</v>
      </c>
      <c r="F182" s="1">
        <f t="shared" si="2"/>
        <v>2.4638836935217001</v>
      </c>
      <c r="G182" s="1" t="s">
        <v>9</v>
      </c>
      <c r="H182" s="1" t="s">
        <v>10</v>
      </c>
    </row>
    <row r="183" spans="1:8" x14ac:dyDescent="0.3">
      <c r="A183" s="1" t="s">
        <v>471</v>
      </c>
      <c r="B183" s="1" t="s">
        <v>472</v>
      </c>
      <c r="C183" s="1">
        <v>2.84493634517895E-2</v>
      </c>
      <c r="D183" s="1">
        <v>8.7869141155026198E-2</v>
      </c>
      <c r="E183" s="1">
        <v>0.32376967702002202</v>
      </c>
      <c r="F183" s="1">
        <f t="shared" si="2"/>
        <v>6.7591647042327851</v>
      </c>
      <c r="G183" s="1" t="s">
        <v>6</v>
      </c>
      <c r="H183" s="1" t="s">
        <v>10</v>
      </c>
    </row>
    <row r="184" spans="1:8" x14ac:dyDescent="0.3">
      <c r="A184" s="1" t="s">
        <v>81</v>
      </c>
      <c r="B184" s="1" t="s">
        <v>87</v>
      </c>
      <c r="C184" s="1">
        <v>2.0068086877161901E-2</v>
      </c>
      <c r="D184" s="1">
        <v>6.3519168837128895E-2</v>
      </c>
      <c r="E184" s="1">
        <v>0.31593749169827801</v>
      </c>
      <c r="F184" s="1">
        <f t="shared" si="2"/>
        <v>4.8860899105483764</v>
      </c>
      <c r="G184" s="1" t="s">
        <v>6</v>
      </c>
      <c r="H184" s="1" t="s">
        <v>10</v>
      </c>
    </row>
    <row r="185" spans="1:8" x14ac:dyDescent="0.3">
      <c r="A185" s="1" t="s">
        <v>473</v>
      </c>
      <c r="B185" s="1" t="s">
        <v>474</v>
      </c>
      <c r="C185" s="1">
        <v>6.3972472766160504E-3</v>
      </c>
      <c r="D185" s="1">
        <v>5.1420462098295899E-2</v>
      </c>
      <c r="E185" s="1">
        <v>0.12441053649784301</v>
      </c>
      <c r="F185" s="1">
        <f t="shared" si="2"/>
        <v>3.955420161407377</v>
      </c>
      <c r="G185" s="1" t="s">
        <v>6</v>
      </c>
      <c r="H185" s="1" t="s">
        <v>10</v>
      </c>
    </row>
    <row r="186" spans="1:8" x14ac:dyDescent="0.3">
      <c r="A186" s="1" t="s">
        <v>85</v>
      </c>
      <c r="B186" s="1" t="s">
        <v>91</v>
      </c>
      <c r="C186" s="1">
        <v>1.6051646738991999E-2</v>
      </c>
      <c r="D186" s="1">
        <v>0.134827127155423</v>
      </c>
      <c r="E186" s="1">
        <v>0.119053539726381</v>
      </c>
      <c r="F186" s="1">
        <f t="shared" si="2"/>
        <v>10.371317473494077</v>
      </c>
      <c r="G186" s="1" t="s">
        <v>6</v>
      </c>
      <c r="H186" s="1" t="s">
        <v>10</v>
      </c>
    </row>
    <row r="187" spans="1:8" x14ac:dyDescent="0.3">
      <c r="A187" s="1" t="s">
        <v>83</v>
      </c>
      <c r="B187" s="1" t="s">
        <v>90</v>
      </c>
      <c r="C187" s="1">
        <v>9.5854607523837392E-3</v>
      </c>
      <c r="D187" s="1">
        <v>4.6002440972050702E-2</v>
      </c>
      <c r="E187" s="1">
        <v>0.20836852457910801</v>
      </c>
      <c r="F187" s="1">
        <f t="shared" si="2"/>
        <v>3.538649305542362</v>
      </c>
      <c r="G187" s="1" t="s">
        <v>6</v>
      </c>
      <c r="H187" s="1" t="s">
        <v>10</v>
      </c>
    </row>
    <row r="188" spans="1:8" x14ac:dyDescent="0.3">
      <c r="A188" s="1" t="s">
        <v>79</v>
      </c>
      <c r="B188" s="1" t="s">
        <v>92</v>
      </c>
      <c r="C188" s="1">
        <v>2.7175590500628899E-2</v>
      </c>
      <c r="D188" s="1">
        <v>4.0826404916262798E-2</v>
      </c>
      <c r="E188" s="1">
        <v>0.66563760772881098</v>
      </c>
      <c r="F188" s="1">
        <f t="shared" si="2"/>
        <v>3.1404926858663691</v>
      </c>
      <c r="G188" s="1" t="s">
        <v>6</v>
      </c>
      <c r="H188" s="1" t="s">
        <v>10</v>
      </c>
    </row>
    <row r="189" spans="1:8" x14ac:dyDescent="0.3">
      <c r="A189" s="1" t="s">
        <v>475</v>
      </c>
      <c r="B189" s="1" t="s">
        <v>476</v>
      </c>
      <c r="C189" s="1">
        <v>7.2645069972577404E-3</v>
      </c>
      <c r="D189" s="1">
        <v>2.6844055026048801E-2</v>
      </c>
      <c r="E189" s="1">
        <v>0.27061883870407899</v>
      </c>
      <c r="F189" s="1">
        <f t="shared" si="2"/>
        <v>2.0649273096960616</v>
      </c>
      <c r="G189" s="1" t="s">
        <v>6</v>
      </c>
      <c r="H189" s="1" t="s">
        <v>10</v>
      </c>
    </row>
    <row r="190" spans="1:8" x14ac:dyDescent="0.3">
      <c r="A190" s="1" t="s">
        <v>469</v>
      </c>
      <c r="B190" s="1" t="s">
        <v>477</v>
      </c>
      <c r="C190" s="1">
        <v>2.7902809668020199E-2</v>
      </c>
      <c r="D190" s="1">
        <v>4.4631879549426899E-2</v>
      </c>
      <c r="E190" s="1">
        <v>0.62517666631358504</v>
      </c>
      <c r="F190" s="1">
        <f t="shared" si="2"/>
        <v>3.4332215038020695</v>
      </c>
      <c r="G190" s="1" t="s">
        <v>6</v>
      </c>
      <c r="H190" s="1" t="s">
        <v>10</v>
      </c>
    </row>
    <row r="191" spans="1:8" x14ac:dyDescent="0.3">
      <c r="A191" s="1" t="s">
        <v>81</v>
      </c>
      <c r="B191" s="1" t="s">
        <v>93</v>
      </c>
      <c r="C191" s="1">
        <v>8.7818732772236806E-3</v>
      </c>
      <c r="D191" s="1">
        <v>3.6303507407491602E-2</v>
      </c>
      <c r="E191" s="1">
        <v>0.24190151046979599</v>
      </c>
      <c r="F191" s="1">
        <f t="shared" si="2"/>
        <v>2.7925774928839693</v>
      </c>
      <c r="G191" s="1" t="s">
        <v>6</v>
      </c>
      <c r="H191" s="1" t="s">
        <v>10</v>
      </c>
    </row>
    <row r="192" spans="1:8" x14ac:dyDescent="0.3">
      <c r="A192" s="1" t="s">
        <v>473</v>
      </c>
      <c r="B192" s="1" t="s">
        <v>478</v>
      </c>
      <c r="C192" s="1">
        <v>6.3978674127987004E-3</v>
      </c>
      <c r="D192" s="1">
        <v>6.3783435373094693E-2</v>
      </c>
      <c r="E192" s="1">
        <v>0.100306096330105</v>
      </c>
      <c r="F192" s="1">
        <f t="shared" si="2"/>
        <v>4.9064181056226692</v>
      </c>
      <c r="G192" s="1" t="s">
        <v>6</v>
      </c>
      <c r="H192" s="1" t="s">
        <v>10</v>
      </c>
    </row>
    <row r="193" spans="1:8" x14ac:dyDescent="0.3">
      <c r="A193" s="1" t="s">
        <v>83</v>
      </c>
      <c r="B193" s="1" t="s">
        <v>95</v>
      </c>
      <c r="C193" s="1">
        <v>8.4201927400642997E-3</v>
      </c>
      <c r="D193" s="1">
        <v>5.1629401503589099E-2</v>
      </c>
      <c r="E193" s="1">
        <v>0.16308910223332601</v>
      </c>
      <c r="F193" s="1">
        <f t="shared" si="2"/>
        <v>3.9714924233530078</v>
      </c>
      <c r="G193" s="1" t="s">
        <v>6</v>
      </c>
      <c r="H193" s="1" t="s">
        <v>10</v>
      </c>
    </row>
    <row r="194" spans="1:8" x14ac:dyDescent="0.3">
      <c r="A194" s="1" t="s">
        <v>471</v>
      </c>
      <c r="B194" s="1" t="s">
        <v>479</v>
      </c>
      <c r="C194" s="1">
        <v>2.64792778119162E-2</v>
      </c>
      <c r="D194" s="1">
        <v>7.9373782816817104E-2</v>
      </c>
      <c r="E194" s="1">
        <v>0.33360231643521898</v>
      </c>
      <c r="F194" s="1">
        <f t="shared" ref="F194:F232" si="3">D194/0.013</f>
        <v>6.1056756012936235</v>
      </c>
      <c r="G194" s="1" t="s">
        <v>6</v>
      </c>
      <c r="H194" s="1" t="s">
        <v>10</v>
      </c>
    </row>
    <row r="195" spans="1:8" x14ac:dyDescent="0.3">
      <c r="A195" s="1" t="s">
        <v>79</v>
      </c>
      <c r="B195" s="1" t="s">
        <v>189</v>
      </c>
      <c r="C195" s="1">
        <v>0.45022106753417901</v>
      </c>
      <c r="D195" s="1">
        <v>0.96196455253882096</v>
      </c>
      <c r="E195" s="1">
        <v>0.46802251324745098</v>
      </c>
      <c r="F195" s="1">
        <f t="shared" si="3"/>
        <v>73.997273272217001</v>
      </c>
      <c r="G195" s="1" t="s">
        <v>6</v>
      </c>
      <c r="H195" s="1" t="s">
        <v>10</v>
      </c>
    </row>
    <row r="196" spans="1:8" x14ac:dyDescent="0.3">
      <c r="A196" s="1" t="s">
        <v>85</v>
      </c>
      <c r="B196" s="1" t="s">
        <v>480</v>
      </c>
      <c r="C196" s="1">
        <v>2.7450745226781099E-2</v>
      </c>
      <c r="D196" s="1">
        <v>0.134971791316534</v>
      </c>
      <c r="E196" s="1">
        <v>0.203381350717972</v>
      </c>
      <c r="F196" s="1">
        <f t="shared" si="3"/>
        <v>10.382445485887231</v>
      </c>
      <c r="G196" s="1" t="s">
        <v>6</v>
      </c>
      <c r="H196" s="1" t="s">
        <v>10</v>
      </c>
    </row>
    <row r="197" spans="1:8" x14ac:dyDescent="0.3">
      <c r="A197" s="1" t="s">
        <v>86</v>
      </c>
      <c r="B197" s="1" t="s">
        <v>92</v>
      </c>
      <c r="C197" s="1">
        <v>2.9676892135927901E-2</v>
      </c>
      <c r="D197" s="1">
        <v>4.1212869923240102E-2</v>
      </c>
      <c r="E197" s="1">
        <v>0.72008797715863504</v>
      </c>
      <c r="F197" s="1">
        <f t="shared" si="3"/>
        <v>3.1702207633261619</v>
      </c>
      <c r="G197" s="1" t="s">
        <v>6</v>
      </c>
      <c r="H197" s="1" t="s">
        <v>10</v>
      </c>
    </row>
    <row r="198" spans="1:8" x14ac:dyDescent="0.3">
      <c r="A198" s="1" t="s">
        <v>470</v>
      </c>
      <c r="B198" s="1" t="s">
        <v>477</v>
      </c>
      <c r="C198" s="1">
        <v>3.52514331312382E-2</v>
      </c>
      <c r="D198" s="1">
        <v>5.1584714437853701E-2</v>
      </c>
      <c r="E198" s="1">
        <v>0.68336974461120703</v>
      </c>
      <c r="F198" s="1">
        <f t="shared" si="3"/>
        <v>3.9680549567579773</v>
      </c>
      <c r="G198" s="1" t="s">
        <v>6</v>
      </c>
      <c r="H198" s="1" t="s">
        <v>10</v>
      </c>
    </row>
    <row r="199" spans="1:8" x14ac:dyDescent="0.3">
      <c r="A199" s="1" t="s">
        <v>87</v>
      </c>
      <c r="B199" s="1" t="s">
        <v>93</v>
      </c>
      <c r="C199" s="1">
        <v>1.96469040593127E-2</v>
      </c>
      <c r="D199" s="1">
        <v>6.6033343600092206E-2</v>
      </c>
      <c r="E199" s="1">
        <v>0.29753005054987602</v>
      </c>
      <c r="F199" s="1">
        <f t="shared" si="3"/>
        <v>5.0794879692378618</v>
      </c>
      <c r="G199" s="1" t="s">
        <v>6</v>
      </c>
      <c r="H199" s="1" t="s">
        <v>10</v>
      </c>
    </row>
    <row r="200" spans="1:8" x14ac:dyDescent="0.3">
      <c r="A200" s="1" t="s">
        <v>474</v>
      </c>
      <c r="B200" s="1" t="s">
        <v>478</v>
      </c>
      <c r="C200" s="1">
        <v>6.9828843092907301E-3</v>
      </c>
      <c r="D200" s="1">
        <v>6.3762240447335097E-2</v>
      </c>
      <c r="E200" s="1">
        <v>0.10951441261005</v>
      </c>
      <c r="F200" s="1">
        <f t="shared" si="3"/>
        <v>4.9047877267180846</v>
      </c>
      <c r="G200" s="1" t="s">
        <v>6</v>
      </c>
      <c r="H200" s="1" t="s">
        <v>10</v>
      </c>
    </row>
    <row r="201" spans="1:8" x14ac:dyDescent="0.3">
      <c r="A201" s="1" t="s">
        <v>90</v>
      </c>
      <c r="B201" s="1" t="s">
        <v>95</v>
      </c>
      <c r="C201" s="1">
        <v>9.3795188371553102E-3</v>
      </c>
      <c r="D201" s="1">
        <v>4.2429382086711903E-2</v>
      </c>
      <c r="E201" s="1">
        <v>0.22106187683776801</v>
      </c>
      <c r="F201" s="1">
        <f t="shared" si="3"/>
        <v>3.2637986220547619</v>
      </c>
      <c r="G201" s="1" t="s">
        <v>6</v>
      </c>
      <c r="H201" s="1" t="s">
        <v>10</v>
      </c>
    </row>
    <row r="202" spans="1:8" x14ac:dyDescent="0.3">
      <c r="A202" s="1" t="s">
        <v>89</v>
      </c>
      <c r="B202" s="1" t="s">
        <v>94</v>
      </c>
      <c r="C202" s="1">
        <v>2.7780325625345E-2</v>
      </c>
      <c r="D202" s="1">
        <v>5.6406885315469703E-2</v>
      </c>
      <c r="E202" s="1">
        <v>0.49249884069961603</v>
      </c>
      <c r="F202" s="1">
        <f t="shared" si="3"/>
        <v>4.3389911781130541</v>
      </c>
      <c r="G202" s="1" t="s">
        <v>6</v>
      </c>
      <c r="H202" s="1" t="s">
        <v>10</v>
      </c>
    </row>
    <row r="203" spans="1:8" x14ac:dyDescent="0.3">
      <c r="A203" s="1" t="s">
        <v>472</v>
      </c>
      <c r="B203" s="1" t="s">
        <v>479</v>
      </c>
      <c r="C203" s="1">
        <v>1.7092216277421898E-2</v>
      </c>
      <c r="D203" s="1">
        <v>6.1008168589260503E-2</v>
      </c>
      <c r="E203" s="1">
        <v>0.28016274988511503</v>
      </c>
      <c r="F203" s="1">
        <f t="shared" si="3"/>
        <v>4.6929360453277313</v>
      </c>
      <c r="G203" s="1" t="s">
        <v>6</v>
      </c>
      <c r="H203" s="1" t="s">
        <v>10</v>
      </c>
    </row>
    <row r="204" spans="1:8" x14ac:dyDescent="0.3">
      <c r="A204" s="1" t="s">
        <v>86</v>
      </c>
      <c r="B204" s="1" t="s">
        <v>189</v>
      </c>
      <c r="C204" s="1">
        <v>0.485707994864301</v>
      </c>
      <c r="D204" s="1">
        <v>0.99915042901147499</v>
      </c>
      <c r="E204" s="1">
        <v>0.48612098915359903</v>
      </c>
      <c r="F204" s="1">
        <f t="shared" si="3"/>
        <v>76.857725308574999</v>
      </c>
      <c r="G204" s="1" t="s">
        <v>6</v>
      </c>
      <c r="H204" s="1" t="s">
        <v>10</v>
      </c>
    </row>
    <row r="205" spans="1:8" x14ac:dyDescent="0.3">
      <c r="A205" s="1" t="s">
        <v>91</v>
      </c>
      <c r="B205" s="1" t="s">
        <v>480</v>
      </c>
      <c r="C205" s="1">
        <v>2.7613066767028498E-2</v>
      </c>
      <c r="D205" s="1">
        <v>0.15212632247029201</v>
      </c>
      <c r="E205" s="1">
        <v>0.18151406225191999</v>
      </c>
      <c r="F205" s="1">
        <f t="shared" si="3"/>
        <v>11.702024805407078</v>
      </c>
      <c r="G205" s="1" t="s">
        <v>6</v>
      </c>
      <c r="H205" s="1" t="s">
        <v>10</v>
      </c>
    </row>
    <row r="206" spans="1:8" x14ac:dyDescent="0.3">
      <c r="A206" s="1" t="s">
        <v>89</v>
      </c>
      <c r="B206" s="1" t="s">
        <v>481</v>
      </c>
      <c r="C206" s="1">
        <v>5.5935453090589698E-2</v>
      </c>
      <c r="D206" s="1">
        <v>0.115275488103476</v>
      </c>
      <c r="E206" s="1">
        <v>0.48523284534158501</v>
      </c>
      <c r="F206" s="1">
        <f t="shared" si="3"/>
        <v>8.8673452387289231</v>
      </c>
      <c r="G206" s="1" t="s">
        <v>6</v>
      </c>
      <c r="H206" s="1" t="s">
        <v>10</v>
      </c>
    </row>
    <row r="207" spans="1:8" x14ac:dyDescent="0.3">
      <c r="A207" s="1" t="s">
        <v>92</v>
      </c>
      <c r="B207" s="1" t="s">
        <v>189</v>
      </c>
      <c r="C207" s="1">
        <v>0.48376419781464503</v>
      </c>
      <c r="D207" s="1">
        <v>0.94706567689421095</v>
      </c>
      <c r="E207" s="1">
        <v>0.51080322053386196</v>
      </c>
      <c r="F207" s="1">
        <f t="shared" si="3"/>
        <v>72.851205914939314</v>
      </c>
      <c r="G207" s="1" t="s">
        <v>6</v>
      </c>
      <c r="H207" s="1" t="s">
        <v>10</v>
      </c>
    </row>
    <row r="208" spans="1:8" x14ac:dyDescent="0.3">
      <c r="A208" s="1" t="s">
        <v>94</v>
      </c>
      <c r="B208" s="1" t="s">
        <v>481</v>
      </c>
      <c r="C208" s="1">
        <v>4.2484229441188598E-2</v>
      </c>
      <c r="D208" s="1">
        <v>8.5349425607326501E-2</v>
      </c>
      <c r="E208" s="1">
        <v>0.49776819397296201</v>
      </c>
      <c r="F208" s="1">
        <f t="shared" si="3"/>
        <v>6.5653404313328076</v>
      </c>
      <c r="G208" s="1" t="s">
        <v>6</v>
      </c>
      <c r="H208" s="1" t="s">
        <v>10</v>
      </c>
    </row>
    <row r="209" spans="1:8" x14ac:dyDescent="0.3">
      <c r="A209" s="1" t="s">
        <v>482</v>
      </c>
      <c r="B209" s="1" t="s">
        <v>483</v>
      </c>
      <c r="C209" s="1">
        <v>3.8673376948465299E-3</v>
      </c>
      <c r="D209" s="1">
        <v>2.8692415435158599E-2</v>
      </c>
      <c r="E209" s="1">
        <v>0.134786062316232</v>
      </c>
      <c r="F209" s="1">
        <f t="shared" si="3"/>
        <v>2.2071088796275848</v>
      </c>
      <c r="G209" s="1" t="s">
        <v>6</v>
      </c>
      <c r="H209" s="1" t="s">
        <v>10</v>
      </c>
    </row>
    <row r="210" spans="1:8" x14ac:dyDescent="0.3">
      <c r="A210" s="1" t="s">
        <v>296</v>
      </c>
      <c r="B210" s="1" t="s">
        <v>302</v>
      </c>
      <c r="C210" s="1">
        <v>1.1275228797737499E-2</v>
      </c>
      <c r="D210" s="1">
        <v>5.7631314073987E-2</v>
      </c>
      <c r="E210" s="1">
        <v>0.19564413858865701</v>
      </c>
      <c r="F210" s="1">
        <f t="shared" si="3"/>
        <v>4.4331780056913077</v>
      </c>
      <c r="G210" s="1" t="s">
        <v>6</v>
      </c>
      <c r="H210" s="1" t="s">
        <v>10</v>
      </c>
    </row>
    <row r="211" spans="1:8" x14ac:dyDescent="0.3">
      <c r="A211" s="1" t="s">
        <v>385</v>
      </c>
      <c r="B211" s="1" t="s">
        <v>484</v>
      </c>
      <c r="C211" s="1">
        <v>9.8629694823571396E-3</v>
      </c>
      <c r="D211" s="1">
        <v>5.8984777952008502E-2</v>
      </c>
      <c r="E211" s="1">
        <v>0.16721211513895801</v>
      </c>
      <c r="F211" s="1">
        <f t="shared" si="3"/>
        <v>4.5372906116929617</v>
      </c>
      <c r="G211" s="1" t="s">
        <v>6</v>
      </c>
      <c r="H211" s="1" t="s">
        <v>10</v>
      </c>
    </row>
    <row r="212" spans="1:8" x14ac:dyDescent="0.3">
      <c r="A212" s="1" t="s">
        <v>294</v>
      </c>
      <c r="B212" s="1" t="s">
        <v>485</v>
      </c>
      <c r="C212" s="1">
        <v>1.3582714182966299E-2</v>
      </c>
      <c r="D212" s="1">
        <v>5.6916188320980603E-2</v>
      </c>
      <c r="E212" s="1">
        <v>0.23864412891401299</v>
      </c>
      <c r="F212" s="1">
        <f t="shared" si="3"/>
        <v>4.3781683323831233</v>
      </c>
      <c r="G212" s="1" t="s">
        <v>6</v>
      </c>
      <c r="H212" s="1" t="s">
        <v>10</v>
      </c>
    </row>
    <row r="213" spans="1:8" x14ac:dyDescent="0.3">
      <c r="A213" s="1" t="s">
        <v>190</v>
      </c>
      <c r="B213" s="1" t="s">
        <v>192</v>
      </c>
      <c r="C213" s="1">
        <v>5.7947308133557002E-3</v>
      </c>
      <c r="D213" s="1">
        <v>6.63256124719626E-2</v>
      </c>
      <c r="E213" s="1">
        <v>8.7367920135004606E-2</v>
      </c>
      <c r="F213" s="1">
        <f t="shared" si="3"/>
        <v>5.1019701901509693</v>
      </c>
      <c r="G213" s="1" t="s">
        <v>6</v>
      </c>
      <c r="H213" s="1" t="s">
        <v>10</v>
      </c>
    </row>
    <row r="214" spans="1:8" x14ac:dyDescent="0.3">
      <c r="A214" s="1" t="s">
        <v>486</v>
      </c>
      <c r="B214" s="1" t="s">
        <v>487</v>
      </c>
      <c r="C214" s="1">
        <v>1.8062351453220299E-2</v>
      </c>
      <c r="D214" s="1">
        <v>7.8060340784677107E-2</v>
      </c>
      <c r="E214" s="1">
        <v>0.231389605421321</v>
      </c>
      <c r="F214" s="1">
        <f t="shared" si="3"/>
        <v>6.0046415988213164</v>
      </c>
      <c r="G214" s="1" t="s">
        <v>6</v>
      </c>
      <c r="H214" s="1" t="s">
        <v>10</v>
      </c>
    </row>
    <row r="215" spans="1:8" x14ac:dyDescent="0.3">
      <c r="A215" s="1" t="s">
        <v>488</v>
      </c>
      <c r="B215" s="1" t="s">
        <v>489</v>
      </c>
      <c r="C215" s="1">
        <v>2.3241925910399999E-2</v>
      </c>
      <c r="D215" s="1">
        <v>9.6245174194487304E-2</v>
      </c>
      <c r="E215" s="1">
        <v>0.24148666262927601</v>
      </c>
      <c r="F215" s="1">
        <f t="shared" si="3"/>
        <v>7.4034749380374851</v>
      </c>
      <c r="G215" s="1" t="s">
        <v>6</v>
      </c>
      <c r="H215" s="1" t="s">
        <v>10</v>
      </c>
    </row>
    <row r="216" spans="1:8" x14ac:dyDescent="0.3">
      <c r="A216" s="1" t="s">
        <v>450</v>
      </c>
      <c r="B216" s="1" t="s">
        <v>393</v>
      </c>
      <c r="C216" s="1">
        <v>3.84505035021954E-2</v>
      </c>
      <c r="D216" s="1">
        <v>4.10827165937541E-2</v>
      </c>
      <c r="E216" s="1">
        <v>0.93592894263572501</v>
      </c>
      <c r="F216" s="1">
        <f t="shared" si="3"/>
        <v>3.1602089687503154</v>
      </c>
      <c r="G216" s="1" t="s">
        <v>6</v>
      </c>
      <c r="H216" s="1" t="s">
        <v>10</v>
      </c>
    </row>
    <row r="217" spans="1:8" x14ac:dyDescent="0.3">
      <c r="A217" s="1" t="s">
        <v>490</v>
      </c>
      <c r="B217" s="1" t="s">
        <v>188</v>
      </c>
      <c r="C217" s="1">
        <v>3.2848865848373499E-3</v>
      </c>
      <c r="D217" s="1">
        <v>3.5422224954257397E-2</v>
      </c>
      <c r="E217" s="1">
        <v>9.2735185016731406E-2</v>
      </c>
      <c r="F217" s="1">
        <f t="shared" si="3"/>
        <v>2.724786534942877</v>
      </c>
      <c r="G217" s="1" t="s">
        <v>6</v>
      </c>
      <c r="H217" s="1" t="s">
        <v>10</v>
      </c>
    </row>
    <row r="218" spans="1:8" x14ac:dyDescent="0.3">
      <c r="A218" s="1" t="s">
        <v>296</v>
      </c>
      <c r="B218" s="1" t="s">
        <v>304</v>
      </c>
      <c r="C218" s="1">
        <v>5.6980331054553397E-3</v>
      </c>
      <c r="D218" s="1">
        <v>6.04099978044257E-2</v>
      </c>
      <c r="E218" s="1">
        <v>9.4322683538285004E-2</v>
      </c>
      <c r="F218" s="1">
        <f t="shared" si="3"/>
        <v>4.6469229080327468</v>
      </c>
      <c r="G218" s="1" t="s">
        <v>6</v>
      </c>
      <c r="H218" s="1" t="s">
        <v>10</v>
      </c>
    </row>
    <row r="219" spans="1:8" x14ac:dyDescent="0.3">
      <c r="A219" s="1" t="s">
        <v>98</v>
      </c>
      <c r="B219" s="1" t="s">
        <v>100</v>
      </c>
      <c r="C219" s="1">
        <v>1.03833148569645E-2</v>
      </c>
      <c r="D219" s="1">
        <v>3.2038430107142898E-2</v>
      </c>
      <c r="E219" s="1">
        <v>0.32408937710870001</v>
      </c>
      <c r="F219" s="1">
        <f t="shared" si="3"/>
        <v>2.4644946236263769</v>
      </c>
      <c r="G219" s="1" t="s">
        <v>6</v>
      </c>
      <c r="H219" s="1" t="s">
        <v>10</v>
      </c>
    </row>
    <row r="220" spans="1:8" x14ac:dyDescent="0.3">
      <c r="A220" s="1" t="s">
        <v>385</v>
      </c>
      <c r="B220" s="1" t="s">
        <v>395</v>
      </c>
      <c r="C220" s="1">
        <v>1.1501459025953301E-2</v>
      </c>
      <c r="D220" s="1">
        <v>5.17639310952622E-2</v>
      </c>
      <c r="E220" s="1">
        <v>0.22219060227066101</v>
      </c>
      <c r="F220" s="1">
        <f t="shared" si="3"/>
        <v>3.981840853481708</v>
      </c>
      <c r="G220" s="1" t="s">
        <v>6</v>
      </c>
      <c r="H220" s="1" t="s">
        <v>10</v>
      </c>
    </row>
    <row r="221" spans="1:8" x14ac:dyDescent="0.3">
      <c r="A221" s="1" t="s">
        <v>491</v>
      </c>
      <c r="B221" s="1" t="s">
        <v>303</v>
      </c>
      <c r="C221" s="1">
        <v>1.24902806630113E-2</v>
      </c>
      <c r="D221" s="1">
        <v>2.7668843742756001E-2</v>
      </c>
      <c r="E221" s="1">
        <v>0.45142040553398199</v>
      </c>
      <c r="F221" s="1">
        <f t="shared" si="3"/>
        <v>2.1283725955966157</v>
      </c>
      <c r="G221" s="1" t="s">
        <v>6</v>
      </c>
      <c r="H221" s="1" t="s">
        <v>10</v>
      </c>
    </row>
    <row r="222" spans="1:8" x14ac:dyDescent="0.3">
      <c r="A222" s="1" t="s">
        <v>190</v>
      </c>
      <c r="B222" s="1" t="s">
        <v>193</v>
      </c>
      <c r="C222" s="1">
        <v>8.2673933933847202E-3</v>
      </c>
      <c r="D222" s="1">
        <v>6.8865547595755597E-2</v>
      </c>
      <c r="E222" s="1">
        <v>0.120051225642098</v>
      </c>
      <c r="F222" s="1">
        <f t="shared" si="3"/>
        <v>5.2973498150581229</v>
      </c>
      <c r="G222" s="1" t="s">
        <v>6</v>
      </c>
      <c r="H222" s="1" t="s">
        <v>10</v>
      </c>
    </row>
    <row r="223" spans="1:8" x14ac:dyDescent="0.3">
      <c r="A223" s="1" t="s">
        <v>482</v>
      </c>
      <c r="B223" s="1" t="s">
        <v>492</v>
      </c>
      <c r="C223" s="1">
        <v>3.5443919679600598E-3</v>
      </c>
      <c r="D223" s="1">
        <v>3.57416330272875E-2</v>
      </c>
      <c r="E223" s="1">
        <v>9.9167040444235993E-2</v>
      </c>
      <c r="F223" s="1">
        <f t="shared" si="3"/>
        <v>2.7493563867144233</v>
      </c>
      <c r="G223" s="1" t="s">
        <v>6</v>
      </c>
      <c r="H223" s="1" t="s">
        <v>10</v>
      </c>
    </row>
    <row r="224" spans="1:8" x14ac:dyDescent="0.3">
      <c r="A224" s="1" t="s">
        <v>486</v>
      </c>
      <c r="B224" s="1" t="s">
        <v>493</v>
      </c>
      <c r="C224" s="1">
        <v>9.6538768696976304E-3</v>
      </c>
      <c r="D224" s="1">
        <v>5.4196453376991999E-2</v>
      </c>
      <c r="E224" s="1">
        <v>0.178127465325913</v>
      </c>
      <c r="F224" s="1">
        <f t="shared" si="3"/>
        <v>4.1689579520763074</v>
      </c>
      <c r="G224" s="1" t="s">
        <v>6</v>
      </c>
      <c r="H224" s="1" t="s">
        <v>10</v>
      </c>
    </row>
    <row r="225" spans="1:9" x14ac:dyDescent="0.3">
      <c r="A225" s="1" t="s">
        <v>488</v>
      </c>
      <c r="B225" s="1" t="s">
        <v>494</v>
      </c>
      <c r="C225" s="1">
        <v>1.51264951830242E-2</v>
      </c>
      <c r="D225" s="1">
        <v>9.6080284451315001E-2</v>
      </c>
      <c r="E225" s="1">
        <v>0.15743599500570801</v>
      </c>
      <c r="F225" s="1">
        <f t="shared" si="3"/>
        <v>7.3907911116396159</v>
      </c>
      <c r="G225" s="1" t="s">
        <v>6</v>
      </c>
      <c r="H225" s="1" t="s">
        <v>10</v>
      </c>
    </row>
    <row r="226" spans="1:9" x14ac:dyDescent="0.3">
      <c r="A226" s="1" t="s">
        <v>192</v>
      </c>
      <c r="B226" s="1" t="s">
        <v>193</v>
      </c>
      <c r="C226" s="1">
        <v>8.5338391620021995E-3</v>
      </c>
      <c r="D226" s="1">
        <v>4.5306845846670003E-2</v>
      </c>
      <c r="E226" s="1">
        <v>0.18835650556833899</v>
      </c>
      <c r="F226" s="1">
        <f t="shared" si="3"/>
        <v>3.4851419882053851</v>
      </c>
      <c r="G226" s="1" t="s">
        <v>6</v>
      </c>
      <c r="H226" s="1" t="s">
        <v>10</v>
      </c>
    </row>
    <row r="227" spans="1:9" x14ac:dyDescent="0.3">
      <c r="A227" s="1" t="s">
        <v>484</v>
      </c>
      <c r="B227" s="1" t="s">
        <v>395</v>
      </c>
      <c r="C227" s="1">
        <v>1.3348004969526201E-2</v>
      </c>
      <c r="D227" s="1">
        <v>7.1228317511208006E-2</v>
      </c>
      <c r="E227" s="1">
        <v>0.187397448597966</v>
      </c>
      <c r="F227" s="1">
        <f t="shared" si="3"/>
        <v>5.4791013470160008</v>
      </c>
      <c r="G227" s="1" t="s">
        <v>6</v>
      </c>
      <c r="H227" s="1" t="s">
        <v>10</v>
      </c>
    </row>
    <row r="228" spans="1:9" x14ac:dyDescent="0.3">
      <c r="A228" s="1" t="s">
        <v>483</v>
      </c>
      <c r="B228" s="1" t="s">
        <v>188</v>
      </c>
      <c r="C228" s="1">
        <v>2.95623517995203E-3</v>
      </c>
      <c r="D228" s="1">
        <v>3.0583478655189102E-2</v>
      </c>
      <c r="E228" s="1">
        <v>9.6661181459501602E-2</v>
      </c>
      <c r="F228" s="1">
        <f t="shared" si="3"/>
        <v>2.3525752811683924</v>
      </c>
      <c r="G228" s="1" t="s">
        <v>6</v>
      </c>
      <c r="H228" s="1" t="s">
        <v>10</v>
      </c>
    </row>
    <row r="229" spans="1:9" x14ac:dyDescent="0.3">
      <c r="A229" s="1" t="s">
        <v>302</v>
      </c>
      <c r="B229" s="1" t="s">
        <v>304</v>
      </c>
      <c r="C229" s="1">
        <v>8.6215587924200008E-3</v>
      </c>
      <c r="D229" s="1">
        <v>4.6596051188851399E-2</v>
      </c>
      <c r="E229" s="1">
        <v>0.185027670209161</v>
      </c>
      <c r="F229" s="1">
        <f t="shared" si="3"/>
        <v>3.5843116299116464</v>
      </c>
      <c r="G229" s="1" t="s">
        <v>6</v>
      </c>
      <c r="H229" s="1" t="s">
        <v>10</v>
      </c>
    </row>
    <row r="230" spans="1:9" x14ac:dyDescent="0.3">
      <c r="A230" s="1" t="s">
        <v>99</v>
      </c>
      <c r="B230" s="1" t="s">
        <v>100</v>
      </c>
      <c r="C230" s="1">
        <v>1.5233380106437201E-2</v>
      </c>
      <c r="D230" s="1">
        <v>5.3214806571539298E-2</v>
      </c>
      <c r="E230" s="1">
        <v>0.28626205914998898</v>
      </c>
      <c r="F230" s="1">
        <f t="shared" si="3"/>
        <v>4.0934466593491772</v>
      </c>
      <c r="G230" s="1" t="s">
        <v>6</v>
      </c>
      <c r="H230" s="1" t="s">
        <v>10</v>
      </c>
    </row>
    <row r="231" spans="1:9" x14ac:dyDescent="0.3">
      <c r="A231" s="1" t="s">
        <v>489</v>
      </c>
      <c r="B231" s="1" t="s">
        <v>494</v>
      </c>
      <c r="C231" s="1">
        <v>2.0472251945570799E-2</v>
      </c>
      <c r="D231" s="1">
        <v>7.6160952536491106E-2</v>
      </c>
      <c r="E231" s="1">
        <v>0.26880246719290901</v>
      </c>
      <c r="F231" s="1">
        <f t="shared" si="3"/>
        <v>5.8585348104993162</v>
      </c>
      <c r="G231" s="1" t="s">
        <v>6</v>
      </c>
      <c r="H231" s="1" t="s">
        <v>10</v>
      </c>
    </row>
    <row r="232" spans="1:9" ht="13.5" thickBot="1" x14ac:dyDescent="0.35">
      <c r="A232" s="4" t="s">
        <v>487</v>
      </c>
      <c r="B232" s="4" t="s">
        <v>493</v>
      </c>
      <c r="C232" s="4">
        <v>1.5799141551971901E-2</v>
      </c>
      <c r="D232" s="4">
        <v>6.8844756925425202E-2</v>
      </c>
      <c r="E232" s="4">
        <v>0.229489394073771</v>
      </c>
      <c r="F232" s="4">
        <f t="shared" si="3"/>
        <v>5.2957505327250161</v>
      </c>
      <c r="G232" s="4" t="s">
        <v>6</v>
      </c>
      <c r="H232" s="4" t="s">
        <v>10</v>
      </c>
      <c r="I232" s="4"/>
    </row>
  </sheetData>
  <mergeCells count="1">
    <mergeCell ref="A1:I1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6FDD6-32A0-414E-933B-BFA2BB73561C}">
  <dimension ref="A1:H171"/>
  <sheetViews>
    <sheetView zoomScaleNormal="100" workbookViewId="0">
      <selection activeCell="H6" sqref="H6"/>
    </sheetView>
  </sheetViews>
  <sheetFormatPr defaultRowHeight="13" x14ac:dyDescent="0.3"/>
  <cols>
    <col min="1" max="2" width="25.83203125" style="1" bestFit="1" customWidth="1"/>
    <col min="3" max="3" width="12.33203125" style="1" bestFit="1" customWidth="1"/>
    <col min="4" max="4" width="8.6640625" style="1"/>
    <col min="5" max="5" width="12.33203125" style="1" bestFit="1" customWidth="1"/>
    <col min="6" max="6" width="18" style="1" bestFit="1" customWidth="1"/>
    <col min="7" max="7" width="18.1640625" style="1" bestFit="1" customWidth="1"/>
    <col min="8" max="16384" width="8.6640625" style="1"/>
  </cols>
  <sheetData>
    <row r="1" spans="1:8" ht="27.5" customHeight="1" thickBot="1" x14ac:dyDescent="0.35">
      <c r="A1" s="7" t="s">
        <v>508</v>
      </c>
      <c r="B1" s="7"/>
      <c r="C1" s="7"/>
      <c r="D1" s="7"/>
      <c r="E1" s="7"/>
      <c r="F1" s="7"/>
      <c r="G1" s="7"/>
      <c r="H1" s="7"/>
    </row>
    <row r="2" spans="1:8" ht="13.5" thickBot="1" x14ac:dyDescent="0.35">
      <c r="A2" s="5" t="s">
        <v>13</v>
      </c>
      <c r="B2" s="5" t="s">
        <v>14</v>
      </c>
      <c r="C2" s="5" t="s">
        <v>0</v>
      </c>
      <c r="D2" s="5" t="s">
        <v>1</v>
      </c>
      <c r="E2" s="5" t="s">
        <v>506</v>
      </c>
      <c r="F2" s="5" t="s">
        <v>504</v>
      </c>
      <c r="G2" s="5" t="s">
        <v>4</v>
      </c>
      <c r="H2" s="5" t="s">
        <v>2</v>
      </c>
    </row>
    <row r="3" spans="1:8" x14ac:dyDescent="0.3">
      <c r="A3" s="1" t="s">
        <v>15</v>
      </c>
      <c r="B3" s="1" t="s">
        <v>16</v>
      </c>
      <c r="C3" s="1">
        <v>8.8092857642845496E-2</v>
      </c>
      <c r="D3" s="1">
        <v>1.0005194494306</v>
      </c>
      <c r="E3" s="1">
        <v>8.8047121615656102E-2</v>
      </c>
      <c r="F3" s="1">
        <f>E3/0.013</f>
        <v>6.7728555088966234</v>
      </c>
      <c r="G3" s="1" t="s">
        <v>9</v>
      </c>
    </row>
    <row r="4" spans="1:8" x14ac:dyDescent="0.3">
      <c r="A4" s="1" t="s">
        <v>17</v>
      </c>
      <c r="B4" s="1" t="s">
        <v>18</v>
      </c>
      <c r="C4" s="1">
        <v>3.1559877769723903E-2</v>
      </c>
      <c r="D4" s="1">
        <v>0.60314713802623798</v>
      </c>
      <c r="E4" s="1">
        <v>5.2325337848740501E-2</v>
      </c>
      <c r="F4" s="1">
        <f t="shared" ref="F4:F67" si="0">E4/0.013</f>
        <v>4.0250259883646544</v>
      </c>
      <c r="G4" s="1" t="s">
        <v>6</v>
      </c>
    </row>
    <row r="5" spans="1:8" x14ac:dyDescent="0.3">
      <c r="A5" s="1" t="s">
        <v>15</v>
      </c>
      <c r="B5" s="1" t="s">
        <v>19</v>
      </c>
      <c r="C5" s="1">
        <v>8.9331295563295596E-2</v>
      </c>
      <c r="D5" s="1">
        <v>0.86517837971164901</v>
      </c>
      <c r="E5" s="1">
        <v>0.10325188152883299</v>
      </c>
      <c r="F5" s="1">
        <f t="shared" si="0"/>
        <v>7.9424524252948459</v>
      </c>
      <c r="G5" s="1" t="s">
        <v>6</v>
      </c>
    </row>
    <row r="6" spans="1:8" x14ac:dyDescent="0.3">
      <c r="A6" s="1" t="s">
        <v>20</v>
      </c>
      <c r="B6" s="1" t="s">
        <v>21</v>
      </c>
      <c r="C6" s="1">
        <v>9.6816505684448398E-2</v>
      </c>
      <c r="D6" s="1">
        <v>0.72333005682880702</v>
      </c>
      <c r="E6" s="1">
        <v>0.13384831000789199</v>
      </c>
      <c r="F6" s="1">
        <f t="shared" si="0"/>
        <v>10.296023846760923</v>
      </c>
      <c r="G6" s="1" t="s">
        <v>6</v>
      </c>
    </row>
    <row r="7" spans="1:8" x14ac:dyDescent="0.3">
      <c r="A7" s="1" t="s">
        <v>22</v>
      </c>
      <c r="B7" s="1" t="s">
        <v>23</v>
      </c>
      <c r="C7" s="1">
        <v>0.13299107377125199</v>
      </c>
      <c r="D7" s="1">
        <v>0.75894055327188803</v>
      </c>
      <c r="E7" s="1">
        <v>0.17523253066121</v>
      </c>
      <c r="F7" s="1">
        <f t="shared" si="0"/>
        <v>13.479425435477692</v>
      </c>
      <c r="G7" s="1" t="s">
        <v>6</v>
      </c>
    </row>
    <row r="8" spans="1:8" x14ac:dyDescent="0.3">
      <c r="A8" s="1" t="s">
        <v>24</v>
      </c>
      <c r="B8" s="1" t="s">
        <v>25</v>
      </c>
      <c r="C8" s="1">
        <v>0.31748009593849003</v>
      </c>
      <c r="D8" s="1">
        <v>1.19954068243545</v>
      </c>
      <c r="E8" s="1">
        <v>0.26466805218636202</v>
      </c>
      <c r="F8" s="1">
        <f t="shared" si="0"/>
        <v>20.359080937412465</v>
      </c>
      <c r="G8" s="1" t="s">
        <v>9</v>
      </c>
    </row>
    <row r="9" spans="1:8" x14ac:dyDescent="0.3">
      <c r="A9" s="1" t="s">
        <v>26</v>
      </c>
      <c r="B9" s="1" t="s">
        <v>27</v>
      </c>
      <c r="C9" s="1">
        <v>0.18912654475168</v>
      </c>
      <c r="D9" s="1">
        <v>0.79441151140051203</v>
      </c>
      <c r="E9" s="1">
        <v>0.23807125405101201</v>
      </c>
      <c r="F9" s="1">
        <f t="shared" si="0"/>
        <v>18.313173388539386</v>
      </c>
      <c r="G9" s="1" t="s">
        <v>6</v>
      </c>
    </row>
    <row r="10" spans="1:8" x14ac:dyDescent="0.3">
      <c r="A10" s="1" t="s">
        <v>15</v>
      </c>
      <c r="B10" s="1" t="s">
        <v>28</v>
      </c>
      <c r="C10" s="1">
        <v>7.4048195857337906E-2</v>
      </c>
      <c r="D10" s="1">
        <v>0.60016137614827503</v>
      </c>
      <c r="E10" s="1">
        <v>0.123380475319097</v>
      </c>
      <c r="F10" s="1">
        <f t="shared" si="0"/>
        <v>9.4908057937766923</v>
      </c>
      <c r="G10" s="1" t="s">
        <v>6</v>
      </c>
    </row>
    <row r="11" spans="1:8" x14ac:dyDescent="0.3">
      <c r="A11" s="1" t="s">
        <v>29</v>
      </c>
      <c r="B11" s="1" t="s">
        <v>30</v>
      </c>
      <c r="C11" s="1">
        <v>7.9096087114698996E-2</v>
      </c>
      <c r="D11" s="1">
        <v>0.48170442090340998</v>
      </c>
      <c r="E11" s="1">
        <v>0.164200459207657</v>
      </c>
      <c r="F11" s="1">
        <f t="shared" si="0"/>
        <v>12.630804554435153</v>
      </c>
      <c r="G11" s="1" t="s">
        <v>6</v>
      </c>
    </row>
    <row r="12" spans="1:8" x14ac:dyDescent="0.3">
      <c r="A12" s="1" t="s">
        <v>29</v>
      </c>
      <c r="B12" s="1" t="s">
        <v>31</v>
      </c>
      <c r="C12" s="1">
        <v>8.0012341824195504E-2</v>
      </c>
      <c r="D12" s="1">
        <v>0.515784826049139</v>
      </c>
      <c r="E12" s="1">
        <v>0.15512736665225699</v>
      </c>
      <c r="F12" s="1">
        <f t="shared" si="0"/>
        <v>11.932874357865922</v>
      </c>
      <c r="G12" s="1" t="s">
        <v>6</v>
      </c>
    </row>
    <row r="13" spans="1:8" x14ac:dyDescent="0.3">
      <c r="A13" s="1" t="s">
        <v>22</v>
      </c>
      <c r="B13" s="1" t="s">
        <v>32</v>
      </c>
      <c r="C13" s="1">
        <v>0.13814111499982901</v>
      </c>
      <c r="D13" s="1">
        <v>0.80527900557947096</v>
      </c>
      <c r="E13" s="1">
        <v>0.17154441385246899</v>
      </c>
      <c r="F13" s="1">
        <f t="shared" si="0"/>
        <v>13.195724142497616</v>
      </c>
      <c r="G13" s="1" t="s">
        <v>6</v>
      </c>
    </row>
    <row r="14" spans="1:8" x14ac:dyDescent="0.3">
      <c r="A14" s="1" t="s">
        <v>24</v>
      </c>
      <c r="B14" s="1" t="s">
        <v>33</v>
      </c>
      <c r="C14" s="1">
        <v>0.37329681363460798</v>
      </c>
      <c r="D14" s="1">
        <v>1.0605647838371599</v>
      </c>
      <c r="E14" s="1">
        <v>0.35197926550418401</v>
      </c>
      <c r="F14" s="1">
        <f t="shared" si="0"/>
        <v>27.075328115706466</v>
      </c>
      <c r="G14" s="1" t="s">
        <v>9</v>
      </c>
    </row>
    <row r="15" spans="1:8" x14ac:dyDescent="0.3">
      <c r="A15" s="1" t="s">
        <v>15</v>
      </c>
      <c r="B15" s="1" t="s">
        <v>34</v>
      </c>
      <c r="C15" s="1">
        <v>7.4037437439962495E-2</v>
      </c>
      <c r="D15" s="1">
        <v>0.57458418893049601</v>
      </c>
      <c r="E15" s="1">
        <v>0.12885394145246501</v>
      </c>
      <c r="F15" s="1">
        <f t="shared" si="0"/>
        <v>9.9118416501896167</v>
      </c>
      <c r="G15" s="1" t="s">
        <v>6</v>
      </c>
    </row>
    <row r="16" spans="1:8" x14ac:dyDescent="0.3">
      <c r="A16" s="1" t="s">
        <v>20</v>
      </c>
      <c r="B16" s="1" t="s">
        <v>35</v>
      </c>
      <c r="C16" s="1">
        <v>0.109959462316591</v>
      </c>
      <c r="D16" s="1">
        <v>0.65965644248828803</v>
      </c>
      <c r="E16" s="1">
        <v>0.166692016077056</v>
      </c>
      <c r="F16" s="1">
        <f t="shared" si="0"/>
        <v>12.822462775158154</v>
      </c>
      <c r="G16" s="1" t="s">
        <v>36</v>
      </c>
    </row>
    <row r="17" spans="1:7" x14ac:dyDescent="0.3">
      <c r="A17" s="1" t="s">
        <v>29</v>
      </c>
      <c r="B17" s="1" t="s">
        <v>37</v>
      </c>
      <c r="C17" s="1">
        <v>7.8321631143185105E-2</v>
      </c>
      <c r="D17" s="1">
        <v>0.50954472067172596</v>
      </c>
      <c r="E17" s="1">
        <v>0.153709042534941</v>
      </c>
      <c r="F17" s="1">
        <f t="shared" si="0"/>
        <v>11.82377250268777</v>
      </c>
      <c r="G17" s="1" t="s">
        <v>6</v>
      </c>
    </row>
    <row r="18" spans="1:7" x14ac:dyDescent="0.3">
      <c r="A18" s="1" t="s">
        <v>38</v>
      </c>
      <c r="B18" s="1" t="s">
        <v>39</v>
      </c>
      <c r="C18" s="1">
        <v>0.23557487561293899</v>
      </c>
      <c r="D18" s="1">
        <v>0.53166634091056997</v>
      </c>
      <c r="E18" s="1">
        <v>0.44308781182099499</v>
      </c>
      <c r="F18" s="1">
        <f t="shared" si="0"/>
        <v>34.083677832384232</v>
      </c>
      <c r="G18" s="1" t="s">
        <v>6</v>
      </c>
    </row>
    <row r="19" spans="1:7" x14ac:dyDescent="0.3">
      <c r="A19" s="1" t="s">
        <v>26</v>
      </c>
      <c r="B19" s="1" t="s">
        <v>40</v>
      </c>
      <c r="C19" s="1">
        <v>0.175020252296262</v>
      </c>
      <c r="D19" s="1">
        <v>0.75953983866687702</v>
      </c>
      <c r="E19" s="1">
        <v>0.230429324949502</v>
      </c>
      <c r="F19" s="1">
        <f t="shared" si="0"/>
        <v>17.725332688423233</v>
      </c>
      <c r="G19" s="1" t="s">
        <v>6</v>
      </c>
    </row>
    <row r="20" spans="1:7" x14ac:dyDescent="0.3">
      <c r="A20" s="1" t="s">
        <v>15</v>
      </c>
      <c r="B20" s="1" t="s">
        <v>41</v>
      </c>
      <c r="C20" s="1">
        <v>6.9767041272544406E-2</v>
      </c>
      <c r="D20" s="1">
        <v>0.59718370474313598</v>
      </c>
      <c r="E20" s="1">
        <v>0.11682676656851</v>
      </c>
      <c r="F20" s="1">
        <f t="shared" si="0"/>
        <v>8.9866743514238472</v>
      </c>
      <c r="G20" s="1" t="s">
        <v>6</v>
      </c>
    </row>
    <row r="21" spans="1:7" x14ac:dyDescent="0.3">
      <c r="A21" s="1" t="s">
        <v>20</v>
      </c>
      <c r="B21" s="1" t="s">
        <v>42</v>
      </c>
      <c r="C21" s="1">
        <v>9.5927206016628602E-2</v>
      </c>
      <c r="D21" s="1">
        <v>0.66491517733379701</v>
      </c>
      <c r="E21" s="1">
        <v>0.144269839652752</v>
      </c>
      <c r="F21" s="1">
        <f t="shared" si="0"/>
        <v>11.097679973288615</v>
      </c>
      <c r="G21" s="1" t="s">
        <v>6</v>
      </c>
    </row>
    <row r="22" spans="1:7" x14ac:dyDescent="0.3">
      <c r="A22" s="1" t="s">
        <v>43</v>
      </c>
      <c r="B22" s="1" t="s">
        <v>44</v>
      </c>
      <c r="C22" s="1">
        <v>0.23716073973997201</v>
      </c>
      <c r="D22" s="1">
        <v>0.71868466675033604</v>
      </c>
      <c r="E22" s="1">
        <v>0.32999276415947199</v>
      </c>
      <c r="F22" s="1">
        <f t="shared" si="0"/>
        <v>25.384058781497846</v>
      </c>
      <c r="G22" s="1" t="s">
        <v>6</v>
      </c>
    </row>
    <row r="23" spans="1:7" x14ac:dyDescent="0.3">
      <c r="A23" s="1" t="s">
        <v>43</v>
      </c>
      <c r="B23" s="1" t="s">
        <v>45</v>
      </c>
      <c r="C23" s="1">
        <v>0.232279155440272</v>
      </c>
      <c r="D23" s="1">
        <v>0.72943595883248702</v>
      </c>
      <c r="E23" s="1">
        <v>0.318436666889923</v>
      </c>
      <c r="F23" s="1">
        <f t="shared" si="0"/>
        <v>24.495128222301769</v>
      </c>
      <c r="G23" s="1" t="s">
        <v>6</v>
      </c>
    </row>
    <row r="24" spans="1:7" x14ac:dyDescent="0.3">
      <c r="A24" s="1" t="s">
        <v>46</v>
      </c>
      <c r="B24" s="1" t="s">
        <v>47</v>
      </c>
      <c r="C24" s="1">
        <v>2.4749792340840099E-2</v>
      </c>
      <c r="D24" s="1">
        <v>0.53492656291953999</v>
      </c>
      <c r="E24" s="1">
        <v>4.6267645049742803E-2</v>
      </c>
      <c r="F24" s="1">
        <f t="shared" si="0"/>
        <v>3.5590496192109851</v>
      </c>
      <c r="G24" s="1" t="s">
        <v>6</v>
      </c>
    </row>
    <row r="25" spans="1:7" x14ac:dyDescent="0.3">
      <c r="A25" s="1" t="s">
        <v>48</v>
      </c>
      <c r="B25" s="1" t="s">
        <v>49</v>
      </c>
      <c r="C25" s="1">
        <v>0.43224334318175101</v>
      </c>
      <c r="D25" s="1">
        <v>0.80871240527226596</v>
      </c>
      <c r="E25" s="1">
        <v>0.53448338415957597</v>
      </c>
      <c r="F25" s="1">
        <f t="shared" si="0"/>
        <v>41.114106473813536</v>
      </c>
      <c r="G25" s="1" t="s">
        <v>6</v>
      </c>
    </row>
    <row r="26" spans="1:7" x14ac:dyDescent="0.3">
      <c r="A26" s="1" t="s">
        <v>50</v>
      </c>
      <c r="B26" s="1" t="s">
        <v>51</v>
      </c>
      <c r="C26" s="1">
        <v>0.16458893709577799</v>
      </c>
      <c r="D26" s="1">
        <v>0.418980930106303</v>
      </c>
      <c r="E26" s="1">
        <v>0.39283157124602103</v>
      </c>
      <c r="F26" s="1">
        <f t="shared" si="0"/>
        <v>30.21781317277085</v>
      </c>
      <c r="G26" s="1" t="s">
        <v>6</v>
      </c>
    </row>
    <row r="27" spans="1:7" x14ac:dyDescent="0.3">
      <c r="A27" s="1" t="s">
        <v>50</v>
      </c>
      <c r="B27" s="1" t="s">
        <v>52</v>
      </c>
      <c r="C27" s="1">
        <v>0.16468098736492501</v>
      </c>
      <c r="D27" s="1">
        <v>0.43408035205717199</v>
      </c>
      <c r="E27" s="1">
        <v>0.37937904027325198</v>
      </c>
      <c r="F27" s="1">
        <f t="shared" si="0"/>
        <v>29.183003097942461</v>
      </c>
      <c r="G27" s="1" t="s">
        <v>6</v>
      </c>
    </row>
    <row r="28" spans="1:7" x14ac:dyDescent="0.3">
      <c r="A28" s="1" t="s">
        <v>48</v>
      </c>
      <c r="B28" s="1" t="s">
        <v>53</v>
      </c>
      <c r="C28" s="1">
        <v>0.44883818462717801</v>
      </c>
      <c r="D28" s="1">
        <v>0.82868550232683502</v>
      </c>
      <c r="E28" s="1">
        <v>0.54162668873402697</v>
      </c>
      <c r="F28" s="1">
        <f t="shared" si="0"/>
        <v>41.663591441078999</v>
      </c>
      <c r="G28" s="1" t="s">
        <v>6</v>
      </c>
    </row>
    <row r="29" spans="1:7" x14ac:dyDescent="0.3">
      <c r="A29" s="1" t="s">
        <v>46</v>
      </c>
      <c r="B29" s="1" t="s">
        <v>54</v>
      </c>
      <c r="C29" s="1">
        <v>2.6487161005402601E-2</v>
      </c>
      <c r="D29" s="1">
        <v>0.51035937161337896</v>
      </c>
      <c r="E29" s="1">
        <v>5.1899039145043499E-2</v>
      </c>
      <c r="F29" s="1">
        <f t="shared" si="0"/>
        <v>3.9922337803879615</v>
      </c>
      <c r="G29" s="1" t="s">
        <v>6</v>
      </c>
    </row>
    <row r="30" spans="1:7" x14ac:dyDescent="0.3">
      <c r="A30" s="1" t="s">
        <v>50</v>
      </c>
      <c r="B30" s="1" t="s">
        <v>55</v>
      </c>
      <c r="C30" s="1">
        <v>0.16577633452350199</v>
      </c>
      <c r="D30" s="1">
        <v>0.42054315005055098</v>
      </c>
      <c r="E30" s="1">
        <v>0.39419577872942502</v>
      </c>
      <c r="F30" s="1">
        <f t="shared" si="0"/>
        <v>30.322752209955773</v>
      </c>
      <c r="G30" s="1" t="s">
        <v>6</v>
      </c>
    </row>
    <row r="31" spans="1:7" x14ac:dyDescent="0.3">
      <c r="A31" s="1" t="s">
        <v>48</v>
      </c>
      <c r="B31" s="1" t="s">
        <v>56</v>
      </c>
      <c r="C31" s="1">
        <v>0.43259249288510798</v>
      </c>
      <c r="D31" s="1">
        <v>0.79797236494120405</v>
      </c>
      <c r="E31" s="1">
        <v>0.542114629391936</v>
      </c>
      <c r="F31" s="1">
        <f t="shared" si="0"/>
        <v>41.701125337841233</v>
      </c>
      <c r="G31" s="1" t="s">
        <v>6</v>
      </c>
    </row>
    <row r="32" spans="1:7" x14ac:dyDescent="0.3">
      <c r="A32" s="1" t="s">
        <v>46</v>
      </c>
      <c r="B32" s="1" t="s">
        <v>57</v>
      </c>
      <c r="C32" s="1">
        <v>2.4749792340840099E-2</v>
      </c>
      <c r="D32" s="1">
        <v>0.51035937161337896</v>
      </c>
      <c r="E32" s="1">
        <v>4.84948326952429E-2</v>
      </c>
      <c r="F32" s="1">
        <f t="shared" si="0"/>
        <v>3.7303717457879153</v>
      </c>
      <c r="G32" s="1" t="s">
        <v>6</v>
      </c>
    </row>
    <row r="33" spans="1:8" x14ac:dyDescent="0.3">
      <c r="A33" s="1" t="s">
        <v>48</v>
      </c>
      <c r="B33" s="1" t="s">
        <v>58</v>
      </c>
      <c r="C33" s="1">
        <v>0.57420783579965895</v>
      </c>
      <c r="D33" s="1">
        <v>1.2164810239189401</v>
      </c>
      <c r="E33" s="1">
        <v>0.47202366868808399</v>
      </c>
      <c r="F33" s="1">
        <f t="shared" si="0"/>
        <v>36.309512976006459</v>
      </c>
      <c r="G33" s="1" t="s">
        <v>9</v>
      </c>
    </row>
    <row r="34" spans="1:8" x14ac:dyDescent="0.3">
      <c r="A34" s="1" t="s">
        <v>48</v>
      </c>
      <c r="B34" s="1" t="s">
        <v>59</v>
      </c>
      <c r="C34" s="1">
        <v>0.57845797013440503</v>
      </c>
      <c r="D34" s="1">
        <v>1.0970060306653899</v>
      </c>
      <c r="E34" s="1">
        <v>0.52730609856678601</v>
      </c>
      <c r="F34" s="1">
        <f t="shared" si="0"/>
        <v>40.562007582060467</v>
      </c>
      <c r="G34" s="1" t="s">
        <v>9</v>
      </c>
    </row>
    <row r="35" spans="1:8" x14ac:dyDescent="0.3">
      <c r="A35" s="1" t="s">
        <v>48</v>
      </c>
      <c r="B35" s="1" t="s">
        <v>60</v>
      </c>
      <c r="C35" s="1">
        <v>0.57433355500497596</v>
      </c>
      <c r="D35" s="1">
        <v>1.1694805864828</v>
      </c>
      <c r="E35" s="1">
        <v>0.49110140146256998</v>
      </c>
      <c r="F35" s="1">
        <f t="shared" si="0"/>
        <v>37.777030881736152</v>
      </c>
      <c r="G35" s="1" t="s">
        <v>9</v>
      </c>
      <c r="H35" s="2"/>
    </row>
    <row r="36" spans="1:8" x14ac:dyDescent="0.3">
      <c r="A36" s="1" t="s">
        <v>61</v>
      </c>
      <c r="B36" s="1" t="s">
        <v>49</v>
      </c>
      <c r="C36" s="1">
        <v>0.63857650023174894</v>
      </c>
      <c r="D36" s="1">
        <v>2.8034484203846799</v>
      </c>
      <c r="E36" s="1">
        <v>0.22778250371523701</v>
      </c>
      <c r="F36" s="1">
        <f t="shared" si="0"/>
        <v>17.521731055018233</v>
      </c>
      <c r="G36" s="1" t="s">
        <v>9</v>
      </c>
    </row>
    <row r="37" spans="1:8" x14ac:dyDescent="0.3">
      <c r="A37" s="1" t="s">
        <v>61</v>
      </c>
      <c r="B37" s="1" t="s">
        <v>53</v>
      </c>
      <c r="C37" s="1">
        <v>0.66876195608264</v>
      </c>
      <c r="D37" s="1">
        <v>1.94670437291698</v>
      </c>
      <c r="E37" s="1">
        <v>0.34353544656631801</v>
      </c>
      <c r="F37" s="1">
        <f t="shared" si="0"/>
        <v>26.425803582024464</v>
      </c>
      <c r="G37" s="1" t="s">
        <v>9</v>
      </c>
    </row>
    <row r="38" spans="1:8" x14ac:dyDescent="0.3">
      <c r="A38" s="1" t="s">
        <v>61</v>
      </c>
      <c r="B38" s="1" t="s">
        <v>56</v>
      </c>
      <c r="C38" s="1">
        <v>0.66418703065974805</v>
      </c>
      <c r="D38" s="1">
        <v>2.0298187989874301</v>
      </c>
      <c r="E38" s="1">
        <v>0.32721493711215699</v>
      </c>
      <c r="F38" s="1">
        <f t="shared" si="0"/>
        <v>25.17037977785823</v>
      </c>
      <c r="G38" s="1" t="s">
        <v>9</v>
      </c>
    </row>
    <row r="39" spans="1:8" x14ac:dyDescent="0.3">
      <c r="A39" s="1" t="s">
        <v>62</v>
      </c>
      <c r="B39" s="1" t="s">
        <v>63</v>
      </c>
      <c r="C39" s="1">
        <v>0.118721061080677</v>
      </c>
      <c r="D39" s="1">
        <v>0.49937173783019001</v>
      </c>
      <c r="E39" s="1">
        <v>0.23774084932505299</v>
      </c>
      <c r="F39" s="1">
        <f t="shared" si="0"/>
        <v>18.287757640388691</v>
      </c>
      <c r="G39" s="1" t="s">
        <v>6</v>
      </c>
    </row>
    <row r="40" spans="1:8" x14ac:dyDescent="0.3">
      <c r="A40" s="1" t="s">
        <v>497</v>
      </c>
      <c r="B40" s="1" t="s">
        <v>458</v>
      </c>
      <c r="C40" s="1">
        <v>0.117549802543416</v>
      </c>
      <c r="D40" s="1">
        <v>0.64501361217264197</v>
      </c>
      <c r="E40" s="1">
        <v>0.18224390977961799</v>
      </c>
      <c r="F40" s="1">
        <f t="shared" si="0"/>
        <v>14.018762290739845</v>
      </c>
      <c r="G40" s="1" t="s">
        <v>6</v>
      </c>
    </row>
    <row r="41" spans="1:8" x14ac:dyDescent="0.3">
      <c r="A41" s="1" t="s">
        <v>61</v>
      </c>
      <c r="B41" s="1" t="s">
        <v>58</v>
      </c>
      <c r="C41" s="1">
        <v>0.60893703011187095</v>
      </c>
      <c r="D41" s="1">
        <v>3.0984704243513899</v>
      </c>
      <c r="E41" s="1">
        <v>0.19652826934416801</v>
      </c>
      <c r="F41" s="1">
        <f t="shared" si="0"/>
        <v>15.117559180320617</v>
      </c>
      <c r="G41" s="1" t="s">
        <v>9</v>
      </c>
    </row>
    <row r="42" spans="1:8" x14ac:dyDescent="0.3">
      <c r="A42" s="1" t="s">
        <v>61</v>
      </c>
      <c r="B42" s="1" t="s">
        <v>59</v>
      </c>
      <c r="C42" s="1">
        <v>0.67976082873969801</v>
      </c>
      <c r="D42" s="1">
        <v>1.91956917860189</v>
      </c>
      <c r="E42" s="1">
        <v>0.35412155827319303</v>
      </c>
      <c r="F42" s="1">
        <f t="shared" si="0"/>
        <v>27.240119867168694</v>
      </c>
      <c r="G42" s="1" t="s">
        <v>9</v>
      </c>
    </row>
    <row r="43" spans="1:8" x14ac:dyDescent="0.3">
      <c r="A43" s="1" t="s">
        <v>62</v>
      </c>
      <c r="B43" s="1" t="s">
        <v>64</v>
      </c>
      <c r="C43" s="1">
        <v>0.12227319583825</v>
      </c>
      <c r="D43" s="1">
        <v>0.51061425026810503</v>
      </c>
      <c r="E43" s="1">
        <v>0.23946295226591999</v>
      </c>
      <c r="F43" s="1">
        <f t="shared" si="0"/>
        <v>18.420227097378461</v>
      </c>
      <c r="G43" s="1" t="s">
        <v>6</v>
      </c>
    </row>
    <row r="44" spans="1:8" x14ac:dyDescent="0.3">
      <c r="A44" s="1" t="s">
        <v>497</v>
      </c>
      <c r="B44" s="1" t="s">
        <v>459</v>
      </c>
      <c r="C44" s="1">
        <v>0.11460203175325499</v>
      </c>
      <c r="D44" s="1">
        <v>0.61706396638612504</v>
      </c>
      <c r="E44" s="1">
        <v>0.18572147783061899</v>
      </c>
      <c r="F44" s="1">
        <f t="shared" si="0"/>
        <v>14.28626752543223</v>
      </c>
      <c r="G44" s="1" t="s">
        <v>6</v>
      </c>
    </row>
    <row r="45" spans="1:8" x14ac:dyDescent="0.3">
      <c r="A45" s="1" t="s">
        <v>65</v>
      </c>
      <c r="B45" s="1" t="s">
        <v>66</v>
      </c>
      <c r="C45" s="1">
        <v>6.60934700350818E-2</v>
      </c>
      <c r="D45" s="1">
        <v>0.89788264179275301</v>
      </c>
      <c r="E45" s="1">
        <v>7.3610366164464994E-2</v>
      </c>
      <c r="F45" s="1">
        <f t="shared" si="0"/>
        <v>5.6623358588050001</v>
      </c>
      <c r="G45" s="1" t="s">
        <v>6</v>
      </c>
    </row>
    <row r="46" spans="1:8" x14ac:dyDescent="0.3">
      <c r="A46" s="1" t="s">
        <v>62</v>
      </c>
      <c r="B46" s="1" t="s">
        <v>67</v>
      </c>
      <c r="C46" s="1">
        <v>0.118762617258085</v>
      </c>
      <c r="D46" s="1">
        <v>0.491593835842909</v>
      </c>
      <c r="E46" s="1">
        <v>0.241586872330182</v>
      </c>
      <c r="F46" s="1">
        <f t="shared" si="0"/>
        <v>18.583605563860154</v>
      </c>
      <c r="G46" s="1" t="s">
        <v>6</v>
      </c>
    </row>
    <row r="47" spans="1:8" x14ac:dyDescent="0.3">
      <c r="A47" s="1" t="s">
        <v>497</v>
      </c>
      <c r="B47" s="1" t="s">
        <v>464</v>
      </c>
      <c r="C47" s="1">
        <v>0.116402176628984</v>
      </c>
      <c r="D47" s="1">
        <v>0.60980194084881201</v>
      </c>
      <c r="E47" s="1">
        <v>0.19088521834968</v>
      </c>
      <c r="F47" s="1">
        <f t="shared" si="0"/>
        <v>14.68347833459077</v>
      </c>
      <c r="G47" s="1" t="s">
        <v>6</v>
      </c>
    </row>
    <row r="48" spans="1:8" x14ac:dyDescent="0.3">
      <c r="A48" s="1" t="s">
        <v>61</v>
      </c>
      <c r="B48" s="1" t="s">
        <v>60</v>
      </c>
      <c r="C48" s="1">
        <v>0.610533042746915</v>
      </c>
      <c r="D48" s="1">
        <v>1.8955160478800901</v>
      </c>
      <c r="E48" s="1">
        <v>0.322093312493832</v>
      </c>
      <c r="F48" s="1">
        <f t="shared" si="0"/>
        <v>24.776408653371693</v>
      </c>
      <c r="G48" s="1" t="s">
        <v>9</v>
      </c>
    </row>
    <row r="49" spans="1:8" x14ac:dyDescent="0.3">
      <c r="A49" s="1" t="s">
        <v>16</v>
      </c>
      <c r="B49" s="1" t="s">
        <v>68</v>
      </c>
      <c r="C49" s="1">
        <v>6.8893076820995103E-2</v>
      </c>
      <c r="D49" s="1">
        <v>0.94375051015861799</v>
      </c>
      <c r="E49" s="1">
        <v>7.2999247236874204E-2</v>
      </c>
      <c r="F49" s="1">
        <f t="shared" si="0"/>
        <v>5.6153267105287856</v>
      </c>
      <c r="G49" s="1" t="s">
        <v>6</v>
      </c>
    </row>
    <row r="50" spans="1:8" x14ac:dyDescent="0.3">
      <c r="A50" s="1" t="s">
        <v>69</v>
      </c>
      <c r="B50" s="1" t="s">
        <v>70</v>
      </c>
      <c r="C50" s="1">
        <v>0.11362694487894</v>
      </c>
      <c r="D50" s="1">
        <v>0.43520843561216399</v>
      </c>
      <c r="E50" s="1">
        <v>0.26108626483563502</v>
      </c>
      <c r="F50" s="1">
        <f t="shared" si="0"/>
        <v>20.083558833510388</v>
      </c>
      <c r="G50" s="1" t="s">
        <v>6</v>
      </c>
    </row>
    <row r="51" spans="1:8" x14ac:dyDescent="0.3">
      <c r="A51" s="1" t="s">
        <v>71</v>
      </c>
      <c r="B51" s="1" t="s">
        <v>72</v>
      </c>
      <c r="C51" s="1">
        <v>0.29670837462077998</v>
      </c>
      <c r="D51" s="1">
        <v>0.84529544746922003</v>
      </c>
      <c r="E51" s="1">
        <v>0.35101144281459501</v>
      </c>
      <c r="F51" s="1">
        <f t="shared" si="0"/>
        <v>27.000880216507309</v>
      </c>
      <c r="G51" s="1" t="s">
        <v>6</v>
      </c>
      <c r="H51" s="2"/>
    </row>
    <row r="52" spans="1:8" x14ac:dyDescent="0.3">
      <c r="A52" s="1" t="s">
        <v>415</v>
      </c>
      <c r="B52" s="1" t="s">
        <v>498</v>
      </c>
      <c r="C52" s="1">
        <v>0.151028369364407</v>
      </c>
      <c r="D52" s="1">
        <v>0.56317059602177999</v>
      </c>
      <c r="E52" s="1">
        <v>0.26817516829051002</v>
      </c>
      <c r="F52" s="1">
        <f t="shared" si="0"/>
        <v>20.628859099270002</v>
      </c>
      <c r="G52" s="1" t="s">
        <v>6</v>
      </c>
    </row>
    <row r="53" spans="1:8" x14ac:dyDescent="0.3">
      <c r="A53" s="1" t="s">
        <v>73</v>
      </c>
      <c r="B53" s="1" t="s">
        <v>70</v>
      </c>
      <c r="C53" s="1">
        <v>0.109441886956279</v>
      </c>
      <c r="D53" s="1">
        <v>0.430014370941319</v>
      </c>
      <c r="E53" s="1">
        <v>0.25450751033437902</v>
      </c>
      <c r="F53" s="1">
        <f t="shared" si="0"/>
        <v>19.577500794952233</v>
      </c>
      <c r="G53" s="1" t="s">
        <v>6</v>
      </c>
    </row>
    <row r="54" spans="1:8" x14ac:dyDescent="0.3">
      <c r="A54" s="1" t="s">
        <v>416</v>
      </c>
      <c r="B54" s="1" t="s">
        <v>498</v>
      </c>
      <c r="C54" s="1">
        <v>0.145308970986568</v>
      </c>
      <c r="D54" s="1">
        <v>0.57833154152224497</v>
      </c>
      <c r="E54" s="1">
        <v>0.25125548332379699</v>
      </c>
      <c r="F54" s="1">
        <f t="shared" si="0"/>
        <v>19.327344871061307</v>
      </c>
      <c r="G54" s="1" t="s">
        <v>6</v>
      </c>
    </row>
    <row r="55" spans="1:8" x14ac:dyDescent="0.3">
      <c r="A55" s="1" t="s">
        <v>19</v>
      </c>
      <c r="B55" s="1" t="s">
        <v>68</v>
      </c>
      <c r="C55" s="1">
        <v>5.9155259625732003E-2</v>
      </c>
      <c r="D55" s="1">
        <v>0.71682920830300101</v>
      </c>
      <c r="E55" s="1">
        <v>8.2523506213947703E-2</v>
      </c>
      <c r="F55" s="1">
        <f t="shared" si="0"/>
        <v>6.3479620164575161</v>
      </c>
      <c r="G55" s="1" t="s">
        <v>6</v>
      </c>
    </row>
    <row r="56" spans="1:8" x14ac:dyDescent="0.3">
      <c r="A56" s="1" t="s">
        <v>418</v>
      </c>
      <c r="B56" s="1" t="s">
        <v>498</v>
      </c>
      <c r="C56" s="1">
        <v>0.15342885551153701</v>
      </c>
      <c r="D56" s="1">
        <v>0.52349839407769005</v>
      </c>
      <c r="E56" s="1">
        <v>0.29308371763365398</v>
      </c>
      <c r="F56" s="1">
        <f t="shared" si="0"/>
        <v>22.544901356434924</v>
      </c>
      <c r="G56" s="1" t="s">
        <v>6</v>
      </c>
    </row>
    <row r="57" spans="1:8" x14ac:dyDescent="0.3">
      <c r="A57" s="1" t="s">
        <v>74</v>
      </c>
      <c r="B57" s="1" t="s">
        <v>75</v>
      </c>
      <c r="C57" s="1">
        <v>0.31651704227322303</v>
      </c>
      <c r="D57" s="1">
        <v>0.82975075107151297</v>
      </c>
      <c r="E57" s="1">
        <v>0.38146038658534898</v>
      </c>
      <c r="F57" s="1">
        <f t="shared" si="0"/>
        <v>29.343106660411461</v>
      </c>
      <c r="G57" s="1" t="s">
        <v>6</v>
      </c>
    </row>
    <row r="58" spans="1:8" x14ac:dyDescent="0.3">
      <c r="A58" s="1" t="s">
        <v>74</v>
      </c>
      <c r="B58" s="1" t="s">
        <v>76</v>
      </c>
      <c r="C58" s="1">
        <v>0.31169898175257199</v>
      </c>
      <c r="D58" s="1">
        <v>0.90193161038300895</v>
      </c>
      <c r="E58" s="1">
        <v>0.34559048398382203</v>
      </c>
      <c r="F58" s="1">
        <f t="shared" si="0"/>
        <v>26.583883383370928</v>
      </c>
      <c r="G58" s="1" t="s">
        <v>6</v>
      </c>
    </row>
    <row r="59" spans="1:8" x14ac:dyDescent="0.3">
      <c r="A59" s="1" t="s">
        <v>74</v>
      </c>
      <c r="B59" s="1" t="s">
        <v>77</v>
      </c>
      <c r="C59" s="1">
        <v>0.31928120996889398</v>
      </c>
      <c r="D59" s="1">
        <v>0.86313068006884697</v>
      </c>
      <c r="E59" s="1">
        <v>0.3699106257507</v>
      </c>
      <c r="F59" s="1">
        <f t="shared" si="0"/>
        <v>28.454663519284615</v>
      </c>
      <c r="G59" s="1" t="s">
        <v>6</v>
      </c>
    </row>
    <row r="60" spans="1:8" x14ac:dyDescent="0.3">
      <c r="A60" s="1" t="s">
        <v>78</v>
      </c>
      <c r="B60" s="1" t="s">
        <v>79</v>
      </c>
      <c r="C60" s="1">
        <v>0.46784072933369297</v>
      </c>
      <c r="D60" s="1">
        <v>0.75689825596157601</v>
      </c>
      <c r="E60" s="1">
        <v>0.61810253313285901</v>
      </c>
      <c r="F60" s="1">
        <f t="shared" si="0"/>
        <v>47.546348702527617</v>
      </c>
      <c r="G60" s="1" t="s">
        <v>6</v>
      </c>
    </row>
    <row r="61" spans="1:8" x14ac:dyDescent="0.3">
      <c r="A61" s="1" t="s">
        <v>80</v>
      </c>
      <c r="B61" s="1" t="s">
        <v>81</v>
      </c>
      <c r="C61" s="1">
        <v>0.170339774770386</v>
      </c>
      <c r="D61" s="1">
        <v>0.53632328010761599</v>
      </c>
      <c r="E61" s="1">
        <v>0.31760652779459198</v>
      </c>
      <c r="F61" s="1">
        <f t="shared" si="0"/>
        <v>24.43127136881477</v>
      </c>
      <c r="G61" s="1" t="s">
        <v>6</v>
      </c>
    </row>
    <row r="62" spans="1:8" x14ac:dyDescent="0.3">
      <c r="A62" s="1" t="s">
        <v>499</v>
      </c>
      <c r="B62" s="1" t="s">
        <v>473</v>
      </c>
      <c r="C62" s="1">
        <v>0.14467000217171</v>
      </c>
      <c r="D62" s="1">
        <v>0.55015221539857295</v>
      </c>
      <c r="E62" s="1">
        <v>0.26296359102525801</v>
      </c>
      <c r="F62" s="1">
        <f t="shared" si="0"/>
        <v>20.227968540404465</v>
      </c>
      <c r="G62" s="1" t="s">
        <v>6</v>
      </c>
    </row>
    <row r="63" spans="1:8" x14ac:dyDescent="0.3">
      <c r="A63" s="1" t="s">
        <v>82</v>
      </c>
      <c r="B63" s="1" t="s">
        <v>83</v>
      </c>
      <c r="C63" s="1">
        <v>0.30890772548478601</v>
      </c>
      <c r="D63" s="1">
        <v>0.80033521620655301</v>
      </c>
      <c r="E63" s="1">
        <v>0.38597292638071601</v>
      </c>
      <c r="F63" s="1">
        <f t="shared" si="0"/>
        <v>29.690225106208924</v>
      </c>
      <c r="G63" s="1" t="s">
        <v>6</v>
      </c>
      <c r="H63" s="2"/>
    </row>
    <row r="64" spans="1:8" x14ac:dyDescent="0.3">
      <c r="A64" s="1" t="s">
        <v>84</v>
      </c>
      <c r="B64" s="1" t="s">
        <v>85</v>
      </c>
      <c r="C64" s="1">
        <v>9.8406027211963204E-2</v>
      </c>
      <c r="D64" s="1">
        <v>0.63424439050903603</v>
      </c>
      <c r="E64" s="1">
        <v>0.155154745843292</v>
      </c>
      <c r="F64" s="1">
        <f t="shared" si="0"/>
        <v>11.934980449484001</v>
      </c>
      <c r="G64" s="1" t="s">
        <v>6</v>
      </c>
    </row>
    <row r="65" spans="1:7" x14ac:dyDescent="0.3">
      <c r="A65" s="1" t="s">
        <v>78</v>
      </c>
      <c r="B65" s="1" t="s">
        <v>86</v>
      </c>
      <c r="C65" s="1">
        <v>0.49750843596697503</v>
      </c>
      <c r="D65" s="1">
        <v>0.95846491299294101</v>
      </c>
      <c r="E65" s="1">
        <v>0.51906796923158705</v>
      </c>
      <c r="F65" s="1">
        <f t="shared" si="0"/>
        <v>39.928305325506699</v>
      </c>
      <c r="G65" s="1" t="s">
        <v>6</v>
      </c>
    </row>
    <row r="66" spans="1:7" x14ac:dyDescent="0.3">
      <c r="A66" s="1" t="s">
        <v>80</v>
      </c>
      <c r="B66" s="1" t="s">
        <v>87</v>
      </c>
      <c r="C66" s="1">
        <v>0.17886363652548801</v>
      </c>
      <c r="D66" s="1">
        <v>0.56892287256459395</v>
      </c>
      <c r="E66" s="1">
        <v>0.31438995538921799</v>
      </c>
      <c r="F66" s="1">
        <f t="shared" si="0"/>
        <v>24.18384272224754</v>
      </c>
      <c r="G66" s="1" t="s">
        <v>6</v>
      </c>
    </row>
    <row r="67" spans="1:7" x14ac:dyDescent="0.3">
      <c r="A67" s="1" t="s">
        <v>88</v>
      </c>
      <c r="B67" s="1" t="s">
        <v>89</v>
      </c>
      <c r="C67" s="1">
        <v>0.42724506426980002</v>
      </c>
      <c r="D67" s="1">
        <v>1.4578938340666301</v>
      </c>
      <c r="E67" s="1">
        <v>0.29305636273805102</v>
      </c>
      <c r="F67" s="1">
        <f t="shared" si="0"/>
        <v>22.542797133696233</v>
      </c>
      <c r="G67" s="1" t="s">
        <v>9</v>
      </c>
    </row>
    <row r="68" spans="1:7" x14ac:dyDescent="0.3">
      <c r="A68" s="1" t="s">
        <v>82</v>
      </c>
      <c r="B68" s="1" t="s">
        <v>90</v>
      </c>
      <c r="C68" s="1">
        <v>0.30447057830063001</v>
      </c>
      <c r="D68" s="1">
        <v>0.80795860964483701</v>
      </c>
      <c r="E68" s="1">
        <v>0.37683932650271401</v>
      </c>
      <c r="F68" s="1">
        <f t="shared" ref="F68:F130" si="1">E68/0.013</f>
        <v>28.987640500208773</v>
      </c>
      <c r="G68" s="1" t="s">
        <v>6</v>
      </c>
    </row>
    <row r="69" spans="1:7" x14ac:dyDescent="0.3">
      <c r="A69" s="1" t="s">
        <v>84</v>
      </c>
      <c r="B69" s="1" t="s">
        <v>91</v>
      </c>
      <c r="C69" s="1">
        <v>0.113517849343685</v>
      </c>
      <c r="D69" s="1">
        <v>0.62131266759713699</v>
      </c>
      <c r="E69" s="1">
        <v>0.18270647817741101</v>
      </c>
      <c r="F69" s="1">
        <f t="shared" si="1"/>
        <v>14.054344475185463</v>
      </c>
      <c r="G69" s="1" t="s">
        <v>6</v>
      </c>
    </row>
    <row r="70" spans="1:7" x14ac:dyDescent="0.3">
      <c r="A70" s="1" t="s">
        <v>78</v>
      </c>
      <c r="B70" s="1" t="s">
        <v>92</v>
      </c>
      <c r="C70" s="1">
        <v>0.45210252847539101</v>
      </c>
      <c r="D70" s="1">
        <v>0.851646924371811</v>
      </c>
      <c r="E70" s="1">
        <v>0.53085676180756403</v>
      </c>
      <c r="F70" s="1">
        <f t="shared" si="1"/>
        <v>40.835135523658771</v>
      </c>
      <c r="G70" s="1" t="s">
        <v>6</v>
      </c>
    </row>
    <row r="71" spans="1:7" x14ac:dyDescent="0.3">
      <c r="A71" s="1" t="s">
        <v>80</v>
      </c>
      <c r="B71" s="1" t="s">
        <v>93</v>
      </c>
      <c r="C71" s="1">
        <v>0.173203577378164</v>
      </c>
      <c r="D71" s="1">
        <v>0.557012737307374</v>
      </c>
      <c r="E71" s="1">
        <v>0.31095083788467398</v>
      </c>
      <c r="F71" s="1">
        <f t="shared" si="1"/>
        <v>23.919295221898</v>
      </c>
      <c r="G71" s="1" t="s">
        <v>6</v>
      </c>
    </row>
    <row r="72" spans="1:7" x14ac:dyDescent="0.3">
      <c r="A72" s="1" t="s">
        <v>499</v>
      </c>
      <c r="B72" s="1" t="s">
        <v>478</v>
      </c>
      <c r="C72" s="1">
        <v>0.14258380503741</v>
      </c>
      <c r="D72" s="1">
        <v>0.56995506243185301</v>
      </c>
      <c r="E72" s="1">
        <v>0.25016674898726399</v>
      </c>
      <c r="F72" s="1">
        <f t="shared" si="1"/>
        <v>19.243596075943383</v>
      </c>
      <c r="G72" s="1" t="s">
        <v>6</v>
      </c>
    </row>
    <row r="73" spans="1:7" x14ac:dyDescent="0.3">
      <c r="A73" s="1" t="s">
        <v>88</v>
      </c>
      <c r="B73" s="1" t="s">
        <v>94</v>
      </c>
      <c r="C73" s="1">
        <v>0.41017938643686502</v>
      </c>
      <c r="D73" s="1">
        <v>1.0190716932972601</v>
      </c>
      <c r="E73" s="1">
        <v>0.402502973181117</v>
      </c>
      <c r="F73" s="1">
        <f t="shared" si="1"/>
        <v>30.96176716777823</v>
      </c>
      <c r="G73" s="1" t="s">
        <v>9</v>
      </c>
    </row>
    <row r="74" spans="1:7" x14ac:dyDescent="0.3">
      <c r="A74" s="1" t="s">
        <v>82</v>
      </c>
      <c r="B74" s="1" t="s">
        <v>95</v>
      </c>
      <c r="C74" s="1">
        <v>0.310550079676159</v>
      </c>
      <c r="D74" s="1">
        <v>0.74798601388140495</v>
      </c>
      <c r="E74" s="1">
        <v>0.41518166638527199</v>
      </c>
      <c r="F74" s="1">
        <f t="shared" si="1"/>
        <v>31.937051260405539</v>
      </c>
      <c r="G74" s="1" t="s">
        <v>6</v>
      </c>
    </row>
    <row r="75" spans="1:7" x14ac:dyDescent="0.3">
      <c r="A75" s="1" t="s">
        <v>96</v>
      </c>
      <c r="B75" s="1" t="s">
        <v>97</v>
      </c>
      <c r="C75" s="1">
        <v>0.33216885674329399</v>
      </c>
      <c r="D75" s="1">
        <v>0.76597580761513595</v>
      </c>
      <c r="E75" s="1">
        <v>0.43365450114867299</v>
      </c>
      <c r="F75" s="1">
        <f t="shared" si="1"/>
        <v>33.358038549897927</v>
      </c>
      <c r="G75" s="1" t="s">
        <v>6</v>
      </c>
    </row>
    <row r="76" spans="1:7" x14ac:dyDescent="0.3">
      <c r="A76" s="1" t="s">
        <v>96</v>
      </c>
      <c r="B76" s="1" t="s">
        <v>98</v>
      </c>
      <c r="C76" s="1">
        <v>0.44712352449538301</v>
      </c>
      <c r="D76" s="1">
        <v>1.04606839372935</v>
      </c>
      <c r="E76" s="1">
        <v>0.427432400381905</v>
      </c>
      <c r="F76" s="1">
        <f t="shared" si="1"/>
        <v>32.879415413992696</v>
      </c>
      <c r="G76" s="1" t="s">
        <v>9</v>
      </c>
    </row>
    <row r="77" spans="1:7" x14ac:dyDescent="0.3">
      <c r="A77" s="1" t="s">
        <v>96</v>
      </c>
      <c r="B77" s="1" t="s">
        <v>99</v>
      </c>
      <c r="C77" s="1">
        <v>0.44236052631346501</v>
      </c>
      <c r="D77" s="1">
        <v>1.05433076000915</v>
      </c>
      <c r="E77" s="1">
        <v>0.419565228571747</v>
      </c>
      <c r="F77" s="1">
        <f t="shared" si="1"/>
        <v>32.274248351672846</v>
      </c>
      <c r="G77" s="1" t="s">
        <v>9</v>
      </c>
    </row>
    <row r="78" spans="1:7" x14ac:dyDescent="0.3">
      <c r="A78" s="1" t="s">
        <v>96</v>
      </c>
      <c r="B78" s="1" t="s">
        <v>100</v>
      </c>
      <c r="C78" s="1">
        <v>0.42853903956421102</v>
      </c>
      <c r="D78" s="1">
        <v>1.0186221488137199</v>
      </c>
      <c r="E78" s="1">
        <v>0.42070461560578098</v>
      </c>
      <c r="F78" s="1">
        <f t="shared" si="1"/>
        <v>32.361893508137001</v>
      </c>
      <c r="G78" s="1" t="s">
        <v>9</v>
      </c>
    </row>
    <row r="79" spans="1:7" x14ac:dyDescent="0.3">
      <c r="A79" s="1" t="s">
        <v>101</v>
      </c>
      <c r="B79" s="1" t="s">
        <v>102</v>
      </c>
      <c r="C79" s="1">
        <v>0.44127084746051798</v>
      </c>
      <c r="D79" s="1">
        <v>1.95751040645716</v>
      </c>
      <c r="E79" s="1">
        <v>0.22542452188500001</v>
      </c>
      <c r="F79" s="1">
        <f t="shared" si="1"/>
        <v>17.340347837307693</v>
      </c>
      <c r="G79" s="1" t="s">
        <v>9</v>
      </c>
    </row>
    <row r="80" spans="1:7" x14ac:dyDescent="0.3">
      <c r="A80" s="1" t="s">
        <v>103</v>
      </c>
      <c r="B80" s="1" t="s">
        <v>104</v>
      </c>
      <c r="C80" s="1">
        <v>0.44866275538574402</v>
      </c>
      <c r="D80" s="1">
        <v>1.0918921007873801</v>
      </c>
      <c r="E80" s="1">
        <v>0.41090393003320203</v>
      </c>
      <c r="F80" s="1">
        <f t="shared" si="1"/>
        <v>31.607994617938619</v>
      </c>
      <c r="G80" s="1" t="s">
        <v>9</v>
      </c>
    </row>
    <row r="81" spans="1:8" x14ac:dyDescent="0.3">
      <c r="A81" s="1" t="s">
        <v>105</v>
      </c>
      <c r="B81" s="1" t="s">
        <v>106</v>
      </c>
      <c r="C81" s="1">
        <v>0.25488565391395401</v>
      </c>
      <c r="D81" s="1">
        <v>0.74355770880451999</v>
      </c>
      <c r="E81" s="1">
        <v>0.34279202662528302</v>
      </c>
      <c r="F81" s="1">
        <f t="shared" si="1"/>
        <v>26.368617432714078</v>
      </c>
      <c r="G81" s="1" t="s">
        <v>6</v>
      </c>
    </row>
    <row r="82" spans="1:8" x14ac:dyDescent="0.3">
      <c r="A82" s="1" t="s">
        <v>75</v>
      </c>
      <c r="B82" s="1" t="s">
        <v>107</v>
      </c>
      <c r="C82" s="1">
        <v>0.32856855613770602</v>
      </c>
      <c r="D82" s="1">
        <v>0.55250090359371795</v>
      </c>
      <c r="E82" s="1">
        <v>0.59469324665452405</v>
      </c>
      <c r="F82" s="1">
        <f t="shared" si="1"/>
        <v>45.745634358040313</v>
      </c>
      <c r="G82" s="1" t="s">
        <v>6</v>
      </c>
    </row>
    <row r="83" spans="1:8" x14ac:dyDescent="0.3">
      <c r="A83" s="1" t="s">
        <v>108</v>
      </c>
      <c r="B83" s="1" t="s">
        <v>109</v>
      </c>
      <c r="C83" s="1">
        <v>7.3153765071837004E-2</v>
      </c>
      <c r="D83" s="1">
        <v>0.47720833804728802</v>
      </c>
      <c r="E83" s="1">
        <v>0.15329523656518301</v>
      </c>
      <c r="F83" s="1">
        <f t="shared" si="1"/>
        <v>11.791941274244847</v>
      </c>
      <c r="G83" s="1" t="s">
        <v>6</v>
      </c>
    </row>
    <row r="84" spans="1:8" x14ac:dyDescent="0.3">
      <c r="A84" s="1" t="s">
        <v>110</v>
      </c>
      <c r="B84" s="1" t="s">
        <v>111</v>
      </c>
      <c r="C84" s="1">
        <v>9.3445011957476398E-2</v>
      </c>
      <c r="D84" s="1">
        <v>0.44026933096786802</v>
      </c>
      <c r="E84" s="1">
        <v>0.21224510858399101</v>
      </c>
      <c r="F84" s="1">
        <f t="shared" si="1"/>
        <v>16.326546814153154</v>
      </c>
      <c r="G84" s="1" t="s">
        <v>6</v>
      </c>
    </row>
    <row r="85" spans="1:8" x14ac:dyDescent="0.3">
      <c r="A85" s="1" t="s">
        <v>101</v>
      </c>
      <c r="B85" s="1" t="s">
        <v>112</v>
      </c>
      <c r="C85" s="1">
        <v>0.17447816109220801</v>
      </c>
      <c r="D85" s="1">
        <v>0.49337788346040401</v>
      </c>
      <c r="E85" s="1">
        <v>0.35364001294194702</v>
      </c>
      <c r="F85" s="1">
        <f t="shared" si="1"/>
        <v>27.20307791861131</v>
      </c>
      <c r="G85" s="1" t="s">
        <v>6</v>
      </c>
    </row>
    <row r="86" spans="1:8" x14ac:dyDescent="0.3">
      <c r="A86" s="1" t="s">
        <v>103</v>
      </c>
      <c r="B86" s="1" t="s">
        <v>113</v>
      </c>
      <c r="C86" s="1">
        <v>0.35499472147158201</v>
      </c>
      <c r="D86" s="1">
        <v>0.70514978765470304</v>
      </c>
      <c r="E86" s="1">
        <v>0.50343165053240502</v>
      </c>
      <c r="F86" s="1">
        <f t="shared" si="1"/>
        <v>38.725511579415773</v>
      </c>
      <c r="G86" s="1" t="s">
        <v>6</v>
      </c>
    </row>
    <row r="87" spans="1:8" x14ac:dyDescent="0.3">
      <c r="A87" s="1" t="s">
        <v>114</v>
      </c>
      <c r="B87" s="1" t="s">
        <v>115</v>
      </c>
      <c r="C87" s="1">
        <v>0.35135929142195299</v>
      </c>
      <c r="D87" s="1">
        <v>0.71652953271602704</v>
      </c>
      <c r="E87" s="1">
        <v>0.490362609465816</v>
      </c>
      <c r="F87" s="1">
        <f t="shared" si="1"/>
        <v>37.720200728139694</v>
      </c>
      <c r="G87" s="1" t="s">
        <v>6</v>
      </c>
      <c r="H87" s="2"/>
    </row>
    <row r="88" spans="1:8" x14ac:dyDescent="0.3">
      <c r="A88" s="1" t="s">
        <v>116</v>
      </c>
      <c r="B88" s="1" t="s">
        <v>117</v>
      </c>
      <c r="C88" s="1">
        <v>8.4913873905241702E-2</v>
      </c>
      <c r="D88" s="1">
        <v>0.41839443327048398</v>
      </c>
      <c r="E88" s="1">
        <v>0.202951729642986</v>
      </c>
      <c r="F88" s="1">
        <f t="shared" si="1"/>
        <v>15.611671510998923</v>
      </c>
      <c r="G88" s="1" t="s">
        <v>6</v>
      </c>
    </row>
    <row r="89" spans="1:8" x14ac:dyDescent="0.3">
      <c r="A89" s="1" t="s">
        <v>118</v>
      </c>
      <c r="B89" s="1" t="s">
        <v>119</v>
      </c>
      <c r="C89" s="1">
        <v>7.7074448292370396E-2</v>
      </c>
      <c r="D89" s="1">
        <v>0.55131153448022696</v>
      </c>
      <c r="E89" s="1">
        <v>0.139801987573207</v>
      </c>
      <c r="F89" s="1">
        <f t="shared" si="1"/>
        <v>10.753999044092847</v>
      </c>
      <c r="G89" s="1" t="s">
        <v>6</v>
      </c>
    </row>
    <row r="90" spans="1:8" x14ac:dyDescent="0.3">
      <c r="A90" s="1" t="s">
        <v>108</v>
      </c>
      <c r="B90" s="1" t="s">
        <v>120</v>
      </c>
      <c r="C90" s="1">
        <v>0.21025408241322799</v>
      </c>
      <c r="D90" s="1">
        <v>1.2741963623888699</v>
      </c>
      <c r="E90" s="1">
        <v>0.16500916861749801</v>
      </c>
      <c r="F90" s="1">
        <f t="shared" si="1"/>
        <v>12.69301297057677</v>
      </c>
      <c r="G90" s="1" t="s">
        <v>9</v>
      </c>
    </row>
    <row r="91" spans="1:8" x14ac:dyDescent="0.3">
      <c r="A91" s="1" t="s">
        <v>121</v>
      </c>
      <c r="B91" s="1" t="s">
        <v>102</v>
      </c>
      <c r="C91" s="1">
        <v>0.429115608744148</v>
      </c>
      <c r="D91" s="1">
        <v>1.7322950744444201</v>
      </c>
      <c r="E91" s="1">
        <v>0.247715077572319</v>
      </c>
      <c r="F91" s="1">
        <f t="shared" si="1"/>
        <v>19.055005967101462</v>
      </c>
      <c r="G91" s="1" t="s">
        <v>9</v>
      </c>
    </row>
    <row r="92" spans="1:8" x14ac:dyDescent="0.3">
      <c r="A92" s="1" t="s">
        <v>122</v>
      </c>
      <c r="B92" s="1" t="s">
        <v>104</v>
      </c>
      <c r="C92" s="1">
        <v>0.45855445181467702</v>
      </c>
      <c r="D92" s="1">
        <v>0.996271904274868</v>
      </c>
      <c r="E92" s="1">
        <v>0.460270383865169</v>
      </c>
      <c r="F92" s="1">
        <f t="shared" si="1"/>
        <v>35.405414143474538</v>
      </c>
      <c r="G92" s="1" t="s">
        <v>6</v>
      </c>
    </row>
    <row r="93" spans="1:8" x14ac:dyDescent="0.3">
      <c r="A93" s="1" t="s">
        <v>123</v>
      </c>
      <c r="B93" s="1" t="s">
        <v>106</v>
      </c>
      <c r="C93" s="1">
        <v>0.24600875582006901</v>
      </c>
      <c r="D93" s="1">
        <v>0.73142991832413096</v>
      </c>
      <c r="E93" s="1">
        <v>0.33633947649247098</v>
      </c>
      <c r="F93" s="1">
        <f t="shared" si="1"/>
        <v>25.872267422497767</v>
      </c>
      <c r="G93" s="1" t="s">
        <v>6</v>
      </c>
    </row>
    <row r="94" spans="1:8" x14ac:dyDescent="0.3">
      <c r="A94" s="1" t="s">
        <v>76</v>
      </c>
      <c r="B94" s="1" t="s">
        <v>107</v>
      </c>
      <c r="C94" s="1">
        <v>0.33039848452753401</v>
      </c>
      <c r="D94" s="1">
        <v>0.53129984132888697</v>
      </c>
      <c r="E94" s="1">
        <v>0.62186821607388698</v>
      </c>
      <c r="F94" s="1">
        <f t="shared" si="1"/>
        <v>47.836016621068232</v>
      </c>
      <c r="G94" s="1" t="s">
        <v>6</v>
      </c>
    </row>
    <row r="95" spans="1:8" x14ac:dyDescent="0.3">
      <c r="A95" s="1" t="s">
        <v>124</v>
      </c>
      <c r="B95" s="1" t="s">
        <v>111</v>
      </c>
      <c r="C95" s="1">
        <v>0.10596199599121101</v>
      </c>
      <c r="D95" s="1">
        <v>0.48143791455014401</v>
      </c>
      <c r="E95" s="1">
        <v>0.22009483006800901</v>
      </c>
      <c r="F95" s="1">
        <f t="shared" si="1"/>
        <v>16.930371543693003</v>
      </c>
      <c r="G95" s="1" t="s">
        <v>6</v>
      </c>
    </row>
    <row r="96" spans="1:8" x14ac:dyDescent="0.3">
      <c r="A96" s="1" t="s">
        <v>125</v>
      </c>
      <c r="B96" s="1" t="s">
        <v>119</v>
      </c>
      <c r="C96" s="1">
        <v>7.6001648662616106E-2</v>
      </c>
      <c r="D96" s="1">
        <v>0.55505774881884296</v>
      </c>
      <c r="E96" s="1">
        <v>0.136925660121576</v>
      </c>
      <c r="F96" s="1">
        <f t="shared" si="1"/>
        <v>10.532743086275078</v>
      </c>
      <c r="G96" s="1" t="s">
        <v>6</v>
      </c>
    </row>
    <row r="97" spans="1:7" x14ac:dyDescent="0.3">
      <c r="A97" s="1" t="s">
        <v>121</v>
      </c>
      <c r="B97" s="1" t="s">
        <v>112</v>
      </c>
      <c r="C97" s="1">
        <v>0.17447816109220801</v>
      </c>
      <c r="D97" s="1">
        <v>0.51827643551760105</v>
      </c>
      <c r="E97" s="1">
        <v>0.33665077000453802</v>
      </c>
      <c r="F97" s="1">
        <f t="shared" si="1"/>
        <v>25.896213077272158</v>
      </c>
      <c r="G97" s="1" t="s">
        <v>6</v>
      </c>
    </row>
    <row r="98" spans="1:7" x14ac:dyDescent="0.3">
      <c r="A98" s="1" t="s">
        <v>122</v>
      </c>
      <c r="B98" s="1" t="s">
        <v>113</v>
      </c>
      <c r="C98" s="1">
        <v>0.36952494344154801</v>
      </c>
      <c r="D98" s="1">
        <v>0.69348198249125204</v>
      </c>
      <c r="E98" s="1">
        <v>0.53285442559599505</v>
      </c>
      <c r="F98" s="1">
        <f t="shared" si="1"/>
        <v>40.988801968922701</v>
      </c>
      <c r="G98" s="1" t="s">
        <v>6</v>
      </c>
    </row>
    <row r="99" spans="1:7" x14ac:dyDescent="0.3">
      <c r="A99" s="1" t="s">
        <v>126</v>
      </c>
      <c r="B99" s="1" t="s">
        <v>115</v>
      </c>
      <c r="C99" s="1">
        <v>0.34776701056813403</v>
      </c>
      <c r="D99" s="1">
        <v>0.70487665533905197</v>
      </c>
      <c r="E99" s="1">
        <v>0.49337285883138698</v>
      </c>
      <c r="F99" s="1">
        <f t="shared" si="1"/>
        <v>37.951758371645155</v>
      </c>
      <c r="G99" s="1" t="s">
        <v>6</v>
      </c>
    </row>
    <row r="100" spans="1:7" x14ac:dyDescent="0.3">
      <c r="A100" s="1" t="s">
        <v>127</v>
      </c>
      <c r="B100" s="1" t="s">
        <v>117</v>
      </c>
      <c r="C100" s="1">
        <v>8.3199220464267504E-2</v>
      </c>
      <c r="D100" s="1">
        <v>0.37915218928496902</v>
      </c>
      <c r="E100" s="1">
        <v>0.219434893996445</v>
      </c>
      <c r="F100" s="1">
        <f t="shared" si="1"/>
        <v>16.879607230495772</v>
      </c>
      <c r="G100" s="1" t="s">
        <v>6</v>
      </c>
    </row>
    <row r="101" spans="1:7" x14ac:dyDescent="0.3">
      <c r="A101" s="1" t="s">
        <v>128</v>
      </c>
      <c r="B101" s="1" t="s">
        <v>102</v>
      </c>
      <c r="C101" s="1">
        <v>0.422171171967196</v>
      </c>
      <c r="D101" s="1">
        <v>1.66579161924685</v>
      </c>
      <c r="E101" s="1">
        <v>0.25343576416723101</v>
      </c>
      <c r="F101" s="1">
        <f t="shared" si="1"/>
        <v>19.495058782094695</v>
      </c>
      <c r="G101" s="1" t="s">
        <v>9</v>
      </c>
    </row>
    <row r="102" spans="1:7" x14ac:dyDescent="0.3">
      <c r="A102" s="1" t="s">
        <v>129</v>
      </c>
      <c r="B102" s="1" t="s">
        <v>104</v>
      </c>
      <c r="C102" s="1">
        <v>0.46198470374355799</v>
      </c>
      <c r="D102" s="1">
        <v>1.10065229798495</v>
      </c>
      <c r="E102" s="1">
        <v>0.41973719092700601</v>
      </c>
      <c r="F102" s="1">
        <f t="shared" si="1"/>
        <v>32.287476225154307</v>
      </c>
      <c r="G102" s="1" t="s">
        <v>9</v>
      </c>
    </row>
    <row r="103" spans="1:7" x14ac:dyDescent="0.3">
      <c r="A103" s="1" t="s">
        <v>130</v>
      </c>
      <c r="B103" s="1" t="s">
        <v>106</v>
      </c>
      <c r="C103" s="1">
        <v>0.24204837736946799</v>
      </c>
      <c r="D103" s="1">
        <v>0.72208379035800896</v>
      </c>
      <c r="E103" s="1">
        <v>0.33520815811342403</v>
      </c>
      <c r="F103" s="1">
        <f t="shared" si="1"/>
        <v>25.78524293180185</v>
      </c>
      <c r="G103" s="1" t="s">
        <v>6</v>
      </c>
    </row>
    <row r="104" spans="1:7" x14ac:dyDescent="0.3">
      <c r="A104" s="1" t="s">
        <v>77</v>
      </c>
      <c r="B104" s="1" t="s">
        <v>107</v>
      </c>
      <c r="C104" s="1">
        <v>0.33382531122416997</v>
      </c>
      <c r="D104" s="1">
        <v>0.49509314557041101</v>
      </c>
      <c r="E104" s="1">
        <v>0.67426768924372904</v>
      </c>
      <c r="F104" s="1">
        <f t="shared" si="1"/>
        <v>51.8667453264407</v>
      </c>
      <c r="G104" s="1" t="s">
        <v>6</v>
      </c>
    </row>
    <row r="105" spans="1:7" x14ac:dyDescent="0.3">
      <c r="A105" s="1" t="s">
        <v>131</v>
      </c>
      <c r="B105" s="1" t="s">
        <v>109</v>
      </c>
      <c r="C105" s="1">
        <v>6.8418482173385295E-2</v>
      </c>
      <c r="D105" s="1">
        <v>0.44391749996379598</v>
      </c>
      <c r="E105" s="1">
        <v>0.154124318547849</v>
      </c>
      <c r="F105" s="1">
        <f t="shared" si="1"/>
        <v>11.855716811373</v>
      </c>
      <c r="G105" s="1" t="s">
        <v>6</v>
      </c>
    </row>
    <row r="106" spans="1:7" x14ac:dyDescent="0.3">
      <c r="A106" s="1" t="s">
        <v>132</v>
      </c>
      <c r="B106" s="1" t="s">
        <v>111</v>
      </c>
      <c r="C106" s="1">
        <v>9.5329375643630795E-2</v>
      </c>
      <c r="D106" s="1">
        <v>0.44312484431271199</v>
      </c>
      <c r="E106" s="1">
        <v>0.215129837261747</v>
      </c>
      <c r="F106" s="1">
        <f t="shared" si="1"/>
        <v>16.548449020134385</v>
      </c>
      <c r="G106" s="1" t="s">
        <v>6</v>
      </c>
    </row>
    <row r="107" spans="1:7" x14ac:dyDescent="0.3">
      <c r="A107" s="1" t="s">
        <v>133</v>
      </c>
      <c r="B107" s="1" t="s">
        <v>119</v>
      </c>
      <c r="C107" s="1">
        <v>7.5480188583313804E-2</v>
      </c>
      <c r="D107" s="1">
        <v>0.55808207140034305</v>
      </c>
      <c r="E107" s="1">
        <v>0.13524926252140301</v>
      </c>
      <c r="F107" s="1">
        <f t="shared" si="1"/>
        <v>10.403789424723309</v>
      </c>
      <c r="G107" s="1" t="s">
        <v>6</v>
      </c>
    </row>
    <row r="108" spans="1:7" x14ac:dyDescent="0.3">
      <c r="A108" s="1" t="s">
        <v>134</v>
      </c>
      <c r="B108" s="1" t="s">
        <v>115</v>
      </c>
      <c r="C108" s="1">
        <v>0.34271063690230902</v>
      </c>
      <c r="D108" s="1">
        <v>0.79671101287538004</v>
      </c>
      <c r="E108" s="1">
        <v>0.430156771230568</v>
      </c>
      <c r="F108" s="1">
        <f t="shared" si="1"/>
        <v>33.088982402351384</v>
      </c>
      <c r="G108" s="1" t="s">
        <v>6</v>
      </c>
    </row>
    <row r="109" spans="1:7" x14ac:dyDescent="0.3">
      <c r="A109" s="1" t="s">
        <v>135</v>
      </c>
      <c r="B109" s="1" t="s">
        <v>117</v>
      </c>
      <c r="C109" s="1">
        <v>8.3199220464267504E-2</v>
      </c>
      <c r="D109" s="1">
        <v>0.38851999257130498</v>
      </c>
      <c r="E109" s="1">
        <v>0.21414398758127701</v>
      </c>
      <c r="F109" s="1">
        <f t="shared" si="1"/>
        <v>16.472614429329003</v>
      </c>
      <c r="G109" s="1" t="s">
        <v>6</v>
      </c>
    </row>
    <row r="110" spans="1:7" x14ac:dyDescent="0.3">
      <c r="A110" s="1" t="s">
        <v>128</v>
      </c>
      <c r="B110" s="1" t="s">
        <v>112</v>
      </c>
      <c r="C110" s="1">
        <v>0.174541106062022</v>
      </c>
      <c r="D110" s="1">
        <v>0.40074823457973202</v>
      </c>
      <c r="E110" s="1">
        <v>0.43553805357387199</v>
      </c>
      <c r="F110" s="1">
        <f t="shared" si="1"/>
        <v>33.502927197990154</v>
      </c>
      <c r="G110" s="1" t="s">
        <v>6</v>
      </c>
    </row>
    <row r="111" spans="1:7" x14ac:dyDescent="0.3">
      <c r="A111" s="1" t="s">
        <v>129</v>
      </c>
      <c r="B111" s="1" t="s">
        <v>113</v>
      </c>
      <c r="C111" s="1">
        <v>0.35623154832846499</v>
      </c>
      <c r="D111" s="1">
        <v>0.71624498272561199</v>
      </c>
      <c r="E111" s="1">
        <v>0.49735992142361002</v>
      </c>
      <c r="F111" s="1">
        <f t="shared" si="1"/>
        <v>38.258455494123851</v>
      </c>
      <c r="G111" s="1" t="s">
        <v>6</v>
      </c>
    </row>
    <row r="112" spans="1:7" x14ac:dyDescent="0.3">
      <c r="A112" s="1" t="s">
        <v>131</v>
      </c>
      <c r="B112" s="1" t="s">
        <v>120</v>
      </c>
      <c r="C112" s="1">
        <v>0.17236455133671699</v>
      </c>
      <c r="D112" s="1">
        <v>0.765710777549654</v>
      </c>
      <c r="E112" s="1">
        <v>0.225103990162317</v>
      </c>
      <c r="F112" s="1">
        <f t="shared" si="1"/>
        <v>17.315691550947463</v>
      </c>
      <c r="G112" s="1" t="s">
        <v>6</v>
      </c>
    </row>
    <row r="113" spans="1:7" x14ac:dyDescent="0.3">
      <c r="A113" s="1" t="s">
        <v>102</v>
      </c>
      <c r="B113" s="1" t="s">
        <v>136</v>
      </c>
      <c r="C113" s="1">
        <v>0.240083544089366</v>
      </c>
      <c r="D113" s="1">
        <v>0.89557738944090204</v>
      </c>
      <c r="E113" s="1">
        <v>0.26807682610125599</v>
      </c>
      <c r="F113" s="1">
        <f t="shared" si="1"/>
        <v>20.621294315481233</v>
      </c>
      <c r="G113" s="1" t="s">
        <v>6</v>
      </c>
    </row>
    <row r="114" spans="1:7" x14ac:dyDescent="0.3">
      <c r="A114" s="1" t="s">
        <v>137</v>
      </c>
      <c r="B114" s="1" t="s">
        <v>138</v>
      </c>
      <c r="C114" s="1">
        <v>0.15680916982562401</v>
      </c>
      <c r="D114" s="1">
        <v>0.56582744666965601</v>
      </c>
      <c r="E114" s="1">
        <v>0.27713249109524601</v>
      </c>
      <c r="F114" s="1">
        <f t="shared" si="1"/>
        <v>21.317883930403539</v>
      </c>
      <c r="G114" s="1" t="s">
        <v>6</v>
      </c>
    </row>
    <row r="115" spans="1:7" x14ac:dyDescent="0.3">
      <c r="A115" s="1" t="s">
        <v>139</v>
      </c>
      <c r="B115" s="1" t="s">
        <v>140</v>
      </c>
      <c r="C115" s="1">
        <v>0.37380074112092698</v>
      </c>
      <c r="D115" s="1">
        <v>0.89651017081892304</v>
      </c>
      <c r="E115" s="1">
        <v>0.41695092067887601</v>
      </c>
      <c r="F115" s="1">
        <f t="shared" si="1"/>
        <v>32.073147744528924</v>
      </c>
      <c r="G115" s="1" t="s">
        <v>6</v>
      </c>
    </row>
    <row r="116" spans="1:7" x14ac:dyDescent="0.3">
      <c r="A116" s="1" t="s">
        <v>137</v>
      </c>
      <c r="B116" s="1" t="s">
        <v>141</v>
      </c>
      <c r="C116" s="1">
        <v>0.153067307088815</v>
      </c>
      <c r="D116" s="1">
        <v>0.53057310094337296</v>
      </c>
      <c r="E116" s="1">
        <v>0.28849428441935199</v>
      </c>
      <c r="F116" s="1">
        <f t="shared" si="1"/>
        <v>22.191868032257847</v>
      </c>
      <c r="G116" s="1" t="s">
        <v>6</v>
      </c>
    </row>
    <row r="117" spans="1:7" x14ac:dyDescent="0.3">
      <c r="A117" s="1" t="s">
        <v>142</v>
      </c>
      <c r="B117" s="1" t="s">
        <v>143</v>
      </c>
      <c r="C117" s="1">
        <v>8.5651693374198298E-2</v>
      </c>
      <c r="D117" s="1">
        <v>0.53215262644491201</v>
      </c>
      <c r="E117" s="1">
        <v>0.16095324746661699</v>
      </c>
      <c r="F117" s="1">
        <f t="shared" si="1"/>
        <v>12.381019035893615</v>
      </c>
      <c r="G117" s="1" t="s">
        <v>6</v>
      </c>
    </row>
    <row r="118" spans="1:7" x14ac:dyDescent="0.3">
      <c r="A118" s="1" t="s">
        <v>144</v>
      </c>
      <c r="B118" s="1" t="s">
        <v>145</v>
      </c>
      <c r="C118" s="1">
        <v>0.21684801004999499</v>
      </c>
      <c r="D118" s="1">
        <v>0.72161561150050002</v>
      </c>
      <c r="E118" s="1">
        <v>0.30050349049279801</v>
      </c>
      <c r="F118" s="1">
        <f t="shared" si="1"/>
        <v>23.115653114830618</v>
      </c>
      <c r="G118" s="1" t="s">
        <v>6</v>
      </c>
    </row>
    <row r="119" spans="1:7" x14ac:dyDescent="0.3">
      <c r="A119" s="1" t="s">
        <v>146</v>
      </c>
      <c r="B119" s="1" t="s">
        <v>147</v>
      </c>
      <c r="C119" s="1">
        <v>0.13542445970139699</v>
      </c>
      <c r="D119" s="1">
        <v>0.59856369868460102</v>
      </c>
      <c r="E119" s="1">
        <v>0.226249035815244</v>
      </c>
      <c r="F119" s="1">
        <f t="shared" si="1"/>
        <v>17.403771985788001</v>
      </c>
      <c r="G119" s="1" t="s">
        <v>6</v>
      </c>
    </row>
    <row r="120" spans="1:7" x14ac:dyDescent="0.3">
      <c r="A120" s="1" t="s">
        <v>102</v>
      </c>
      <c r="B120" s="1" t="s">
        <v>148</v>
      </c>
      <c r="C120" s="1">
        <v>0.238921505312818</v>
      </c>
      <c r="D120" s="1">
        <v>0.90715638040086699</v>
      </c>
      <c r="E120" s="1">
        <v>0.26337411109564102</v>
      </c>
      <c r="F120" s="1">
        <f t="shared" si="1"/>
        <v>20.259547007357003</v>
      </c>
      <c r="G120" s="1" t="s">
        <v>6</v>
      </c>
    </row>
    <row r="121" spans="1:7" x14ac:dyDescent="0.3">
      <c r="A121" s="1" t="s">
        <v>139</v>
      </c>
      <c r="B121" s="1" t="s">
        <v>149</v>
      </c>
      <c r="C121" s="1">
        <v>0.37590388479725201</v>
      </c>
      <c r="D121" s="1">
        <v>0.77676623187694005</v>
      </c>
      <c r="E121" s="1">
        <v>0.48393437996002497</v>
      </c>
      <c r="F121" s="1">
        <f t="shared" si="1"/>
        <v>37.22572153538654</v>
      </c>
      <c r="G121" s="1" t="s">
        <v>6</v>
      </c>
    </row>
    <row r="122" spans="1:7" x14ac:dyDescent="0.3">
      <c r="A122" s="1" t="s">
        <v>137</v>
      </c>
      <c r="B122" s="1" t="s">
        <v>150</v>
      </c>
      <c r="C122" s="1">
        <v>0.15108301525696</v>
      </c>
      <c r="D122" s="1">
        <v>0.55171133814611895</v>
      </c>
      <c r="E122" s="1">
        <v>0.27384431823466698</v>
      </c>
      <c r="F122" s="1">
        <f t="shared" si="1"/>
        <v>21.064947556512845</v>
      </c>
      <c r="G122" s="1" t="s">
        <v>6</v>
      </c>
    </row>
    <row r="123" spans="1:7" x14ac:dyDescent="0.3">
      <c r="A123" s="1" t="s">
        <v>142</v>
      </c>
      <c r="B123" s="1" t="s">
        <v>151</v>
      </c>
      <c r="C123" s="1">
        <v>8.6507218868594998E-2</v>
      </c>
      <c r="D123" s="1">
        <v>0.493912254105142</v>
      </c>
      <c r="E123" s="1">
        <v>0.17514693784086499</v>
      </c>
      <c r="F123" s="1">
        <f t="shared" si="1"/>
        <v>13.47284137237423</v>
      </c>
      <c r="G123" s="1" t="s">
        <v>6</v>
      </c>
    </row>
    <row r="124" spans="1:7" x14ac:dyDescent="0.3">
      <c r="A124" s="1" t="s">
        <v>146</v>
      </c>
      <c r="B124" s="1" t="s">
        <v>152</v>
      </c>
      <c r="C124" s="1">
        <v>0.12491121637642599</v>
      </c>
      <c r="D124" s="1">
        <v>0.58403210564867503</v>
      </c>
      <c r="E124" s="1">
        <v>0.21387731114146399</v>
      </c>
      <c r="F124" s="1">
        <f t="shared" si="1"/>
        <v>16.452100857035692</v>
      </c>
      <c r="G124" s="1" t="s">
        <v>6</v>
      </c>
    </row>
    <row r="125" spans="1:7" x14ac:dyDescent="0.3">
      <c r="A125" s="1" t="s">
        <v>102</v>
      </c>
      <c r="B125" s="1" t="s">
        <v>153</v>
      </c>
      <c r="C125" s="1">
        <v>0.24525565557807599</v>
      </c>
      <c r="D125" s="1">
        <v>0.98094059401544498</v>
      </c>
      <c r="E125" s="1">
        <v>0.25002090552102701</v>
      </c>
      <c r="F125" s="1">
        <f t="shared" si="1"/>
        <v>19.232377347771308</v>
      </c>
      <c r="G125" s="1" t="s">
        <v>6</v>
      </c>
    </row>
    <row r="126" spans="1:7" x14ac:dyDescent="0.3">
      <c r="A126" s="1" t="s">
        <v>139</v>
      </c>
      <c r="B126" s="1" t="s">
        <v>154</v>
      </c>
      <c r="C126" s="1">
        <v>0.38635155494429102</v>
      </c>
      <c r="D126" s="1">
        <v>0.89694712029915402</v>
      </c>
      <c r="E126" s="1">
        <v>0.43074061580735401</v>
      </c>
      <c r="F126" s="1">
        <f t="shared" si="1"/>
        <v>33.13389352364262</v>
      </c>
      <c r="G126" s="1" t="s">
        <v>6</v>
      </c>
    </row>
    <row r="127" spans="1:7" x14ac:dyDescent="0.3">
      <c r="A127" s="1" t="s">
        <v>155</v>
      </c>
      <c r="B127" s="1" t="s">
        <v>156</v>
      </c>
      <c r="C127" s="1">
        <v>7.6423273967047997E-2</v>
      </c>
      <c r="D127" s="1">
        <v>0.45377533625449701</v>
      </c>
      <c r="E127" s="1">
        <v>0.16841654418208901</v>
      </c>
      <c r="F127" s="1">
        <f t="shared" si="1"/>
        <v>12.955118783237618</v>
      </c>
      <c r="G127" s="1" t="s">
        <v>6</v>
      </c>
    </row>
    <row r="128" spans="1:7" x14ac:dyDescent="0.3">
      <c r="A128" s="1" t="s">
        <v>155</v>
      </c>
      <c r="B128" s="1" t="s">
        <v>157</v>
      </c>
      <c r="C128" s="1">
        <v>7.2754899789377395E-2</v>
      </c>
      <c r="D128" s="1">
        <v>0.45250980111205202</v>
      </c>
      <c r="E128" s="1">
        <v>0.16078082642758301</v>
      </c>
      <c r="F128" s="1">
        <f t="shared" si="1"/>
        <v>12.367755879044848</v>
      </c>
      <c r="G128" s="1" t="s">
        <v>6</v>
      </c>
    </row>
    <row r="129" spans="1:7" x14ac:dyDescent="0.3">
      <c r="A129" s="1" t="s">
        <v>158</v>
      </c>
      <c r="B129" s="1" t="s">
        <v>159</v>
      </c>
      <c r="C129" s="1">
        <v>0.163265729717888</v>
      </c>
      <c r="D129" s="1">
        <v>0.74114886233870603</v>
      </c>
      <c r="E129" s="1">
        <v>0.22028736467691601</v>
      </c>
      <c r="F129" s="1">
        <f t="shared" si="1"/>
        <v>16.945181898224309</v>
      </c>
      <c r="G129" s="1" t="s">
        <v>6</v>
      </c>
    </row>
    <row r="130" spans="1:7" x14ac:dyDescent="0.3">
      <c r="A130" s="1" t="s">
        <v>160</v>
      </c>
      <c r="B130" s="1" t="s">
        <v>161</v>
      </c>
      <c r="C130" s="1">
        <v>0.13140463630393201</v>
      </c>
      <c r="D130" s="1">
        <v>0.49896766954273297</v>
      </c>
      <c r="E130" s="1">
        <v>0.26335300726869598</v>
      </c>
      <c r="F130" s="1">
        <f t="shared" si="1"/>
        <v>20.257923636053537</v>
      </c>
      <c r="G130" s="1" t="s">
        <v>6</v>
      </c>
    </row>
    <row r="131" spans="1:7" x14ac:dyDescent="0.3">
      <c r="A131" s="1" t="s">
        <v>155</v>
      </c>
      <c r="B131" s="1" t="s">
        <v>162</v>
      </c>
      <c r="C131" s="1">
        <v>7.2754899789377395E-2</v>
      </c>
      <c r="D131" s="1">
        <v>0.45250980111205202</v>
      </c>
      <c r="E131" s="1">
        <v>0.16078082642758301</v>
      </c>
      <c r="F131" s="1">
        <f t="shared" ref="F131:F170" si="2">E131/0.013</f>
        <v>12.367755879044848</v>
      </c>
      <c r="G131" s="1" t="s">
        <v>6</v>
      </c>
    </row>
    <row r="132" spans="1:7" x14ac:dyDescent="0.3">
      <c r="A132" s="1" t="s">
        <v>158</v>
      </c>
      <c r="B132" s="1" t="s">
        <v>163</v>
      </c>
      <c r="C132" s="1">
        <v>0.163265729717888</v>
      </c>
      <c r="D132" s="1">
        <v>0.68970012508164102</v>
      </c>
      <c r="E132" s="1">
        <v>0.236719878365343</v>
      </c>
      <c r="F132" s="1">
        <f t="shared" si="2"/>
        <v>18.209221412718694</v>
      </c>
      <c r="G132" s="1" t="s">
        <v>6</v>
      </c>
    </row>
    <row r="133" spans="1:7" x14ac:dyDescent="0.3">
      <c r="A133" s="1" t="s">
        <v>160</v>
      </c>
      <c r="B133" s="1" t="s">
        <v>164</v>
      </c>
      <c r="C133" s="1">
        <v>0.128689584093472</v>
      </c>
      <c r="D133" s="1">
        <v>0.50331105597152304</v>
      </c>
      <c r="E133" s="1">
        <v>0.255685986959032</v>
      </c>
      <c r="F133" s="1">
        <f t="shared" si="2"/>
        <v>19.668152843002463</v>
      </c>
      <c r="G133" s="1" t="s">
        <v>6</v>
      </c>
    </row>
    <row r="134" spans="1:7" x14ac:dyDescent="0.3">
      <c r="A134" s="1" t="s">
        <v>144</v>
      </c>
      <c r="B134" s="1" t="s">
        <v>165</v>
      </c>
      <c r="C134" s="1">
        <v>0.21684801004999499</v>
      </c>
      <c r="D134" s="1">
        <v>0.71086273914069498</v>
      </c>
      <c r="E134" s="1">
        <v>0.30504905955842598</v>
      </c>
      <c r="F134" s="1">
        <f t="shared" si="2"/>
        <v>23.465312273725075</v>
      </c>
      <c r="G134" s="1" t="s">
        <v>6</v>
      </c>
    </row>
    <row r="135" spans="1:7" x14ac:dyDescent="0.3">
      <c r="A135" s="1" t="s">
        <v>28</v>
      </c>
      <c r="B135" s="1" t="s">
        <v>68</v>
      </c>
      <c r="C135" s="1">
        <v>0.108239270081419</v>
      </c>
      <c r="D135" s="1">
        <v>0.99664500110545895</v>
      </c>
      <c r="E135" s="1">
        <v>0.108603635157315</v>
      </c>
      <c r="F135" s="1">
        <f t="shared" si="2"/>
        <v>8.3541257813319234</v>
      </c>
      <c r="G135" s="1" t="s">
        <v>6</v>
      </c>
    </row>
    <row r="136" spans="1:7" x14ac:dyDescent="0.3">
      <c r="A136" s="1" t="s">
        <v>34</v>
      </c>
      <c r="B136" s="1" t="s">
        <v>68</v>
      </c>
      <c r="C136" s="1">
        <v>0.10215407908238</v>
      </c>
      <c r="D136" s="1">
        <v>1.12433964631161</v>
      </c>
      <c r="E136" s="1">
        <v>9.0856957163697294E-2</v>
      </c>
      <c r="F136" s="1">
        <f t="shared" si="2"/>
        <v>6.9889967048997921</v>
      </c>
      <c r="G136" s="1" t="s">
        <v>9</v>
      </c>
    </row>
    <row r="137" spans="1:7" x14ac:dyDescent="0.3">
      <c r="A137" s="1" t="s">
        <v>41</v>
      </c>
      <c r="B137" s="1" t="s">
        <v>68</v>
      </c>
      <c r="C137" s="1">
        <v>9.8712195634545294E-2</v>
      </c>
      <c r="D137" s="1">
        <v>1.0608810560467901</v>
      </c>
      <c r="E137" s="1">
        <v>9.3047373286484103E-2</v>
      </c>
      <c r="F137" s="1">
        <f t="shared" si="2"/>
        <v>7.1574902528064701</v>
      </c>
      <c r="G137" s="1" t="s">
        <v>9</v>
      </c>
    </row>
    <row r="138" spans="1:7" x14ac:dyDescent="0.3">
      <c r="A138" s="1" t="s">
        <v>136</v>
      </c>
      <c r="B138" s="1" t="s">
        <v>166</v>
      </c>
      <c r="C138" s="1">
        <v>0.35886242952415298</v>
      </c>
      <c r="D138" s="1">
        <v>1.6083104973242801</v>
      </c>
      <c r="E138" s="1">
        <v>0.223130067310501</v>
      </c>
      <c r="F138" s="1">
        <f t="shared" si="2"/>
        <v>17.163851331577</v>
      </c>
      <c r="G138" s="1" t="s">
        <v>9</v>
      </c>
    </row>
    <row r="139" spans="1:7" x14ac:dyDescent="0.3">
      <c r="A139" s="1" t="s">
        <v>148</v>
      </c>
      <c r="B139" s="1" t="s">
        <v>166</v>
      </c>
      <c r="C139" s="1">
        <v>0.35622854279474098</v>
      </c>
      <c r="D139" s="1">
        <v>1.4043260374270199</v>
      </c>
      <c r="E139" s="1">
        <v>0.253665127114936</v>
      </c>
      <c r="F139" s="1">
        <f t="shared" si="2"/>
        <v>19.512702085764307</v>
      </c>
      <c r="G139" s="1" t="s">
        <v>9</v>
      </c>
    </row>
    <row r="140" spans="1:7" x14ac:dyDescent="0.3">
      <c r="A140" s="1" t="s">
        <v>153</v>
      </c>
      <c r="B140" s="1" t="s">
        <v>166</v>
      </c>
      <c r="C140" s="1">
        <v>0.35758930220250301</v>
      </c>
      <c r="D140" s="1">
        <v>1.2846852002943101</v>
      </c>
      <c r="E140" s="1">
        <v>0.27834780234144602</v>
      </c>
      <c r="F140" s="1">
        <f t="shared" si="2"/>
        <v>21.411369410880464</v>
      </c>
      <c r="G140" s="1" t="s">
        <v>9</v>
      </c>
    </row>
    <row r="141" spans="1:7" x14ac:dyDescent="0.3">
      <c r="A141" s="1" t="s">
        <v>167</v>
      </c>
      <c r="B141" s="1" t="s">
        <v>168</v>
      </c>
      <c r="C141" s="1">
        <v>9.1343292790441705E-2</v>
      </c>
      <c r="D141" s="1">
        <v>0.51313388293288897</v>
      </c>
      <c r="E141" s="1">
        <v>0.178010643671309</v>
      </c>
      <c r="F141" s="1">
        <f t="shared" si="2"/>
        <v>13.69312643625454</v>
      </c>
      <c r="G141" s="1" t="s">
        <v>6</v>
      </c>
    </row>
    <row r="142" spans="1:7" x14ac:dyDescent="0.3">
      <c r="A142" s="1" t="s">
        <v>169</v>
      </c>
      <c r="B142" s="1" t="s">
        <v>170</v>
      </c>
      <c r="C142" s="1">
        <v>0.12634839159939601</v>
      </c>
      <c r="D142" s="1">
        <v>0.34736341983438501</v>
      </c>
      <c r="E142" s="1">
        <v>0.363735455102429</v>
      </c>
      <c r="F142" s="1">
        <f t="shared" si="2"/>
        <v>27.979650392494538</v>
      </c>
      <c r="G142" s="1" t="s">
        <v>6</v>
      </c>
    </row>
    <row r="143" spans="1:7" x14ac:dyDescent="0.3">
      <c r="A143" s="1" t="s">
        <v>167</v>
      </c>
      <c r="B143" s="1" t="s">
        <v>171</v>
      </c>
      <c r="C143" s="1">
        <v>5.0456608264758299E-2</v>
      </c>
      <c r="D143" s="1">
        <v>0.38163259692149898</v>
      </c>
      <c r="E143" s="1">
        <v>0.13221252238874401</v>
      </c>
      <c r="F143" s="1">
        <f t="shared" si="2"/>
        <v>10.170194029903385</v>
      </c>
      <c r="G143" s="1" t="s">
        <v>6</v>
      </c>
    </row>
    <row r="144" spans="1:7" x14ac:dyDescent="0.3">
      <c r="A144" s="1" t="s">
        <v>172</v>
      </c>
      <c r="B144" s="1" t="s">
        <v>173</v>
      </c>
      <c r="C144" s="1">
        <v>1.4218435308460601E-2</v>
      </c>
      <c r="D144" s="1">
        <v>0.95359132613063902</v>
      </c>
      <c r="E144" s="1">
        <v>1.49104075496935E-2</v>
      </c>
      <c r="F144" s="1">
        <f t="shared" si="2"/>
        <v>1.1469544268995</v>
      </c>
      <c r="G144" s="1" t="s">
        <v>6</v>
      </c>
    </row>
    <row r="145" spans="1:7" x14ac:dyDescent="0.3">
      <c r="A145" s="1" t="s">
        <v>159</v>
      </c>
      <c r="B145" s="1" t="s">
        <v>174</v>
      </c>
      <c r="C145" s="1">
        <v>0.122348061969175</v>
      </c>
      <c r="D145" s="1">
        <v>0.87513513268607601</v>
      </c>
      <c r="E145" s="1">
        <v>0.13980476545793499</v>
      </c>
      <c r="F145" s="1">
        <f t="shared" si="2"/>
        <v>10.754212727533462</v>
      </c>
      <c r="G145" s="1" t="s">
        <v>6</v>
      </c>
    </row>
    <row r="146" spans="1:7" x14ac:dyDescent="0.3">
      <c r="A146" s="1" t="s">
        <v>161</v>
      </c>
      <c r="B146" s="1" t="s">
        <v>175</v>
      </c>
      <c r="C146" s="1">
        <v>0.13197245556762799</v>
      </c>
      <c r="D146" s="1">
        <v>0.50650093288636</v>
      </c>
      <c r="E146" s="1">
        <v>0.26055718163354002</v>
      </c>
      <c r="F146" s="1">
        <f t="shared" si="2"/>
        <v>20.042860125656926</v>
      </c>
      <c r="G146" s="1" t="s">
        <v>6</v>
      </c>
    </row>
    <row r="147" spans="1:7" x14ac:dyDescent="0.3">
      <c r="A147" s="1" t="s">
        <v>176</v>
      </c>
      <c r="B147" s="1" t="s">
        <v>168</v>
      </c>
      <c r="C147" s="1">
        <v>9.1391887938628694E-2</v>
      </c>
      <c r="D147" s="1">
        <v>0.447956283851493</v>
      </c>
      <c r="E147" s="1">
        <v>0.204019658241755</v>
      </c>
      <c r="F147" s="1">
        <f t="shared" si="2"/>
        <v>15.693819864750385</v>
      </c>
      <c r="G147" s="1" t="s">
        <v>6</v>
      </c>
    </row>
    <row r="148" spans="1:7" x14ac:dyDescent="0.3">
      <c r="A148" s="1" t="s">
        <v>177</v>
      </c>
      <c r="B148" s="1" t="s">
        <v>170</v>
      </c>
      <c r="C148" s="1">
        <v>0.123002232202702</v>
      </c>
      <c r="D148" s="1">
        <v>0.401357198562522</v>
      </c>
      <c r="E148" s="1">
        <v>0.30646574334094401</v>
      </c>
      <c r="F148" s="1">
        <f t="shared" si="2"/>
        <v>23.574287949303386</v>
      </c>
      <c r="G148" s="1" t="s">
        <v>6</v>
      </c>
    </row>
    <row r="149" spans="1:7" x14ac:dyDescent="0.3">
      <c r="A149" s="1" t="s">
        <v>178</v>
      </c>
      <c r="B149" s="1" t="s">
        <v>179</v>
      </c>
      <c r="C149" s="1">
        <v>8.7530358822749704E-2</v>
      </c>
      <c r="D149" s="1">
        <v>0.495236779484787</v>
      </c>
      <c r="E149" s="1">
        <v>0.176744463353086</v>
      </c>
      <c r="F149" s="1">
        <f t="shared" si="2"/>
        <v>13.595727950237384</v>
      </c>
      <c r="G149" s="1" t="s">
        <v>6</v>
      </c>
    </row>
    <row r="150" spans="1:7" x14ac:dyDescent="0.3">
      <c r="A150" s="1" t="s">
        <v>176</v>
      </c>
      <c r="B150" s="1" t="s">
        <v>171</v>
      </c>
      <c r="C150" s="1">
        <v>5.04827879045881E-2</v>
      </c>
      <c r="D150" s="1">
        <v>0.34819755318308498</v>
      </c>
      <c r="E150" s="1">
        <v>0.144983178207584</v>
      </c>
      <c r="F150" s="1">
        <f t="shared" si="2"/>
        <v>11.152552169814154</v>
      </c>
      <c r="G150" s="1" t="s">
        <v>6</v>
      </c>
    </row>
    <row r="151" spans="1:7" x14ac:dyDescent="0.3">
      <c r="A151" s="1" t="s">
        <v>180</v>
      </c>
      <c r="B151" s="1" t="s">
        <v>173</v>
      </c>
      <c r="C151" s="1">
        <v>1.4218435308460601E-2</v>
      </c>
      <c r="D151" s="1">
        <v>0.89902181041881801</v>
      </c>
      <c r="E151" s="1">
        <v>1.58154509086234E-2</v>
      </c>
      <c r="F151" s="1">
        <f t="shared" si="2"/>
        <v>1.2165731468171848</v>
      </c>
      <c r="G151" s="1" t="s">
        <v>6</v>
      </c>
    </row>
    <row r="152" spans="1:7" x14ac:dyDescent="0.3">
      <c r="A152" s="1" t="s">
        <v>163</v>
      </c>
      <c r="B152" s="1" t="s">
        <v>174</v>
      </c>
      <c r="C152" s="1">
        <v>0.122348061969175</v>
      </c>
      <c r="D152" s="1">
        <v>0.87513513268607601</v>
      </c>
      <c r="E152" s="1">
        <v>0.13980476545793499</v>
      </c>
      <c r="F152" s="1">
        <f t="shared" si="2"/>
        <v>10.754212727533462</v>
      </c>
      <c r="G152" s="1" t="s">
        <v>6</v>
      </c>
    </row>
    <row r="153" spans="1:7" x14ac:dyDescent="0.3">
      <c r="A153" s="1" t="s">
        <v>164</v>
      </c>
      <c r="B153" s="1" t="s">
        <v>175</v>
      </c>
      <c r="C153" s="1">
        <v>0.12975858091244499</v>
      </c>
      <c r="D153" s="1">
        <v>0.52011527072402497</v>
      </c>
      <c r="E153" s="1">
        <v>0.24948042908222001</v>
      </c>
      <c r="F153" s="1">
        <f t="shared" si="2"/>
        <v>19.190802237093848</v>
      </c>
      <c r="G153" s="1" t="s">
        <v>6</v>
      </c>
    </row>
    <row r="154" spans="1:7" x14ac:dyDescent="0.3">
      <c r="A154" s="1" t="s">
        <v>181</v>
      </c>
      <c r="B154" s="1" t="s">
        <v>168</v>
      </c>
      <c r="C154" s="1">
        <v>8.9166550716642798E-2</v>
      </c>
      <c r="D154" s="1">
        <v>0.459601636463007</v>
      </c>
      <c r="E154" s="1">
        <v>0.194008340359379</v>
      </c>
      <c r="F154" s="1">
        <f t="shared" si="2"/>
        <v>14.923718489183001</v>
      </c>
      <c r="G154" s="1" t="s">
        <v>6</v>
      </c>
    </row>
    <row r="155" spans="1:7" x14ac:dyDescent="0.3">
      <c r="A155" s="1" t="s">
        <v>182</v>
      </c>
      <c r="B155" s="1" t="s">
        <v>170</v>
      </c>
      <c r="C155" s="1">
        <v>0.111752289763198</v>
      </c>
      <c r="D155" s="1">
        <v>0.34935617851172401</v>
      </c>
      <c r="E155" s="1">
        <v>0.31988067375613199</v>
      </c>
      <c r="F155" s="1">
        <f t="shared" si="2"/>
        <v>24.606205673548615</v>
      </c>
      <c r="G155" s="1" t="s">
        <v>6</v>
      </c>
    </row>
    <row r="156" spans="1:7" x14ac:dyDescent="0.3">
      <c r="A156" s="1" t="s">
        <v>183</v>
      </c>
      <c r="B156" s="1" t="s">
        <v>179</v>
      </c>
      <c r="C156" s="1">
        <v>9.0297121070050904E-2</v>
      </c>
      <c r="D156" s="1">
        <v>0.50860814435571</v>
      </c>
      <c r="E156" s="1">
        <v>0.17753770180860301</v>
      </c>
      <c r="F156" s="1">
        <f t="shared" si="2"/>
        <v>13.656746292969462</v>
      </c>
      <c r="G156" s="1" t="s">
        <v>6</v>
      </c>
    </row>
    <row r="157" spans="1:7" x14ac:dyDescent="0.3">
      <c r="A157" s="1" t="s">
        <v>181</v>
      </c>
      <c r="B157" s="1" t="s">
        <v>171</v>
      </c>
      <c r="C157" s="1">
        <v>4.8356504269698099E-2</v>
      </c>
      <c r="D157" s="1">
        <v>0.38024955251161702</v>
      </c>
      <c r="E157" s="1">
        <v>0.127170443594988</v>
      </c>
      <c r="F157" s="1">
        <f t="shared" si="2"/>
        <v>9.7823418149990768</v>
      </c>
      <c r="G157" s="1" t="s">
        <v>6</v>
      </c>
    </row>
    <row r="158" spans="1:7" x14ac:dyDescent="0.3">
      <c r="A158" s="1" t="s">
        <v>184</v>
      </c>
      <c r="B158" s="1" t="s">
        <v>173</v>
      </c>
      <c r="C158" s="1">
        <v>1.9041086155418802E-2</v>
      </c>
      <c r="D158" s="1">
        <v>0.794885808913398</v>
      </c>
      <c r="E158" s="1">
        <v>2.3954492509367899E-2</v>
      </c>
      <c r="F158" s="1">
        <f t="shared" si="2"/>
        <v>1.8426532699513769</v>
      </c>
      <c r="G158" s="1" t="s">
        <v>6</v>
      </c>
    </row>
    <row r="159" spans="1:7" x14ac:dyDescent="0.3">
      <c r="A159" s="1" t="s">
        <v>185</v>
      </c>
      <c r="B159" s="1" t="s">
        <v>79</v>
      </c>
      <c r="C159" s="1">
        <v>0.50498620051721199</v>
      </c>
      <c r="D159" s="1">
        <v>0.76126852874224904</v>
      </c>
      <c r="E159" s="1">
        <v>0.66334832119165399</v>
      </c>
      <c r="F159" s="1">
        <f t="shared" si="2"/>
        <v>51.026793937819541</v>
      </c>
      <c r="G159" s="1" t="s">
        <v>6</v>
      </c>
    </row>
    <row r="160" spans="1:7" x14ac:dyDescent="0.3">
      <c r="A160" s="1" t="s">
        <v>185</v>
      </c>
      <c r="B160" s="1" t="s">
        <v>86</v>
      </c>
      <c r="C160" s="1">
        <v>0.46391786371598298</v>
      </c>
      <c r="D160" s="1">
        <v>0.83359719960013701</v>
      </c>
      <c r="E160" s="1">
        <v>0.55652521858100901</v>
      </c>
      <c r="F160" s="1">
        <f t="shared" si="2"/>
        <v>42.809632198539155</v>
      </c>
      <c r="G160" s="1" t="s">
        <v>6</v>
      </c>
    </row>
    <row r="161" spans="1:7" x14ac:dyDescent="0.3">
      <c r="A161" s="1" t="s">
        <v>186</v>
      </c>
      <c r="B161" s="1" t="s">
        <v>97</v>
      </c>
      <c r="C161" s="1">
        <v>0.52323559055990099</v>
      </c>
      <c r="D161" s="1">
        <v>1.3198019719429099</v>
      </c>
      <c r="E161" s="1">
        <v>0.39645007484693501</v>
      </c>
      <c r="F161" s="1">
        <f t="shared" si="2"/>
        <v>30.496159603610387</v>
      </c>
      <c r="G161" s="1" t="s">
        <v>9</v>
      </c>
    </row>
    <row r="162" spans="1:7" x14ac:dyDescent="0.3">
      <c r="A162" s="1" t="s">
        <v>185</v>
      </c>
      <c r="B162" s="1" t="s">
        <v>92</v>
      </c>
      <c r="C162" s="1">
        <v>0.48477318125569702</v>
      </c>
      <c r="D162" s="1">
        <v>0.756945419183919</v>
      </c>
      <c r="E162" s="1">
        <v>0.64043346979805005</v>
      </c>
      <c r="F162" s="1">
        <f t="shared" si="2"/>
        <v>49.264113061388464</v>
      </c>
      <c r="G162" s="1" t="s">
        <v>6</v>
      </c>
    </row>
    <row r="163" spans="1:7" x14ac:dyDescent="0.3">
      <c r="A163" s="1" t="s">
        <v>186</v>
      </c>
      <c r="B163" s="1" t="s">
        <v>98</v>
      </c>
      <c r="C163" s="1">
        <v>0.29904430253492398</v>
      </c>
      <c r="D163" s="1">
        <v>0.625439800830771</v>
      </c>
      <c r="E163" s="1">
        <v>0.47813442978477599</v>
      </c>
      <c r="F163" s="1">
        <f t="shared" si="2"/>
        <v>36.779571521905851</v>
      </c>
      <c r="G163" s="1" t="s">
        <v>6</v>
      </c>
    </row>
    <row r="164" spans="1:7" x14ac:dyDescent="0.3">
      <c r="A164" s="1" t="s">
        <v>186</v>
      </c>
      <c r="B164" s="1" t="s">
        <v>99</v>
      </c>
      <c r="C164" s="1">
        <v>0.307183003365258</v>
      </c>
      <c r="D164" s="1">
        <v>0.635165671416971</v>
      </c>
      <c r="E164" s="1">
        <v>0.48362658309283801</v>
      </c>
      <c r="F164" s="1">
        <f t="shared" si="2"/>
        <v>37.202044853295234</v>
      </c>
      <c r="G164" s="1" t="s">
        <v>6</v>
      </c>
    </row>
    <row r="165" spans="1:7" x14ac:dyDescent="0.3">
      <c r="A165" s="1" t="s">
        <v>187</v>
      </c>
      <c r="B165" s="1" t="s">
        <v>188</v>
      </c>
      <c r="C165" s="1">
        <v>0.14582719597779101</v>
      </c>
      <c r="D165" s="1">
        <v>0.601626704510968</v>
      </c>
      <c r="E165" s="1">
        <v>0.242388170080194</v>
      </c>
      <c r="F165" s="1">
        <f t="shared" si="2"/>
        <v>18.645243852322615</v>
      </c>
      <c r="G165" s="1" t="s">
        <v>6</v>
      </c>
    </row>
    <row r="166" spans="1:7" x14ac:dyDescent="0.3">
      <c r="A166" s="1" t="s">
        <v>186</v>
      </c>
      <c r="B166" s="1" t="s">
        <v>100</v>
      </c>
      <c r="C166" s="1">
        <v>0.31317896593743</v>
      </c>
      <c r="D166" s="1">
        <v>0.65646254828886597</v>
      </c>
      <c r="E166" s="1">
        <v>0.47707057585198398</v>
      </c>
      <c r="F166" s="1">
        <f t="shared" si="2"/>
        <v>36.69773660399877</v>
      </c>
      <c r="G166" s="1" t="s">
        <v>6</v>
      </c>
    </row>
    <row r="167" spans="1:7" x14ac:dyDescent="0.3">
      <c r="A167" s="1" t="s">
        <v>185</v>
      </c>
      <c r="B167" s="1" t="s">
        <v>189</v>
      </c>
      <c r="C167" s="1">
        <v>0.25240488626221402</v>
      </c>
      <c r="D167" s="1">
        <v>0.47176780326932599</v>
      </c>
      <c r="E167" s="1">
        <v>0.53501931355438304</v>
      </c>
      <c r="F167" s="1">
        <f t="shared" si="2"/>
        <v>41.15533181187562</v>
      </c>
      <c r="G167" s="1" t="s">
        <v>6</v>
      </c>
    </row>
    <row r="168" spans="1:7" x14ac:dyDescent="0.3">
      <c r="A168" s="1" t="s">
        <v>190</v>
      </c>
      <c r="B168" s="1" t="s">
        <v>191</v>
      </c>
      <c r="C168" s="1">
        <v>0.26442630918356402</v>
      </c>
      <c r="D168" s="1">
        <v>0.99574442119672801</v>
      </c>
      <c r="E168" s="1">
        <v>0.26555640539342901</v>
      </c>
      <c r="F168" s="1">
        <f t="shared" si="2"/>
        <v>20.42741579949454</v>
      </c>
      <c r="G168" s="1" t="s">
        <v>6</v>
      </c>
    </row>
    <row r="169" spans="1:7" x14ac:dyDescent="0.3">
      <c r="A169" s="1" t="s">
        <v>192</v>
      </c>
      <c r="B169" s="1" t="s">
        <v>191</v>
      </c>
      <c r="C169" s="1">
        <v>0.26403139703328599</v>
      </c>
      <c r="D169" s="1">
        <v>1.0207150740117099</v>
      </c>
      <c r="E169" s="1">
        <v>0.25867296736939999</v>
      </c>
      <c r="F169" s="1">
        <f t="shared" si="2"/>
        <v>19.897920566876923</v>
      </c>
      <c r="G169" s="1" t="s">
        <v>9</v>
      </c>
    </row>
    <row r="170" spans="1:7" ht="13.5" thickBot="1" x14ac:dyDescent="0.35">
      <c r="A170" s="4" t="s">
        <v>193</v>
      </c>
      <c r="B170" s="4" t="s">
        <v>191</v>
      </c>
      <c r="C170" s="4">
        <v>0.27165857156079998</v>
      </c>
      <c r="D170" s="4">
        <v>1.0319754352230299</v>
      </c>
      <c r="E170" s="4">
        <v>0.26324131591571098</v>
      </c>
      <c r="F170" s="4">
        <f t="shared" si="2"/>
        <v>20.249331993516229</v>
      </c>
      <c r="G170" s="4" t="s">
        <v>9</v>
      </c>
    </row>
    <row r="171" spans="1:7" x14ac:dyDescent="0.3">
      <c r="F171" s="1">
        <f>AVERAGE(F3:F170)</f>
        <v>22.085084863414867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3C311-60F4-4167-B887-07C835690A5E}">
  <dimension ref="A1:H189"/>
  <sheetViews>
    <sheetView zoomScaleNormal="100" workbookViewId="0">
      <selection activeCell="H7" sqref="H7"/>
    </sheetView>
  </sheetViews>
  <sheetFormatPr defaultRowHeight="13" x14ac:dyDescent="0.3"/>
  <cols>
    <col min="1" max="2" width="25.83203125" style="1" bestFit="1" customWidth="1"/>
    <col min="3" max="5" width="8.6640625" style="1"/>
    <col min="6" max="6" width="18" style="1" bestFit="1" customWidth="1"/>
    <col min="7" max="7" width="18.1640625" style="1" bestFit="1" customWidth="1"/>
    <col min="8" max="16384" width="8.6640625" style="1"/>
  </cols>
  <sheetData>
    <row r="1" spans="1:8" ht="27" customHeight="1" thickBot="1" x14ac:dyDescent="0.35">
      <c r="A1" s="7" t="s">
        <v>509</v>
      </c>
      <c r="B1" s="7"/>
      <c r="C1" s="7"/>
      <c r="D1" s="7"/>
      <c r="E1" s="7"/>
      <c r="F1" s="7"/>
      <c r="G1" s="7"/>
      <c r="H1" s="7"/>
    </row>
    <row r="2" spans="1:8" ht="13.5" thickBot="1" x14ac:dyDescent="0.35">
      <c r="A2" s="5" t="s">
        <v>13</v>
      </c>
      <c r="B2" s="5" t="s">
        <v>14</v>
      </c>
      <c r="C2" s="5" t="s">
        <v>0</v>
      </c>
      <c r="D2" s="5" t="s">
        <v>1</v>
      </c>
      <c r="E2" s="5" t="s">
        <v>506</v>
      </c>
      <c r="F2" s="5" t="s">
        <v>3</v>
      </c>
      <c r="G2" s="5" t="s">
        <v>4</v>
      </c>
      <c r="H2" s="5" t="s">
        <v>2</v>
      </c>
    </row>
    <row r="3" spans="1:8" x14ac:dyDescent="0.3">
      <c r="A3" s="1" t="s">
        <v>194</v>
      </c>
      <c r="B3" s="1" t="s">
        <v>44</v>
      </c>
      <c r="C3" s="1">
        <v>0.32556751376126097</v>
      </c>
      <c r="D3" s="1">
        <v>0.77380621216939505</v>
      </c>
      <c r="E3" s="1">
        <v>0.420735203001951</v>
      </c>
      <c r="F3" s="1">
        <f>D3/0.013</f>
        <v>59.523554782261158</v>
      </c>
      <c r="G3" s="1" t="s">
        <v>6</v>
      </c>
    </row>
    <row r="4" spans="1:8" x14ac:dyDescent="0.3">
      <c r="A4" s="1" t="s">
        <v>194</v>
      </c>
      <c r="B4" s="1" t="s">
        <v>45</v>
      </c>
      <c r="C4" s="1">
        <v>0.326758391063043</v>
      </c>
      <c r="D4" s="1">
        <v>0.77109212896797596</v>
      </c>
      <c r="E4" s="1">
        <v>0.42376050641364099</v>
      </c>
      <c r="F4" s="1">
        <f t="shared" ref="F4:F67" si="0">D4/0.013</f>
        <v>59.314779151382773</v>
      </c>
      <c r="G4" s="1" t="s">
        <v>6</v>
      </c>
    </row>
    <row r="5" spans="1:8" x14ac:dyDescent="0.3">
      <c r="A5" s="1" t="s">
        <v>195</v>
      </c>
      <c r="B5" s="1" t="s">
        <v>196</v>
      </c>
      <c r="C5" s="1">
        <v>0.275197437095618</v>
      </c>
      <c r="D5" s="1">
        <v>0.73295700319075696</v>
      </c>
      <c r="E5" s="1">
        <v>0.37546191099561099</v>
      </c>
      <c r="F5" s="1">
        <f t="shared" si="0"/>
        <v>56.381307937750535</v>
      </c>
      <c r="G5" s="1" t="s">
        <v>6</v>
      </c>
    </row>
    <row r="6" spans="1:8" x14ac:dyDescent="0.3">
      <c r="A6" s="1" t="s">
        <v>197</v>
      </c>
      <c r="B6" s="1" t="s">
        <v>145</v>
      </c>
      <c r="C6" s="1">
        <v>0.34325561510659602</v>
      </c>
      <c r="D6" s="1">
        <v>0.92983439328559403</v>
      </c>
      <c r="E6" s="1">
        <v>0.36915779582393499</v>
      </c>
      <c r="F6" s="1">
        <f t="shared" si="0"/>
        <v>71.52572256043031</v>
      </c>
      <c r="G6" s="1" t="s">
        <v>6</v>
      </c>
    </row>
    <row r="7" spans="1:8" x14ac:dyDescent="0.3">
      <c r="A7" s="1" t="s">
        <v>198</v>
      </c>
      <c r="B7" s="1" t="s">
        <v>147</v>
      </c>
      <c r="C7" s="1">
        <v>8.8943104258640798E-2</v>
      </c>
      <c r="D7" s="1">
        <v>0.54941714868779601</v>
      </c>
      <c r="E7" s="1">
        <v>0.161886290719298</v>
      </c>
      <c r="F7" s="1">
        <f t="shared" si="0"/>
        <v>42.262857591368928</v>
      </c>
      <c r="G7" s="1" t="s">
        <v>6</v>
      </c>
    </row>
    <row r="8" spans="1:8" x14ac:dyDescent="0.3">
      <c r="A8" s="1" t="s">
        <v>195</v>
      </c>
      <c r="B8" s="1" t="s">
        <v>199</v>
      </c>
      <c r="C8" s="1">
        <v>0.27009973387108899</v>
      </c>
      <c r="D8" s="1">
        <v>0.729200880270098</v>
      </c>
      <c r="E8" s="1">
        <v>0.37040511219767502</v>
      </c>
      <c r="F8" s="1">
        <f t="shared" si="0"/>
        <v>56.092375405392154</v>
      </c>
      <c r="G8" s="1" t="s">
        <v>6</v>
      </c>
    </row>
    <row r="9" spans="1:8" x14ac:dyDescent="0.3">
      <c r="A9" s="1" t="s">
        <v>198</v>
      </c>
      <c r="B9" s="1" t="s">
        <v>152</v>
      </c>
      <c r="C9" s="1">
        <v>9.1766216383907306E-2</v>
      </c>
      <c r="D9" s="1">
        <v>0.55810182059035895</v>
      </c>
      <c r="E9" s="1">
        <v>0.16442558149485501</v>
      </c>
      <c r="F9" s="1">
        <f t="shared" si="0"/>
        <v>42.93090927618146</v>
      </c>
      <c r="G9" s="1" t="s">
        <v>6</v>
      </c>
    </row>
    <row r="10" spans="1:8" x14ac:dyDescent="0.3">
      <c r="A10" s="1" t="s">
        <v>200</v>
      </c>
      <c r="B10" s="1" t="s">
        <v>201</v>
      </c>
      <c r="C10" s="1">
        <v>0.27562337974252799</v>
      </c>
      <c r="D10" s="1">
        <v>0.65121464501265602</v>
      </c>
      <c r="E10" s="1">
        <v>0.42324505729930501</v>
      </c>
      <c r="F10" s="1">
        <f t="shared" si="0"/>
        <v>50.093434231742776</v>
      </c>
      <c r="G10" s="1" t="s">
        <v>6</v>
      </c>
    </row>
    <row r="11" spans="1:8" x14ac:dyDescent="0.3">
      <c r="A11" s="1" t="s">
        <v>202</v>
      </c>
      <c r="B11" s="1" t="s">
        <v>156</v>
      </c>
      <c r="C11" s="1">
        <v>7.4419216962942195E-2</v>
      </c>
      <c r="D11" s="1">
        <v>0.52988624165845299</v>
      </c>
      <c r="E11" s="1">
        <v>0.14044376153270699</v>
      </c>
      <c r="F11" s="1">
        <f t="shared" si="0"/>
        <v>40.76048012757331</v>
      </c>
      <c r="G11" s="1" t="s">
        <v>6</v>
      </c>
    </row>
    <row r="12" spans="1:8" x14ac:dyDescent="0.3">
      <c r="A12" s="1" t="s">
        <v>203</v>
      </c>
      <c r="B12" s="1" t="s">
        <v>167</v>
      </c>
      <c r="C12" s="1">
        <v>7.5445087319323006E-2</v>
      </c>
      <c r="D12" s="1">
        <v>0.91023435281859399</v>
      </c>
      <c r="E12" s="1">
        <v>8.2885343852056204E-2</v>
      </c>
      <c r="F12" s="1">
        <f t="shared" si="0"/>
        <v>70.018027139891842</v>
      </c>
      <c r="G12" s="1" t="s">
        <v>6</v>
      </c>
    </row>
    <row r="13" spans="1:8" x14ac:dyDescent="0.3">
      <c r="A13" s="1" t="s">
        <v>200</v>
      </c>
      <c r="B13" s="1" t="s">
        <v>204</v>
      </c>
      <c r="C13" s="1">
        <v>0.26888899966749003</v>
      </c>
      <c r="D13" s="1">
        <v>0.65828371144426301</v>
      </c>
      <c r="E13" s="1">
        <v>0.40846977525473399</v>
      </c>
      <c r="F13" s="1">
        <f t="shared" si="0"/>
        <v>50.637208572635622</v>
      </c>
      <c r="G13" s="1" t="s">
        <v>6</v>
      </c>
    </row>
    <row r="14" spans="1:8" x14ac:dyDescent="0.3">
      <c r="A14" s="1" t="s">
        <v>202</v>
      </c>
      <c r="B14" s="1" t="s">
        <v>157</v>
      </c>
      <c r="C14" s="1">
        <v>7.0744601476755195E-2</v>
      </c>
      <c r="D14" s="1">
        <v>0.540791976507766</v>
      </c>
      <c r="E14" s="1">
        <v>0.13081666250597401</v>
      </c>
      <c r="F14" s="1">
        <f t="shared" si="0"/>
        <v>41.599382808289697</v>
      </c>
      <c r="G14" s="1" t="s">
        <v>6</v>
      </c>
    </row>
    <row r="15" spans="1:8" x14ac:dyDescent="0.3">
      <c r="A15" s="1" t="s">
        <v>205</v>
      </c>
      <c r="B15" s="1" t="s">
        <v>180</v>
      </c>
      <c r="C15" s="1">
        <v>0.225726217236079</v>
      </c>
      <c r="D15" s="1">
        <v>1.1944065383712199</v>
      </c>
      <c r="E15" s="1">
        <v>0.188986086382191</v>
      </c>
      <c r="F15" s="1">
        <f t="shared" si="0"/>
        <v>91.877426028555377</v>
      </c>
      <c r="G15" s="1" t="s">
        <v>9</v>
      </c>
    </row>
    <row r="16" spans="1:8" x14ac:dyDescent="0.3">
      <c r="A16" s="1" t="s">
        <v>203</v>
      </c>
      <c r="B16" s="1" t="s">
        <v>176</v>
      </c>
      <c r="C16" s="1">
        <v>7.5445087319323006E-2</v>
      </c>
      <c r="D16" s="1">
        <v>0.826165100444195</v>
      </c>
      <c r="E16" s="1">
        <v>9.1319625192058204E-2</v>
      </c>
      <c r="F16" s="1">
        <f t="shared" si="0"/>
        <v>63.551161572630384</v>
      </c>
      <c r="G16" s="1" t="s">
        <v>36</v>
      </c>
    </row>
    <row r="17" spans="1:7" x14ac:dyDescent="0.3">
      <c r="A17" s="1" t="s">
        <v>200</v>
      </c>
      <c r="B17" s="1" t="s">
        <v>206</v>
      </c>
      <c r="C17" s="1">
        <v>0.26140023392155698</v>
      </c>
      <c r="D17" s="1">
        <v>0.62945597243722395</v>
      </c>
      <c r="E17" s="1">
        <v>0.41527961504508099</v>
      </c>
      <c r="F17" s="1">
        <f t="shared" si="0"/>
        <v>48.419690187478771</v>
      </c>
      <c r="G17" s="1" t="s">
        <v>6</v>
      </c>
    </row>
    <row r="18" spans="1:7" x14ac:dyDescent="0.3">
      <c r="A18" s="1" t="s">
        <v>202</v>
      </c>
      <c r="B18" s="1" t="s">
        <v>162</v>
      </c>
      <c r="C18" s="1">
        <v>7.0744601476755195E-2</v>
      </c>
      <c r="D18" s="1">
        <v>0.540791976507766</v>
      </c>
      <c r="E18" s="1">
        <v>0.13081666250597401</v>
      </c>
      <c r="F18" s="1">
        <f t="shared" si="0"/>
        <v>41.599382808289697</v>
      </c>
      <c r="G18" s="1" t="s">
        <v>6</v>
      </c>
    </row>
    <row r="19" spans="1:7" x14ac:dyDescent="0.3">
      <c r="A19" s="1" t="s">
        <v>205</v>
      </c>
      <c r="B19" s="1" t="s">
        <v>184</v>
      </c>
      <c r="C19" s="1">
        <v>0.225726217236079</v>
      </c>
      <c r="D19" s="1">
        <v>1.23308320614542</v>
      </c>
      <c r="E19" s="1">
        <v>0.183058382525289</v>
      </c>
      <c r="F19" s="1">
        <f t="shared" si="0"/>
        <v>94.852554318878461</v>
      </c>
      <c r="G19" s="1" t="s">
        <v>9</v>
      </c>
    </row>
    <row r="20" spans="1:7" x14ac:dyDescent="0.3">
      <c r="A20" s="1" t="s">
        <v>203</v>
      </c>
      <c r="B20" s="1" t="s">
        <v>181</v>
      </c>
      <c r="C20" s="1">
        <v>7.5445087319323006E-2</v>
      </c>
      <c r="D20" s="1">
        <v>0.94049055635034895</v>
      </c>
      <c r="E20" s="1">
        <v>8.0218867494102106E-2</v>
      </c>
      <c r="F20" s="1">
        <f t="shared" si="0"/>
        <v>72.345427411565311</v>
      </c>
      <c r="G20" s="1" t="s">
        <v>6</v>
      </c>
    </row>
    <row r="21" spans="1:7" x14ac:dyDescent="0.3">
      <c r="A21" s="1" t="s">
        <v>500</v>
      </c>
      <c r="B21" s="1" t="s">
        <v>416</v>
      </c>
      <c r="C21" s="1">
        <v>0.23497262117232001</v>
      </c>
      <c r="D21" s="1">
        <v>0.75776204120970603</v>
      </c>
      <c r="E21" s="1">
        <v>0.31008761114136202</v>
      </c>
      <c r="F21" s="1">
        <f t="shared" si="0"/>
        <v>58.289387785362003</v>
      </c>
      <c r="G21" s="1" t="s">
        <v>6</v>
      </c>
    </row>
    <row r="22" spans="1:7" x14ac:dyDescent="0.3">
      <c r="A22" s="1" t="s">
        <v>500</v>
      </c>
      <c r="B22" s="1" t="s">
        <v>418</v>
      </c>
      <c r="C22" s="1">
        <v>0.22675372439220901</v>
      </c>
      <c r="D22" s="1">
        <v>0.72675151307435604</v>
      </c>
      <c r="E22" s="1">
        <v>0.31200997908209299</v>
      </c>
      <c r="F22" s="1">
        <f t="shared" si="0"/>
        <v>55.903962544181233</v>
      </c>
      <c r="G22" s="1" t="s">
        <v>6</v>
      </c>
    </row>
    <row r="23" spans="1:7" x14ac:dyDescent="0.3">
      <c r="A23" s="1" t="s">
        <v>207</v>
      </c>
      <c r="B23" s="1" t="s">
        <v>75</v>
      </c>
      <c r="C23" s="1">
        <v>0.40661584040132298</v>
      </c>
      <c r="D23" s="1">
        <v>0.82786547533143495</v>
      </c>
      <c r="E23" s="1">
        <v>0.491161731606859</v>
      </c>
      <c r="F23" s="1">
        <f t="shared" si="0"/>
        <v>63.681959640879612</v>
      </c>
      <c r="G23" s="1" t="s">
        <v>6</v>
      </c>
    </row>
    <row r="24" spans="1:7" x14ac:dyDescent="0.3">
      <c r="A24" s="1" t="s">
        <v>208</v>
      </c>
      <c r="B24" s="1" t="s">
        <v>108</v>
      </c>
      <c r="C24" s="1">
        <v>0.13027454261469201</v>
      </c>
      <c r="D24" s="1">
        <v>0.844568780083502</v>
      </c>
      <c r="E24" s="1">
        <v>0.15424977300464701</v>
      </c>
      <c r="F24" s="1">
        <f t="shared" si="0"/>
        <v>64.966829237192471</v>
      </c>
      <c r="G24" s="1" t="s">
        <v>6</v>
      </c>
    </row>
    <row r="25" spans="1:7" x14ac:dyDescent="0.3">
      <c r="A25" s="1" t="s">
        <v>209</v>
      </c>
      <c r="B25" s="1" t="s">
        <v>108</v>
      </c>
      <c r="C25" s="1">
        <v>6.9047476970852395E-2</v>
      </c>
      <c r="D25" s="1">
        <v>0.51302010916845397</v>
      </c>
      <c r="E25" s="1">
        <v>0.13459019585561699</v>
      </c>
      <c r="F25" s="1">
        <f t="shared" si="0"/>
        <v>39.463085320650308</v>
      </c>
      <c r="G25" s="1" t="s">
        <v>6</v>
      </c>
    </row>
    <row r="26" spans="1:7" x14ac:dyDescent="0.3">
      <c r="A26" s="1" t="s">
        <v>210</v>
      </c>
      <c r="B26" s="1" t="s">
        <v>76</v>
      </c>
      <c r="C26" s="1">
        <v>0.40386527483648599</v>
      </c>
      <c r="D26" s="1">
        <v>0.90857925594820499</v>
      </c>
      <c r="E26" s="1">
        <v>0.44450197623652199</v>
      </c>
      <c r="F26" s="1">
        <f t="shared" si="0"/>
        <v>69.890711996015767</v>
      </c>
      <c r="G26" s="1" t="s">
        <v>6</v>
      </c>
    </row>
    <row r="27" spans="1:7" x14ac:dyDescent="0.3">
      <c r="A27" s="1" t="s">
        <v>207</v>
      </c>
      <c r="B27" s="1" t="s">
        <v>77</v>
      </c>
      <c r="C27" s="1">
        <v>0.38262261128424901</v>
      </c>
      <c r="D27" s="1">
        <v>0.80553454378828704</v>
      </c>
      <c r="E27" s="1">
        <v>0.47499218281173</v>
      </c>
      <c r="F27" s="1">
        <f t="shared" si="0"/>
        <v>61.964195676022079</v>
      </c>
      <c r="G27" s="1" t="s">
        <v>6</v>
      </c>
    </row>
    <row r="28" spans="1:7" x14ac:dyDescent="0.3">
      <c r="A28" s="1" t="s">
        <v>208</v>
      </c>
      <c r="B28" s="1" t="s">
        <v>131</v>
      </c>
      <c r="C28" s="1">
        <v>0.14357754492335301</v>
      </c>
      <c r="D28" s="1">
        <v>0.838700822437769</v>
      </c>
      <c r="E28" s="1">
        <v>0.171190418659695</v>
      </c>
      <c r="F28" s="1">
        <f t="shared" si="0"/>
        <v>64.515447879828386</v>
      </c>
      <c r="G28" s="1" t="s">
        <v>6</v>
      </c>
    </row>
    <row r="29" spans="1:7" x14ac:dyDescent="0.3">
      <c r="A29" s="1" t="s">
        <v>211</v>
      </c>
      <c r="B29" s="1" t="s">
        <v>131</v>
      </c>
      <c r="C29" s="1">
        <v>0.25803354294285702</v>
      </c>
      <c r="D29" s="1">
        <v>0.81333812396973604</v>
      </c>
      <c r="E29" s="1">
        <v>0.31725248741992901</v>
      </c>
      <c r="F29" s="1">
        <f t="shared" si="0"/>
        <v>62.564471074595083</v>
      </c>
      <c r="G29" s="1" t="s">
        <v>6</v>
      </c>
    </row>
    <row r="30" spans="1:7" x14ac:dyDescent="0.3">
      <c r="A30" s="1" t="s">
        <v>501</v>
      </c>
      <c r="B30" s="1" t="s">
        <v>458</v>
      </c>
      <c r="C30" s="1">
        <v>0.185065062715007</v>
      </c>
      <c r="D30" s="1">
        <v>0.77596843499461998</v>
      </c>
      <c r="E30" s="1">
        <v>0.23849560673984199</v>
      </c>
      <c r="F30" s="1">
        <f t="shared" si="0"/>
        <v>59.689879614970771</v>
      </c>
      <c r="G30" s="1" t="s">
        <v>6</v>
      </c>
    </row>
    <row r="31" spans="1:7" x14ac:dyDescent="0.3">
      <c r="A31" s="1" t="s">
        <v>212</v>
      </c>
      <c r="B31" s="1" t="s">
        <v>63</v>
      </c>
      <c r="C31" s="1">
        <v>0.14647581753248001</v>
      </c>
      <c r="D31" s="1">
        <v>0.66647043011376395</v>
      </c>
      <c r="E31" s="1">
        <v>0.21977841913778101</v>
      </c>
      <c r="F31" s="1">
        <f t="shared" si="0"/>
        <v>51.266956162597232</v>
      </c>
      <c r="G31" s="1" t="s">
        <v>6</v>
      </c>
    </row>
    <row r="32" spans="1:7" x14ac:dyDescent="0.3">
      <c r="A32" s="1" t="s">
        <v>213</v>
      </c>
      <c r="B32" s="1" t="s">
        <v>58</v>
      </c>
      <c r="C32" s="1">
        <v>0.70040880914543502</v>
      </c>
      <c r="D32" s="1">
        <v>2.4331236415950399</v>
      </c>
      <c r="E32" s="1">
        <v>0.287864043228925</v>
      </c>
      <c r="F32" s="1">
        <f t="shared" si="0"/>
        <v>187.1633570457723</v>
      </c>
      <c r="G32" s="1" t="s">
        <v>9</v>
      </c>
    </row>
    <row r="33" spans="1:7" x14ac:dyDescent="0.3">
      <c r="A33" s="1" t="s">
        <v>501</v>
      </c>
      <c r="B33" s="1" t="s">
        <v>459</v>
      </c>
      <c r="C33" s="1">
        <v>0.18500050147942301</v>
      </c>
      <c r="D33" s="1">
        <v>0.81573544989508595</v>
      </c>
      <c r="E33" s="1">
        <v>0.226789826901866</v>
      </c>
      <c r="F33" s="1">
        <f t="shared" si="0"/>
        <v>62.748880761160464</v>
      </c>
      <c r="G33" s="1" t="s">
        <v>6</v>
      </c>
    </row>
    <row r="34" spans="1:7" x14ac:dyDescent="0.3">
      <c r="A34" s="1" t="s">
        <v>212</v>
      </c>
      <c r="B34" s="1" t="s">
        <v>64</v>
      </c>
      <c r="C34" s="1">
        <v>0.14585462827882001</v>
      </c>
      <c r="D34" s="1">
        <v>0.66562389603327599</v>
      </c>
      <c r="E34" s="1">
        <v>0.21912468760215301</v>
      </c>
      <c r="F34" s="1">
        <f t="shared" si="0"/>
        <v>51.201838156405849</v>
      </c>
      <c r="G34" s="1" t="s">
        <v>6</v>
      </c>
    </row>
    <row r="35" spans="1:7" x14ac:dyDescent="0.3">
      <c r="A35" s="1" t="s">
        <v>214</v>
      </c>
      <c r="B35" s="1" t="s">
        <v>215</v>
      </c>
      <c r="C35" s="1">
        <v>0.20539546658330199</v>
      </c>
      <c r="D35" s="1">
        <v>0.60414880408883698</v>
      </c>
      <c r="E35" s="1">
        <v>0.33997496178623499</v>
      </c>
      <c r="F35" s="1">
        <f t="shared" si="0"/>
        <v>46.472984929910538</v>
      </c>
      <c r="G35" s="1" t="s">
        <v>6</v>
      </c>
    </row>
    <row r="36" spans="1:7" x14ac:dyDescent="0.3">
      <c r="A36" s="1" t="s">
        <v>213</v>
      </c>
      <c r="B36" s="1" t="s">
        <v>59</v>
      </c>
      <c r="C36" s="1">
        <v>0.72603529278196799</v>
      </c>
      <c r="D36" s="1">
        <v>2.85927038316377</v>
      </c>
      <c r="E36" s="1">
        <v>0.25392327254431002</v>
      </c>
      <c r="F36" s="1">
        <f t="shared" si="0"/>
        <v>219.94387562798232</v>
      </c>
      <c r="G36" s="1" t="s">
        <v>9</v>
      </c>
    </row>
    <row r="37" spans="1:7" x14ac:dyDescent="0.3">
      <c r="A37" s="1" t="s">
        <v>501</v>
      </c>
      <c r="B37" s="1" t="s">
        <v>464</v>
      </c>
      <c r="C37" s="1">
        <v>0.181182270045148</v>
      </c>
      <c r="D37" s="1">
        <v>0.79382487001621904</v>
      </c>
      <c r="E37" s="1">
        <v>0.22823959904587801</v>
      </c>
      <c r="F37" s="1">
        <f t="shared" si="0"/>
        <v>61.063451539709163</v>
      </c>
      <c r="G37" s="1" t="s">
        <v>6</v>
      </c>
    </row>
    <row r="38" spans="1:7" x14ac:dyDescent="0.3">
      <c r="A38" s="1" t="s">
        <v>212</v>
      </c>
      <c r="B38" s="1" t="s">
        <v>67</v>
      </c>
      <c r="C38" s="1">
        <v>0.14509645544348701</v>
      </c>
      <c r="D38" s="1">
        <v>0.66339108560528703</v>
      </c>
      <c r="E38" s="1">
        <v>0.21871933252027201</v>
      </c>
      <c r="F38" s="1">
        <f t="shared" si="0"/>
        <v>51.030083508099004</v>
      </c>
      <c r="G38" s="1" t="s">
        <v>6</v>
      </c>
    </row>
    <row r="39" spans="1:7" x14ac:dyDescent="0.3">
      <c r="A39" s="1" t="s">
        <v>214</v>
      </c>
      <c r="B39" s="1" t="s">
        <v>216</v>
      </c>
      <c r="C39" s="1">
        <v>0.20122090983843999</v>
      </c>
      <c r="D39" s="1">
        <v>0.60202705222007902</v>
      </c>
      <c r="E39" s="1">
        <v>0.33423898327559098</v>
      </c>
      <c r="F39" s="1">
        <f t="shared" si="0"/>
        <v>46.309773247698388</v>
      </c>
      <c r="G39" s="1" t="s">
        <v>6</v>
      </c>
    </row>
    <row r="40" spans="1:7" x14ac:dyDescent="0.3">
      <c r="A40" s="1" t="s">
        <v>217</v>
      </c>
      <c r="B40" s="1" t="s">
        <v>60</v>
      </c>
      <c r="C40" s="1">
        <v>0.68536554267090799</v>
      </c>
      <c r="D40" s="1">
        <v>2.2571702063709802</v>
      </c>
      <c r="E40" s="1">
        <v>0.30363928282254699</v>
      </c>
      <c r="F40" s="1">
        <f t="shared" si="0"/>
        <v>173.62847741315232</v>
      </c>
      <c r="G40" s="1" t="s">
        <v>9</v>
      </c>
    </row>
    <row r="41" spans="1:7" x14ac:dyDescent="0.3">
      <c r="A41" s="1" t="s">
        <v>16</v>
      </c>
      <c r="B41" s="1" t="s">
        <v>218</v>
      </c>
      <c r="C41" s="1">
        <v>9.5785202894238003E-2</v>
      </c>
      <c r="D41" s="1">
        <v>1.10097929410062</v>
      </c>
      <c r="E41" s="1">
        <v>8.7000003912411403E-2</v>
      </c>
      <c r="F41" s="1">
        <f t="shared" si="0"/>
        <v>84.690714930816924</v>
      </c>
      <c r="G41" s="1" t="s">
        <v>9</v>
      </c>
    </row>
    <row r="42" spans="1:7" x14ac:dyDescent="0.3">
      <c r="A42" s="1" t="s">
        <v>16</v>
      </c>
      <c r="B42" s="1" t="s">
        <v>219</v>
      </c>
      <c r="C42" s="1">
        <v>6.9434508779720197E-2</v>
      </c>
      <c r="D42" s="1">
        <v>1.06067835921245</v>
      </c>
      <c r="E42" s="1">
        <v>6.5462360174176198E-2</v>
      </c>
      <c r="F42" s="1">
        <f t="shared" si="0"/>
        <v>81.590643016342312</v>
      </c>
      <c r="G42" s="1" t="s">
        <v>9</v>
      </c>
    </row>
    <row r="43" spans="1:7" x14ac:dyDescent="0.3">
      <c r="A43" s="1" t="s">
        <v>220</v>
      </c>
      <c r="B43" s="1" t="s">
        <v>221</v>
      </c>
      <c r="C43" s="1">
        <v>0.22079139375547199</v>
      </c>
      <c r="D43" s="1">
        <v>0.80567576261493001</v>
      </c>
      <c r="E43" s="1">
        <v>0.27404497441857101</v>
      </c>
      <c r="F43" s="1">
        <f t="shared" si="0"/>
        <v>61.975058662686926</v>
      </c>
      <c r="G43" s="1" t="s">
        <v>6</v>
      </c>
    </row>
    <row r="44" spans="1:7" x14ac:dyDescent="0.3">
      <c r="A44" s="1" t="s">
        <v>69</v>
      </c>
      <c r="B44" s="1" t="s">
        <v>222</v>
      </c>
      <c r="C44" s="1">
        <v>0.15189612524985399</v>
      </c>
      <c r="D44" s="1">
        <v>0.64495672387417002</v>
      </c>
      <c r="E44" s="1">
        <v>0.235513670339669</v>
      </c>
      <c r="F44" s="1">
        <f t="shared" si="0"/>
        <v>49.612055682628466</v>
      </c>
      <c r="G44" s="1" t="s">
        <v>6</v>
      </c>
    </row>
    <row r="45" spans="1:7" x14ac:dyDescent="0.3">
      <c r="A45" s="1" t="s">
        <v>16</v>
      </c>
      <c r="B45" s="1" t="s">
        <v>223</v>
      </c>
      <c r="C45" s="1">
        <v>0.184874147867437</v>
      </c>
      <c r="D45" s="1">
        <v>1.5753103867297999</v>
      </c>
      <c r="E45" s="1">
        <v>0.117357283634254</v>
      </c>
      <c r="F45" s="1">
        <f t="shared" si="0"/>
        <v>121.17772205613846</v>
      </c>
      <c r="G45" s="1" t="s">
        <v>9</v>
      </c>
    </row>
    <row r="46" spans="1:7" x14ac:dyDescent="0.3">
      <c r="A46" s="1" t="s">
        <v>69</v>
      </c>
      <c r="B46" s="1" t="s">
        <v>224</v>
      </c>
      <c r="C46" s="1">
        <v>0.133175174897634</v>
      </c>
      <c r="D46" s="1">
        <v>0.60874864083004598</v>
      </c>
      <c r="E46" s="1">
        <v>0.21876874290190801</v>
      </c>
      <c r="F46" s="1">
        <f t="shared" si="0"/>
        <v>46.826818525388155</v>
      </c>
      <c r="G46" s="1" t="s">
        <v>6</v>
      </c>
    </row>
    <row r="47" spans="1:7" x14ac:dyDescent="0.3">
      <c r="A47" s="1" t="s">
        <v>44</v>
      </c>
      <c r="B47" s="1" t="s">
        <v>225</v>
      </c>
      <c r="C47" s="1">
        <v>0.33604128418179502</v>
      </c>
      <c r="D47" s="1">
        <v>0.76099206965141897</v>
      </c>
      <c r="E47" s="1">
        <v>0.44158316174795698</v>
      </c>
      <c r="F47" s="1">
        <f t="shared" si="0"/>
        <v>58.537851511647617</v>
      </c>
      <c r="G47" s="1" t="s">
        <v>6</v>
      </c>
    </row>
    <row r="48" spans="1:7" x14ac:dyDescent="0.3">
      <c r="A48" s="1" t="s">
        <v>18</v>
      </c>
      <c r="B48" s="1" t="s">
        <v>218</v>
      </c>
      <c r="C48" s="1">
        <v>9.5951555340301101E-2</v>
      </c>
      <c r="D48" s="1">
        <v>0.80599428573421195</v>
      </c>
      <c r="E48" s="1">
        <v>0.11904743872085199</v>
      </c>
      <c r="F48" s="1">
        <f t="shared" si="0"/>
        <v>61.99956044109323</v>
      </c>
      <c r="G48" s="1" t="s">
        <v>6</v>
      </c>
    </row>
    <row r="49" spans="1:7" x14ac:dyDescent="0.3">
      <c r="A49" s="1" t="s">
        <v>226</v>
      </c>
      <c r="B49" s="1" t="s">
        <v>227</v>
      </c>
      <c r="C49" s="1">
        <v>0.25076282345407103</v>
      </c>
      <c r="D49" s="1">
        <v>0.65708666386150505</v>
      </c>
      <c r="E49" s="1">
        <v>0.38162823451690697</v>
      </c>
      <c r="F49" s="1">
        <f t="shared" si="0"/>
        <v>50.545127989346547</v>
      </c>
      <c r="G49" s="1" t="s">
        <v>6</v>
      </c>
    </row>
    <row r="50" spans="1:7" x14ac:dyDescent="0.3">
      <c r="A50" s="1" t="s">
        <v>73</v>
      </c>
      <c r="B50" s="1" t="s">
        <v>228</v>
      </c>
      <c r="C50" s="1">
        <v>0.156732816464873</v>
      </c>
      <c r="D50" s="1">
        <v>0.65356372013363995</v>
      </c>
      <c r="E50" s="1">
        <v>0.239812602255254</v>
      </c>
      <c r="F50" s="1">
        <f t="shared" si="0"/>
        <v>50.274132317972303</v>
      </c>
      <c r="G50" s="1" t="s">
        <v>6</v>
      </c>
    </row>
    <row r="51" spans="1:7" x14ac:dyDescent="0.3">
      <c r="A51" s="1" t="s">
        <v>73</v>
      </c>
      <c r="B51" s="1" t="s">
        <v>229</v>
      </c>
      <c r="C51" s="1">
        <v>0.146731052610931</v>
      </c>
      <c r="D51" s="1">
        <v>0.650512635342962</v>
      </c>
      <c r="E51" s="1">
        <v>0.22556218686447499</v>
      </c>
      <c r="F51" s="1">
        <f t="shared" si="0"/>
        <v>50.039433487920157</v>
      </c>
      <c r="G51" s="1" t="s">
        <v>6</v>
      </c>
    </row>
    <row r="52" spans="1:7" x14ac:dyDescent="0.3">
      <c r="A52" s="1" t="s">
        <v>73</v>
      </c>
      <c r="B52" s="1" t="s">
        <v>230</v>
      </c>
      <c r="C52" s="1">
        <v>0.13312000422932599</v>
      </c>
      <c r="D52" s="1">
        <v>0.62602532666268196</v>
      </c>
      <c r="E52" s="1">
        <v>0.212643160843003</v>
      </c>
      <c r="F52" s="1">
        <f t="shared" si="0"/>
        <v>48.155794358667848</v>
      </c>
      <c r="G52" s="1" t="s">
        <v>6</v>
      </c>
    </row>
    <row r="53" spans="1:7" x14ac:dyDescent="0.3">
      <c r="A53" s="1" t="s">
        <v>73</v>
      </c>
      <c r="B53" s="1" t="s">
        <v>231</v>
      </c>
      <c r="C53" s="1">
        <v>0.13549029509869601</v>
      </c>
      <c r="D53" s="1">
        <v>0.62664258908946602</v>
      </c>
      <c r="E53" s="1">
        <v>0.216216225098215</v>
      </c>
      <c r="F53" s="1">
        <f t="shared" si="0"/>
        <v>48.203276083805079</v>
      </c>
      <c r="G53" s="1" t="s">
        <v>6</v>
      </c>
    </row>
    <row r="54" spans="1:7" x14ac:dyDescent="0.3">
      <c r="A54" s="1" t="s">
        <v>73</v>
      </c>
      <c r="B54" s="1" t="s">
        <v>232</v>
      </c>
      <c r="C54" s="1">
        <v>0.12611782462982199</v>
      </c>
      <c r="D54" s="1">
        <v>0.61529225236501195</v>
      </c>
      <c r="E54" s="1">
        <v>0.20497222928626299</v>
      </c>
      <c r="F54" s="1">
        <f t="shared" si="0"/>
        <v>47.330173258847076</v>
      </c>
      <c r="G54" s="1" t="s">
        <v>6</v>
      </c>
    </row>
    <row r="55" spans="1:7" x14ac:dyDescent="0.3">
      <c r="A55" s="1" t="s">
        <v>19</v>
      </c>
      <c r="B55" s="1" t="s">
        <v>218</v>
      </c>
      <c r="C55" s="1">
        <v>0.10245704055695599</v>
      </c>
      <c r="D55" s="1">
        <v>0.83674789145260697</v>
      </c>
      <c r="E55" s="1">
        <v>0.122446726909689</v>
      </c>
      <c r="F55" s="1">
        <f t="shared" si="0"/>
        <v>64.365222419431305</v>
      </c>
      <c r="G55" s="1" t="s">
        <v>6</v>
      </c>
    </row>
    <row r="56" spans="1:7" x14ac:dyDescent="0.3">
      <c r="A56" s="1" t="s">
        <v>19</v>
      </c>
      <c r="B56" s="1" t="s">
        <v>219</v>
      </c>
      <c r="C56" s="1">
        <v>5.8555737798894301E-2</v>
      </c>
      <c r="D56" s="1">
        <v>0.77720601016897095</v>
      </c>
      <c r="E56" s="1">
        <v>7.5341334257263096E-2</v>
      </c>
      <c r="F56" s="1">
        <f t="shared" si="0"/>
        <v>59.785077705305461</v>
      </c>
      <c r="G56" s="1" t="s">
        <v>6</v>
      </c>
    </row>
    <row r="57" spans="1:7" x14ac:dyDescent="0.3">
      <c r="A57" s="1" t="s">
        <v>19</v>
      </c>
      <c r="B57" s="1" t="s">
        <v>233</v>
      </c>
      <c r="C57" s="1">
        <v>0.117440896443676</v>
      </c>
      <c r="D57" s="1">
        <v>0.84521570000278701</v>
      </c>
      <c r="E57" s="1">
        <v>0.138947840703016</v>
      </c>
      <c r="F57" s="1">
        <f t="shared" si="0"/>
        <v>65.016592307906691</v>
      </c>
      <c r="G57" s="1" t="s">
        <v>6</v>
      </c>
    </row>
    <row r="58" spans="1:7" x14ac:dyDescent="0.3">
      <c r="A58" s="1" t="s">
        <v>19</v>
      </c>
      <c r="B58" s="1" t="s">
        <v>234</v>
      </c>
      <c r="C58" s="1">
        <v>4.0155575196022301E-2</v>
      </c>
      <c r="D58" s="1">
        <v>0.65542137967985203</v>
      </c>
      <c r="E58" s="1">
        <v>6.1266807035859502E-2</v>
      </c>
      <c r="F58" s="1">
        <f t="shared" si="0"/>
        <v>50.417029206142466</v>
      </c>
      <c r="G58" s="1" t="s">
        <v>6</v>
      </c>
    </row>
    <row r="59" spans="1:7" x14ac:dyDescent="0.3">
      <c r="A59" s="1" t="s">
        <v>235</v>
      </c>
      <c r="B59" s="1" t="s">
        <v>105</v>
      </c>
      <c r="C59" s="1">
        <v>0.282932914691429</v>
      </c>
      <c r="D59" s="1">
        <v>0.74747529766842602</v>
      </c>
      <c r="E59" s="1">
        <v>0.37851808022816502</v>
      </c>
      <c r="F59" s="1">
        <f t="shared" si="0"/>
        <v>57.498099820648157</v>
      </c>
      <c r="G59" s="1" t="s">
        <v>6</v>
      </c>
    </row>
    <row r="60" spans="1:7" x14ac:dyDescent="0.3">
      <c r="A60" s="1" t="s">
        <v>235</v>
      </c>
      <c r="B60" s="1" t="s">
        <v>123</v>
      </c>
      <c r="C60" s="1">
        <v>0.28820722283431199</v>
      </c>
      <c r="D60" s="1">
        <v>0.74756350435240704</v>
      </c>
      <c r="E60" s="1">
        <v>0.385528749271914</v>
      </c>
      <c r="F60" s="1">
        <f t="shared" si="0"/>
        <v>57.504884950185158</v>
      </c>
      <c r="G60" s="1" t="s">
        <v>6</v>
      </c>
    </row>
    <row r="61" spans="1:7" x14ac:dyDescent="0.3">
      <c r="A61" s="1" t="s">
        <v>236</v>
      </c>
      <c r="B61" s="1" t="s">
        <v>237</v>
      </c>
      <c r="C61" s="1">
        <v>0.28961793642717898</v>
      </c>
      <c r="D61" s="1">
        <v>0.66090569479443595</v>
      </c>
      <c r="E61" s="1">
        <v>0.43821370992613301</v>
      </c>
      <c r="F61" s="1">
        <f t="shared" si="0"/>
        <v>50.838899599571995</v>
      </c>
      <c r="G61" s="1" t="s">
        <v>6</v>
      </c>
    </row>
    <row r="62" spans="1:7" x14ac:dyDescent="0.3">
      <c r="A62" s="1" t="s">
        <v>235</v>
      </c>
      <c r="B62" s="1" t="s">
        <v>130</v>
      </c>
      <c r="C62" s="1">
        <v>0.28819771435421498</v>
      </c>
      <c r="D62" s="1">
        <v>0.75007518001766105</v>
      </c>
      <c r="E62" s="1">
        <v>0.38422510440544</v>
      </c>
      <c r="F62" s="1">
        <f t="shared" si="0"/>
        <v>57.698090770589317</v>
      </c>
      <c r="G62" s="1" t="s">
        <v>6</v>
      </c>
    </row>
    <row r="63" spans="1:7" x14ac:dyDescent="0.3">
      <c r="A63" s="1" t="s">
        <v>238</v>
      </c>
      <c r="B63" s="1" t="s">
        <v>49</v>
      </c>
      <c r="C63" s="1">
        <v>0.55892801097588996</v>
      </c>
      <c r="D63" s="1">
        <v>1.01709971094691</v>
      </c>
      <c r="E63" s="1">
        <v>0.54953118652991395</v>
      </c>
      <c r="F63" s="1">
        <f t="shared" si="0"/>
        <v>78.238439303608459</v>
      </c>
      <c r="G63" s="1" t="s">
        <v>9</v>
      </c>
    </row>
    <row r="64" spans="1:7" x14ac:dyDescent="0.3">
      <c r="A64" s="1" t="s">
        <v>239</v>
      </c>
      <c r="B64" s="1" t="s">
        <v>51</v>
      </c>
      <c r="C64" s="1">
        <v>0.24603254937584701</v>
      </c>
      <c r="D64" s="1">
        <v>0.66296438327716201</v>
      </c>
      <c r="E64" s="1">
        <v>0.37110975428221399</v>
      </c>
      <c r="F64" s="1">
        <f t="shared" si="0"/>
        <v>50.99726025208939</v>
      </c>
      <c r="G64" s="1" t="s">
        <v>6</v>
      </c>
    </row>
    <row r="65" spans="1:7" x14ac:dyDescent="0.3">
      <c r="A65" s="1" t="s">
        <v>240</v>
      </c>
      <c r="B65" s="1" t="s">
        <v>53</v>
      </c>
      <c r="C65" s="1">
        <v>0.20479081118798301</v>
      </c>
      <c r="D65" s="1">
        <v>1.6479184330021599</v>
      </c>
      <c r="E65" s="1">
        <v>0.12427241973068801</v>
      </c>
      <c r="F65" s="1">
        <f t="shared" si="0"/>
        <v>126.76295638478153</v>
      </c>
      <c r="G65" s="1" t="s">
        <v>9</v>
      </c>
    </row>
    <row r="66" spans="1:7" x14ac:dyDescent="0.3">
      <c r="A66" s="1" t="s">
        <v>239</v>
      </c>
      <c r="B66" s="1" t="s">
        <v>52</v>
      </c>
      <c r="C66" s="1">
        <v>0.24659086996003601</v>
      </c>
      <c r="D66" s="1">
        <v>0.68650651470121904</v>
      </c>
      <c r="E66" s="1">
        <v>0.35919669322782299</v>
      </c>
      <c r="F66" s="1">
        <f t="shared" si="0"/>
        <v>52.808193438555314</v>
      </c>
      <c r="G66" s="1" t="s">
        <v>6</v>
      </c>
    </row>
    <row r="67" spans="1:7" x14ac:dyDescent="0.3">
      <c r="A67" s="1" t="s">
        <v>240</v>
      </c>
      <c r="B67" s="1" t="s">
        <v>56</v>
      </c>
      <c r="C67" s="1">
        <v>0.215959521873309</v>
      </c>
      <c r="D67" s="1">
        <v>1.9941449676835701</v>
      </c>
      <c r="E67" s="1">
        <v>0.108296801573142</v>
      </c>
      <c r="F67" s="1">
        <f t="shared" si="0"/>
        <v>153.39576674489001</v>
      </c>
      <c r="G67" s="1" t="s">
        <v>9</v>
      </c>
    </row>
    <row r="68" spans="1:7" x14ac:dyDescent="0.3">
      <c r="A68" s="1" t="s">
        <v>239</v>
      </c>
      <c r="B68" s="1" t="s">
        <v>55</v>
      </c>
      <c r="C68" s="1">
        <v>0.243785034590736</v>
      </c>
      <c r="D68" s="1">
        <v>0.66840567076846502</v>
      </c>
      <c r="E68" s="1">
        <v>0.36472616144991199</v>
      </c>
      <c r="F68" s="1">
        <f t="shared" ref="F68:F130" si="1">D68/0.013</f>
        <v>51.415820828343463</v>
      </c>
      <c r="G68" s="1" t="s">
        <v>6</v>
      </c>
    </row>
    <row r="69" spans="1:7" x14ac:dyDescent="0.3">
      <c r="A69" s="1" t="s">
        <v>241</v>
      </c>
      <c r="B69" s="1" t="s">
        <v>167</v>
      </c>
      <c r="C69" s="1">
        <v>0.21482115531647999</v>
      </c>
      <c r="D69" s="1">
        <v>0.48713326302094101</v>
      </c>
      <c r="E69" s="1">
        <v>0.44099052892482399</v>
      </c>
      <c r="F69" s="1">
        <f t="shared" si="1"/>
        <v>37.471789463149307</v>
      </c>
      <c r="G69" s="1" t="s">
        <v>6</v>
      </c>
    </row>
    <row r="70" spans="1:7" x14ac:dyDescent="0.3">
      <c r="A70" s="1" t="s">
        <v>239</v>
      </c>
      <c r="B70" s="1" t="s">
        <v>242</v>
      </c>
      <c r="C70" s="1">
        <v>0.21996424020532801</v>
      </c>
      <c r="D70" s="1">
        <v>0.62800034729751697</v>
      </c>
      <c r="E70" s="1">
        <v>0.35026133528731801</v>
      </c>
      <c r="F70" s="1">
        <f t="shared" si="1"/>
        <v>48.307719022885919</v>
      </c>
      <c r="G70" s="1" t="s">
        <v>6</v>
      </c>
    </row>
    <row r="71" spans="1:7" x14ac:dyDescent="0.3">
      <c r="A71" s="1" t="s">
        <v>241</v>
      </c>
      <c r="B71" s="1" t="s">
        <v>176</v>
      </c>
      <c r="C71" s="1">
        <v>5.6255687809333002E-2</v>
      </c>
      <c r="D71" s="1">
        <v>0.33622895008849202</v>
      </c>
      <c r="E71" s="1">
        <v>0.16731363493395399</v>
      </c>
      <c r="F71" s="1">
        <f t="shared" si="1"/>
        <v>25.863765391422465</v>
      </c>
      <c r="G71" s="1" t="s">
        <v>6</v>
      </c>
    </row>
    <row r="72" spans="1:7" x14ac:dyDescent="0.3">
      <c r="A72" s="1" t="s">
        <v>241</v>
      </c>
      <c r="B72" s="1" t="s">
        <v>181</v>
      </c>
      <c r="C72" s="1">
        <v>5.6255687809333002E-2</v>
      </c>
      <c r="D72" s="1">
        <v>0.32122845005848999</v>
      </c>
      <c r="E72" s="1">
        <v>0.17512672927659301</v>
      </c>
      <c r="F72" s="1">
        <f t="shared" si="1"/>
        <v>24.709880773729999</v>
      </c>
      <c r="G72" s="1" t="s">
        <v>6</v>
      </c>
    </row>
    <row r="73" spans="1:7" x14ac:dyDescent="0.3">
      <c r="A73" s="1" t="s">
        <v>243</v>
      </c>
      <c r="B73" s="1" t="s">
        <v>184</v>
      </c>
      <c r="C73" s="1">
        <v>7.5092701250381699E-2</v>
      </c>
      <c r="D73" s="1">
        <v>0.69479637127279603</v>
      </c>
      <c r="E73" s="1">
        <v>0.108078718247793</v>
      </c>
      <c r="F73" s="1">
        <f t="shared" si="1"/>
        <v>53.445874713292007</v>
      </c>
      <c r="G73" s="1" t="s">
        <v>6</v>
      </c>
    </row>
    <row r="74" spans="1:7" x14ac:dyDescent="0.3">
      <c r="A74" s="1" t="s">
        <v>75</v>
      </c>
      <c r="B74" s="1" t="s">
        <v>244</v>
      </c>
      <c r="C74" s="1">
        <v>0.35065052745645803</v>
      </c>
      <c r="D74" s="1">
        <v>1.2128952351744999</v>
      </c>
      <c r="E74" s="1">
        <v>0.289102073524105</v>
      </c>
      <c r="F74" s="1">
        <f t="shared" si="1"/>
        <v>93.299633474961539</v>
      </c>
      <c r="G74" s="1" t="s">
        <v>9</v>
      </c>
    </row>
    <row r="75" spans="1:7" x14ac:dyDescent="0.3">
      <c r="A75" s="1" t="s">
        <v>116</v>
      </c>
      <c r="B75" s="1" t="s">
        <v>245</v>
      </c>
      <c r="C75" s="1">
        <v>0.14006547739651501</v>
      </c>
      <c r="D75" s="1">
        <v>0.61669152418003603</v>
      </c>
      <c r="E75" s="1">
        <v>0.22712405133628</v>
      </c>
      <c r="F75" s="1">
        <f t="shared" si="1"/>
        <v>47.437809552310469</v>
      </c>
      <c r="G75" s="1" t="s">
        <v>6</v>
      </c>
    </row>
    <row r="76" spans="1:7" x14ac:dyDescent="0.3">
      <c r="A76" s="1" t="s">
        <v>246</v>
      </c>
      <c r="B76" s="1" t="s">
        <v>247</v>
      </c>
      <c r="C76" s="1">
        <v>0.37880334913733599</v>
      </c>
      <c r="D76" s="1">
        <v>0.84018084767422496</v>
      </c>
      <c r="E76" s="1">
        <v>0.45085930033507998</v>
      </c>
      <c r="F76" s="1">
        <f t="shared" si="1"/>
        <v>64.629295974940391</v>
      </c>
      <c r="G76" s="1" t="s">
        <v>6</v>
      </c>
    </row>
    <row r="77" spans="1:7" x14ac:dyDescent="0.3">
      <c r="A77" s="1" t="s">
        <v>103</v>
      </c>
      <c r="B77" s="1" t="s">
        <v>248</v>
      </c>
      <c r="C77" s="1">
        <v>0.34102844396742499</v>
      </c>
      <c r="D77" s="1">
        <v>0.76259667522501595</v>
      </c>
      <c r="E77" s="1">
        <v>0.44719371988711998</v>
      </c>
      <c r="F77" s="1">
        <f t="shared" si="1"/>
        <v>58.661282709616614</v>
      </c>
      <c r="G77" s="1" t="s">
        <v>6</v>
      </c>
    </row>
    <row r="78" spans="1:7" x14ac:dyDescent="0.3">
      <c r="A78" s="1" t="s">
        <v>76</v>
      </c>
      <c r="B78" s="1" t="s">
        <v>249</v>
      </c>
      <c r="C78" s="1">
        <v>0.31657402550249703</v>
      </c>
      <c r="D78" s="1">
        <v>1.2899211809988</v>
      </c>
      <c r="E78" s="1">
        <v>0.24542121655632301</v>
      </c>
      <c r="F78" s="1">
        <f t="shared" si="1"/>
        <v>99.224706230676929</v>
      </c>
      <c r="G78" s="1" t="s">
        <v>9</v>
      </c>
    </row>
    <row r="79" spans="1:7" x14ac:dyDescent="0.3">
      <c r="A79" s="1" t="s">
        <v>76</v>
      </c>
      <c r="B79" s="1" t="s">
        <v>244</v>
      </c>
      <c r="C79" s="1">
        <v>0.348415518358628</v>
      </c>
      <c r="D79" s="1">
        <v>1.21391553197541</v>
      </c>
      <c r="E79" s="1">
        <v>0.28701792602624299</v>
      </c>
      <c r="F79" s="1">
        <f t="shared" si="1"/>
        <v>93.37811784426232</v>
      </c>
      <c r="G79" s="1" t="s">
        <v>9</v>
      </c>
    </row>
    <row r="80" spans="1:7" x14ac:dyDescent="0.3">
      <c r="A80" s="1" t="s">
        <v>127</v>
      </c>
      <c r="B80" s="1" t="s">
        <v>245</v>
      </c>
      <c r="C80" s="1">
        <v>0.142127851569749</v>
      </c>
      <c r="D80" s="1">
        <v>0.56224454311746497</v>
      </c>
      <c r="E80" s="1">
        <v>0.25278653801012502</v>
      </c>
      <c r="F80" s="1">
        <f t="shared" si="1"/>
        <v>43.249580239804999</v>
      </c>
      <c r="G80" s="1" t="s">
        <v>6</v>
      </c>
    </row>
    <row r="81" spans="1:7" x14ac:dyDescent="0.3">
      <c r="A81" s="1" t="s">
        <v>250</v>
      </c>
      <c r="B81" s="1" t="s">
        <v>247</v>
      </c>
      <c r="C81" s="1">
        <v>0.39021599493064602</v>
      </c>
      <c r="D81" s="1">
        <v>0.86891314643752404</v>
      </c>
      <c r="E81" s="1">
        <v>0.44908515486329198</v>
      </c>
      <c r="F81" s="1">
        <f t="shared" si="1"/>
        <v>66.839472802886462</v>
      </c>
      <c r="G81" s="1" t="s">
        <v>6</v>
      </c>
    </row>
    <row r="82" spans="1:7" x14ac:dyDescent="0.3">
      <c r="A82" s="1" t="s">
        <v>122</v>
      </c>
      <c r="B82" s="1" t="s">
        <v>248</v>
      </c>
      <c r="C82" s="1">
        <v>0.34177115791391799</v>
      </c>
      <c r="D82" s="1">
        <v>0.74337330063701201</v>
      </c>
      <c r="E82" s="1">
        <v>0.45975710672019898</v>
      </c>
      <c r="F82" s="1">
        <f t="shared" si="1"/>
        <v>57.182561587462466</v>
      </c>
      <c r="G82" s="1" t="s">
        <v>6</v>
      </c>
    </row>
    <row r="83" spans="1:7" x14ac:dyDescent="0.3">
      <c r="A83" s="1" t="s">
        <v>77</v>
      </c>
      <c r="B83" s="1" t="s">
        <v>249</v>
      </c>
      <c r="C83" s="1">
        <v>0.313177479342089</v>
      </c>
      <c r="D83" s="1">
        <v>1.29117261187753</v>
      </c>
      <c r="E83" s="1">
        <v>0.24255275898912301</v>
      </c>
      <c r="F83" s="1">
        <f t="shared" si="1"/>
        <v>99.320970144425388</v>
      </c>
      <c r="G83" s="1" t="s">
        <v>9</v>
      </c>
    </row>
    <row r="84" spans="1:7" x14ac:dyDescent="0.3">
      <c r="A84" s="1" t="s">
        <v>77</v>
      </c>
      <c r="B84" s="1" t="s">
        <v>244</v>
      </c>
      <c r="C84" s="1">
        <v>0.35585110080389598</v>
      </c>
      <c r="D84" s="1">
        <v>1.1571843421813299</v>
      </c>
      <c r="E84" s="1">
        <v>0.30751461788111001</v>
      </c>
      <c r="F84" s="1">
        <f t="shared" si="1"/>
        <v>89.014180167794621</v>
      </c>
      <c r="G84" s="1" t="s">
        <v>9</v>
      </c>
    </row>
    <row r="85" spans="1:7" x14ac:dyDescent="0.3">
      <c r="A85" s="1" t="s">
        <v>135</v>
      </c>
      <c r="B85" s="1" t="s">
        <v>245</v>
      </c>
      <c r="C85" s="1">
        <v>0.142127851569749</v>
      </c>
      <c r="D85" s="1">
        <v>0.54966563190709405</v>
      </c>
      <c r="E85" s="1">
        <v>0.25857147203587899</v>
      </c>
      <c r="F85" s="1">
        <f t="shared" si="1"/>
        <v>42.281971685161082</v>
      </c>
      <c r="G85" s="1" t="s">
        <v>6</v>
      </c>
    </row>
    <row r="86" spans="1:7" x14ac:dyDescent="0.3">
      <c r="A86" s="1" t="s">
        <v>251</v>
      </c>
      <c r="B86" s="1" t="s">
        <v>247</v>
      </c>
      <c r="C86" s="1">
        <v>0.37638814480032301</v>
      </c>
      <c r="D86" s="1">
        <v>0.79143224770683096</v>
      </c>
      <c r="E86" s="1">
        <v>0.47557847925821101</v>
      </c>
      <c r="F86" s="1">
        <f t="shared" si="1"/>
        <v>60.879403669756229</v>
      </c>
      <c r="G86" s="1" t="s">
        <v>6</v>
      </c>
    </row>
    <row r="87" spans="1:7" x14ac:dyDescent="0.3">
      <c r="A87" s="1" t="s">
        <v>129</v>
      </c>
      <c r="B87" s="1" t="s">
        <v>248</v>
      </c>
      <c r="C87" s="1">
        <v>0.33330470978082799</v>
      </c>
      <c r="D87" s="1">
        <v>0.748578699674881</v>
      </c>
      <c r="E87" s="1">
        <v>0.44525005844487298</v>
      </c>
      <c r="F87" s="1">
        <f t="shared" si="1"/>
        <v>57.58297689806777</v>
      </c>
      <c r="G87" s="1" t="s">
        <v>6</v>
      </c>
    </row>
    <row r="88" spans="1:7" x14ac:dyDescent="0.3">
      <c r="A88" s="1" t="s">
        <v>218</v>
      </c>
      <c r="B88" s="1" t="s">
        <v>28</v>
      </c>
      <c r="C88" s="1">
        <v>8.1673337444657296E-2</v>
      </c>
      <c r="D88" s="1">
        <v>0.61357402927120497</v>
      </c>
      <c r="E88" s="1">
        <v>0.13311081230355801</v>
      </c>
      <c r="F88" s="1">
        <f t="shared" si="1"/>
        <v>47.198002251631152</v>
      </c>
      <c r="G88" s="1" t="s">
        <v>6</v>
      </c>
    </row>
    <row r="89" spans="1:7" x14ac:dyDescent="0.3">
      <c r="A89" s="1" t="s">
        <v>252</v>
      </c>
      <c r="B89" s="1" t="s">
        <v>253</v>
      </c>
      <c r="C89" s="1">
        <v>0.27607512983944599</v>
      </c>
      <c r="D89" s="1">
        <v>0.62888266222842903</v>
      </c>
      <c r="E89" s="1">
        <v>0.43899306885195499</v>
      </c>
      <c r="F89" s="1">
        <f t="shared" si="1"/>
        <v>48.375589402186854</v>
      </c>
      <c r="G89" s="1" t="s">
        <v>6</v>
      </c>
    </row>
    <row r="90" spans="1:7" x14ac:dyDescent="0.3">
      <c r="A90" s="1" t="s">
        <v>254</v>
      </c>
      <c r="B90" s="1" t="s">
        <v>25</v>
      </c>
      <c r="C90" s="1">
        <v>0.33721656046552101</v>
      </c>
      <c r="D90" s="1">
        <v>0.85745337837427404</v>
      </c>
      <c r="E90" s="1">
        <v>0.39327684626408699</v>
      </c>
      <c r="F90" s="1">
        <f t="shared" si="1"/>
        <v>65.957952182636461</v>
      </c>
      <c r="G90" s="1" t="s">
        <v>6</v>
      </c>
    </row>
    <row r="91" spans="1:7" x14ac:dyDescent="0.3">
      <c r="A91" s="1" t="s">
        <v>255</v>
      </c>
      <c r="B91" s="1" t="s">
        <v>256</v>
      </c>
      <c r="C91" s="1">
        <v>0.28166504524394398</v>
      </c>
      <c r="D91" s="1">
        <v>0.91776159797479995</v>
      </c>
      <c r="E91" s="1">
        <v>0.30690437022587003</v>
      </c>
      <c r="F91" s="1">
        <f t="shared" si="1"/>
        <v>70.597045998061532</v>
      </c>
      <c r="G91" s="1" t="s">
        <v>6</v>
      </c>
    </row>
    <row r="92" spans="1:7" x14ac:dyDescent="0.3">
      <c r="A92" s="1" t="s">
        <v>218</v>
      </c>
      <c r="B92" s="1" t="s">
        <v>34</v>
      </c>
      <c r="C92" s="1">
        <v>8.3525649953433007E-2</v>
      </c>
      <c r="D92" s="1">
        <v>0.56135868641445696</v>
      </c>
      <c r="E92" s="1">
        <v>0.14879194350217101</v>
      </c>
      <c r="F92" s="1">
        <f t="shared" si="1"/>
        <v>43.181437416496692</v>
      </c>
      <c r="G92" s="1" t="s">
        <v>6</v>
      </c>
    </row>
    <row r="93" spans="1:7" x14ac:dyDescent="0.3">
      <c r="A93" s="1" t="s">
        <v>257</v>
      </c>
      <c r="B93" s="1" t="s">
        <v>35</v>
      </c>
      <c r="C93" s="1">
        <v>0.18343977707131701</v>
      </c>
      <c r="D93" s="1">
        <v>0.79956840939554497</v>
      </c>
      <c r="E93" s="1">
        <v>0.229423492618966</v>
      </c>
      <c r="F93" s="1">
        <f t="shared" si="1"/>
        <v>61.505262261195767</v>
      </c>
      <c r="G93" s="1" t="s">
        <v>6</v>
      </c>
    </row>
    <row r="94" spans="1:7" x14ac:dyDescent="0.3">
      <c r="A94" s="1" t="s">
        <v>252</v>
      </c>
      <c r="B94" s="1" t="s">
        <v>258</v>
      </c>
      <c r="C94" s="1">
        <v>0.29091892024501398</v>
      </c>
      <c r="D94" s="1">
        <v>0.60804436630070202</v>
      </c>
      <c r="E94" s="1">
        <v>0.47845015325928297</v>
      </c>
      <c r="F94" s="1">
        <f t="shared" si="1"/>
        <v>46.772643561592467</v>
      </c>
      <c r="G94" s="1" t="s">
        <v>6</v>
      </c>
    </row>
    <row r="95" spans="1:7" x14ac:dyDescent="0.3">
      <c r="A95" s="1" t="s">
        <v>255</v>
      </c>
      <c r="B95" s="1" t="s">
        <v>259</v>
      </c>
      <c r="C95" s="1">
        <v>0.29359271013246302</v>
      </c>
      <c r="D95" s="1">
        <v>0.90860514328375397</v>
      </c>
      <c r="E95" s="1">
        <v>0.32312464033760702</v>
      </c>
      <c r="F95" s="1">
        <f t="shared" si="1"/>
        <v>69.892703329519534</v>
      </c>
      <c r="G95" s="1" t="s">
        <v>6</v>
      </c>
    </row>
    <row r="96" spans="1:7" x14ac:dyDescent="0.3">
      <c r="A96" s="1" t="s">
        <v>254</v>
      </c>
      <c r="B96" s="1" t="s">
        <v>33</v>
      </c>
      <c r="C96" s="1">
        <v>0.34954163825899698</v>
      </c>
      <c r="D96" s="1">
        <v>0.81745359950246499</v>
      </c>
      <c r="E96" s="1">
        <v>0.42759813948062902</v>
      </c>
      <c r="F96" s="1">
        <f t="shared" si="1"/>
        <v>62.881046115574236</v>
      </c>
      <c r="G96" s="1" t="s">
        <v>6</v>
      </c>
    </row>
    <row r="97" spans="1:7" x14ac:dyDescent="0.3">
      <c r="A97" s="1" t="s">
        <v>218</v>
      </c>
      <c r="B97" s="1" t="s">
        <v>41</v>
      </c>
      <c r="C97" s="1">
        <v>7.9210589860614897E-2</v>
      </c>
      <c r="D97" s="1">
        <v>0.61056046419209498</v>
      </c>
      <c r="E97" s="1">
        <v>0.129734227003099</v>
      </c>
      <c r="F97" s="1">
        <f t="shared" si="1"/>
        <v>46.966189553238074</v>
      </c>
      <c r="G97" s="1" t="s">
        <v>6</v>
      </c>
    </row>
    <row r="98" spans="1:7" x14ac:dyDescent="0.3">
      <c r="A98" s="1" t="s">
        <v>260</v>
      </c>
      <c r="B98" s="1" t="s">
        <v>42</v>
      </c>
      <c r="C98" s="1">
        <v>0.13478243629999301</v>
      </c>
      <c r="D98" s="1">
        <v>0.72264594634103696</v>
      </c>
      <c r="E98" s="1">
        <v>0.186512408991479</v>
      </c>
      <c r="F98" s="1">
        <f t="shared" si="1"/>
        <v>55.58814971854131</v>
      </c>
      <c r="G98" s="1" t="s">
        <v>6</v>
      </c>
    </row>
    <row r="99" spans="1:7" x14ac:dyDescent="0.3">
      <c r="A99" s="1" t="s">
        <v>252</v>
      </c>
      <c r="B99" s="1" t="s">
        <v>261</v>
      </c>
      <c r="C99" s="1">
        <v>0.28798030595067098</v>
      </c>
      <c r="D99" s="1">
        <v>0.64753103147133895</v>
      </c>
      <c r="E99" s="1">
        <v>0.44473591527546402</v>
      </c>
      <c r="F99" s="1">
        <f t="shared" si="1"/>
        <v>49.810079343949155</v>
      </c>
      <c r="G99" s="1" t="s">
        <v>6</v>
      </c>
    </row>
    <row r="100" spans="1:7" x14ac:dyDescent="0.3">
      <c r="A100" s="1" t="s">
        <v>255</v>
      </c>
      <c r="B100" s="1" t="s">
        <v>262</v>
      </c>
      <c r="C100" s="1">
        <v>0.29899707717983998</v>
      </c>
      <c r="D100" s="1">
        <v>0.90234908618336396</v>
      </c>
      <c r="E100" s="1">
        <v>0.33135410869034898</v>
      </c>
      <c r="F100" s="1">
        <f t="shared" si="1"/>
        <v>69.411468167951071</v>
      </c>
      <c r="G100" s="1" t="s">
        <v>6</v>
      </c>
    </row>
    <row r="101" spans="1:7" x14ac:dyDescent="0.3">
      <c r="A101" s="1" t="s">
        <v>263</v>
      </c>
      <c r="B101" s="1" t="s">
        <v>264</v>
      </c>
      <c r="C101" s="1">
        <v>0.23365751934669099</v>
      </c>
      <c r="D101" s="1">
        <v>0.75326657660260798</v>
      </c>
      <c r="E101" s="1">
        <v>0.310192336424293</v>
      </c>
      <c r="F101" s="1">
        <f t="shared" si="1"/>
        <v>57.943582815585231</v>
      </c>
      <c r="G101" s="1" t="s">
        <v>6</v>
      </c>
    </row>
    <row r="102" spans="1:7" x14ac:dyDescent="0.3">
      <c r="A102" s="1" t="s">
        <v>265</v>
      </c>
      <c r="B102" s="1" t="s">
        <v>63</v>
      </c>
      <c r="C102" s="1">
        <v>0.10864955187393099</v>
      </c>
      <c r="D102" s="1">
        <v>0.592905195384964</v>
      </c>
      <c r="E102" s="1">
        <v>0.18324945154745501</v>
      </c>
      <c r="F102" s="1">
        <f t="shared" si="1"/>
        <v>45.608091952689541</v>
      </c>
      <c r="G102" s="1" t="s">
        <v>6</v>
      </c>
    </row>
    <row r="103" spans="1:7" x14ac:dyDescent="0.3">
      <c r="A103" s="1" t="s">
        <v>502</v>
      </c>
      <c r="B103" s="1" t="s">
        <v>458</v>
      </c>
      <c r="C103" s="1">
        <v>0.123118099031331</v>
      </c>
      <c r="D103" s="1">
        <v>0.71398924431902</v>
      </c>
      <c r="E103" s="1">
        <v>0.17243690995479499</v>
      </c>
      <c r="F103" s="1">
        <f t="shared" si="1"/>
        <v>54.922249563001543</v>
      </c>
      <c r="G103" s="1" t="s">
        <v>6</v>
      </c>
    </row>
    <row r="104" spans="1:7" x14ac:dyDescent="0.3">
      <c r="A104" s="1" t="s">
        <v>263</v>
      </c>
      <c r="B104" s="1" t="s">
        <v>266</v>
      </c>
      <c r="C104" s="1">
        <v>0.23175179525661199</v>
      </c>
      <c r="D104" s="1">
        <v>0.79094714178292402</v>
      </c>
      <c r="E104" s="1">
        <v>0.29300541466551799</v>
      </c>
      <c r="F104" s="1">
        <f t="shared" si="1"/>
        <v>60.8420878294557</v>
      </c>
      <c r="G104" s="1" t="s">
        <v>6</v>
      </c>
    </row>
    <row r="105" spans="1:7" x14ac:dyDescent="0.3">
      <c r="A105" s="1" t="s">
        <v>265</v>
      </c>
      <c r="B105" s="1" t="s">
        <v>64</v>
      </c>
      <c r="C105" s="1">
        <v>0.109302885292398</v>
      </c>
      <c r="D105" s="1">
        <v>0.60423371697965</v>
      </c>
      <c r="E105" s="1">
        <v>0.18089504478294299</v>
      </c>
      <c r="F105" s="1">
        <f t="shared" si="1"/>
        <v>46.479516690742308</v>
      </c>
      <c r="G105" s="1" t="s">
        <v>6</v>
      </c>
    </row>
    <row r="106" spans="1:7" x14ac:dyDescent="0.3">
      <c r="A106" s="1" t="s">
        <v>502</v>
      </c>
      <c r="B106" s="1" t="s">
        <v>459</v>
      </c>
      <c r="C106" s="1">
        <v>0.10944000477384699</v>
      </c>
      <c r="D106" s="1">
        <v>0.68298668041751298</v>
      </c>
      <c r="E106" s="1">
        <v>0.16023739248757499</v>
      </c>
      <c r="F106" s="1">
        <f t="shared" si="1"/>
        <v>52.537436955193307</v>
      </c>
      <c r="G106" s="1" t="s">
        <v>6</v>
      </c>
    </row>
    <row r="107" spans="1:7" x14ac:dyDescent="0.3">
      <c r="A107" s="1" t="s">
        <v>265</v>
      </c>
      <c r="B107" s="1" t="s">
        <v>67</v>
      </c>
      <c r="C107" s="1">
        <v>0.10882245629673799</v>
      </c>
      <c r="D107" s="1">
        <v>0.60067924041813303</v>
      </c>
      <c r="E107" s="1">
        <v>0.18116566875357101</v>
      </c>
      <c r="F107" s="1">
        <f t="shared" si="1"/>
        <v>46.206095416779469</v>
      </c>
      <c r="G107" s="1" t="s">
        <v>6</v>
      </c>
    </row>
    <row r="108" spans="1:7" x14ac:dyDescent="0.3">
      <c r="A108" s="1" t="s">
        <v>502</v>
      </c>
      <c r="B108" s="1" t="s">
        <v>464</v>
      </c>
      <c r="C108" s="1">
        <v>0.120404652966731</v>
      </c>
      <c r="D108" s="1">
        <v>0.70368806035739895</v>
      </c>
      <c r="E108" s="1">
        <v>0.17110515262341999</v>
      </c>
      <c r="F108" s="1">
        <f t="shared" si="1"/>
        <v>54.129850796722998</v>
      </c>
      <c r="G108" s="1" t="s">
        <v>6</v>
      </c>
    </row>
    <row r="109" spans="1:7" x14ac:dyDescent="0.3">
      <c r="A109" s="1" t="s">
        <v>28</v>
      </c>
      <c r="B109" s="1" t="s">
        <v>219</v>
      </c>
      <c r="C109" s="1">
        <v>0.10245205039755</v>
      </c>
      <c r="D109" s="1">
        <v>1.31323356350207</v>
      </c>
      <c r="E109" s="1">
        <v>7.80151019932325E-2</v>
      </c>
      <c r="F109" s="1">
        <f t="shared" si="1"/>
        <v>101.01796642323616</v>
      </c>
      <c r="G109" s="1" t="s">
        <v>9</v>
      </c>
    </row>
    <row r="110" spans="1:7" x14ac:dyDescent="0.3">
      <c r="A110" s="1" t="s">
        <v>21</v>
      </c>
      <c r="B110" s="1" t="s">
        <v>267</v>
      </c>
      <c r="C110" s="1">
        <v>0.113857865761137</v>
      </c>
      <c r="D110" s="1">
        <v>0.71236766398668105</v>
      </c>
      <c r="E110" s="1">
        <v>0.15983019937197099</v>
      </c>
      <c r="F110" s="1">
        <f t="shared" si="1"/>
        <v>54.79751261436008</v>
      </c>
      <c r="G110" s="1" t="s">
        <v>6</v>
      </c>
    </row>
    <row r="111" spans="1:7" x14ac:dyDescent="0.3">
      <c r="A111" s="1" t="s">
        <v>28</v>
      </c>
      <c r="B111" s="1" t="s">
        <v>233</v>
      </c>
      <c r="C111" s="1">
        <v>9.3779667355657098E-2</v>
      </c>
      <c r="D111" s="1">
        <v>0.62382719854548596</v>
      </c>
      <c r="E111" s="1">
        <v>0.15032955852888999</v>
      </c>
      <c r="F111" s="1">
        <f t="shared" si="1"/>
        <v>47.986707580421999</v>
      </c>
      <c r="G111" s="1" t="s">
        <v>6</v>
      </c>
    </row>
    <row r="112" spans="1:7" x14ac:dyDescent="0.3">
      <c r="A112" s="1" t="s">
        <v>30</v>
      </c>
      <c r="B112" s="1" t="s">
        <v>268</v>
      </c>
      <c r="C112" s="1">
        <v>0.104655617303842</v>
      </c>
      <c r="D112" s="1">
        <v>0.78974602438255803</v>
      </c>
      <c r="E112" s="1">
        <v>0.132518067926539</v>
      </c>
      <c r="F112" s="1">
        <f t="shared" si="1"/>
        <v>60.749694183273697</v>
      </c>
      <c r="G112" s="1" t="s">
        <v>6</v>
      </c>
    </row>
    <row r="113" spans="1:7" x14ac:dyDescent="0.3">
      <c r="A113" s="1" t="s">
        <v>23</v>
      </c>
      <c r="B113" s="1" t="s">
        <v>269</v>
      </c>
      <c r="C113" s="1">
        <v>0.132710248860399</v>
      </c>
      <c r="D113" s="1">
        <v>0.733494196070263</v>
      </c>
      <c r="E113" s="1">
        <v>0.18092883293610501</v>
      </c>
      <c r="F113" s="1">
        <f t="shared" si="1"/>
        <v>56.422630466943311</v>
      </c>
      <c r="G113" s="1" t="s">
        <v>6</v>
      </c>
    </row>
    <row r="114" spans="1:7" x14ac:dyDescent="0.3">
      <c r="A114" s="1" t="s">
        <v>34</v>
      </c>
      <c r="B114" s="1" t="s">
        <v>219</v>
      </c>
      <c r="C114" s="1">
        <v>0.10243675027734001</v>
      </c>
      <c r="D114" s="1">
        <v>1.3889548513060299</v>
      </c>
      <c r="E114" s="1">
        <v>7.3750957549857707E-2</v>
      </c>
      <c r="F114" s="1">
        <f t="shared" si="1"/>
        <v>106.84268086969462</v>
      </c>
      <c r="G114" s="1" t="s">
        <v>9</v>
      </c>
    </row>
    <row r="115" spans="1:7" x14ac:dyDescent="0.3">
      <c r="A115" s="1" t="s">
        <v>34</v>
      </c>
      <c r="B115" s="1" t="s">
        <v>233</v>
      </c>
      <c r="C115" s="1">
        <v>9.47116050403536E-2</v>
      </c>
      <c r="D115" s="1">
        <v>0.63129115058253105</v>
      </c>
      <c r="E115" s="1">
        <v>0.15002840599453501</v>
      </c>
      <c r="F115" s="1">
        <f t="shared" si="1"/>
        <v>48.560857737117772</v>
      </c>
      <c r="G115" s="1" t="s">
        <v>6</v>
      </c>
    </row>
    <row r="116" spans="1:7" x14ac:dyDescent="0.3">
      <c r="A116" s="1" t="s">
        <v>31</v>
      </c>
      <c r="B116" s="1" t="s">
        <v>268</v>
      </c>
      <c r="C116" s="1">
        <v>9.9836895428667194E-2</v>
      </c>
      <c r="D116" s="1">
        <v>0.77136650961914599</v>
      </c>
      <c r="E116" s="1">
        <v>0.129428610373505</v>
      </c>
      <c r="F116" s="1">
        <f t="shared" si="1"/>
        <v>59.335885355318922</v>
      </c>
      <c r="G116" s="1" t="s">
        <v>6</v>
      </c>
    </row>
    <row r="117" spans="1:7" x14ac:dyDescent="0.3">
      <c r="A117" s="1" t="s">
        <v>35</v>
      </c>
      <c r="B117" s="1" t="s">
        <v>270</v>
      </c>
      <c r="C117" s="1">
        <v>0.153700687414735</v>
      </c>
      <c r="D117" s="1">
        <v>0.64046042665212999</v>
      </c>
      <c r="E117" s="1">
        <v>0.23998467511595201</v>
      </c>
      <c r="F117" s="1">
        <f t="shared" si="1"/>
        <v>49.26618666554846</v>
      </c>
      <c r="G117" s="1" t="s">
        <v>6</v>
      </c>
    </row>
    <row r="118" spans="1:7" x14ac:dyDescent="0.3">
      <c r="A118" s="1" t="s">
        <v>32</v>
      </c>
      <c r="B118" s="1" t="s">
        <v>269</v>
      </c>
      <c r="C118" s="1">
        <v>0.14146893023479301</v>
      </c>
      <c r="D118" s="1">
        <v>0.78024766042537796</v>
      </c>
      <c r="E118" s="1">
        <v>0.18131285412335099</v>
      </c>
      <c r="F118" s="1">
        <f t="shared" si="1"/>
        <v>60.019050801952154</v>
      </c>
      <c r="G118" s="1" t="s">
        <v>6</v>
      </c>
    </row>
    <row r="119" spans="1:7" x14ac:dyDescent="0.3">
      <c r="A119" s="1" t="s">
        <v>41</v>
      </c>
      <c r="B119" s="1" t="s">
        <v>219</v>
      </c>
      <c r="C119" s="1">
        <v>9.5636668547775902E-2</v>
      </c>
      <c r="D119" s="1">
        <v>1.3264033725853099</v>
      </c>
      <c r="E119" s="1">
        <v>7.2102250736417101E-2</v>
      </c>
      <c r="F119" s="1">
        <f t="shared" si="1"/>
        <v>102.03102866040847</v>
      </c>
      <c r="G119" s="1" t="s">
        <v>9</v>
      </c>
    </row>
    <row r="120" spans="1:7" x14ac:dyDescent="0.3">
      <c r="A120" s="1" t="s">
        <v>41</v>
      </c>
      <c r="B120" s="1" t="s">
        <v>271</v>
      </c>
      <c r="C120" s="1">
        <v>9.1326895722404905E-2</v>
      </c>
      <c r="D120" s="1">
        <v>0.66360383647544097</v>
      </c>
      <c r="E120" s="1">
        <v>0.13762261563685901</v>
      </c>
      <c r="F120" s="1">
        <f t="shared" si="1"/>
        <v>51.046448959649311</v>
      </c>
      <c r="G120" s="1" t="s">
        <v>6</v>
      </c>
    </row>
    <row r="121" spans="1:7" x14ac:dyDescent="0.3">
      <c r="A121" s="1" t="s">
        <v>37</v>
      </c>
      <c r="B121" s="1" t="s">
        <v>268</v>
      </c>
      <c r="C121" s="1">
        <v>0.100100577646657</v>
      </c>
      <c r="D121" s="1">
        <v>0.74762986412744703</v>
      </c>
      <c r="E121" s="1">
        <v>0.13389055527294</v>
      </c>
      <c r="F121" s="1">
        <f t="shared" si="1"/>
        <v>57.50998954826516</v>
      </c>
      <c r="G121" s="1" t="s">
        <v>6</v>
      </c>
    </row>
    <row r="122" spans="1:7" x14ac:dyDescent="0.3">
      <c r="A122" s="1" t="s">
        <v>42</v>
      </c>
      <c r="B122" s="1" t="s">
        <v>270</v>
      </c>
      <c r="C122" s="1">
        <v>0.146996454942629</v>
      </c>
      <c r="D122" s="1">
        <v>0.64104327615806</v>
      </c>
      <c r="E122" s="1">
        <v>0.229308161258031</v>
      </c>
      <c r="F122" s="1">
        <f t="shared" si="1"/>
        <v>49.311021242927694</v>
      </c>
      <c r="G122" s="1" t="s">
        <v>6</v>
      </c>
    </row>
    <row r="123" spans="1:7" x14ac:dyDescent="0.3">
      <c r="A123" s="1" t="s">
        <v>272</v>
      </c>
      <c r="B123" s="1" t="s">
        <v>47</v>
      </c>
      <c r="C123" s="1">
        <v>5.8509187592365799E-2</v>
      </c>
      <c r="D123" s="1">
        <v>1.2765879030841101</v>
      </c>
      <c r="E123" s="1">
        <v>4.5832478477207297E-2</v>
      </c>
      <c r="F123" s="1">
        <f t="shared" si="1"/>
        <v>98.199069468008474</v>
      </c>
      <c r="G123" s="1" t="s">
        <v>9</v>
      </c>
    </row>
    <row r="124" spans="1:7" x14ac:dyDescent="0.3">
      <c r="A124" s="1" t="s">
        <v>272</v>
      </c>
      <c r="B124" s="1" t="s">
        <v>54</v>
      </c>
      <c r="C124" s="1">
        <v>6.19945264235311E-2</v>
      </c>
      <c r="D124" s="1">
        <v>1.2102463376627099</v>
      </c>
      <c r="E124" s="1">
        <v>5.1224717228442899E-2</v>
      </c>
      <c r="F124" s="1">
        <f t="shared" si="1"/>
        <v>93.095872127900776</v>
      </c>
      <c r="G124" s="1" t="s">
        <v>9</v>
      </c>
    </row>
    <row r="125" spans="1:7" x14ac:dyDescent="0.3">
      <c r="A125" s="1" t="s">
        <v>272</v>
      </c>
      <c r="B125" s="1" t="s">
        <v>57</v>
      </c>
      <c r="C125" s="1">
        <v>5.8509187592365799E-2</v>
      </c>
      <c r="D125" s="1">
        <v>1.34937224494621</v>
      </c>
      <c r="E125" s="1">
        <v>4.3360301659901103E-2</v>
      </c>
      <c r="F125" s="1">
        <f t="shared" si="1"/>
        <v>103.79786499586231</v>
      </c>
      <c r="G125" s="1" t="s">
        <v>9</v>
      </c>
    </row>
    <row r="126" spans="1:7" x14ac:dyDescent="0.3">
      <c r="A126" s="1" t="s">
        <v>273</v>
      </c>
      <c r="B126" s="1" t="s">
        <v>167</v>
      </c>
      <c r="C126" s="1">
        <v>7.3687373032934697E-2</v>
      </c>
      <c r="D126" s="1">
        <v>0.73253289844465697</v>
      </c>
      <c r="E126" s="1">
        <v>0.100592578421243</v>
      </c>
      <c r="F126" s="1">
        <f t="shared" si="1"/>
        <v>56.348684495742845</v>
      </c>
      <c r="G126" s="1" t="s">
        <v>6</v>
      </c>
    </row>
    <row r="127" spans="1:7" x14ac:dyDescent="0.3">
      <c r="A127" s="1" t="s">
        <v>273</v>
      </c>
      <c r="B127" s="1" t="s">
        <v>176</v>
      </c>
      <c r="C127" s="1">
        <v>7.3687373032934697E-2</v>
      </c>
      <c r="D127" s="1">
        <v>0.66594575596614802</v>
      </c>
      <c r="E127" s="1">
        <v>0.11065071347444699</v>
      </c>
      <c r="F127" s="1">
        <f t="shared" si="1"/>
        <v>51.226596612780618</v>
      </c>
      <c r="G127" s="1" t="s">
        <v>6</v>
      </c>
    </row>
    <row r="128" spans="1:7" x14ac:dyDescent="0.3">
      <c r="A128" s="1" t="s">
        <v>274</v>
      </c>
      <c r="B128" s="1" t="s">
        <v>83</v>
      </c>
      <c r="C128" s="1">
        <v>0.239380068127693</v>
      </c>
      <c r="D128" s="1">
        <v>0.72939552397194496</v>
      </c>
      <c r="E128" s="1">
        <v>0.32818965877956302</v>
      </c>
      <c r="F128" s="1">
        <f t="shared" si="1"/>
        <v>56.10734799784192</v>
      </c>
      <c r="G128" s="1" t="s">
        <v>6</v>
      </c>
    </row>
    <row r="129" spans="1:7" x14ac:dyDescent="0.3">
      <c r="A129" s="1" t="s">
        <v>275</v>
      </c>
      <c r="B129" s="1" t="s">
        <v>79</v>
      </c>
      <c r="C129" s="1">
        <v>0.31500906871412099</v>
      </c>
      <c r="D129" s="1">
        <v>0.53314341535056997</v>
      </c>
      <c r="E129" s="1">
        <v>0.59085240414530105</v>
      </c>
      <c r="F129" s="1">
        <f t="shared" si="1"/>
        <v>41.011031950043844</v>
      </c>
      <c r="G129" s="1" t="s">
        <v>6</v>
      </c>
    </row>
    <row r="130" spans="1:7" x14ac:dyDescent="0.3">
      <c r="A130" s="1" t="s">
        <v>274</v>
      </c>
      <c r="B130" s="1" t="s">
        <v>90</v>
      </c>
      <c r="C130" s="1">
        <v>0.24135182756349799</v>
      </c>
      <c r="D130" s="1">
        <v>0.72023855382323398</v>
      </c>
      <c r="E130" s="1">
        <v>0.33509984474218002</v>
      </c>
      <c r="F130" s="1">
        <f t="shared" si="1"/>
        <v>55.402965678710309</v>
      </c>
      <c r="G130" s="1" t="s">
        <v>6</v>
      </c>
    </row>
    <row r="131" spans="1:7" x14ac:dyDescent="0.3">
      <c r="A131" s="1" t="s">
        <v>274</v>
      </c>
      <c r="B131" s="1" t="s">
        <v>95</v>
      </c>
      <c r="C131" s="1">
        <v>0.241925576652089</v>
      </c>
      <c r="D131" s="1">
        <v>0.753005895578162</v>
      </c>
      <c r="E131" s="1">
        <v>0.32127979086582997</v>
      </c>
      <c r="F131" s="1">
        <f t="shared" ref="F131:F188" si="2">D131/0.013</f>
        <v>57.923530429089389</v>
      </c>
      <c r="G131" s="1" t="s">
        <v>6</v>
      </c>
    </row>
    <row r="132" spans="1:7" x14ac:dyDescent="0.3">
      <c r="A132" s="1" t="s">
        <v>276</v>
      </c>
      <c r="B132" s="1" t="s">
        <v>97</v>
      </c>
      <c r="C132" s="1">
        <v>0.22587750020069899</v>
      </c>
      <c r="D132" s="1">
        <v>0.57963183231358195</v>
      </c>
      <c r="E132" s="1">
        <v>0.38969133095937097</v>
      </c>
      <c r="F132" s="1">
        <f t="shared" si="2"/>
        <v>44.587064024121688</v>
      </c>
      <c r="G132" s="1" t="s">
        <v>6</v>
      </c>
    </row>
    <row r="133" spans="1:7" x14ac:dyDescent="0.3">
      <c r="A133" s="1" t="s">
        <v>275</v>
      </c>
      <c r="B133" s="1" t="s">
        <v>92</v>
      </c>
      <c r="C133" s="1">
        <v>0.31487964887397502</v>
      </c>
      <c r="D133" s="1">
        <v>0.56638383359891398</v>
      </c>
      <c r="E133" s="1">
        <v>0.55594745152446801</v>
      </c>
      <c r="F133" s="1">
        <f t="shared" si="2"/>
        <v>43.567987199916459</v>
      </c>
      <c r="G133" s="1" t="s">
        <v>6</v>
      </c>
    </row>
    <row r="134" spans="1:7" x14ac:dyDescent="0.3">
      <c r="A134" s="1" t="s">
        <v>277</v>
      </c>
      <c r="B134" s="1" t="s">
        <v>97</v>
      </c>
      <c r="C134" s="1">
        <v>0.14801717886311899</v>
      </c>
      <c r="D134" s="1">
        <v>0.61711532190666896</v>
      </c>
      <c r="E134" s="1">
        <v>0.239853352540006</v>
      </c>
      <c r="F134" s="1">
        <f t="shared" si="2"/>
        <v>47.470409377436077</v>
      </c>
      <c r="G134" s="1" t="s">
        <v>6</v>
      </c>
    </row>
    <row r="135" spans="1:7" x14ac:dyDescent="0.3">
      <c r="A135" s="1" t="s">
        <v>138</v>
      </c>
      <c r="B135" s="1" t="s">
        <v>278</v>
      </c>
      <c r="C135" s="1">
        <v>0.15769976327087901</v>
      </c>
      <c r="D135" s="1">
        <v>0.81060502750291397</v>
      </c>
      <c r="E135" s="1">
        <v>0.19454575029799101</v>
      </c>
      <c r="F135" s="1">
        <f t="shared" si="2"/>
        <v>62.35423288483954</v>
      </c>
      <c r="G135" s="1" t="s">
        <v>6</v>
      </c>
    </row>
    <row r="136" spans="1:7" x14ac:dyDescent="0.3">
      <c r="A136" s="1" t="s">
        <v>140</v>
      </c>
      <c r="B136" s="1" t="s">
        <v>279</v>
      </c>
      <c r="C136" s="1">
        <v>0.30142611834837701</v>
      </c>
      <c r="D136" s="1">
        <v>0.66278496865576397</v>
      </c>
      <c r="E136" s="1">
        <v>0.45478719736163897</v>
      </c>
      <c r="F136" s="1">
        <f t="shared" si="2"/>
        <v>50.983459127366459</v>
      </c>
      <c r="G136" s="1" t="s">
        <v>6</v>
      </c>
    </row>
    <row r="137" spans="1:7" x14ac:dyDescent="0.3">
      <c r="A137" s="1" t="s">
        <v>280</v>
      </c>
      <c r="B137" s="1" t="s">
        <v>281</v>
      </c>
      <c r="C137" s="1">
        <v>0.112065090449674</v>
      </c>
      <c r="D137" s="1">
        <v>0.68401974981577196</v>
      </c>
      <c r="E137" s="1">
        <v>0.16383312101712999</v>
      </c>
      <c r="F137" s="1">
        <f t="shared" si="2"/>
        <v>52.616903831982462</v>
      </c>
      <c r="G137" s="1" t="s">
        <v>6</v>
      </c>
    </row>
    <row r="138" spans="1:7" x14ac:dyDescent="0.3">
      <c r="A138" s="1" t="s">
        <v>136</v>
      </c>
      <c r="B138" s="1" t="s">
        <v>282</v>
      </c>
      <c r="C138" s="1">
        <v>0.26915838799873398</v>
      </c>
      <c r="D138" s="1">
        <v>0.91345564965455095</v>
      </c>
      <c r="E138" s="1">
        <v>0.29465950328351898</v>
      </c>
      <c r="F138" s="1">
        <f t="shared" si="2"/>
        <v>70.265819204196234</v>
      </c>
      <c r="G138" s="1" t="s">
        <v>6</v>
      </c>
    </row>
    <row r="139" spans="1:7" x14ac:dyDescent="0.3">
      <c r="A139" s="1" t="s">
        <v>141</v>
      </c>
      <c r="B139" s="1" t="s">
        <v>278</v>
      </c>
      <c r="C139" s="1">
        <v>0.15542866342262401</v>
      </c>
      <c r="D139" s="1">
        <v>0.79455313635119196</v>
      </c>
      <c r="E139" s="1">
        <v>0.19561770800678599</v>
      </c>
      <c r="F139" s="1">
        <f t="shared" si="2"/>
        <v>61.119472027014766</v>
      </c>
      <c r="G139" s="1" t="s">
        <v>6</v>
      </c>
    </row>
    <row r="140" spans="1:7" x14ac:dyDescent="0.3">
      <c r="A140" s="1" t="s">
        <v>147</v>
      </c>
      <c r="B140" s="1" t="s">
        <v>283</v>
      </c>
      <c r="C140" s="1">
        <v>9.83311684490112E-2</v>
      </c>
      <c r="D140" s="1">
        <v>0.55613266947558504</v>
      </c>
      <c r="E140" s="1">
        <v>0.176812429562417</v>
      </c>
      <c r="F140" s="1">
        <f t="shared" si="2"/>
        <v>42.779436113506542</v>
      </c>
      <c r="G140" s="1" t="s">
        <v>6</v>
      </c>
    </row>
    <row r="141" spans="1:7" x14ac:dyDescent="0.3">
      <c r="A141" s="1" t="s">
        <v>148</v>
      </c>
      <c r="B141" s="1" t="s">
        <v>282</v>
      </c>
      <c r="C141" s="1">
        <v>0.26239362492770002</v>
      </c>
      <c r="D141" s="1">
        <v>0.93734298879901801</v>
      </c>
      <c r="E141" s="1">
        <v>0.27993341611686301</v>
      </c>
      <c r="F141" s="1">
        <f t="shared" si="2"/>
        <v>72.103306830693697</v>
      </c>
      <c r="G141" s="1" t="s">
        <v>6</v>
      </c>
    </row>
    <row r="142" spans="1:7" x14ac:dyDescent="0.3">
      <c r="A142" s="1" t="s">
        <v>149</v>
      </c>
      <c r="B142" s="1" t="s">
        <v>279</v>
      </c>
      <c r="C142" s="1">
        <v>0.29664999915274698</v>
      </c>
      <c r="D142" s="1">
        <v>0.65986503204303604</v>
      </c>
      <c r="E142" s="1">
        <v>0.44956162964762098</v>
      </c>
      <c r="F142" s="1">
        <f t="shared" si="2"/>
        <v>50.758848618695083</v>
      </c>
      <c r="G142" s="1" t="s">
        <v>6</v>
      </c>
    </row>
    <row r="143" spans="1:7" x14ac:dyDescent="0.3">
      <c r="A143" s="1" t="s">
        <v>143</v>
      </c>
      <c r="B143" s="1" t="s">
        <v>281</v>
      </c>
      <c r="C143" s="1">
        <v>0.108922510551659</v>
      </c>
      <c r="D143" s="1">
        <v>0.69593183987101404</v>
      </c>
      <c r="E143" s="1">
        <v>0.15651318751538501</v>
      </c>
      <c r="F143" s="1">
        <f t="shared" si="2"/>
        <v>53.53321845161647</v>
      </c>
      <c r="G143" s="1" t="s">
        <v>6</v>
      </c>
    </row>
    <row r="144" spans="1:7" x14ac:dyDescent="0.3">
      <c r="A144" s="1" t="s">
        <v>150</v>
      </c>
      <c r="B144" s="1" t="s">
        <v>278</v>
      </c>
      <c r="C144" s="1">
        <v>0.159844012239823</v>
      </c>
      <c r="D144" s="1">
        <v>0.80044481449752403</v>
      </c>
      <c r="E144" s="1">
        <v>0.19969398182704801</v>
      </c>
      <c r="F144" s="1">
        <f t="shared" si="2"/>
        <v>61.572678038271079</v>
      </c>
      <c r="G144" s="1" t="s">
        <v>6</v>
      </c>
    </row>
    <row r="145" spans="1:7" x14ac:dyDescent="0.3">
      <c r="A145" s="1" t="s">
        <v>153</v>
      </c>
      <c r="B145" s="1" t="s">
        <v>282</v>
      </c>
      <c r="C145" s="1">
        <v>0.26168484114607699</v>
      </c>
      <c r="D145" s="1">
        <v>0.90667006025452901</v>
      </c>
      <c r="E145" s="1">
        <v>0.28862190626722001</v>
      </c>
      <c r="F145" s="1">
        <f t="shared" si="2"/>
        <v>69.743850788809922</v>
      </c>
      <c r="G145" s="1" t="s">
        <v>6</v>
      </c>
    </row>
    <row r="146" spans="1:7" x14ac:dyDescent="0.3">
      <c r="A146" s="1" t="s">
        <v>152</v>
      </c>
      <c r="B146" s="1" t="s">
        <v>283</v>
      </c>
      <c r="C146" s="1">
        <v>0.100941965123546</v>
      </c>
      <c r="D146" s="1">
        <v>0.55200516536412403</v>
      </c>
      <c r="E146" s="1">
        <v>0.182864167687564</v>
      </c>
      <c r="F146" s="1">
        <f t="shared" si="2"/>
        <v>42.461935797240315</v>
      </c>
      <c r="G146" s="1" t="s">
        <v>6</v>
      </c>
    </row>
    <row r="147" spans="1:7" x14ac:dyDescent="0.3">
      <c r="A147" s="1" t="s">
        <v>154</v>
      </c>
      <c r="B147" s="1" t="s">
        <v>279</v>
      </c>
      <c r="C147" s="1">
        <v>0.29601672633270698</v>
      </c>
      <c r="D147" s="1">
        <v>0.67427274370585999</v>
      </c>
      <c r="E147" s="1">
        <v>0.43901630177986201</v>
      </c>
      <c r="F147" s="1">
        <f t="shared" si="2"/>
        <v>51.867134131219998</v>
      </c>
      <c r="G147" s="1" t="s">
        <v>6</v>
      </c>
    </row>
    <row r="148" spans="1:7" x14ac:dyDescent="0.3">
      <c r="A148" s="1" t="s">
        <v>151</v>
      </c>
      <c r="B148" s="1" t="s">
        <v>281</v>
      </c>
      <c r="C148" s="1">
        <v>0.10792406354376</v>
      </c>
      <c r="D148" s="1">
        <v>0.64510594576709801</v>
      </c>
      <c r="E148" s="1">
        <v>0.16729664987884699</v>
      </c>
      <c r="F148" s="1">
        <f t="shared" si="2"/>
        <v>49.623534289776771</v>
      </c>
      <c r="G148" s="1" t="s">
        <v>6</v>
      </c>
    </row>
    <row r="149" spans="1:7" x14ac:dyDescent="0.3">
      <c r="A149" s="1" t="s">
        <v>284</v>
      </c>
      <c r="B149" s="1" t="s">
        <v>161</v>
      </c>
      <c r="C149" s="1">
        <v>0.14071124976132501</v>
      </c>
      <c r="D149" s="1">
        <v>0.67317377550833202</v>
      </c>
      <c r="E149" s="1">
        <v>0.20902663603475899</v>
      </c>
      <c r="F149" s="1">
        <f t="shared" si="2"/>
        <v>51.78259811602554</v>
      </c>
      <c r="G149" s="1" t="s">
        <v>6</v>
      </c>
    </row>
    <row r="150" spans="1:7" x14ac:dyDescent="0.3">
      <c r="A150" s="1" t="s">
        <v>285</v>
      </c>
      <c r="B150" s="1" t="s">
        <v>79</v>
      </c>
      <c r="C150" s="1">
        <v>0.31609403626278598</v>
      </c>
      <c r="D150" s="1">
        <v>0.52445558579058804</v>
      </c>
      <c r="E150" s="1">
        <v>0.60270887531170203</v>
      </c>
      <c r="F150" s="1">
        <f t="shared" si="2"/>
        <v>40.342737368506775</v>
      </c>
      <c r="G150" s="1" t="s">
        <v>6</v>
      </c>
    </row>
    <row r="151" spans="1:7" x14ac:dyDescent="0.3">
      <c r="A151" s="1" t="s">
        <v>286</v>
      </c>
      <c r="B151" s="1" t="s">
        <v>81</v>
      </c>
      <c r="C151" s="1">
        <v>0.25801571652738198</v>
      </c>
      <c r="D151" s="1">
        <v>0.77079795643600901</v>
      </c>
      <c r="E151" s="1">
        <v>0.33473845431607901</v>
      </c>
      <c r="F151" s="1">
        <f t="shared" si="2"/>
        <v>59.292150495077621</v>
      </c>
      <c r="G151" s="1" t="s">
        <v>6</v>
      </c>
    </row>
    <row r="152" spans="1:7" x14ac:dyDescent="0.3">
      <c r="A152" s="1" t="s">
        <v>503</v>
      </c>
      <c r="B152" s="1" t="s">
        <v>473</v>
      </c>
      <c r="C152" s="1">
        <v>0.195658255264923</v>
      </c>
      <c r="D152" s="1">
        <v>0.670001673251715</v>
      </c>
      <c r="E152" s="1">
        <v>0.29202651735977903</v>
      </c>
      <c r="F152" s="1">
        <f t="shared" si="2"/>
        <v>51.538590250131925</v>
      </c>
      <c r="G152" s="1" t="s">
        <v>6</v>
      </c>
    </row>
    <row r="153" spans="1:7" x14ac:dyDescent="0.3">
      <c r="A153" s="1" t="s">
        <v>287</v>
      </c>
      <c r="B153" s="1" t="s">
        <v>85</v>
      </c>
      <c r="C153" s="1">
        <v>0.15485581588568401</v>
      </c>
      <c r="D153" s="1">
        <v>0.65786705967445702</v>
      </c>
      <c r="E153" s="1">
        <v>0.23539074286880099</v>
      </c>
      <c r="F153" s="1">
        <f t="shared" si="2"/>
        <v>50.605158436496694</v>
      </c>
      <c r="G153" s="1" t="s">
        <v>6</v>
      </c>
    </row>
    <row r="154" spans="1:7" x14ac:dyDescent="0.3">
      <c r="A154" s="1" t="s">
        <v>285</v>
      </c>
      <c r="B154" s="1" t="s">
        <v>86</v>
      </c>
      <c r="C154" s="1">
        <v>0.31314943313121002</v>
      </c>
      <c r="D154" s="1">
        <v>0.506098531418814</v>
      </c>
      <c r="E154" s="1">
        <v>0.61875191033120902</v>
      </c>
      <c r="F154" s="1">
        <f t="shared" si="2"/>
        <v>38.930656262985693</v>
      </c>
      <c r="G154" s="1" t="s">
        <v>6</v>
      </c>
    </row>
    <row r="155" spans="1:7" x14ac:dyDescent="0.3">
      <c r="A155" s="1" t="s">
        <v>286</v>
      </c>
      <c r="B155" s="1" t="s">
        <v>87</v>
      </c>
      <c r="C155" s="1">
        <v>0.259544059814311</v>
      </c>
      <c r="D155" s="1">
        <v>0.79820119046757199</v>
      </c>
      <c r="E155" s="1">
        <v>0.32516120360867301</v>
      </c>
      <c r="F155" s="1">
        <f t="shared" si="2"/>
        <v>61.400091574428615</v>
      </c>
      <c r="G155" s="1" t="s">
        <v>6</v>
      </c>
    </row>
    <row r="156" spans="1:7" x14ac:dyDescent="0.3">
      <c r="A156" s="1" t="s">
        <v>288</v>
      </c>
      <c r="B156" s="1" t="s">
        <v>89</v>
      </c>
      <c r="C156" s="1">
        <v>0.54572339564657402</v>
      </c>
      <c r="D156" s="1">
        <v>1.3209150017147799</v>
      </c>
      <c r="E156" s="1">
        <v>0.41314043291061697</v>
      </c>
      <c r="F156" s="1">
        <f t="shared" si="2"/>
        <v>101.60884628575231</v>
      </c>
      <c r="G156" s="1" t="s">
        <v>9</v>
      </c>
    </row>
    <row r="157" spans="1:7" x14ac:dyDescent="0.3">
      <c r="A157" s="1" t="s">
        <v>287</v>
      </c>
      <c r="B157" s="1" t="s">
        <v>91</v>
      </c>
      <c r="C157" s="1">
        <v>0.16277628789648599</v>
      </c>
      <c r="D157" s="1">
        <v>0.61088604655717205</v>
      </c>
      <c r="E157" s="1">
        <v>0.26645933200448702</v>
      </c>
      <c r="F157" s="1">
        <f t="shared" si="2"/>
        <v>46.9912343505517</v>
      </c>
      <c r="G157" s="1" t="s">
        <v>6</v>
      </c>
    </row>
    <row r="158" spans="1:7" x14ac:dyDescent="0.3">
      <c r="A158" s="1" t="s">
        <v>285</v>
      </c>
      <c r="B158" s="1" t="s">
        <v>92</v>
      </c>
      <c r="C158" s="1">
        <v>0.31175326385520002</v>
      </c>
      <c r="D158" s="1">
        <v>0.53043814341370199</v>
      </c>
      <c r="E158" s="1">
        <v>0.58772783919510796</v>
      </c>
      <c r="F158" s="1">
        <f t="shared" si="2"/>
        <v>40.802934108746307</v>
      </c>
      <c r="G158" s="1" t="s">
        <v>6</v>
      </c>
    </row>
    <row r="159" spans="1:7" x14ac:dyDescent="0.3">
      <c r="A159" s="1" t="s">
        <v>288</v>
      </c>
      <c r="B159" s="1" t="s">
        <v>94</v>
      </c>
      <c r="C159" s="1">
        <v>0.53139176931240795</v>
      </c>
      <c r="D159" s="1">
        <v>1.2222113562900401</v>
      </c>
      <c r="E159" s="1">
        <v>0.43477894930171401</v>
      </c>
      <c r="F159" s="1">
        <f t="shared" si="2"/>
        <v>94.016258176156938</v>
      </c>
      <c r="G159" s="1" t="s">
        <v>9</v>
      </c>
    </row>
    <row r="160" spans="1:7" x14ac:dyDescent="0.3">
      <c r="A160" s="1" t="s">
        <v>503</v>
      </c>
      <c r="B160" s="1" t="s">
        <v>478</v>
      </c>
      <c r="C160" s="1">
        <v>0.19492954539594001</v>
      </c>
      <c r="D160" s="1">
        <v>0.71917537161511402</v>
      </c>
      <c r="E160" s="1">
        <v>0.27104591326336702</v>
      </c>
      <c r="F160" s="1">
        <f t="shared" si="2"/>
        <v>55.321182431931852</v>
      </c>
      <c r="G160" s="1" t="s">
        <v>6</v>
      </c>
    </row>
    <row r="161" spans="1:7" x14ac:dyDescent="0.3">
      <c r="A161" s="1" t="s">
        <v>286</v>
      </c>
      <c r="B161" s="1" t="s">
        <v>93</v>
      </c>
      <c r="C161" s="1">
        <v>0.26030951007496</v>
      </c>
      <c r="D161" s="1">
        <v>0.776578630751527</v>
      </c>
      <c r="E161" s="1">
        <v>0.33520045461854597</v>
      </c>
      <c r="F161" s="1">
        <f t="shared" si="2"/>
        <v>59.736817750117467</v>
      </c>
      <c r="G161" s="1" t="s">
        <v>6</v>
      </c>
    </row>
    <row r="162" spans="1:7" x14ac:dyDescent="0.3">
      <c r="A162" s="1" t="s">
        <v>285</v>
      </c>
      <c r="B162" s="1" t="s">
        <v>189</v>
      </c>
      <c r="C162" s="1">
        <v>0.51309617486514902</v>
      </c>
      <c r="D162" s="1">
        <v>1.07706849093488</v>
      </c>
      <c r="E162" s="1">
        <v>0.47638212349874398</v>
      </c>
      <c r="F162" s="1">
        <f t="shared" si="2"/>
        <v>82.851422379606163</v>
      </c>
      <c r="G162" s="1" t="s">
        <v>9</v>
      </c>
    </row>
    <row r="163" spans="1:7" x14ac:dyDescent="0.3">
      <c r="A163" s="1" t="s">
        <v>167</v>
      </c>
      <c r="B163" s="1" t="s">
        <v>289</v>
      </c>
      <c r="C163" s="1">
        <v>5.4922270142452503E-2</v>
      </c>
      <c r="D163" s="1">
        <v>0.49203257276742601</v>
      </c>
      <c r="E163" s="1">
        <v>0.111623240375212</v>
      </c>
      <c r="F163" s="1">
        <f t="shared" si="2"/>
        <v>37.84865944364816</v>
      </c>
      <c r="G163" s="1" t="s">
        <v>6</v>
      </c>
    </row>
    <row r="164" spans="1:7" x14ac:dyDescent="0.3">
      <c r="A164" s="1" t="s">
        <v>169</v>
      </c>
      <c r="B164" s="1" t="s">
        <v>290</v>
      </c>
      <c r="C164" s="1">
        <v>8.0355718900295095E-2</v>
      </c>
      <c r="D164" s="1">
        <v>0.35207097596522502</v>
      </c>
      <c r="E164" s="1">
        <v>0.228237271419476</v>
      </c>
      <c r="F164" s="1">
        <f t="shared" si="2"/>
        <v>27.082382766555771</v>
      </c>
      <c r="G164" s="1" t="s">
        <v>6</v>
      </c>
    </row>
    <row r="165" spans="1:7" x14ac:dyDescent="0.3">
      <c r="A165" s="1" t="s">
        <v>172</v>
      </c>
      <c r="B165" s="1" t="s">
        <v>291</v>
      </c>
      <c r="C165" s="1">
        <v>7.3275251654579904E-2</v>
      </c>
      <c r="D165" s="1">
        <v>0.67022824752801202</v>
      </c>
      <c r="E165" s="1">
        <v>0.109328802426396</v>
      </c>
      <c r="F165" s="1">
        <f t="shared" si="2"/>
        <v>51.556019040616313</v>
      </c>
      <c r="G165" s="1" t="s">
        <v>6</v>
      </c>
    </row>
    <row r="166" spans="1:7" x14ac:dyDescent="0.3">
      <c r="A166" s="1" t="s">
        <v>176</v>
      </c>
      <c r="B166" s="1" t="s">
        <v>289</v>
      </c>
      <c r="C166" s="1">
        <v>5.3815439228690601E-2</v>
      </c>
      <c r="D166" s="1">
        <v>0.47204702464274201</v>
      </c>
      <c r="E166" s="1">
        <v>0.11400440299230601</v>
      </c>
      <c r="F166" s="1">
        <f t="shared" si="2"/>
        <v>36.311309587903231</v>
      </c>
      <c r="G166" s="1" t="s">
        <v>6</v>
      </c>
    </row>
    <row r="167" spans="1:7" x14ac:dyDescent="0.3">
      <c r="A167" s="1" t="s">
        <v>177</v>
      </c>
      <c r="B167" s="1" t="s">
        <v>290</v>
      </c>
      <c r="C167" s="1">
        <v>8.7408747279923205E-2</v>
      </c>
      <c r="D167" s="1">
        <v>0.35796388952418601</v>
      </c>
      <c r="E167" s="1">
        <v>0.24418314203734001</v>
      </c>
      <c r="F167" s="1">
        <f t="shared" si="2"/>
        <v>27.535683809552772</v>
      </c>
      <c r="G167" s="1" t="s">
        <v>6</v>
      </c>
    </row>
    <row r="168" spans="1:7" x14ac:dyDescent="0.3">
      <c r="A168" s="1" t="s">
        <v>180</v>
      </c>
      <c r="B168" s="1" t="s">
        <v>291</v>
      </c>
      <c r="C168" s="1">
        <v>7.2048566960303803E-2</v>
      </c>
      <c r="D168" s="1">
        <v>0.65117702604695504</v>
      </c>
      <c r="E168" s="1">
        <v>0.110643594719062</v>
      </c>
      <c r="F168" s="1">
        <f t="shared" si="2"/>
        <v>50.09054046515039</v>
      </c>
      <c r="G168" s="1" t="s">
        <v>6</v>
      </c>
    </row>
    <row r="169" spans="1:7" x14ac:dyDescent="0.3">
      <c r="A169" s="1" t="s">
        <v>181</v>
      </c>
      <c r="B169" s="1" t="s">
        <v>289</v>
      </c>
      <c r="C169" s="1">
        <v>5.3815439228690601E-2</v>
      </c>
      <c r="D169" s="1">
        <v>0.48504843364390099</v>
      </c>
      <c r="E169" s="1">
        <v>0.11094858883350001</v>
      </c>
      <c r="F169" s="1">
        <f t="shared" si="2"/>
        <v>37.311417972607771</v>
      </c>
      <c r="G169" s="1" t="s">
        <v>6</v>
      </c>
    </row>
    <row r="170" spans="1:7" x14ac:dyDescent="0.3">
      <c r="A170" s="1" t="s">
        <v>182</v>
      </c>
      <c r="B170" s="1" t="s">
        <v>290</v>
      </c>
      <c r="C170" s="1">
        <v>8.0578654470756295E-2</v>
      </c>
      <c r="D170" s="1">
        <v>0.34548156317740197</v>
      </c>
      <c r="E170" s="1">
        <v>0.233235758602202</v>
      </c>
      <c r="F170" s="1">
        <f t="shared" si="2"/>
        <v>26.575504859800152</v>
      </c>
      <c r="G170" s="1" t="s">
        <v>6</v>
      </c>
    </row>
    <row r="171" spans="1:7" x14ac:dyDescent="0.3">
      <c r="A171" s="1" t="s">
        <v>184</v>
      </c>
      <c r="B171" s="1" t="s">
        <v>291</v>
      </c>
      <c r="C171" s="1">
        <v>7.4232108117734105E-2</v>
      </c>
      <c r="D171" s="1">
        <v>0.65867921153827302</v>
      </c>
      <c r="E171" s="1">
        <v>0.112698422566537</v>
      </c>
      <c r="F171" s="1">
        <f t="shared" si="2"/>
        <v>50.667631656790235</v>
      </c>
      <c r="G171" s="1" t="s">
        <v>6</v>
      </c>
    </row>
    <row r="172" spans="1:7" x14ac:dyDescent="0.3">
      <c r="A172" s="1" t="s">
        <v>292</v>
      </c>
      <c r="B172" s="1" t="s">
        <v>98</v>
      </c>
      <c r="C172" s="1">
        <v>0.21092649602239899</v>
      </c>
      <c r="D172" s="1">
        <v>0.53722519136603497</v>
      </c>
      <c r="E172" s="1">
        <v>0.39262212459930201</v>
      </c>
      <c r="F172" s="1">
        <f t="shared" si="2"/>
        <v>41.325014720464232</v>
      </c>
      <c r="G172" s="1" t="s">
        <v>6</v>
      </c>
    </row>
    <row r="173" spans="1:7" x14ac:dyDescent="0.3">
      <c r="A173" s="1" t="s">
        <v>293</v>
      </c>
      <c r="B173" s="1" t="s">
        <v>294</v>
      </c>
      <c r="C173" s="1">
        <v>0.34591214641206702</v>
      </c>
      <c r="D173" s="1">
        <v>0.74243512699484304</v>
      </c>
      <c r="E173" s="1">
        <v>0.46591565220279402</v>
      </c>
      <c r="F173" s="1">
        <f t="shared" si="2"/>
        <v>57.110394384218701</v>
      </c>
      <c r="G173" s="1" t="s">
        <v>6</v>
      </c>
    </row>
    <row r="174" spans="1:7" x14ac:dyDescent="0.3">
      <c r="A174" s="1" t="s">
        <v>295</v>
      </c>
      <c r="B174" s="1" t="s">
        <v>296</v>
      </c>
      <c r="C174" s="1">
        <v>9.3589304740365198E-2</v>
      </c>
      <c r="D174" s="1">
        <v>0.59704822870537599</v>
      </c>
      <c r="E174" s="1">
        <v>0.15675334125570001</v>
      </c>
      <c r="F174" s="1">
        <f t="shared" si="2"/>
        <v>45.92678682349046</v>
      </c>
      <c r="G174" s="1" t="s">
        <v>6</v>
      </c>
    </row>
    <row r="175" spans="1:7" x14ac:dyDescent="0.3">
      <c r="A175" s="1" t="s">
        <v>297</v>
      </c>
      <c r="B175" s="1" t="s">
        <v>298</v>
      </c>
      <c r="C175" s="1">
        <v>0.31748337297238099</v>
      </c>
      <c r="D175" s="1">
        <v>1.0000499238596601</v>
      </c>
      <c r="E175" s="1">
        <v>0.31746752376827603</v>
      </c>
      <c r="F175" s="1">
        <f t="shared" si="2"/>
        <v>76.926917219973859</v>
      </c>
      <c r="G175" s="1" t="s">
        <v>9</v>
      </c>
    </row>
    <row r="176" spans="1:7" x14ac:dyDescent="0.3">
      <c r="A176" s="1" t="s">
        <v>299</v>
      </c>
      <c r="B176" s="1" t="s">
        <v>190</v>
      </c>
      <c r="C176" s="1">
        <v>0.315134310048448</v>
      </c>
      <c r="D176" s="1">
        <v>0.94300097715972397</v>
      </c>
      <c r="E176" s="1">
        <v>0.33418237910804499</v>
      </c>
      <c r="F176" s="1">
        <f t="shared" si="2"/>
        <v>72.538536704594151</v>
      </c>
      <c r="G176" s="1" t="s">
        <v>6</v>
      </c>
    </row>
    <row r="177" spans="1:8" x14ac:dyDescent="0.3">
      <c r="A177" s="1" t="s">
        <v>300</v>
      </c>
      <c r="B177" s="1" t="s">
        <v>99</v>
      </c>
      <c r="C177" s="1">
        <v>0.24157554438475901</v>
      </c>
      <c r="D177" s="1">
        <v>0.63477242995176097</v>
      </c>
      <c r="E177" s="1">
        <v>0.38057031620468701</v>
      </c>
      <c r="F177" s="1">
        <f t="shared" si="2"/>
        <v>48.828648457827768</v>
      </c>
      <c r="G177" s="1" t="s">
        <v>6</v>
      </c>
    </row>
    <row r="178" spans="1:8" x14ac:dyDescent="0.3">
      <c r="A178" s="1" t="s">
        <v>293</v>
      </c>
      <c r="B178" s="1" t="s">
        <v>301</v>
      </c>
      <c r="C178" s="1">
        <v>0.35388111589156801</v>
      </c>
      <c r="D178" s="1">
        <v>0.78176638633812801</v>
      </c>
      <c r="E178" s="1">
        <v>0.45266862591673102</v>
      </c>
      <c r="F178" s="1">
        <f t="shared" si="2"/>
        <v>60.135875872163695</v>
      </c>
      <c r="G178" s="1" t="s">
        <v>6</v>
      </c>
    </row>
    <row r="179" spans="1:8" x14ac:dyDescent="0.3">
      <c r="A179" s="1" t="s">
        <v>295</v>
      </c>
      <c r="B179" s="1" t="s">
        <v>302</v>
      </c>
      <c r="C179" s="1">
        <v>9.0724115605475594E-2</v>
      </c>
      <c r="D179" s="1">
        <v>0.57689606627009005</v>
      </c>
      <c r="E179" s="1">
        <v>0.15726249650487401</v>
      </c>
      <c r="F179" s="1">
        <f t="shared" si="2"/>
        <v>44.376620482314621</v>
      </c>
      <c r="G179" s="1" t="s">
        <v>6</v>
      </c>
    </row>
    <row r="180" spans="1:8" x14ac:dyDescent="0.3">
      <c r="A180" s="1" t="s">
        <v>299</v>
      </c>
      <c r="B180" s="1" t="s">
        <v>192</v>
      </c>
      <c r="C180" s="1">
        <v>0.30917149890206802</v>
      </c>
      <c r="D180" s="1">
        <v>0.98193884046103297</v>
      </c>
      <c r="E180" s="1">
        <v>0.31485820314115298</v>
      </c>
      <c r="F180" s="1">
        <f t="shared" si="2"/>
        <v>75.533756958541005</v>
      </c>
      <c r="G180" s="1" t="s">
        <v>6</v>
      </c>
    </row>
    <row r="181" spans="1:8" x14ac:dyDescent="0.3">
      <c r="A181" s="1" t="s">
        <v>292</v>
      </c>
      <c r="B181" s="1" t="s">
        <v>100</v>
      </c>
      <c r="C181" s="1">
        <v>0.207208390751315</v>
      </c>
      <c r="D181" s="1">
        <v>0.54217285273652405</v>
      </c>
      <c r="E181" s="1">
        <v>0.38218142001294703</v>
      </c>
      <c r="F181" s="1">
        <f t="shared" si="2"/>
        <v>41.705604056655694</v>
      </c>
      <c r="G181" s="1" t="s">
        <v>6</v>
      </c>
    </row>
    <row r="182" spans="1:8" x14ac:dyDescent="0.3">
      <c r="A182" s="1" t="s">
        <v>293</v>
      </c>
      <c r="B182" s="1" t="s">
        <v>303</v>
      </c>
      <c r="C182" s="1">
        <v>0.34136696608398098</v>
      </c>
      <c r="D182" s="1">
        <v>0.69925071109321102</v>
      </c>
      <c r="E182" s="1">
        <v>0.48818965882821302</v>
      </c>
      <c r="F182" s="1">
        <f t="shared" si="2"/>
        <v>53.788516237939312</v>
      </c>
      <c r="G182" s="1" t="s">
        <v>6</v>
      </c>
    </row>
    <row r="183" spans="1:8" x14ac:dyDescent="0.3">
      <c r="A183" s="1" t="s">
        <v>295</v>
      </c>
      <c r="B183" s="1" t="s">
        <v>304</v>
      </c>
      <c r="C183" s="1">
        <v>9.2370718563154305E-2</v>
      </c>
      <c r="D183" s="1">
        <v>0.60436729966768299</v>
      </c>
      <c r="E183" s="1">
        <v>0.15283871019154199</v>
      </c>
      <c r="F183" s="1">
        <f t="shared" si="2"/>
        <v>46.489792282129464</v>
      </c>
      <c r="G183" s="1" t="s">
        <v>6</v>
      </c>
    </row>
    <row r="184" spans="1:8" x14ac:dyDescent="0.3">
      <c r="A184" s="1" t="s">
        <v>299</v>
      </c>
      <c r="B184" s="1" t="s">
        <v>193</v>
      </c>
      <c r="C184" s="1">
        <v>0.31050110516983698</v>
      </c>
      <c r="D184" s="1">
        <v>0.93937161115032497</v>
      </c>
      <c r="E184" s="1">
        <v>0.33054129109736202</v>
      </c>
      <c r="F184" s="1">
        <f t="shared" si="2"/>
        <v>72.259354703871153</v>
      </c>
      <c r="G184" s="1" t="s">
        <v>6</v>
      </c>
    </row>
    <row r="185" spans="1:8" x14ac:dyDescent="0.3">
      <c r="A185" s="1" t="s">
        <v>296</v>
      </c>
      <c r="B185" s="1" t="s">
        <v>305</v>
      </c>
      <c r="C185" s="1">
        <v>0.10638822274403301</v>
      </c>
      <c r="D185" s="1">
        <v>0.622910585669189</v>
      </c>
      <c r="E185" s="1">
        <v>0.17079212521286799</v>
      </c>
      <c r="F185" s="1">
        <f t="shared" si="2"/>
        <v>47.916198897629926</v>
      </c>
      <c r="G185" s="1" t="s">
        <v>6</v>
      </c>
    </row>
    <row r="186" spans="1:8" x14ac:dyDescent="0.3">
      <c r="A186" s="1" t="s">
        <v>302</v>
      </c>
      <c r="B186" s="1" t="s">
        <v>305</v>
      </c>
      <c r="C186" s="1">
        <v>0.11024164285362401</v>
      </c>
      <c r="D186" s="1">
        <v>0.61357402927120597</v>
      </c>
      <c r="E186" s="1">
        <v>0.17967129897034201</v>
      </c>
      <c r="F186" s="1">
        <f t="shared" si="2"/>
        <v>47.19800225163123</v>
      </c>
      <c r="G186" s="1" t="s">
        <v>6</v>
      </c>
    </row>
    <row r="187" spans="1:8" x14ac:dyDescent="0.3">
      <c r="A187" s="1" t="s">
        <v>188</v>
      </c>
      <c r="B187" s="1" t="s">
        <v>306</v>
      </c>
      <c r="C187" s="1">
        <v>0.130558794840168</v>
      </c>
      <c r="D187" s="1">
        <v>0.69909579208273398</v>
      </c>
      <c r="E187" s="1">
        <v>0.18675379871935599</v>
      </c>
      <c r="F187" s="1">
        <f t="shared" si="2"/>
        <v>53.776599390979541</v>
      </c>
      <c r="G187" s="1" t="s">
        <v>6</v>
      </c>
    </row>
    <row r="188" spans="1:8" ht="13.5" thickBot="1" x14ac:dyDescent="0.35">
      <c r="A188" s="4" t="s">
        <v>304</v>
      </c>
      <c r="B188" s="4" t="s">
        <v>305</v>
      </c>
      <c r="C188" s="4">
        <v>0.10375263229187701</v>
      </c>
      <c r="D188" s="4">
        <v>0.62084836128783105</v>
      </c>
      <c r="E188" s="4">
        <v>0.167114288707572</v>
      </c>
      <c r="F188" s="4">
        <f t="shared" si="2"/>
        <v>47.757566252910081</v>
      </c>
      <c r="G188" s="4" t="s">
        <v>6</v>
      </c>
      <c r="H188" s="4"/>
    </row>
    <row r="189" spans="1:8" x14ac:dyDescent="0.3">
      <c r="F189" s="1">
        <f>AVERAGE(F3:F188)</f>
        <v>60.871222525201375</v>
      </c>
    </row>
  </sheetData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09A2EB-458E-486B-A729-8A444FABE143}">
  <dimension ref="A1:H122"/>
  <sheetViews>
    <sheetView zoomScaleNormal="100" workbookViewId="0">
      <selection activeCell="H10" sqref="H10"/>
    </sheetView>
  </sheetViews>
  <sheetFormatPr defaultRowHeight="13" x14ac:dyDescent="0.3"/>
  <cols>
    <col min="1" max="1" width="25.83203125" style="1" bestFit="1" customWidth="1"/>
    <col min="2" max="2" width="26.33203125" style="1" bestFit="1" customWidth="1"/>
    <col min="3" max="5" width="8.6640625" style="1"/>
    <col min="6" max="6" width="18" style="1" bestFit="1" customWidth="1"/>
    <col min="7" max="7" width="18.1640625" style="1" bestFit="1" customWidth="1"/>
    <col min="8" max="16384" width="8.6640625" style="1"/>
  </cols>
  <sheetData>
    <row r="1" spans="1:8" ht="30.5" customHeight="1" thickBot="1" x14ac:dyDescent="0.35">
      <c r="A1" s="7" t="s">
        <v>510</v>
      </c>
      <c r="B1" s="7"/>
      <c r="C1" s="7"/>
      <c r="D1" s="7"/>
      <c r="E1" s="7"/>
      <c r="F1" s="7"/>
      <c r="G1" s="7"/>
      <c r="H1" s="7"/>
    </row>
    <row r="2" spans="1:8" ht="13.5" thickBot="1" x14ac:dyDescent="0.35">
      <c r="A2" s="6" t="s">
        <v>13</v>
      </c>
      <c r="B2" s="6" t="s">
        <v>14</v>
      </c>
      <c r="C2" s="6" t="s">
        <v>0</v>
      </c>
      <c r="D2" s="6" t="s">
        <v>1</v>
      </c>
      <c r="E2" s="6" t="s">
        <v>506</v>
      </c>
      <c r="F2" s="6" t="s">
        <v>3</v>
      </c>
      <c r="G2" s="6" t="s">
        <v>4</v>
      </c>
      <c r="H2" s="6" t="s">
        <v>2</v>
      </c>
    </row>
    <row r="3" spans="1:8" x14ac:dyDescent="0.3">
      <c r="A3" s="1" t="s">
        <v>71</v>
      </c>
      <c r="B3" s="1" t="s">
        <v>307</v>
      </c>
      <c r="C3" s="1">
        <v>6.8085573965164497E-3</v>
      </c>
      <c r="D3" s="1">
        <v>0.1196561463466</v>
      </c>
      <c r="E3" s="1">
        <v>5.6901025182563597E-2</v>
      </c>
      <c r="F3" s="1">
        <f>D3/0.013</f>
        <v>9.2043189497384628</v>
      </c>
      <c r="G3" s="1" t="s">
        <v>6</v>
      </c>
    </row>
    <row r="4" spans="1:8" x14ac:dyDescent="0.3">
      <c r="A4" s="1" t="s">
        <v>16</v>
      </c>
      <c r="B4" s="1" t="s">
        <v>308</v>
      </c>
      <c r="C4" s="1">
        <v>3.4085549566020903E-2</v>
      </c>
      <c r="D4" s="1">
        <v>0.11411928302735801</v>
      </c>
      <c r="E4" s="1">
        <v>0.29868352360616801</v>
      </c>
      <c r="F4" s="1">
        <f t="shared" ref="F4:F66" si="0">D4/0.013</f>
        <v>8.7784063867198476</v>
      </c>
      <c r="G4" s="1" t="s">
        <v>6</v>
      </c>
    </row>
    <row r="5" spans="1:8" x14ac:dyDescent="0.3">
      <c r="A5" s="1" t="s">
        <v>220</v>
      </c>
      <c r="B5" s="1" t="s">
        <v>309</v>
      </c>
      <c r="C5" s="1">
        <v>5.6259820199975198E-2</v>
      </c>
      <c r="D5" s="1">
        <v>0.14868401994271199</v>
      </c>
      <c r="E5" s="1">
        <v>0.37838511644796702</v>
      </c>
      <c r="F5" s="1">
        <f t="shared" si="0"/>
        <v>11.437232303285539</v>
      </c>
      <c r="G5" s="1" t="s">
        <v>6</v>
      </c>
    </row>
    <row r="6" spans="1:8" x14ac:dyDescent="0.3">
      <c r="A6" s="1" t="s">
        <v>73</v>
      </c>
      <c r="B6" s="1" t="s">
        <v>310</v>
      </c>
      <c r="C6" s="1">
        <v>1.71837769274591E-2</v>
      </c>
      <c r="D6" s="1">
        <v>9.51543578456686E-2</v>
      </c>
      <c r="E6" s="1">
        <v>0.18058843879047101</v>
      </c>
      <c r="F6" s="1">
        <f t="shared" si="0"/>
        <v>7.3195659881283541</v>
      </c>
      <c r="G6" s="1" t="s">
        <v>6</v>
      </c>
    </row>
    <row r="7" spans="1:8" x14ac:dyDescent="0.3">
      <c r="A7" s="1" t="s">
        <v>226</v>
      </c>
      <c r="B7" s="1" t="s">
        <v>309</v>
      </c>
      <c r="C7" s="1">
        <v>5.4269593753813503E-2</v>
      </c>
      <c r="D7" s="1">
        <v>0.13042367419543299</v>
      </c>
      <c r="E7" s="1">
        <v>0.41610232259285501</v>
      </c>
      <c r="F7" s="1">
        <f t="shared" si="0"/>
        <v>10.032590322725616</v>
      </c>
      <c r="G7" s="1" t="s">
        <v>6</v>
      </c>
    </row>
    <row r="8" spans="1:8" x14ac:dyDescent="0.3">
      <c r="A8" s="1" t="s">
        <v>311</v>
      </c>
      <c r="B8" s="1" t="s">
        <v>307</v>
      </c>
      <c r="C8" s="1">
        <v>5.1006147284409897E-3</v>
      </c>
      <c r="D8" s="1">
        <v>0.13937250627466599</v>
      </c>
      <c r="E8" s="1">
        <v>3.65969936594885E-2</v>
      </c>
      <c r="F8" s="1">
        <f t="shared" si="0"/>
        <v>10.720962021128154</v>
      </c>
      <c r="G8" s="1" t="s">
        <v>6</v>
      </c>
    </row>
    <row r="9" spans="1:8" x14ac:dyDescent="0.3">
      <c r="A9" s="1" t="s">
        <v>312</v>
      </c>
      <c r="B9" s="1" t="s">
        <v>307</v>
      </c>
      <c r="C9" s="1">
        <v>5.1006147284409897E-3</v>
      </c>
      <c r="D9" s="1">
        <v>0.126170845288571</v>
      </c>
      <c r="E9" s="1">
        <v>4.0426254708646303E-2</v>
      </c>
      <c r="F9" s="1">
        <f t="shared" si="0"/>
        <v>9.7054496375823849</v>
      </c>
      <c r="G9" s="1" t="s">
        <v>6</v>
      </c>
    </row>
    <row r="10" spans="1:8" x14ac:dyDescent="0.3">
      <c r="A10" s="1" t="s">
        <v>418</v>
      </c>
      <c r="B10" s="1" t="s">
        <v>495</v>
      </c>
      <c r="C10" s="1">
        <v>2.89356043509276E-2</v>
      </c>
      <c r="D10" s="1">
        <v>7.4650697494051496E-2</v>
      </c>
      <c r="E10" s="1">
        <v>0.38761331537770699</v>
      </c>
      <c r="F10" s="1">
        <f t="shared" si="0"/>
        <v>5.7423613456962688</v>
      </c>
      <c r="G10" s="1" t="s">
        <v>6</v>
      </c>
    </row>
    <row r="11" spans="1:8" x14ac:dyDescent="0.3">
      <c r="A11" s="1" t="s">
        <v>313</v>
      </c>
      <c r="B11" s="1" t="s">
        <v>314</v>
      </c>
      <c r="C11" s="1">
        <v>5.5849733887734898E-2</v>
      </c>
      <c r="D11" s="1">
        <v>0.16482963295405401</v>
      </c>
      <c r="E11" s="1">
        <v>0.33883309018411001</v>
      </c>
      <c r="F11" s="1">
        <f t="shared" si="0"/>
        <v>12.679202534927231</v>
      </c>
      <c r="G11" s="1" t="s">
        <v>6</v>
      </c>
    </row>
    <row r="12" spans="1:8" x14ac:dyDescent="0.3">
      <c r="A12" s="1" t="s">
        <v>19</v>
      </c>
      <c r="B12" s="1" t="s">
        <v>315</v>
      </c>
      <c r="C12" s="1">
        <v>1.9042388623952699E-2</v>
      </c>
      <c r="D12" s="1">
        <v>8.4562519236990596E-2</v>
      </c>
      <c r="E12" s="1">
        <v>0.22518710175350301</v>
      </c>
      <c r="F12" s="1">
        <f t="shared" si="0"/>
        <v>6.5048091720762002</v>
      </c>
      <c r="G12" s="1" t="s">
        <v>6</v>
      </c>
    </row>
    <row r="13" spans="1:8" x14ac:dyDescent="0.3">
      <c r="A13" s="1" t="s">
        <v>101</v>
      </c>
      <c r="B13" s="1" t="s">
        <v>316</v>
      </c>
      <c r="C13" s="1">
        <v>1.7945965271426601E-2</v>
      </c>
      <c r="D13" s="1">
        <v>0.161333534712708</v>
      </c>
      <c r="E13" s="1">
        <v>0.11123518308443101</v>
      </c>
      <c r="F13" s="1">
        <f t="shared" si="0"/>
        <v>12.41027190097754</v>
      </c>
      <c r="G13" s="1" t="s">
        <v>6</v>
      </c>
    </row>
    <row r="14" spans="1:8" x14ac:dyDescent="0.3">
      <c r="A14" s="1" t="s">
        <v>103</v>
      </c>
      <c r="B14" s="1" t="s">
        <v>317</v>
      </c>
      <c r="C14" s="1">
        <v>5.1174159377534799E-2</v>
      </c>
      <c r="D14" s="1">
        <v>0.12071233439286699</v>
      </c>
      <c r="E14" s="1">
        <v>0.42393480032442099</v>
      </c>
      <c r="F14" s="1">
        <f t="shared" si="0"/>
        <v>9.2855641840666916</v>
      </c>
      <c r="G14" s="1" t="s">
        <v>6</v>
      </c>
    </row>
    <row r="15" spans="1:8" x14ac:dyDescent="0.3">
      <c r="A15" s="1" t="s">
        <v>75</v>
      </c>
      <c r="B15" s="1" t="s">
        <v>318</v>
      </c>
      <c r="C15" s="1">
        <v>8.2965144774401395E-2</v>
      </c>
      <c r="D15" s="1">
        <v>0.204219872433786</v>
      </c>
      <c r="E15" s="1">
        <v>0.40625402310591002</v>
      </c>
      <c r="F15" s="1">
        <f t="shared" si="0"/>
        <v>15.709220956445078</v>
      </c>
      <c r="G15" s="1" t="s">
        <v>6</v>
      </c>
    </row>
    <row r="16" spans="1:8" x14ac:dyDescent="0.3">
      <c r="A16" s="1" t="s">
        <v>114</v>
      </c>
      <c r="B16" s="1" t="s">
        <v>319</v>
      </c>
      <c r="C16" s="1">
        <v>4.1508769114423499E-2</v>
      </c>
      <c r="D16" s="1">
        <v>0.12359013955253199</v>
      </c>
      <c r="E16" s="1">
        <v>0.33585825911928802</v>
      </c>
      <c r="F16" s="1">
        <f t="shared" si="0"/>
        <v>9.50693381173323</v>
      </c>
      <c r="G16" s="1" t="s">
        <v>6</v>
      </c>
    </row>
    <row r="17" spans="1:7" x14ac:dyDescent="0.3">
      <c r="A17" s="1" t="s">
        <v>105</v>
      </c>
      <c r="B17" s="1" t="s">
        <v>320</v>
      </c>
      <c r="C17" s="1">
        <v>0.15220563299751699</v>
      </c>
      <c r="D17" s="1">
        <v>0.51868759393782005</v>
      </c>
      <c r="E17" s="1">
        <v>0.29344375068235001</v>
      </c>
      <c r="F17" s="1">
        <f t="shared" si="0"/>
        <v>39.89904568752462</v>
      </c>
      <c r="G17" s="1" t="s">
        <v>6</v>
      </c>
    </row>
    <row r="18" spans="1:7" x14ac:dyDescent="0.3">
      <c r="A18" s="1" t="s">
        <v>121</v>
      </c>
      <c r="B18" s="1" t="s">
        <v>316</v>
      </c>
      <c r="C18" s="1">
        <v>1.90117555162174E-2</v>
      </c>
      <c r="D18" s="1">
        <v>0.13613622431210601</v>
      </c>
      <c r="E18" s="1">
        <v>0.13965243719872</v>
      </c>
      <c r="F18" s="1">
        <f t="shared" si="0"/>
        <v>10.472017254777386</v>
      </c>
      <c r="G18" s="1" t="s">
        <v>6</v>
      </c>
    </row>
    <row r="19" spans="1:7" x14ac:dyDescent="0.3">
      <c r="A19" s="1" t="s">
        <v>122</v>
      </c>
      <c r="B19" s="1" t="s">
        <v>317</v>
      </c>
      <c r="C19" s="1">
        <v>5.36388685304406E-2</v>
      </c>
      <c r="D19" s="1">
        <v>0.106487204333984</v>
      </c>
      <c r="E19" s="1">
        <v>0.50371186722311601</v>
      </c>
      <c r="F19" s="1">
        <f t="shared" si="0"/>
        <v>8.1913234103064614</v>
      </c>
      <c r="G19" s="1" t="s">
        <v>6</v>
      </c>
    </row>
    <row r="20" spans="1:7" x14ac:dyDescent="0.3">
      <c r="A20" s="1" t="s">
        <v>126</v>
      </c>
      <c r="B20" s="1" t="s">
        <v>319</v>
      </c>
      <c r="C20" s="1">
        <v>4.2096280729659298E-2</v>
      </c>
      <c r="D20" s="1">
        <v>0.11710776924862901</v>
      </c>
      <c r="E20" s="1">
        <v>0.359466165223295</v>
      </c>
      <c r="F20" s="1">
        <f t="shared" si="0"/>
        <v>9.0082899422022322</v>
      </c>
      <c r="G20" s="1" t="s">
        <v>6</v>
      </c>
    </row>
    <row r="21" spans="1:7" x14ac:dyDescent="0.3">
      <c r="A21" s="1" t="s">
        <v>76</v>
      </c>
      <c r="B21" s="1" t="s">
        <v>318</v>
      </c>
      <c r="C21" s="1">
        <v>9.3745290756184305E-2</v>
      </c>
      <c r="D21" s="1">
        <v>0.18554685738960999</v>
      </c>
      <c r="E21" s="1">
        <v>0.505237825501611</v>
      </c>
      <c r="F21" s="1">
        <f t="shared" si="0"/>
        <v>14.272835183816154</v>
      </c>
      <c r="G21" s="1" t="s">
        <v>6</v>
      </c>
    </row>
    <row r="22" spans="1:7" x14ac:dyDescent="0.3">
      <c r="A22" s="1" t="s">
        <v>123</v>
      </c>
      <c r="B22" s="1" t="s">
        <v>320</v>
      </c>
      <c r="C22" s="1">
        <v>0.14887968519661801</v>
      </c>
      <c r="D22" s="1">
        <v>0.54735350355296797</v>
      </c>
      <c r="E22" s="1">
        <v>0.27199914539728698</v>
      </c>
      <c r="F22" s="1">
        <f t="shared" si="0"/>
        <v>42.104115657920616</v>
      </c>
      <c r="G22" s="1" t="s">
        <v>6</v>
      </c>
    </row>
    <row r="23" spans="1:7" x14ac:dyDescent="0.3">
      <c r="A23" s="1" t="s">
        <v>237</v>
      </c>
      <c r="B23" s="1" t="s">
        <v>321</v>
      </c>
      <c r="C23" s="1">
        <v>3.5470506419956499E-2</v>
      </c>
      <c r="D23" s="1">
        <v>0.13857677408924299</v>
      </c>
      <c r="E23" s="1">
        <v>0.25596285274409297</v>
      </c>
      <c r="F23" s="1">
        <f t="shared" si="0"/>
        <v>10.659751853018692</v>
      </c>
      <c r="G23" s="1" t="s">
        <v>6</v>
      </c>
    </row>
    <row r="24" spans="1:7" x14ac:dyDescent="0.3">
      <c r="A24" s="1" t="s">
        <v>124</v>
      </c>
      <c r="B24" s="1" t="s">
        <v>322</v>
      </c>
      <c r="C24" s="1">
        <v>4.49824536934905E-2</v>
      </c>
      <c r="D24" s="1">
        <v>0.13242006338648199</v>
      </c>
      <c r="E24" s="1">
        <v>0.33969515300868097</v>
      </c>
      <c r="F24" s="1">
        <f t="shared" si="0"/>
        <v>10.186158722037076</v>
      </c>
      <c r="G24" s="1" t="s">
        <v>6</v>
      </c>
    </row>
    <row r="25" spans="1:7" x14ac:dyDescent="0.3">
      <c r="A25" s="1" t="s">
        <v>131</v>
      </c>
      <c r="B25" s="1" t="s">
        <v>323</v>
      </c>
      <c r="C25" s="1">
        <v>0.12064330038465799</v>
      </c>
      <c r="D25" s="1">
        <v>0.325952302884287</v>
      </c>
      <c r="E25" s="1">
        <v>0.37012562671626797</v>
      </c>
      <c r="F25" s="1">
        <f t="shared" si="0"/>
        <v>25.073254068022077</v>
      </c>
      <c r="G25" s="1" t="s">
        <v>6</v>
      </c>
    </row>
    <row r="26" spans="1:7" x14ac:dyDescent="0.3">
      <c r="A26" s="1" t="s">
        <v>128</v>
      </c>
      <c r="B26" s="1" t="s">
        <v>316</v>
      </c>
      <c r="C26" s="1">
        <v>1.90167772062762E-2</v>
      </c>
      <c r="D26" s="1">
        <v>0.13600729123104199</v>
      </c>
      <c r="E26" s="1">
        <v>0.13982174804122299</v>
      </c>
      <c r="F26" s="1">
        <f t="shared" si="0"/>
        <v>10.46209932546477</v>
      </c>
      <c r="G26" s="1" t="s">
        <v>6</v>
      </c>
    </row>
    <row r="27" spans="1:7" x14ac:dyDescent="0.3">
      <c r="A27" s="1" t="s">
        <v>129</v>
      </c>
      <c r="B27" s="1" t="s">
        <v>317</v>
      </c>
      <c r="C27" s="1">
        <v>4.9414766418136899E-2</v>
      </c>
      <c r="D27" s="1">
        <v>0.10671581777745801</v>
      </c>
      <c r="E27" s="1">
        <v>0.46305006555995898</v>
      </c>
      <c r="F27" s="1">
        <f t="shared" si="0"/>
        <v>8.2089090598044621</v>
      </c>
      <c r="G27" s="1" t="s">
        <v>6</v>
      </c>
    </row>
    <row r="28" spans="1:7" x14ac:dyDescent="0.3">
      <c r="A28" s="1" t="s">
        <v>77</v>
      </c>
      <c r="B28" s="1" t="s">
        <v>318</v>
      </c>
      <c r="C28" s="1">
        <v>9.2937628247443504E-2</v>
      </c>
      <c r="D28" s="1">
        <v>0.15644660360787499</v>
      </c>
      <c r="E28" s="1">
        <v>0.59405334538540899</v>
      </c>
      <c r="F28" s="1">
        <f t="shared" si="0"/>
        <v>12.034354123682693</v>
      </c>
      <c r="G28" s="1" t="s">
        <v>6</v>
      </c>
    </row>
    <row r="29" spans="1:7" x14ac:dyDescent="0.3">
      <c r="A29" s="1" t="s">
        <v>134</v>
      </c>
      <c r="B29" s="1" t="s">
        <v>319</v>
      </c>
      <c r="C29" s="1">
        <v>4.2044156367165603E-2</v>
      </c>
      <c r="D29" s="1">
        <v>0.11411896663540599</v>
      </c>
      <c r="E29" s="1">
        <v>0.36842391415522102</v>
      </c>
      <c r="F29" s="1">
        <f t="shared" si="0"/>
        <v>8.7783820488773845</v>
      </c>
      <c r="G29" s="1" t="s">
        <v>6</v>
      </c>
    </row>
    <row r="30" spans="1:7" x14ac:dyDescent="0.3">
      <c r="A30" s="1" t="s">
        <v>130</v>
      </c>
      <c r="B30" s="1" t="s">
        <v>320</v>
      </c>
      <c r="C30" s="1">
        <v>0.155487625004647</v>
      </c>
      <c r="D30" s="1">
        <v>0.49189250911586901</v>
      </c>
      <c r="E30" s="1">
        <v>0.31610081902674497</v>
      </c>
      <c r="F30" s="1">
        <f t="shared" si="0"/>
        <v>37.837885316605309</v>
      </c>
      <c r="G30" s="1" t="s">
        <v>6</v>
      </c>
    </row>
    <row r="31" spans="1:7" x14ac:dyDescent="0.3">
      <c r="A31" s="1" t="s">
        <v>132</v>
      </c>
      <c r="B31" s="1" t="s">
        <v>322</v>
      </c>
      <c r="C31" s="1">
        <v>4.53929870687486E-2</v>
      </c>
      <c r="D31" s="1">
        <v>0.13062581630026501</v>
      </c>
      <c r="E31" s="1">
        <v>0.347503949482736</v>
      </c>
      <c r="F31" s="1">
        <f t="shared" si="0"/>
        <v>10.048139715405002</v>
      </c>
      <c r="G31" s="1" t="s">
        <v>6</v>
      </c>
    </row>
    <row r="32" spans="1:7" x14ac:dyDescent="0.3">
      <c r="A32" s="1" t="s">
        <v>23</v>
      </c>
      <c r="B32" s="1" t="s">
        <v>324</v>
      </c>
      <c r="C32" s="1">
        <v>0.12664111617774701</v>
      </c>
      <c r="D32" s="1">
        <v>0.27049240686661802</v>
      </c>
      <c r="E32" s="1">
        <v>0.46818732416468301</v>
      </c>
      <c r="F32" s="1">
        <f t="shared" si="0"/>
        <v>20.807108220509079</v>
      </c>
      <c r="G32" s="1" t="s">
        <v>6</v>
      </c>
    </row>
    <row r="33" spans="1:7" x14ac:dyDescent="0.3">
      <c r="A33" s="1" t="s">
        <v>28</v>
      </c>
      <c r="B33" s="1" t="s">
        <v>325</v>
      </c>
      <c r="C33" s="1">
        <v>3.2450023580491202E-3</v>
      </c>
      <c r="D33" s="1">
        <v>8.6515561005735001E-2</v>
      </c>
      <c r="E33" s="1">
        <v>3.75077306362726E-2</v>
      </c>
      <c r="F33" s="1">
        <f t="shared" si="0"/>
        <v>6.6550431542873083</v>
      </c>
      <c r="G33" s="1" t="s">
        <v>6</v>
      </c>
    </row>
    <row r="34" spans="1:7" x14ac:dyDescent="0.3">
      <c r="A34" s="1" t="s">
        <v>253</v>
      </c>
      <c r="B34" s="1" t="s">
        <v>326</v>
      </c>
      <c r="C34" s="1">
        <v>0.14688344222080599</v>
      </c>
      <c r="D34" s="1">
        <v>0.18475346650056601</v>
      </c>
      <c r="E34" s="1">
        <v>0.79502401228480302</v>
      </c>
      <c r="F34" s="1">
        <f t="shared" si="0"/>
        <v>14.211805115428156</v>
      </c>
      <c r="G34" s="1" t="s">
        <v>6</v>
      </c>
    </row>
    <row r="35" spans="1:7" x14ac:dyDescent="0.3">
      <c r="A35" s="1" t="s">
        <v>327</v>
      </c>
      <c r="B35" s="1" t="s">
        <v>328</v>
      </c>
      <c r="C35" s="1">
        <v>3.5990346099098999E-2</v>
      </c>
      <c r="D35" s="1">
        <v>0.160046734647594</v>
      </c>
      <c r="E35" s="1">
        <v>0.224873979330762</v>
      </c>
      <c r="F35" s="1">
        <f t="shared" si="0"/>
        <v>12.311287280584155</v>
      </c>
      <c r="G35" s="1" t="s">
        <v>6</v>
      </c>
    </row>
    <row r="36" spans="1:7" x14ac:dyDescent="0.3">
      <c r="A36" s="1" t="s">
        <v>21</v>
      </c>
      <c r="B36" s="1" t="s">
        <v>329</v>
      </c>
      <c r="C36" s="1">
        <v>2.1019647312039098E-2</v>
      </c>
      <c r="D36" s="1">
        <v>0.153750976548268</v>
      </c>
      <c r="E36" s="1">
        <v>0.13671228491638401</v>
      </c>
      <c r="F36" s="1">
        <f t="shared" si="0"/>
        <v>11.826998196020616</v>
      </c>
      <c r="G36" s="1" t="s">
        <v>6</v>
      </c>
    </row>
    <row r="37" spans="1:7" x14ac:dyDescent="0.3">
      <c r="A37" s="1" t="s">
        <v>32</v>
      </c>
      <c r="B37" s="1" t="s">
        <v>324</v>
      </c>
      <c r="C37" s="1">
        <v>0.14994304754040999</v>
      </c>
      <c r="D37" s="1">
        <v>0.33343361659199999</v>
      </c>
      <c r="E37" s="1">
        <v>0.44969385232648801</v>
      </c>
      <c r="F37" s="1">
        <f t="shared" si="0"/>
        <v>25.648739737846153</v>
      </c>
      <c r="G37" s="1" t="s">
        <v>6</v>
      </c>
    </row>
    <row r="38" spans="1:7" x14ac:dyDescent="0.3">
      <c r="A38" s="1" t="s">
        <v>258</v>
      </c>
      <c r="B38" s="1" t="s">
        <v>326</v>
      </c>
      <c r="C38" s="1">
        <v>0.14561701083071801</v>
      </c>
      <c r="D38" s="1">
        <v>0.236637653583918</v>
      </c>
      <c r="E38" s="1">
        <v>0.61535858146547295</v>
      </c>
      <c r="F38" s="1">
        <f t="shared" si="0"/>
        <v>18.202896429532156</v>
      </c>
      <c r="G38" s="1" t="s">
        <v>6</v>
      </c>
    </row>
    <row r="39" spans="1:7" x14ac:dyDescent="0.3">
      <c r="A39" s="1" t="s">
        <v>35</v>
      </c>
      <c r="B39" s="1" t="s">
        <v>330</v>
      </c>
      <c r="C39" s="1">
        <v>3.16833269379991E-2</v>
      </c>
      <c r="D39" s="1">
        <v>0.15146425210306899</v>
      </c>
      <c r="E39" s="1">
        <v>0.20918022898524599</v>
      </c>
      <c r="F39" s="1">
        <f t="shared" si="0"/>
        <v>11.651096315620693</v>
      </c>
      <c r="G39" s="1" t="s">
        <v>6</v>
      </c>
    </row>
    <row r="40" spans="1:7" x14ac:dyDescent="0.3">
      <c r="A40" s="1" t="s">
        <v>331</v>
      </c>
      <c r="B40" s="1" t="s">
        <v>332</v>
      </c>
      <c r="C40" s="1">
        <v>2.08727272210887E-2</v>
      </c>
      <c r="D40" s="1">
        <v>0.17321191774473199</v>
      </c>
      <c r="E40" s="1">
        <v>0.120503990099858</v>
      </c>
      <c r="F40" s="1">
        <f t="shared" si="0"/>
        <v>13.323993672671692</v>
      </c>
      <c r="G40" s="1" t="s">
        <v>6</v>
      </c>
    </row>
    <row r="41" spans="1:7" x14ac:dyDescent="0.3">
      <c r="A41" s="1" t="s">
        <v>41</v>
      </c>
      <c r="B41" s="1" t="s">
        <v>325</v>
      </c>
      <c r="C41" s="1">
        <v>3.2555666961891498E-3</v>
      </c>
      <c r="D41" s="1">
        <v>8.0489535107369295E-2</v>
      </c>
      <c r="E41" s="1">
        <v>4.0447080379410499E-2</v>
      </c>
      <c r="F41" s="1">
        <f t="shared" si="0"/>
        <v>6.1915027005668692</v>
      </c>
      <c r="G41" s="1" t="s">
        <v>6</v>
      </c>
    </row>
    <row r="42" spans="1:7" x14ac:dyDescent="0.3">
      <c r="A42" s="1" t="s">
        <v>42</v>
      </c>
      <c r="B42" s="1" t="s">
        <v>330</v>
      </c>
      <c r="C42" s="1">
        <v>1.9896531920533901E-2</v>
      </c>
      <c r="D42" s="1">
        <v>0.14348897014359699</v>
      </c>
      <c r="E42" s="1">
        <v>0.138662448414134</v>
      </c>
      <c r="F42" s="1">
        <f t="shared" si="0"/>
        <v>11.037613087969</v>
      </c>
      <c r="G42" s="1" t="s">
        <v>6</v>
      </c>
    </row>
    <row r="43" spans="1:7" x14ac:dyDescent="0.3">
      <c r="A43" s="1" t="s">
        <v>333</v>
      </c>
      <c r="B43" s="1" t="s">
        <v>334</v>
      </c>
      <c r="C43" s="1">
        <v>3.8220208398743898E-2</v>
      </c>
      <c r="D43" s="1">
        <v>0.17431628750699099</v>
      </c>
      <c r="E43" s="1">
        <v>0.21925781546495501</v>
      </c>
      <c r="F43" s="1">
        <f t="shared" si="0"/>
        <v>13.408945192845461</v>
      </c>
      <c r="G43" s="1" t="s">
        <v>6</v>
      </c>
    </row>
    <row r="44" spans="1:7" x14ac:dyDescent="0.3">
      <c r="A44" s="1" t="s">
        <v>37</v>
      </c>
      <c r="B44" s="1" t="s">
        <v>335</v>
      </c>
      <c r="C44" s="1">
        <v>7.1895251238903196E-2</v>
      </c>
      <c r="D44" s="1">
        <v>0.21643242244618</v>
      </c>
      <c r="E44" s="1">
        <v>0.332183368953332</v>
      </c>
      <c r="F44" s="1">
        <f t="shared" si="0"/>
        <v>16.648647880475384</v>
      </c>
      <c r="G44" s="1" t="s">
        <v>6</v>
      </c>
    </row>
    <row r="45" spans="1:7" x14ac:dyDescent="0.3">
      <c r="A45" s="1" t="s">
        <v>280</v>
      </c>
      <c r="B45" s="1" t="s">
        <v>336</v>
      </c>
      <c r="C45" s="1">
        <v>1.65523959652733E-2</v>
      </c>
      <c r="D45" s="1">
        <v>0.15820827233089499</v>
      </c>
      <c r="E45" s="1">
        <v>0.104624086474149</v>
      </c>
      <c r="F45" s="1">
        <f t="shared" si="0"/>
        <v>12.169867102376537</v>
      </c>
      <c r="G45" s="1" t="s">
        <v>6</v>
      </c>
    </row>
    <row r="46" spans="1:7" x14ac:dyDescent="0.3">
      <c r="A46" s="1" t="s">
        <v>140</v>
      </c>
      <c r="B46" s="1" t="s">
        <v>337</v>
      </c>
      <c r="C46" s="1">
        <v>3.2065149629562001E-2</v>
      </c>
      <c r="D46" s="1">
        <v>8.0814645972334204E-2</v>
      </c>
      <c r="E46" s="1">
        <v>0.396773991196336</v>
      </c>
      <c r="F46" s="1">
        <f t="shared" si="0"/>
        <v>6.2165112286410933</v>
      </c>
      <c r="G46" s="1" t="s">
        <v>6</v>
      </c>
    </row>
    <row r="47" spans="1:7" x14ac:dyDescent="0.3">
      <c r="A47" s="1" t="s">
        <v>196</v>
      </c>
      <c r="B47" s="1" t="s">
        <v>338</v>
      </c>
      <c r="C47" s="1">
        <v>4.4092210962642597E-2</v>
      </c>
      <c r="D47" s="1">
        <v>0.13158650812964401</v>
      </c>
      <c r="E47" s="1">
        <v>0.33508154893206099</v>
      </c>
      <c r="F47" s="1">
        <f t="shared" si="0"/>
        <v>10.122039086895693</v>
      </c>
      <c r="G47" s="1" t="s">
        <v>6</v>
      </c>
    </row>
    <row r="48" spans="1:7" x14ac:dyDescent="0.3">
      <c r="A48" s="1" t="s">
        <v>47</v>
      </c>
      <c r="B48" s="1" t="s">
        <v>339</v>
      </c>
      <c r="C48" s="1">
        <v>5.0847652390340996E-3</v>
      </c>
      <c r="D48" s="1">
        <v>0.144444830336838</v>
      </c>
      <c r="E48" s="1">
        <v>3.52021268409307E-2</v>
      </c>
      <c r="F48" s="1">
        <f t="shared" si="0"/>
        <v>11.111140795141385</v>
      </c>
      <c r="G48" s="1" t="s">
        <v>6</v>
      </c>
    </row>
    <row r="49" spans="1:7" x14ac:dyDescent="0.3">
      <c r="A49" s="1" t="s">
        <v>138</v>
      </c>
      <c r="B49" s="1" t="s">
        <v>340</v>
      </c>
      <c r="C49" s="1">
        <v>3.5677162373488301E-2</v>
      </c>
      <c r="D49" s="1">
        <v>0.11681114948530701</v>
      </c>
      <c r="E49" s="1">
        <v>0.30542600197574199</v>
      </c>
      <c r="F49" s="1">
        <f t="shared" si="0"/>
        <v>8.9854730373313085</v>
      </c>
      <c r="G49" s="1" t="s">
        <v>6</v>
      </c>
    </row>
    <row r="50" spans="1:7" x14ac:dyDescent="0.3">
      <c r="A50" s="1" t="s">
        <v>341</v>
      </c>
      <c r="B50" s="1" t="s">
        <v>342</v>
      </c>
      <c r="C50" s="1">
        <v>6.7049697186502402E-2</v>
      </c>
      <c r="D50" s="1">
        <v>0.241381923255613</v>
      </c>
      <c r="E50" s="1">
        <v>0.277774310031905</v>
      </c>
      <c r="F50" s="1">
        <f t="shared" si="0"/>
        <v>18.567840250431772</v>
      </c>
      <c r="G50" s="1" t="s">
        <v>6</v>
      </c>
    </row>
    <row r="51" spans="1:7" x14ac:dyDescent="0.3">
      <c r="A51" s="1" t="s">
        <v>343</v>
      </c>
      <c r="B51" s="1" t="s">
        <v>344</v>
      </c>
      <c r="C51" s="1">
        <v>0.23421876094017999</v>
      </c>
      <c r="D51" s="1">
        <v>0.28347425006070998</v>
      </c>
      <c r="E51" s="1">
        <v>0.82624351555747699</v>
      </c>
      <c r="F51" s="1">
        <f t="shared" si="0"/>
        <v>21.805711543131537</v>
      </c>
      <c r="G51" s="1" t="s">
        <v>6</v>
      </c>
    </row>
    <row r="52" spans="1:7" x14ac:dyDescent="0.3">
      <c r="A52" s="1" t="s">
        <v>345</v>
      </c>
      <c r="B52" s="1" t="s">
        <v>346</v>
      </c>
      <c r="C52" s="1">
        <v>0.11379675813305699</v>
      </c>
      <c r="D52" s="1">
        <v>0.16227432761078101</v>
      </c>
      <c r="E52" s="1">
        <v>0.70126162165343897</v>
      </c>
      <c r="F52" s="1">
        <f t="shared" si="0"/>
        <v>12.482640585444694</v>
      </c>
      <c r="G52" s="1" t="s">
        <v>6</v>
      </c>
    </row>
    <row r="53" spans="1:7" x14ac:dyDescent="0.3">
      <c r="A53" s="1" t="s">
        <v>147</v>
      </c>
      <c r="B53" s="1" t="s">
        <v>347</v>
      </c>
      <c r="C53" s="1">
        <v>6.2285071242370198E-2</v>
      </c>
      <c r="D53" s="1">
        <v>0.15663805738306799</v>
      </c>
      <c r="E53" s="1">
        <v>0.39763689797331903</v>
      </c>
      <c r="F53" s="1">
        <f t="shared" si="0"/>
        <v>12.049081337159077</v>
      </c>
      <c r="G53" s="1" t="s">
        <v>6</v>
      </c>
    </row>
    <row r="54" spans="1:7" x14ac:dyDescent="0.3">
      <c r="A54" s="1" t="s">
        <v>348</v>
      </c>
      <c r="B54" s="1" t="s">
        <v>338</v>
      </c>
      <c r="C54" s="1">
        <v>4.4159041454538701E-2</v>
      </c>
      <c r="D54" s="1">
        <v>8.1466592324697704E-2</v>
      </c>
      <c r="E54" s="1">
        <v>0.54205092166536195</v>
      </c>
      <c r="F54" s="1">
        <f t="shared" si="0"/>
        <v>6.2666609480536701</v>
      </c>
      <c r="G54" s="1" t="s">
        <v>6</v>
      </c>
    </row>
    <row r="55" spans="1:7" x14ac:dyDescent="0.3">
      <c r="A55" s="1" t="s">
        <v>141</v>
      </c>
      <c r="B55" s="1" t="s">
        <v>340</v>
      </c>
      <c r="C55" s="1">
        <v>3.4871983530069997E-2</v>
      </c>
      <c r="D55" s="1">
        <v>0.12222098213205999</v>
      </c>
      <c r="E55" s="1">
        <v>0.28531912378506902</v>
      </c>
      <c r="F55" s="1">
        <f t="shared" si="0"/>
        <v>9.4016140101584611</v>
      </c>
      <c r="G55" s="1" t="s">
        <v>6</v>
      </c>
    </row>
    <row r="56" spans="1:7" x14ac:dyDescent="0.3">
      <c r="A56" s="1" t="s">
        <v>149</v>
      </c>
      <c r="B56" s="1" t="s">
        <v>337</v>
      </c>
      <c r="C56" s="1">
        <v>3.02559095198363E-2</v>
      </c>
      <c r="D56" s="1">
        <v>8.8770427201915497E-2</v>
      </c>
      <c r="E56" s="1">
        <v>0.34083320846273302</v>
      </c>
      <c r="F56" s="1">
        <f t="shared" si="0"/>
        <v>6.8284944001473464</v>
      </c>
      <c r="G56" s="1" t="s">
        <v>6</v>
      </c>
    </row>
    <row r="57" spans="1:7" x14ac:dyDescent="0.3">
      <c r="A57" s="1" t="s">
        <v>349</v>
      </c>
      <c r="B57" s="1" t="s">
        <v>342</v>
      </c>
      <c r="C57" s="1">
        <v>6.9179207676772894E-2</v>
      </c>
      <c r="D57" s="1">
        <v>0.18409786990037899</v>
      </c>
      <c r="E57" s="1">
        <v>0.37577407991850997</v>
      </c>
      <c r="F57" s="1">
        <f t="shared" si="0"/>
        <v>14.161374607721461</v>
      </c>
      <c r="G57" s="1" t="s">
        <v>6</v>
      </c>
    </row>
    <row r="58" spans="1:7" x14ac:dyDescent="0.3">
      <c r="A58" s="1" t="s">
        <v>145</v>
      </c>
      <c r="B58" s="1" t="s">
        <v>350</v>
      </c>
      <c r="C58" s="1">
        <v>3.8989660865184801E-2</v>
      </c>
      <c r="D58" s="1">
        <v>0.12981172504212299</v>
      </c>
      <c r="E58" s="1">
        <v>0.30035546367273802</v>
      </c>
      <c r="F58" s="1">
        <f t="shared" si="0"/>
        <v>9.9855173109325381</v>
      </c>
      <c r="G58" s="1" t="s">
        <v>6</v>
      </c>
    </row>
    <row r="59" spans="1:7" x14ac:dyDescent="0.3">
      <c r="A59" s="1" t="s">
        <v>145</v>
      </c>
      <c r="B59" s="1" t="s">
        <v>351</v>
      </c>
      <c r="C59" s="1">
        <v>4.5206996998555501E-2</v>
      </c>
      <c r="D59" s="1">
        <v>0.13659463248429801</v>
      </c>
      <c r="E59" s="1">
        <v>0.33095734566108997</v>
      </c>
      <c r="F59" s="1">
        <f t="shared" si="0"/>
        <v>10.507279421869079</v>
      </c>
      <c r="G59" s="1" t="s">
        <v>6</v>
      </c>
    </row>
    <row r="60" spans="1:7" x14ac:dyDescent="0.3">
      <c r="A60" s="1" t="s">
        <v>352</v>
      </c>
      <c r="B60" s="1" t="s">
        <v>353</v>
      </c>
      <c r="C60" s="1">
        <v>1.85932496926864E-2</v>
      </c>
      <c r="D60" s="1">
        <v>6.91432345160954E-2</v>
      </c>
      <c r="E60" s="1">
        <v>0.26890916837797402</v>
      </c>
      <c r="F60" s="1">
        <f t="shared" si="0"/>
        <v>5.3187103473919537</v>
      </c>
      <c r="G60" s="1" t="s">
        <v>6</v>
      </c>
    </row>
    <row r="61" spans="1:7" x14ac:dyDescent="0.3">
      <c r="A61" s="1" t="s">
        <v>152</v>
      </c>
      <c r="B61" s="1" t="s">
        <v>347</v>
      </c>
      <c r="C61" s="1">
        <v>6.1119980471827998E-2</v>
      </c>
      <c r="D61" s="1">
        <v>0.14036076298147299</v>
      </c>
      <c r="E61" s="1">
        <v>0.43544918945685201</v>
      </c>
      <c r="F61" s="1">
        <f t="shared" si="0"/>
        <v>10.796981767805615</v>
      </c>
      <c r="G61" s="1" t="s">
        <v>6</v>
      </c>
    </row>
    <row r="62" spans="1:7" x14ac:dyDescent="0.3">
      <c r="A62" s="1" t="s">
        <v>199</v>
      </c>
      <c r="B62" s="1" t="s">
        <v>338</v>
      </c>
      <c r="C62" s="1">
        <v>4.1497186539195902E-2</v>
      </c>
      <c r="D62" s="1">
        <v>7.1911328777461897E-2</v>
      </c>
      <c r="E62" s="1">
        <v>0.57706048886419303</v>
      </c>
      <c r="F62" s="1">
        <f t="shared" si="0"/>
        <v>5.5316406751893767</v>
      </c>
      <c r="G62" s="1" t="s">
        <v>6</v>
      </c>
    </row>
    <row r="63" spans="1:7" x14ac:dyDescent="0.3">
      <c r="A63" s="1" t="s">
        <v>150</v>
      </c>
      <c r="B63" s="1" t="s">
        <v>340</v>
      </c>
      <c r="C63" s="1">
        <v>3.2508635761235201E-2</v>
      </c>
      <c r="D63" s="1">
        <v>0.12207145513529601</v>
      </c>
      <c r="E63" s="1">
        <v>0.266308251386081</v>
      </c>
      <c r="F63" s="1">
        <f t="shared" si="0"/>
        <v>9.3901119334843077</v>
      </c>
      <c r="G63" s="1" t="s">
        <v>6</v>
      </c>
    </row>
    <row r="64" spans="1:7" x14ac:dyDescent="0.3">
      <c r="A64" s="1" t="s">
        <v>154</v>
      </c>
      <c r="B64" s="1" t="s">
        <v>337</v>
      </c>
      <c r="C64" s="1">
        <v>3.2243248110438903E-2</v>
      </c>
      <c r="D64" s="1">
        <v>7.6344736292340301E-2</v>
      </c>
      <c r="E64" s="1">
        <v>0.42233753990547002</v>
      </c>
      <c r="F64" s="1">
        <f t="shared" si="0"/>
        <v>5.8726720224877154</v>
      </c>
      <c r="G64" s="1" t="s">
        <v>6</v>
      </c>
    </row>
    <row r="65" spans="1:7" x14ac:dyDescent="0.3">
      <c r="A65" s="1" t="s">
        <v>354</v>
      </c>
      <c r="B65" s="1" t="s">
        <v>342</v>
      </c>
      <c r="C65" s="1">
        <v>6.4675211045917294E-2</v>
      </c>
      <c r="D65" s="1">
        <v>0.18420781501550201</v>
      </c>
      <c r="E65" s="1">
        <v>0.35109917046936601</v>
      </c>
      <c r="F65" s="1">
        <f t="shared" si="0"/>
        <v>14.169831924269387</v>
      </c>
      <c r="G65" s="1" t="s">
        <v>6</v>
      </c>
    </row>
    <row r="66" spans="1:7" x14ac:dyDescent="0.3">
      <c r="A66" s="1" t="s">
        <v>355</v>
      </c>
      <c r="B66" s="1" t="s">
        <v>351</v>
      </c>
      <c r="C66" s="1">
        <v>4.4698398323340799E-2</v>
      </c>
      <c r="D66" s="1">
        <v>0.14294202969470901</v>
      </c>
      <c r="E66" s="1">
        <v>0.312702977695266</v>
      </c>
      <c r="F66" s="1">
        <f t="shared" si="0"/>
        <v>10.995540745746847</v>
      </c>
      <c r="G66" s="1" t="s">
        <v>6</v>
      </c>
    </row>
    <row r="67" spans="1:7" x14ac:dyDescent="0.3">
      <c r="A67" s="1" t="s">
        <v>356</v>
      </c>
      <c r="B67" s="1" t="s">
        <v>357</v>
      </c>
      <c r="C67" s="1">
        <v>6.04907856475492E-2</v>
      </c>
      <c r="D67" s="1">
        <v>0.12211317801196001</v>
      </c>
      <c r="E67" s="1">
        <v>0.49536656593790801</v>
      </c>
      <c r="F67" s="1">
        <f t="shared" ref="F67:F121" si="1">D67/0.013</f>
        <v>9.3933213855353852</v>
      </c>
      <c r="G67" s="1" t="s">
        <v>6</v>
      </c>
    </row>
    <row r="68" spans="1:7" x14ac:dyDescent="0.3">
      <c r="A68" s="1" t="s">
        <v>358</v>
      </c>
      <c r="B68" s="1" t="s">
        <v>359</v>
      </c>
      <c r="C68" s="1">
        <v>7.6992710503962905E-2</v>
      </c>
      <c r="D68" s="1">
        <v>9.8169715172823593E-2</v>
      </c>
      <c r="E68" s="1">
        <v>0.78428169388513003</v>
      </c>
      <c r="F68" s="1">
        <f t="shared" si="1"/>
        <v>7.5515165517556611</v>
      </c>
      <c r="G68" s="1" t="s">
        <v>6</v>
      </c>
    </row>
    <row r="69" spans="1:7" x14ac:dyDescent="0.3">
      <c r="A69" s="1" t="s">
        <v>201</v>
      </c>
      <c r="B69" s="1" t="s">
        <v>360</v>
      </c>
      <c r="C69" s="1">
        <v>7.62578630330039E-2</v>
      </c>
      <c r="D69" s="1">
        <v>0.141839863098565</v>
      </c>
      <c r="E69" s="1">
        <v>0.53763350702060098</v>
      </c>
      <c r="F69" s="1">
        <f t="shared" si="1"/>
        <v>10.910758699889616</v>
      </c>
      <c r="G69" s="1" t="s">
        <v>6</v>
      </c>
    </row>
    <row r="70" spans="1:7" x14ac:dyDescent="0.3">
      <c r="A70" s="1" t="s">
        <v>167</v>
      </c>
      <c r="B70" s="1" t="s">
        <v>361</v>
      </c>
      <c r="C70" s="1">
        <v>9.3152827659409004E-3</v>
      </c>
      <c r="D70" s="1">
        <v>0.14607294713526101</v>
      </c>
      <c r="E70" s="1">
        <v>6.3771443984867796E-2</v>
      </c>
      <c r="F70" s="1">
        <f t="shared" si="1"/>
        <v>11.236380548866231</v>
      </c>
      <c r="G70" s="1" t="s">
        <v>6</v>
      </c>
    </row>
    <row r="71" spans="1:7" x14ac:dyDescent="0.3">
      <c r="A71" s="1" t="s">
        <v>362</v>
      </c>
      <c r="B71" s="1" t="s">
        <v>363</v>
      </c>
      <c r="C71" s="1">
        <v>5.9524121968022202E-3</v>
      </c>
      <c r="D71" s="1">
        <v>9.0355251376278603E-2</v>
      </c>
      <c r="E71" s="1">
        <v>6.5877877667716106E-2</v>
      </c>
      <c r="F71" s="1">
        <f t="shared" si="1"/>
        <v>6.9504039520214311</v>
      </c>
      <c r="G71" s="1" t="s">
        <v>6</v>
      </c>
    </row>
    <row r="72" spans="1:7" x14ac:dyDescent="0.3">
      <c r="A72" s="1" t="s">
        <v>242</v>
      </c>
      <c r="B72" s="1" t="s">
        <v>364</v>
      </c>
      <c r="C72" s="1">
        <v>3.1588653564679797E-2</v>
      </c>
      <c r="D72" s="1">
        <v>7.6758189739128901E-2</v>
      </c>
      <c r="E72" s="1">
        <v>0.41153463457172901</v>
      </c>
      <c r="F72" s="1">
        <f t="shared" si="1"/>
        <v>5.9044761337791467</v>
      </c>
      <c r="G72" s="1" t="s">
        <v>6</v>
      </c>
    </row>
    <row r="73" spans="1:7" x14ac:dyDescent="0.3">
      <c r="A73" s="1" t="s">
        <v>156</v>
      </c>
      <c r="B73" s="1" t="s">
        <v>365</v>
      </c>
      <c r="C73" s="1">
        <v>4.9586957492346101E-3</v>
      </c>
      <c r="D73" s="1">
        <v>0.10940127981178099</v>
      </c>
      <c r="E73" s="1">
        <v>4.5325756314421303E-2</v>
      </c>
      <c r="F73" s="1">
        <f t="shared" si="1"/>
        <v>8.415483062444693</v>
      </c>
      <c r="G73" s="1" t="s">
        <v>6</v>
      </c>
    </row>
    <row r="74" spans="1:7" x14ac:dyDescent="0.3">
      <c r="A74" s="1" t="s">
        <v>178</v>
      </c>
      <c r="B74" s="1" t="s">
        <v>366</v>
      </c>
      <c r="C74" s="1">
        <v>6.6577214400619603E-2</v>
      </c>
      <c r="D74" s="1">
        <v>0.15660987918069799</v>
      </c>
      <c r="E74" s="1">
        <v>0.42511503583884502</v>
      </c>
      <c r="F74" s="1">
        <f t="shared" si="1"/>
        <v>12.046913783130615</v>
      </c>
      <c r="G74" s="1" t="s">
        <v>6</v>
      </c>
    </row>
    <row r="75" spans="1:7" x14ac:dyDescent="0.3">
      <c r="A75" s="1" t="s">
        <v>367</v>
      </c>
      <c r="B75" s="1" t="s">
        <v>346</v>
      </c>
      <c r="C75" s="1">
        <v>0.124235527159618</v>
      </c>
      <c r="D75" s="1">
        <v>0.184666297779366</v>
      </c>
      <c r="E75" s="1">
        <v>0.67275690612507599</v>
      </c>
      <c r="F75" s="1">
        <f t="shared" si="1"/>
        <v>14.205099829182</v>
      </c>
      <c r="G75" s="1" t="s">
        <v>6</v>
      </c>
    </row>
    <row r="76" spans="1:7" x14ac:dyDescent="0.3">
      <c r="A76" s="1" t="s">
        <v>368</v>
      </c>
      <c r="B76" s="1" t="s">
        <v>357</v>
      </c>
      <c r="C76" s="1">
        <v>5.5987782426183103E-2</v>
      </c>
      <c r="D76" s="1">
        <v>0.100308237857689</v>
      </c>
      <c r="E76" s="1">
        <v>0.55815737193604198</v>
      </c>
      <c r="F76" s="1">
        <f t="shared" si="1"/>
        <v>7.7160182967453075</v>
      </c>
      <c r="G76" s="1" t="s">
        <v>6</v>
      </c>
    </row>
    <row r="77" spans="1:7" x14ac:dyDescent="0.3">
      <c r="A77" s="1" t="s">
        <v>204</v>
      </c>
      <c r="B77" s="1" t="s">
        <v>360</v>
      </c>
      <c r="C77" s="1">
        <v>7.6920221546903395E-2</v>
      </c>
      <c r="D77" s="1">
        <v>0.13895863365492001</v>
      </c>
      <c r="E77" s="1">
        <v>0.55354762438094596</v>
      </c>
      <c r="F77" s="1">
        <f t="shared" si="1"/>
        <v>10.689125665763077</v>
      </c>
      <c r="G77" s="1" t="s">
        <v>6</v>
      </c>
    </row>
    <row r="78" spans="1:7" x14ac:dyDescent="0.3">
      <c r="A78" s="1" t="s">
        <v>176</v>
      </c>
      <c r="B78" s="1" t="s">
        <v>361</v>
      </c>
      <c r="C78" s="1">
        <v>7.2765643548379404E-3</v>
      </c>
      <c r="D78" s="1">
        <v>0.113910398469539</v>
      </c>
      <c r="E78" s="1">
        <v>6.3879719960629897E-2</v>
      </c>
      <c r="F78" s="1">
        <f t="shared" si="1"/>
        <v>8.7623383438106934</v>
      </c>
      <c r="G78" s="1" t="s">
        <v>6</v>
      </c>
    </row>
    <row r="79" spans="1:7" x14ac:dyDescent="0.3">
      <c r="A79" s="1" t="s">
        <v>215</v>
      </c>
      <c r="B79" s="1" t="s">
        <v>369</v>
      </c>
      <c r="C79" s="1">
        <v>3.45097773628293E-2</v>
      </c>
      <c r="D79" s="1">
        <v>7.4914079065766095E-2</v>
      </c>
      <c r="E79" s="1">
        <v>0.46065810049581701</v>
      </c>
      <c r="F79" s="1">
        <f t="shared" si="1"/>
        <v>5.7626214665973921</v>
      </c>
      <c r="G79" s="1" t="s">
        <v>6</v>
      </c>
    </row>
    <row r="80" spans="1:7" x14ac:dyDescent="0.3">
      <c r="A80" s="1" t="s">
        <v>157</v>
      </c>
      <c r="B80" s="1" t="s">
        <v>365</v>
      </c>
      <c r="C80" s="1">
        <v>3.3039701009372801E-3</v>
      </c>
      <c r="D80" s="1">
        <v>0.109166689193493</v>
      </c>
      <c r="E80" s="1">
        <v>3.026536872508E-2</v>
      </c>
      <c r="F80" s="1">
        <f t="shared" si="1"/>
        <v>8.3974376302686924</v>
      </c>
      <c r="G80" s="1" t="s">
        <v>6</v>
      </c>
    </row>
    <row r="81" spans="1:7" x14ac:dyDescent="0.3">
      <c r="A81" s="1" t="s">
        <v>206</v>
      </c>
      <c r="B81" s="1" t="s">
        <v>360</v>
      </c>
      <c r="C81" s="1">
        <v>7.4808816476591405E-2</v>
      </c>
      <c r="D81" s="1">
        <v>0.13531626266578201</v>
      </c>
      <c r="E81" s="1">
        <v>0.55284424061697401</v>
      </c>
      <c r="F81" s="1">
        <f t="shared" si="1"/>
        <v>10.408943281983232</v>
      </c>
      <c r="G81" s="1" t="s">
        <v>6</v>
      </c>
    </row>
    <row r="82" spans="1:7" x14ac:dyDescent="0.3">
      <c r="A82" s="1" t="s">
        <v>370</v>
      </c>
      <c r="B82" s="1" t="s">
        <v>346</v>
      </c>
      <c r="C82" s="1">
        <v>0.117268578613932</v>
      </c>
      <c r="D82" s="1">
        <v>0.180035670920352</v>
      </c>
      <c r="E82" s="1">
        <v>0.65136302164147997</v>
      </c>
      <c r="F82" s="1">
        <f t="shared" si="1"/>
        <v>13.848897763104</v>
      </c>
      <c r="G82" s="1" t="s">
        <v>6</v>
      </c>
    </row>
    <row r="83" spans="1:7" x14ac:dyDescent="0.3">
      <c r="A83" s="1" t="s">
        <v>371</v>
      </c>
      <c r="B83" s="1" t="s">
        <v>372</v>
      </c>
      <c r="C83" s="1">
        <v>3.2991392778671302E-2</v>
      </c>
      <c r="D83" s="1">
        <v>9.9123548804448902E-2</v>
      </c>
      <c r="E83" s="1">
        <v>0.33283102932237402</v>
      </c>
      <c r="F83" s="1">
        <f t="shared" si="1"/>
        <v>7.624888369572993</v>
      </c>
      <c r="G83" s="1" t="s">
        <v>6</v>
      </c>
    </row>
    <row r="84" spans="1:7" x14ac:dyDescent="0.3">
      <c r="A84" s="1" t="s">
        <v>183</v>
      </c>
      <c r="B84" s="1" t="s">
        <v>373</v>
      </c>
      <c r="C84" s="1">
        <v>0</v>
      </c>
      <c r="D84" s="1">
        <v>0.13832177935013901</v>
      </c>
      <c r="E84" s="1">
        <v>0</v>
      </c>
      <c r="F84" s="1">
        <f t="shared" si="1"/>
        <v>10.640136873087616</v>
      </c>
      <c r="G84" s="1" t="s">
        <v>6</v>
      </c>
    </row>
    <row r="85" spans="1:7" x14ac:dyDescent="0.3">
      <c r="A85" s="1" t="s">
        <v>181</v>
      </c>
      <c r="B85" s="1" t="s">
        <v>361</v>
      </c>
      <c r="C85" s="1">
        <v>6.9308567624988097E-3</v>
      </c>
      <c r="D85" s="1">
        <v>0.139299441821263</v>
      </c>
      <c r="E85" s="1">
        <v>4.9755093573108998E-2</v>
      </c>
      <c r="F85" s="1">
        <f t="shared" si="1"/>
        <v>10.715341678558692</v>
      </c>
      <c r="G85" s="1" t="s">
        <v>6</v>
      </c>
    </row>
    <row r="86" spans="1:7" x14ac:dyDescent="0.3">
      <c r="A86" s="1" t="s">
        <v>66</v>
      </c>
      <c r="B86" s="1" t="s">
        <v>363</v>
      </c>
      <c r="C86" s="1">
        <v>5.9679539068053303E-3</v>
      </c>
      <c r="D86" s="1">
        <v>9.8999330305872393E-2</v>
      </c>
      <c r="E86" s="1">
        <v>6.0282770483057802E-2</v>
      </c>
      <c r="F86" s="1">
        <f t="shared" si="1"/>
        <v>7.6153331004517231</v>
      </c>
      <c r="G86" s="1" t="s">
        <v>6</v>
      </c>
    </row>
    <row r="87" spans="1:7" x14ac:dyDescent="0.3">
      <c r="A87" s="1" t="s">
        <v>374</v>
      </c>
      <c r="B87" s="1" t="s">
        <v>344</v>
      </c>
      <c r="C87" s="1">
        <v>0.13362174656122</v>
      </c>
      <c r="D87" s="1">
        <v>0.221238252102885</v>
      </c>
      <c r="E87" s="1">
        <v>0.60397216706937695</v>
      </c>
      <c r="F87" s="1">
        <f t="shared" si="1"/>
        <v>17.01832708483731</v>
      </c>
      <c r="G87" s="1" t="s">
        <v>6</v>
      </c>
    </row>
    <row r="88" spans="1:7" x14ac:dyDescent="0.3">
      <c r="A88" s="1" t="s">
        <v>216</v>
      </c>
      <c r="B88" s="1" t="s">
        <v>369</v>
      </c>
      <c r="C88" s="1">
        <v>3.1961461859750802E-2</v>
      </c>
      <c r="D88" s="1">
        <v>7.9540523485869097E-2</v>
      </c>
      <c r="E88" s="1">
        <v>0.401826144197164</v>
      </c>
      <c r="F88" s="1">
        <f t="shared" si="1"/>
        <v>6.1185018066053152</v>
      </c>
      <c r="G88" s="1" t="s">
        <v>6</v>
      </c>
    </row>
    <row r="89" spans="1:7" x14ac:dyDescent="0.3">
      <c r="A89" s="1" t="s">
        <v>375</v>
      </c>
      <c r="B89" s="1" t="s">
        <v>376</v>
      </c>
      <c r="C89" s="1">
        <v>5.9461785445806603E-2</v>
      </c>
      <c r="D89" s="1">
        <v>0.117731032390427</v>
      </c>
      <c r="E89" s="1">
        <v>0.50506467359103402</v>
      </c>
      <c r="F89" s="1">
        <f t="shared" si="1"/>
        <v>9.0562332608020775</v>
      </c>
      <c r="G89" s="1" t="s">
        <v>6</v>
      </c>
    </row>
    <row r="90" spans="1:7" x14ac:dyDescent="0.3">
      <c r="A90" s="1" t="s">
        <v>162</v>
      </c>
      <c r="B90" s="1" t="s">
        <v>365</v>
      </c>
      <c r="C90" s="1">
        <v>3.3039701009372801E-3</v>
      </c>
      <c r="D90" s="1">
        <v>0.109166689193493</v>
      </c>
      <c r="E90" s="1">
        <v>3.026536872508E-2</v>
      </c>
      <c r="F90" s="1">
        <f t="shared" si="1"/>
        <v>8.3974376302686924</v>
      </c>
      <c r="G90" s="1" t="s">
        <v>6</v>
      </c>
    </row>
    <row r="91" spans="1:7" x14ac:dyDescent="0.3">
      <c r="A91" s="1" t="s">
        <v>79</v>
      </c>
      <c r="B91" s="1" t="s">
        <v>377</v>
      </c>
      <c r="C91" s="1">
        <v>3.9407496388978898E-2</v>
      </c>
      <c r="D91" s="1">
        <v>8.9658862987337301E-2</v>
      </c>
      <c r="E91" s="1">
        <v>0.43952705929969699</v>
      </c>
      <c r="F91" s="1">
        <f t="shared" si="1"/>
        <v>6.8968356144105618</v>
      </c>
      <c r="G91" s="1" t="s">
        <v>6</v>
      </c>
    </row>
    <row r="92" spans="1:7" x14ac:dyDescent="0.3">
      <c r="A92" s="1" t="s">
        <v>83</v>
      </c>
      <c r="B92" s="1" t="s">
        <v>378</v>
      </c>
      <c r="C92" s="1">
        <v>1.25351107303054E-2</v>
      </c>
      <c r="D92" s="1">
        <v>8.1952790931748704E-2</v>
      </c>
      <c r="E92" s="1">
        <v>0.15295526348510499</v>
      </c>
      <c r="F92" s="1">
        <f t="shared" si="1"/>
        <v>6.3040608409037464</v>
      </c>
      <c r="G92" s="1" t="s">
        <v>6</v>
      </c>
    </row>
    <row r="93" spans="1:7" x14ac:dyDescent="0.3">
      <c r="A93" s="1" t="s">
        <v>85</v>
      </c>
      <c r="B93" s="1" t="s">
        <v>379</v>
      </c>
      <c r="C93" s="1">
        <v>8.9643622608460705E-2</v>
      </c>
      <c r="D93" s="1">
        <v>0.21216858471844399</v>
      </c>
      <c r="E93" s="1">
        <v>0.422511290855906</v>
      </c>
      <c r="F93" s="1">
        <f t="shared" si="1"/>
        <v>16.320660362957231</v>
      </c>
      <c r="G93" s="1" t="s">
        <v>6</v>
      </c>
    </row>
    <row r="94" spans="1:7" x14ac:dyDescent="0.3">
      <c r="A94" s="1" t="s">
        <v>81</v>
      </c>
      <c r="B94" s="1" t="s">
        <v>380</v>
      </c>
      <c r="C94" s="1">
        <v>7.2379525238038298E-2</v>
      </c>
      <c r="D94" s="1">
        <v>0.17814755608692401</v>
      </c>
      <c r="E94" s="1">
        <v>0.406289745578781</v>
      </c>
      <c r="F94" s="1">
        <f t="shared" si="1"/>
        <v>13.703658160532617</v>
      </c>
      <c r="G94" s="1" t="s">
        <v>6</v>
      </c>
    </row>
    <row r="95" spans="1:7" x14ac:dyDescent="0.3">
      <c r="A95" s="1" t="s">
        <v>90</v>
      </c>
      <c r="B95" s="1" t="s">
        <v>378</v>
      </c>
      <c r="C95" s="1">
        <v>1.4634610667686201E-2</v>
      </c>
      <c r="D95" s="1">
        <v>8.8337276742287502E-2</v>
      </c>
      <c r="E95" s="1">
        <v>0.165667441960893</v>
      </c>
      <c r="F95" s="1">
        <f t="shared" si="1"/>
        <v>6.7951751340221156</v>
      </c>
      <c r="G95" s="1" t="s">
        <v>6</v>
      </c>
    </row>
    <row r="96" spans="1:7" x14ac:dyDescent="0.3">
      <c r="A96" s="1" t="s">
        <v>89</v>
      </c>
      <c r="B96" s="1" t="s">
        <v>381</v>
      </c>
      <c r="C96" s="1">
        <v>8.6764771161109103E-2</v>
      </c>
      <c r="D96" s="1">
        <v>0.160087350261233</v>
      </c>
      <c r="E96" s="1">
        <v>0.541983929520508</v>
      </c>
      <c r="F96" s="1">
        <f t="shared" si="1"/>
        <v>12.314411558556385</v>
      </c>
      <c r="G96" s="1" t="s">
        <v>6</v>
      </c>
    </row>
    <row r="97" spans="1:7" x14ac:dyDescent="0.3">
      <c r="A97" s="1" t="s">
        <v>91</v>
      </c>
      <c r="B97" s="1" t="s">
        <v>379</v>
      </c>
      <c r="C97" s="1">
        <v>8.8089599650918005E-2</v>
      </c>
      <c r="D97" s="1">
        <v>0.229580778931081</v>
      </c>
      <c r="E97" s="1">
        <v>0.38369762512811201</v>
      </c>
      <c r="F97" s="1">
        <f t="shared" si="1"/>
        <v>17.660059917775463</v>
      </c>
      <c r="G97" s="1" t="s">
        <v>6</v>
      </c>
    </row>
    <row r="98" spans="1:7" x14ac:dyDescent="0.3">
      <c r="A98" s="1" t="s">
        <v>87</v>
      </c>
      <c r="B98" s="1" t="s">
        <v>380</v>
      </c>
      <c r="C98" s="1">
        <v>6.6976746552139199E-2</v>
      </c>
      <c r="D98" s="1">
        <v>0.20658400950250699</v>
      </c>
      <c r="E98" s="1">
        <v>0.32421070107716199</v>
      </c>
      <c r="F98" s="1">
        <f t="shared" si="1"/>
        <v>15.891077654039</v>
      </c>
      <c r="G98" s="1" t="s">
        <v>6</v>
      </c>
    </row>
    <row r="99" spans="1:7" x14ac:dyDescent="0.3">
      <c r="A99" s="1" t="s">
        <v>382</v>
      </c>
      <c r="B99" s="1" t="s">
        <v>383</v>
      </c>
      <c r="C99" s="1">
        <v>0.34026626691193301</v>
      </c>
      <c r="D99" s="1">
        <v>1.0587816211149601</v>
      </c>
      <c r="E99" s="1">
        <v>0.32137530547008603</v>
      </c>
      <c r="F99" s="1">
        <f t="shared" si="1"/>
        <v>81.444740085766171</v>
      </c>
      <c r="G99" s="1" t="s">
        <v>9</v>
      </c>
    </row>
    <row r="100" spans="1:7" x14ac:dyDescent="0.3">
      <c r="A100" s="1" t="s">
        <v>92</v>
      </c>
      <c r="B100" s="1" t="s">
        <v>377</v>
      </c>
      <c r="C100" s="1">
        <v>3.9031649666856898E-2</v>
      </c>
      <c r="D100" s="1">
        <v>7.4904081817390195E-2</v>
      </c>
      <c r="E100" s="1">
        <v>0.52108842028145796</v>
      </c>
      <c r="F100" s="1">
        <f t="shared" si="1"/>
        <v>5.7618524474915533</v>
      </c>
      <c r="G100" s="1" t="s">
        <v>6</v>
      </c>
    </row>
    <row r="101" spans="1:7" x14ac:dyDescent="0.3">
      <c r="A101" s="1" t="s">
        <v>95</v>
      </c>
      <c r="B101" s="1" t="s">
        <v>378</v>
      </c>
      <c r="C101" s="1">
        <v>1.2623018868355399E-2</v>
      </c>
      <c r="D101" s="1">
        <v>8.3253699958127397E-2</v>
      </c>
      <c r="E101" s="1">
        <v>0.15162111563455</v>
      </c>
      <c r="F101" s="1">
        <f t="shared" si="1"/>
        <v>6.4041307660097999</v>
      </c>
      <c r="G101" s="1" t="s">
        <v>6</v>
      </c>
    </row>
    <row r="102" spans="1:7" x14ac:dyDescent="0.3">
      <c r="A102" s="1" t="s">
        <v>93</v>
      </c>
      <c r="B102" s="1" t="s">
        <v>380</v>
      </c>
      <c r="C102" s="1">
        <v>7.0536062625953605E-2</v>
      </c>
      <c r="D102" s="1">
        <v>0.219682186506549</v>
      </c>
      <c r="E102" s="1">
        <v>0.32108230415783201</v>
      </c>
      <c r="F102" s="1">
        <f t="shared" si="1"/>
        <v>16.898629731273001</v>
      </c>
      <c r="G102" s="1" t="s">
        <v>6</v>
      </c>
    </row>
    <row r="103" spans="1:7" x14ac:dyDescent="0.3">
      <c r="A103" s="1" t="s">
        <v>94</v>
      </c>
      <c r="B103" s="1" t="s">
        <v>381</v>
      </c>
      <c r="C103" s="1">
        <v>7.7774366742570003E-2</v>
      </c>
      <c r="D103" s="1">
        <v>0.13041526043139401</v>
      </c>
      <c r="E103" s="1">
        <v>0.59635940215358196</v>
      </c>
      <c r="F103" s="1">
        <f t="shared" si="1"/>
        <v>10.031943110107232</v>
      </c>
      <c r="G103" s="1" t="s">
        <v>6</v>
      </c>
    </row>
    <row r="104" spans="1:7" x14ac:dyDescent="0.3">
      <c r="A104" s="1" t="s">
        <v>97</v>
      </c>
      <c r="B104" s="1" t="s">
        <v>383</v>
      </c>
      <c r="C104" s="1">
        <v>0.35210282856305702</v>
      </c>
      <c r="D104" s="1">
        <v>1.02726201258975</v>
      </c>
      <c r="E104" s="1">
        <v>0.34275854090564201</v>
      </c>
      <c r="F104" s="1">
        <f t="shared" si="1"/>
        <v>79.020154814596154</v>
      </c>
      <c r="G104" s="1" t="s">
        <v>9</v>
      </c>
    </row>
    <row r="105" spans="1:7" x14ac:dyDescent="0.3">
      <c r="A105" s="1" t="s">
        <v>98</v>
      </c>
      <c r="B105" s="1" t="s">
        <v>496</v>
      </c>
      <c r="C105" s="1">
        <v>2.4455667946173001E-2</v>
      </c>
      <c r="D105" s="1">
        <v>8.62073336327671E-2</v>
      </c>
      <c r="E105" s="1">
        <v>0.28368430985641202</v>
      </c>
      <c r="F105" s="1">
        <f t="shared" si="1"/>
        <v>6.6313333563667003</v>
      </c>
      <c r="G105" s="1" t="s">
        <v>6</v>
      </c>
    </row>
    <row r="106" spans="1:7" x14ac:dyDescent="0.3">
      <c r="A106" s="1" t="s">
        <v>190</v>
      </c>
      <c r="B106" s="1" t="s">
        <v>384</v>
      </c>
      <c r="C106" s="1">
        <v>2.19260438312632E-2</v>
      </c>
      <c r="D106" s="1">
        <v>9.5523658281643997E-2</v>
      </c>
      <c r="E106" s="1">
        <v>0.22953521908275301</v>
      </c>
      <c r="F106" s="1">
        <f t="shared" si="1"/>
        <v>7.3479737139726158</v>
      </c>
      <c r="G106" s="1" t="s">
        <v>6</v>
      </c>
    </row>
    <row r="107" spans="1:7" x14ac:dyDescent="0.3">
      <c r="A107" s="1" t="s">
        <v>385</v>
      </c>
      <c r="B107" s="1" t="s">
        <v>386</v>
      </c>
      <c r="C107" s="1">
        <v>1.39547230454977E-2</v>
      </c>
      <c r="D107" s="1">
        <v>9.6180227405439897E-2</v>
      </c>
      <c r="E107" s="1">
        <v>0.145089312241618</v>
      </c>
      <c r="F107" s="1">
        <f t="shared" si="1"/>
        <v>7.3984790311876845</v>
      </c>
      <c r="G107" s="1" t="s">
        <v>6</v>
      </c>
    </row>
    <row r="108" spans="1:7" x14ac:dyDescent="0.3">
      <c r="A108" s="1" t="s">
        <v>296</v>
      </c>
      <c r="B108" s="1" t="s">
        <v>387</v>
      </c>
      <c r="C108" s="1">
        <v>0.102248497004224</v>
      </c>
      <c r="D108" s="1">
        <v>0.18660261918447199</v>
      </c>
      <c r="E108" s="1">
        <v>0.54794781258210901</v>
      </c>
      <c r="F108" s="1">
        <f t="shared" si="1"/>
        <v>14.354047629574769</v>
      </c>
      <c r="G108" s="1" t="s">
        <v>6</v>
      </c>
    </row>
    <row r="109" spans="1:7" x14ac:dyDescent="0.3">
      <c r="A109" s="1" t="s">
        <v>294</v>
      </c>
      <c r="B109" s="1" t="s">
        <v>388</v>
      </c>
      <c r="C109" s="1">
        <v>4.3905350335385701E-2</v>
      </c>
      <c r="D109" s="1">
        <v>0.112688473376719</v>
      </c>
      <c r="E109" s="1">
        <v>0.38961704795315999</v>
      </c>
      <c r="F109" s="1">
        <f t="shared" si="1"/>
        <v>8.6683441059014612</v>
      </c>
      <c r="G109" s="1" t="s">
        <v>6</v>
      </c>
    </row>
    <row r="110" spans="1:7" x14ac:dyDescent="0.3">
      <c r="A110" s="1" t="s">
        <v>98</v>
      </c>
      <c r="B110" s="1" t="s">
        <v>389</v>
      </c>
      <c r="C110" s="1">
        <v>2.4472410385590899E-2</v>
      </c>
      <c r="D110" s="1">
        <v>8.6314515654077995E-2</v>
      </c>
      <c r="E110" s="1">
        <v>0.283526011820176</v>
      </c>
      <c r="F110" s="1">
        <f t="shared" si="1"/>
        <v>6.6395781272367689</v>
      </c>
      <c r="G110" s="1" t="s">
        <v>6</v>
      </c>
    </row>
    <row r="111" spans="1:7" x14ac:dyDescent="0.3">
      <c r="A111" s="1" t="s">
        <v>99</v>
      </c>
      <c r="B111" s="1" t="s">
        <v>390</v>
      </c>
      <c r="C111" s="1">
        <v>2.1059650770156899E-2</v>
      </c>
      <c r="D111" s="1">
        <v>7.6507511873965706E-2</v>
      </c>
      <c r="E111" s="1">
        <v>0.27526252330424</v>
      </c>
      <c r="F111" s="1">
        <f t="shared" si="1"/>
        <v>5.8851932210742852</v>
      </c>
      <c r="G111" s="1" t="s">
        <v>6</v>
      </c>
    </row>
    <row r="112" spans="1:7" x14ac:dyDescent="0.3">
      <c r="A112" s="1" t="s">
        <v>301</v>
      </c>
      <c r="B112" s="1" t="s">
        <v>391</v>
      </c>
      <c r="C112" s="1">
        <v>5.5105904671079502E-2</v>
      </c>
      <c r="D112" s="1">
        <v>0.114690387045272</v>
      </c>
      <c r="E112" s="1">
        <v>0.48047535709620598</v>
      </c>
      <c r="F112" s="1">
        <f t="shared" si="1"/>
        <v>8.8223374650209241</v>
      </c>
      <c r="G112" s="1" t="s">
        <v>6</v>
      </c>
    </row>
    <row r="113" spans="1:8" x14ac:dyDescent="0.3">
      <c r="A113" s="1" t="s">
        <v>192</v>
      </c>
      <c r="B113" s="1" t="s">
        <v>384</v>
      </c>
      <c r="C113" s="1">
        <v>1.9498131170166501E-2</v>
      </c>
      <c r="D113" s="1">
        <v>9.8400891015000394E-2</v>
      </c>
      <c r="E113" s="1">
        <v>0.19814994528041599</v>
      </c>
      <c r="F113" s="1">
        <f t="shared" si="1"/>
        <v>7.5692993088461842</v>
      </c>
      <c r="G113" s="1" t="s">
        <v>6</v>
      </c>
    </row>
    <row r="114" spans="1:8" x14ac:dyDescent="0.3">
      <c r="A114" s="1" t="s">
        <v>302</v>
      </c>
      <c r="B114" s="1" t="s">
        <v>387</v>
      </c>
      <c r="C114" s="1">
        <v>0.14145773605352799</v>
      </c>
      <c r="D114" s="1">
        <v>0.248579086730883</v>
      </c>
      <c r="E114" s="1">
        <v>0.56906531403694804</v>
      </c>
      <c r="F114" s="1">
        <f t="shared" si="1"/>
        <v>19.121468210067924</v>
      </c>
      <c r="G114" s="1" t="s">
        <v>6</v>
      </c>
    </row>
    <row r="115" spans="1:8" x14ac:dyDescent="0.3">
      <c r="A115" s="1" t="s">
        <v>100</v>
      </c>
      <c r="B115" s="1" t="s">
        <v>392</v>
      </c>
      <c r="C115" s="1">
        <v>7.9818606546837798E-2</v>
      </c>
      <c r="D115" s="1">
        <v>8.7562883281645604E-2</v>
      </c>
      <c r="E115" s="1">
        <v>0.91155754076874695</v>
      </c>
      <c r="F115" s="1">
        <f t="shared" si="1"/>
        <v>6.7356064062804313</v>
      </c>
      <c r="G115" s="1" t="s">
        <v>6</v>
      </c>
    </row>
    <row r="116" spans="1:8" x14ac:dyDescent="0.3">
      <c r="A116" s="1" t="s">
        <v>193</v>
      </c>
      <c r="B116" s="1" t="s">
        <v>384</v>
      </c>
      <c r="C116" s="1">
        <v>2.0369002971976899E-2</v>
      </c>
      <c r="D116" s="1">
        <v>9.1670415373440298E-2</v>
      </c>
      <c r="E116" s="1">
        <v>0.22219821835647999</v>
      </c>
      <c r="F116" s="1">
        <f t="shared" si="1"/>
        <v>7.0515704133415618</v>
      </c>
      <c r="G116" s="1" t="s">
        <v>6</v>
      </c>
    </row>
    <row r="117" spans="1:8" x14ac:dyDescent="0.3">
      <c r="A117" s="1" t="s">
        <v>304</v>
      </c>
      <c r="B117" s="1" t="s">
        <v>387</v>
      </c>
      <c r="C117" s="1">
        <v>9.8412293082195304E-2</v>
      </c>
      <c r="D117" s="1">
        <v>0.15995173810142699</v>
      </c>
      <c r="E117" s="1">
        <v>0.61526241759117695</v>
      </c>
      <c r="F117" s="1">
        <f t="shared" si="1"/>
        <v>12.303979853955923</v>
      </c>
      <c r="G117" s="1" t="s">
        <v>6</v>
      </c>
    </row>
    <row r="118" spans="1:8" x14ac:dyDescent="0.3">
      <c r="A118" s="1" t="s">
        <v>393</v>
      </c>
      <c r="B118" s="1" t="s">
        <v>394</v>
      </c>
      <c r="C118" s="1">
        <v>0.35634008051428601</v>
      </c>
      <c r="D118" s="1">
        <v>0.49521643468565202</v>
      </c>
      <c r="E118" s="1">
        <v>0.71956432694015904</v>
      </c>
      <c r="F118" s="1">
        <f t="shared" si="1"/>
        <v>38.093571898896307</v>
      </c>
      <c r="G118" s="1" t="s">
        <v>6</v>
      </c>
    </row>
    <row r="119" spans="1:8" x14ac:dyDescent="0.3">
      <c r="A119" s="1" t="s">
        <v>395</v>
      </c>
      <c r="B119" s="1" t="s">
        <v>386</v>
      </c>
      <c r="C119" s="1">
        <v>1.6027560721038399E-2</v>
      </c>
      <c r="D119" s="1">
        <v>9.8143809971237603E-2</v>
      </c>
      <c r="E119" s="1">
        <v>0.16330689348350699</v>
      </c>
      <c r="F119" s="1">
        <f t="shared" si="1"/>
        <v>7.5495238439413548</v>
      </c>
      <c r="G119" s="1" t="s">
        <v>6</v>
      </c>
    </row>
    <row r="120" spans="1:8" x14ac:dyDescent="0.3">
      <c r="A120" s="1" t="s">
        <v>165</v>
      </c>
      <c r="B120" s="1" t="s">
        <v>350</v>
      </c>
      <c r="C120" s="1">
        <v>4.0368321505492799E-2</v>
      </c>
      <c r="D120" s="1">
        <v>0.12808167434767001</v>
      </c>
      <c r="E120" s="1">
        <v>0.31517640373684802</v>
      </c>
      <c r="F120" s="1">
        <f t="shared" si="1"/>
        <v>9.8524364882823097</v>
      </c>
      <c r="G120" s="1" t="s">
        <v>6</v>
      </c>
    </row>
    <row r="121" spans="1:8" ht="13.5" thickBot="1" x14ac:dyDescent="0.35">
      <c r="A121" s="4" t="s">
        <v>165</v>
      </c>
      <c r="B121" s="4" t="s">
        <v>351</v>
      </c>
      <c r="C121" s="4">
        <v>5.0643877189491197E-2</v>
      </c>
      <c r="D121" s="4">
        <v>0.14475963780380499</v>
      </c>
      <c r="E121" s="4">
        <v>0.34984805127883301</v>
      </c>
      <c r="F121" s="4">
        <f t="shared" si="1"/>
        <v>11.135356754138845</v>
      </c>
      <c r="G121" s="4" t="s">
        <v>6</v>
      </c>
      <c r="H121" s="4"/>
    </row>
    <row r="122" spans="1:8" x14ac:dyDescent="0.3">
      <c r="F122" s="1">
        <f>AVERAGE(F3:F121)</f>
        <v>12.780918396440772</v>
      </c>
    </row>
  </sheetData>
  <mergeCells count="1">
    <mergeCell ref="A1:H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1EFFC-36EC-4F77-9327-CC1C2D8B5CB2}">
  <dimension ref="A1:H21"/>
  <sheetViews>
    <sheetView tabSelected="1" zoomScaleNormal="100" workbookViewId="0">
      <selection activeCell="F16" sqref="F16"/>
    </sheetView>
  </sheetViews>
  <sheetFormatPr defaultRowHeight="13" x14ac:dyDescent="0.3"/>
  <cols>
    <col min="1" max="2" width="25.83203125" style="1" bestFit="1" customWidth="1"/>
    <col min="3" max="5" width="8.6640625" style="1"/>
    <col min="6" max="6" width="23.33203125" style="1" bestFit="1" customWidth="1"/>
    <col min="7" max="7" width="18.1640625" style="1" bestFit="1" customWidth="1"/>
    <col min="8" max="8" width="38.9140625" style="1" bestFit="1" customWidth="1"/>
    <col min="9" max="16384" width="8.6640625" style="1"/>
  </cols>
  <sheetData>
    <row r="1" spans="1:8" ht="30" customHeight="1" thickBot="1" x14ac:dyDescent="0.35">
      <c r="A1" s="7" t="s">
        <v>511</v>
      </c>
      <c r="B1" s="7"/>
      <c r="C1" s="7"/>
      <c r="D1" s="7"/>
      <c r="E1" s="7"/>
      <c r="F1" s="7"/>
      <c r="G1" s="7"/>
      <c r="H1" s="7"/>
    </row>
    <row r="2" spans="1:8" ht="13.5" thickBot="1" x14ac:dyDescent="0.35">
      <c r="A2" s="5" t="s">
        <v>13</v>
      </c>
      <c r="B2" s="5" t="s">
        <v>14</v>
      </c>
      <c r="C2" s="5" t="s">
        <v>0</v>
      </c>
      <c r="D2" s="5" t="s">
        <v>1</v>
      </c>
      <c r="E2" s="5" t="s">
        <v>506</v>
      </c>
      <c r="F2" s="5" t="s">
        <v>3</v>
      </c>
      <c r="G2" s="5" t="s">
        <v>4</v>
      </c>
      <c r="H2" s="5" t="s">
        <v>2</v>
      </c>
    </row>
    <row r="3" spans="1:8" x14ac:dyDescent="0.3">
      <c r="A3" s="1" t="s">
        <v>196</v>
      </c>
      <c r="B3" s="1" t="s">
        <v>396</v>
      </c>
      <c r="C3" s="1">
        <v>0.52999442978851397</v>
      </c>
      <c r="D3" s="1" t="s">
        <v>397</v>
      </c>
      <c r="E3" s="1" t="s">
        <v>397</v>
      </c>
      <c r="F3" s="1" t="s">
        <v>397</v>
      </c>
      <c r="H3" s="1" t="s">
        <v>407</v>
      </c>
    </row>
    <row r="4" spans="1:8" ht="13.5" thickBot="1" x14ac:dyDescent="0.35">
      <c r="A4" s="4" t="s">
        <v>348</v>
      </c>
      <c r="B4" s="4" t="s">
        <v>396</v>
      </c>
      <c r="C4" s="4">
        <v>0.54693617374607595</v>
      </c>
      <c r="D4" s="4" t="s">
        <v>397</v>
      </c>
      <c r="E4" s="4" t="s">
        <v>397</v>
      </c>
      <c r="F4" s="4" t="s">
        <v>397</v>
      </c>
      <c r="G4" s="4"/>
      <c r="H4" s="4" t="s">
        <v>408</v>
      </c>
    </row>
    <row r="5" spans="1:8" ht="30" customHeight="1" thickBot="1" x14ac:dyDescent="0.35">
      <c r="A5" s="8" t="s">
        <v>512</v>
      </c>
      <c r="B5" s="8"/>
      <c r="C5" s="8"/>
      <c r="D5" s="8"/>
      <c r="E5" s="8"/>
      <c r="F5" s="8"/>
      <c r="G5" s="8"/>
      <c r="H5" s="8"/>
    </row>
    <row r="6" spans="1:8" ht="13.5" thickBot="1" x14ac:dyDescent="0.35">
      <c r="A6" s="5" t="s">
        <v>13</v>
      </c>
      <c r="B6" s="5" t="s">
        <v>14</v>
      </c>
      <c r="C6" s="5" t="s">
        <v>0</v>
      </c>
      <c r="D6" s="5" t="s">
        <v>1</v>
      </c>
      <c r="E6" s="5" t="s">
        <v>506</v>
      </c>
      <c r="F6" s="5" t="s">
        <v>3</v>
      </c>
      <c r="G6" s="5" t="s">
        <v>4</v>
      </c>
      <c r="H6" s="5" t="s">
        <v>2</v>
      </c>
    </row>
    <row r="7" spans="1:8" x14ac:dyDescent="0.3">
      <c r="A7" s="1" t="s">
        <v>398</v>
      </c>
      <c r="B7" s="1" t="s">
        <v>135</v>
      </c>
      <c r="C7" s="1">
        <v>0.17161903858623001</v>
      </c>
      <c r="D7" s="1" t="s">
        <v>397</v>
      </c>
      <c r="E7" s="1" t="s">
        <v>397</v>
      </c>
      <c r="F7" s="1" t="s">
        <v>397</v>
      </c>
      <c r="H7" s="1" t="s">
        <v>408</v>
      </c>
    </row>
    <row r="8" spans="1:8" x14ac:dyDescent="0.3">
      <c r="A8" s="1" t="s">
        <v>399</v>
      </c>
      <c r="B8" s="1" t="s">
        <v>180</v>
      </c>
      <c r="C8" s="1">
        <v>0.26115964112057199</v>
      </c>
      <c r="D8" s="1">
        <v>2.7376742601819202</v>
      </c>
      <c r="E8" s="1">
        <v>9.53947096332846E-2</v>
      </c>
      <c r="F8" s="1">
        <f>D8/0.013</f>
        <v>210.59032770630157</v>
      </c>
      <c r="G8" s="1" t="s">
        <v>9</v>
      </c>
    </row>
    <row r="9" spans="1:8" x14ac:dyDescent="0.3">
      <c r="A9" s="1" t="s">
        <v>44</v>
      </c>
      <c r="B9" s="1" t="s">
        <v>400</v>
      </c>
      <c r="C9" s="1">
        <v>0.91113463351067603</v>
      </c>
      <c r="D9" s="1">
        <v>3.0933621170149701</v>
      </c>
      <c r="E9" s="1">
        <v>0.29454509334649098</v>
      </c>
      <c r="F9" s="1">
        <f>D9/0.013</f>
        <v>237.95093207807463</v>
      </c>
      <c r="G9" s="1" t="s">
        <v>9</v>
      </c>
    </row>
    <row r="10" spans="1:8" x14ac:dyDescent="0.3">
      <c r="A10" s="1" t="s">
        <v>129</v>
      </c>
      <c r="B10" s="1" t="s">
        <v>401</v>
      </c>
      <c r="C10" s="1">
        <v>0.61205224161126304</v>
      </c>
      <c r="D10" s="1" t="s">
        <v>397</v>
      </c>
      <c r="E10" s="1" t="s">
        <v>397</v>
      </c>
      <c r="F10" s="1" t="s">
        <v>397</v>
      </c>
      <c r="H10" s="1" t="s">
        <v>408</v>
      </c>
    </row>
    <row r="11" spans="1:8" x14ac:dyDescent="0.3">
      <c r="A11" s="1" t="s">
        <v>180</v>
      </c>
      <c r="B11" s="1" t="s">
        <v>402</v>
      </c>
      <c r="C11" s="1">
        <v>0.261036941359445</v>
      </c>
      <c r="D11" s="1" t="s">
        <v>397</v>
      </c>
      <c r="E11" s="1" t="s">
        <v>397</v>
      </c>
      <c r="F11" s="1" t="s">
        <v>397</v>
      </c>
      <c r="H11" s="1" t="s">
        <v>409</v>
      </c>
    </row>
    <row r="12" spans="1:8" ht="13.5" thickBot="1" x14ac:dyDescent="0.35">
      <c r="A12" s="4" t="s">
        <v>184</v>
      </c>
      <c r="B12" s="4" t="s">
        <v>402</v>
      </c>
      <c r="C12" s="4">
        <v>0.26570209871853301</v>
      </c>
      <c r="D12" s="4" t="s">
        <v>397</v>
      </c>
      <c r="E12" s="4" t="s">
        <v>397</v>
      </c>
      <c r="F12" s="4" t="s">
        <v>397</v>
      </c>
      <c r="G12" s="4"/>
      <c r="H12" s="4" t="s">
        <v>410</v>
      </c>
    </row>
    <row r="13" spans="1:8" ht="28" customHeight="1" thickBot="1" x14ac:dyDescent="0.35">
      <c r="A13" s="8" t="s">
        <v>513</v>
      </c>
      <c r="B13" s="8"/>
      <c r="C13" s="8"/>
      <c r="D13" s="8"/>
      <c r="E13" s="8"/>
      <c r="F13" s="8"/>
      <c r="G13" s="8"/>
      <c r="H13" s="8"/>
    </row>
    <row r="14" spans="1:8" ht="13.5" thickBot="1" x14ac:dyDescent="0.35">
      <c r="A14" s="5" t="s">
        <v>13</v>
      </c>
      <c r="B14" s="5" t="s">
        <v>14</v>
      </c>
      <c r="C14" s="5" t="s">
        <v>0</v>
      </c>
      <c r="D14" s="5" t="s">
        <v>1</v>
      </c>
      <c r="E14" s="5" t="s">
        <v>506</v>
      </c>
      <c r="F14" s="5" t="s">
        <v>3</v>
      </c>
      <c r="G14" s="5" t="s">
        <v>4</v>
      </c>
      <c r="H14" s="5" t="s">
        <v>2</v>
      </c>
    </row>
    <row r="15" spans="1:8" x14ac:dyDescent="0.3">
      <c r="A15" s="1" t="s">
        <v>403</v>
      </c>
      <c r="B15" s="1" t="s">
        <v>147</v>
      </c>
      <c r="C15" s="1">
        <v>0.437221418569744</v>
      </c>
      <c r="D15" s="1" t="s">
        <v>397</v>
      </c>
      <c r="E15" s="1" t="s">
        <v>397</v>
      </c>
      <c r="F15" s="1" t="s">
        <v>397</v>
      </c>
      <c r="H15" s="1" t="s">
        <v>408</v>
      </c>
    </row>
    <row r="16" spans="1:8" x14ac:dyDescent="0.3">
      <c r="A16" s="1" t="s">
        <v>403</v>
      </c>
      <c r="B16" s="1" t="s">
        <v>152</v>
      </c>
      <c r="C16" s="1">
        <v>0.438033444528592</v>
      </c>
      <c r="D16" s="1" t="s">
        <v>397</v>
      </c>
      <c r="E16" s="1" t="s">
        <v>397</v>
      </c>
      <c r="F16" s="1" t="s">
        <v>397</v>
      </c>
      <c r="H16" s="1" t="s">
        <v>409</v>
      </c>
    </row>
    <row r="17" spans="1:8" x14ac:dyDescent="0.3">
      <c r="A17" s="1" t="s">
        <v>404</v>
      </c>
      <c r="B17" s="1" t="s">
        <v>138</v>
      </c>
      <c r="C17" s="1">
        <v>0.69228713798358799</v>
      </c>
      <c r="D17" s="1" t="s">
        <v>397</v>
      </c>
      <c r="E17" s="1" t="s">
        <v>397</v>
      </c>
      <c r="F17" s="1" t="s">
        <v>397</v>
      </c>
      <c r="H17" s="1" t="s">
        <v>410</v>
      </c>
    </row>
    <row r="18" spans="1:8" x14ac:dyDescent="0.3">
      <c r="A18" s="1" t="s">
        <v>405</v>
      </c>
      <c r="B18" s="1" t="s">
        <v>188</v>
      </c>
      <c r="C18" s="1">
        <v>0.343786347026584</v>
      </c>
      <c r="D18" s="1" t="s">
        <v>397</v>
      </c>
      <c r="E18" s="1" t="s">
        <v>397</v>
      </c>
      <c r="F18" s="1" t="s">
        <v>397</v>
      </c>
      <c r="H18" s="1" t="s">
        <v>411</v>
      </c>
    </row>
    <row r="19" spans="1:8" x14ac:dyDescent="0.3">
      <c r="A19" s="1" t="s">
        <v>196</v>
      </c>
      <c r="B19" s="1" t="s">
        <v>406</v>
      </c>
      <c r="C19" s="1">
        <v>0.65302609215191598</v>
      </c>
      <c r="D19" s="1">
        <v>3.6305462511814302</v>
      </c>
      <c r="E19" s="1">
        <v>0.17986992782130501</v>
      </c>
      <c r="F19" s="1">
        <f>D19/0.013</f>
        <v>279.27278855241769</v>
      </c>
      <c r="G19" s="1" t="s">
        <v>9</v>
      </c>
    </row>
    <row r="20" spans="1:8" x14ac:dyDescent="0.3">
      <c r="A20" s="1" t="s">
        <v>348</v>
      </c>
      <c r="B20" s="1" t="s">
        <v>406</v>
      </c>
      <c r="C20" s="1">
        <v>0.65885907606577598</v>
      </c>
      <c r="D20" s="1">
        <v>3.4368098991490901</v>
      </c>
      <c r="E20" s="1">
        <v>0.19170658121908299</v>
      </c>
      <c r="F20" s="1">
        <f t="shared" ref="F20:F21" si="0">D20/0.013</f>
        <v>264.36999224223769</v>
      </c>
      <c r="G20" s="1" t="s">
        <v>9</v>
      </c>
    </row>
    <row r="21" spans="1:8" ht="13.5" thickBot="1" x14ac:dyDescent="0.35">
      <c r="A21" s="4" t="s">
        <v>199</v>
      </c>
      <c r="B21" s="4" t="s">
        <v>406</v>
      </c>
      <c r="C21" s="4">
        <v>0.63975799699235003</v>
      </c>
      <c r="D21" s="4">
        <v>4.3308817517324103</v>
      </c>
      <c r="E21" s="4">
        <v>0.14772003339422399</v>
      </c>
      <c r="F21" s="4">
        <f t="shared" si="0"/>
        <v>333.14475013326233</v>
      </c>
      <c r="G21" s="4" t="s">
        <v>9</v>
      </c>
      <c r="H21" s="4"/>
    </row>
  </sheetData>
  <mergeCells count="3">
    <mergeCell ref="A1:H1"/>
    <mergeCell ref="A5:H5"/>
    <mergeCell ref="A13:H13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TaPHDs-self.KaKs</vt:lpstr>
      <vt:lpstr>TaPHDs-Os.KaKs</vt:lpstr>
      <vt:lpstr>TaPHDs-Zm.KaKs</vt:lpstr>
      <vt:lpstr>TaPHDs-Hv.KaKs</vt:lpstr>
      <vt:lpstr>TaPHDs-Br-Gr-At.KaKs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郝向阳</dc:creator>
  <cp:lastModifiedBy>11011</cp:lastModifiedBy>
  <dcterms:modified xsi:type="dcterms:W3CDTF">2022-06-24T03:09:09Z</dcterms:modified>
</cp:coreProperties>
</file>