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ropbox\ABROAD QOL\論文\BCRT\BCRT version1.0\"/>
    </mc:Choice>
  </mc:AlternateContent>
  <xr:revisionPtr revIDLastSave="0" documentId="13_ncr:1_{89E77883-299A-46E1-81F6-C9C6D7F000DB}" xr6:coauthVersionLast="46" xr6:coauthVersionMax="46" xr10:uidLastSave="{00000000-0000-0000-0000-000000000000}"/>
  <bookViews>
    <workbookView xWindow="28680" yWindow="-120" windowWidth="24240" windowHeight="17640" activeTab="1" xr2:uid="{00000000-000D-0000-FFFF-FFFF00000000}"/>
  </bookViews>
  <sheets>
    <sheet name="Table 1" sheetId="1" r:id="rId1"/>
    <sheet name="Appendix TableA1" sheetId="22" r:id="rId2"/>
    <sheet name="Table 2" sheetId="2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22" l="1"/>
  <c r="K17" i="22"/>
  <c r="K16" i="22"/>
  <c r="K12" i="22"/>
  <c r="K11" i="22"/>
  <c r="K6" i="22"/>
  <c r="K5" i="22"/>
  <c r="H17" i="22"/>
  <c r="E17" i="22"/>
  <c r="H16" i="22"/>
  <c r="E16" i="22"/>
  <c r="E12" i="22"/>
  <c r="H11" i="22"/>
  <c r="E11" i="22"/>
  <c r="H6" i="22"/>
  <c r="E6" i="22"/>
  <c r="H5" i="22"/>
</calcChain>
</file>

<file path=xl/sharedStrings.xml><?xml version="1.0" encoding="utf-8"?>
<sst xmlns="http://schemas.openxmlformats.org/spreadsheetml/2006/main" count="100" uniqueCount="76">
  <si>
    <t>Treatment</t>
    <phoneticPr fontId="4"/>
  </si>
  <si>
    <t xml:space="preserve">(n=44) </t>
  </si>
  <si>
    <t xml:space="preserve">(n=47) </t>
  </si>
  <si>
    <t>Age (years)</t>
    <phoneticPr fontId="4"/>
  </si>
  <si>
    <t>No</t>
    <phoneticPr fontId="4"/>
  </si>
  <si>
    <t>Yes</t>
    <phoneticPr fontId="4"/>
  </si>
  <si>
    <t>Unknown</t>
    <phoneticPr fontId="4"/>
  </si>
  <si>
    <t>Missing</t>
    <phoneticPr fontId="4"/>
  </si>
  <si>
    <t>Negative</t>
    <phoneticPr fontId="4"/>
  </si>
  <si>
    <t>Positive</t>
    <phoneticPr fontId="4"/>
  </si>
  <si>
    <t>mean (SD)</t>
    <phoneticPr fontId="4"/>
  </si>
  <si>
    <t>Pre-treatment by chemotherapy, n (%)</t>
    <phoneticPr fontId="4"/>
  </si>
  <si>
    <t>Pre-treatment by taxane, n (%)</t>
    <phoneticPr fontId="4"/>
  </si>
  <si>
    <t>Co-morbidity, n (%)</t>
    <phoneticPr fontId="4"/>
  </si>
  <si>
    <t>2nd course</t>
    <phoneticPr fontId="1"/>
  </si>
  <si>
    <t>4th course</t>
    <phoneticPr fontId="1"/>
  </si>
  <si>
    <t>6th course</t>
    <phoneticPr fontId="1"/>
  </si>
  <si>
    <t>physical</t>
    <phoneticPr fontId="4"/>
  </si>
  <si>
    <t>affective</t>
    <phoneticPr fontId="4"/>
  </si>
  <si>
    <t>cognitive</t>
    <phoneticPr fontId="4"/>
  </si>
  <si>
    <r>
      <t xml:space="preserve"> 0.03</t>
    </r>
    <r>
      <rPr>
        <vertAlign val="superscript"/>
        <sz val="12"/>
        <rFont val="Times New Roman"/>
        <family val="1"/>
      </rPr>
      <t>*</t>
    </r>
    <r>
      <rPr>
        <sz val="12"/>
        <rFont val="Times New Roman"/>
        <family val="1"/>
      </rPr>
      <t xml:space="preserve"> </t>
    </r>
    <phoneticPr fontId="1"/>
  </si>
  <si>
    <r>
      <t xml:space="preserve"> 0.82</t>
    </r>
    <r>
      <rPr>
        <vertAlign val="superscript"/>
        <sz val="12"/>
        <rFont val="Times New Roman"/>
        <family val="1"/>
      </rPr>
      <t>*</t>
    </r>
    <r>
      <rPr>
        <sz val="12"/>
        <rFont val="Times New Roman"/>
        <family val="1"/>
      </rPr>
      <t xml:space="preserve"> </t>
    </r>
    <phoneticPr fontId="1"/>
  </si>
  <si>
    <r>
      <t xml:space="preserve"> 0.26</t>
    </r>
    <r>
      <rPr>
        <vertAlign val="superscript"/>
        <sz val="12"/>
        <rFont val="Times New Roman"/>
        <family val="1"/>
      </rPr>
      <t>†</t>
    </r>
    <r>
      <rPr>
        <sz val="12"/>
        <rFont val="Times New Roman"/>
        <family val="1"/>
      </rPr>
      <t xml:space="preserve"> </t>
    </r>
    <phoneticPr fontId="1"/>
  </si>
  <si>
    <r>
      <t xml:space="preserve"> 0.86</t>
    </r>
    <r>
      <rPr>
        <vertAlign val="superscript"/>
        <sz val="12"/>
        <rFont val="Times New Roman"/>
        <family val="1"/>
      </rPr>
      <t>†</t>
    </r>
    <r>
      <rPr>
        <sz val="12"/>
        <rFont val="Times New Roman"/>
        <family val="1"/>
      </rPr>
      <t xml:space="preserve"> </t>
    </r>
    <phoneticPr fontId="1"/>
  </si>
  <si>
    <r>
      <t xml:space="preserve"> 0.77</t>
    </r>
    <r>
      <rPr>
        <vertAlign val="superscript"/>
        <sz val="12"/>
        <rFont val="Times New Roman"/>
        <family val="1"/>
      </rPr>
      <t>†</t>
    </r>
    <r>
      <rPr>
        <sz val="12"/>
        <rFont val="Times New Roman"/>
        <family val="1"/>
      </rPr>
      <t xml:space="preserve"> </t>
    </r>
    <phoneticPr fontId="1"/>
  </si>
  <si>
    <r>
      <t xml:space="preserve"> 0.89</t>
    </r>
    <r>
      <rPr>
        <vertAlign val="superscript"/>
        <sz val="12"/>
        <rFont val="Times New Roman"/>
        <family val="1"/>
      </rPr>
      <t>†</t>
    </r>
    <r>
      <rPr>
        <sz val="12"/>
        <rFont val="Times New Roman"/>
        <family val="1"/>
      </rPr>
      <t xml:space="preserve"> </t>
    </r>
    <phoneticPr fontId="1"/>
  </si>
  <si>
    <r>
      <t xml:space="preserve"> 0.46</t>
    </r>
    <r>
      <rPr>
        <vertAlign val="superscript"/>
        <sz val="12"/>
        <rFont val="Times New Roman"/>
        <family val="1"/>
      </rPr>
      <t xml:space="preserve">† </t>
    </r>
    <phoneticPr fontId="1"/>
  </si>
  <si>
    <r>
      <t>Body mass index (kg/m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4"/>
  </si>
  <si>
    <t>Table 2. Scores at baseline</t>
    <phoneticPr fontId="1"/>
  </si>
  <si>
    <t>Taxane TOI</t>
    <phoneticPr fontId="9"/>
  </si>
  <si>
    <t>Taxane total</t>
    <phoneticPr fontId="9"/>
  </si>
  <si>
    <t>FACT-Taxane</t>
    <phoneticPr fontId="1"/>
  </si>
  <si>
    <t>EQ-5D</t>
    <phoneticPr fontId="9"/>
  </si>
  <si>
    <t>Total</t>
    <phoneticPr fontId="4"/>
  </si>
  <si>
    <t xml:space="preserve">(n=44) </t>
    <phoneticPr fontId="1"/>
  </si>
  <si>
    <t>-</t>
    <phoneticPr fontId="1"/>
  </si>
  <si>
    <t>(n=45)</t>
    <phoneticPr fontId="1"/>
  </si>
  <si>
    <t>(n=45)</t>
    <phoneticPr fontId="9"/>
  </si>
  <si>
    <t>-</t>
    <phoneticPr fontId="1"/>
  </si>
  <si>
    <t>Appendix Table A1. Reasons for missing data</t>
  </si>
  <si>
    <t>Number of patients</t>
  </si>
  <si>
    <t>(%)</t>
    <phoneticPr fontId="1"/>
  </si>
  <si>
    <t>Number of expected responses</t>
  </si>
  <si>
    <t>Number of responses collected</t>
    <phoneticPr fontId="1"/>
  </si>
  <si>
    <t>Number of missing data</t>
    <phoneticPr fontId="1"/>
  </si>
  <si>
    <t>Reasons for missing data</t>
  </si>
  <si>
    <t>Medical staff forgot to conduct the survey</t>
  </si>
  <si>
    <t>Exacerbation of medical condition</t>
  </si>
  <si>
    <t>Missing questionnaire after distribution</t>
    <phoneticPr fontId="1"/>
  </si>
  <si>
    <t>General total</t>
    <phoneticPr fontId="9"/>
  </si>
  <si>
    <t>Scores at baseline, mean (SD)</t>
  </si>
  <si>
    <t>Table1. Characteristics of patients in the quality of life sub-study</t>
    <phoneticPr fontId="1"/>
  </si>
  <si>
    <t>NOTE. * Kruskal-Wallis test. † Chi-square test</t>
    <phoneticPr fontId="4"/>
  </si>
  <si>
    <t>ECOG performance status, n (%)</t>
    <phoneticPr fontId="4"/>
  </si>
  <si>
    <r>
      <rPr>
        <i/>
        <sz val="12"/>
        <rFont val="Times New Roman"/>
        <family val="1"/>
      </rPr>
      <t xml:space="preserve">p </t>
    </r>
    <r>
      <rPr>
        <sz val="12"/>
        <rFont val="Times New Roman"/>
        <family val="1"/>
      </rPr>
      <t>value</t>
    </r>
    <phoneticPr fontId="4"/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</si>
  <si>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</t>
    </r>
    <r>
      <rPr>
        <vertAlign val="superscript"/>
        <sz val="12"/>
        <rFont val="Times New Roman"/>
        <family val="1"/>
      </rPr>
      <t>*</t>
    </r>
    <phoneticPr fontId="1"/>
  </si>
  <si>
    <t>NOTE. * t-test.</t>
    <phoneticPr fontId="1"/>
  </si>
  <si>
    <t>SD 260</t>
    <phoneticPr fontId="4"/>
  </si>
  <si>
    <t>MD 220</t>
    <phoneticPr fontId="4"/>
  </si>
  <si>
    <t>LD 180</t>
    <phoneticPr fontId="1"/>
  </si>
  <si>
    <r>
      <t>Abbreviations: SD 260, 260mg/m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of 3-week cycle nab-paclitaxel; MD 220, 220mg/m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of 3-week cycle nab-paclitaxel; LD 180, 180mg/m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of 3-week cycle nab-paclitaxel; SD, standard deviation; ECOG, Eastern Cooperative Oncology Group.</t>
    </r>
    <phoneticPr fontId="1"/>
  </si>
  <si>
    <t>SD 260 (n=44)</t>
    <phoneticPr fontId="1"/>
  </si>
  <si>
    <t>MD 220 (n=45)</t>
    <phoneticPr fontId="1"/>
  </si>
  <si>
    <t>LD 180 (n=47)</t>
    <phoneticPr fontId="1"/>
  </si>
  <si>
    <r>
      <t>Abbreviations: SD 260, 260mg/m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of 3-week cycle nab-paclitaxel; MD 220, 220mg/m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of 3-week cycle nab-paclitaxel; LD 180, 180mg/m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of 3-week cycle nab-paclitaxel.</t>
    </r>
    <phoneticPr fontId="1"/>
  </si>
  <si>
    <t>SD 260</t>
    <phoneticPr fontId="9"/>
  </si>
  <si>
    <t>MD 220</t>
    <phoneticPr fontId="9"/>
  </si>
  <si>
    <t>LD 180</t>
    <phoneticPr fontId="9"/>
  </si>
  <si>
    <t>PWB</t>
    <phoneticPr fontId="1"/>
  </si>
  <si>
    <t>EWB</t>
    <phoneticPr fontId="1"/>
  </si>
  <si>
    <t>FWB</t>
    <phoneticPr fontId="1"/>
  </si>
  <si>
    <t>SFWB</t>
    <phoneticPr fontId="1"/>
  </si>
  <si>
    <t>CFS</t>
    <phoneticPr fontId="4"/>
  </si>
  <si>
    <t>Estrogen receptor, n (%)</t>
  </si>
  <si>
    <t>Taxane subscale</t>
    <phoneticPr fontId="1"/>
  </si>
  <si>
    <r>
      <t>Abbreviations: SD, standard deviation; SD 260, 260mg/m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of 3-week cycle nab-paclitaxel; MD 220, 220mg/m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of 3-week cycle nab-paclitaxel; LD 180, 180mg/m</t>
    </r>
    <r>
      <rPr>
        <vertAlign val="super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of 3-week cycle nab-paclitaxel; FACT-Taxane, Functional Assessment of Cancer Therapy-Taxane; Taxane TOI, Taxane trial outcome index; PWB, physical well-being; SFWB, social and family well-being; EWB, emotional well-being; FWB, functional well-being; EQ-5D, EuroQol 5-dimension; CFS, Cancer Fatigue Scale. </t>
    </r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</si>
</sst>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 "/>
    <numFmt numFmtId="177" formatCode="0.0_);\(0.0\)"/>
    <numFmt numFmtId="178" formatCode="0_);\(0\)"/>
    <numFmt numFmtId="179" formatCode="0.00_ "/>
    <numFmt numFmtId="180" formatCode="\(0\)"/>
    <numFmt numFmtId="181" formatCode="0.00_);\(0.00\)"/>
  </numFmts>
  <fonts count="15" x14ac:knownFonts="1"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6"/>
      <name val="游ゴシック"/>
      <family val="3"/>
      <charset val="128"/>
      <scheme val="minor"/>
    </font>
    <font>
      <vertAlign val="superscript"/>
      <sz val="12"/>
      <name val="Times New Roman"/>
      <family val="1"/>
    </font>
    <font>
      <sz val="11"/>
      <color theme="1"/>
      <name val="游ゴシック"/>
      <family val="2"/>
      <scheme val="minor"/>
    </font>
    <font>
      <sz val="11"/>
      <color theme="1"/>
      <name val="Times New Roman"/>
      <family val="1"/>
    </font>
    <font>
      <b/>
      <i/>
      <sz val="12"/>
      <name val="Times New Roman"/>
      <family val="1"/>
    </font>
    <font>
      <sz val="6"/>
      <name val="ＭＳ Ｐ明朝"/>
      <family val="1"/>
      <charset val="128"/>
    </font>
    <font>
      <vertAlign val="superscript"/>
      <sz val="12"/>
      <color theme="1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name val="游ゴシック"/>
      <family val="2"/>
      <charset val="128"/>
      <scheme val="minor"/>
    </font>
    <font>
      <vertAlign val="superscript"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/>
    <xf numFmtId="9" fontId="2" fillId="0" borderId="0" applyFon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49" fontId="3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centerContinuous" vertical="top"/>
    </xf>
    <xf numFmtId="49" fontId="3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3" fillId="0" borderId="2" xfId="0" applyNumberFormat="1" applyFont="1" applyBorder="1" applyAlignment="1">
      <alignment horizontal="left" vertical="top"/>
    </xf>
    <xf numFmtId="49" fontId="3" fillId="0" borderId="2" xfId="0" applyNumberFormat="1" applyFont="1" applyBorder="1" applyAlignment="1">
      <alignment horizontal="right" vertical="top"/>
    </xf>
    <xf numFmtId="49" fontId="5" fillId="0" borderId="2" xfId="0" applyNumberFormat="1" applyFont="1" applyBorder="1" applyAlignment="1">
      <alignment horizontal="left" vertical="top"/>
    </xf>
    <xf numFmtId="49" fontId="3" fillId="0" borderId="0" xfId="0" applyNumberFormat="1" applyFont="1" applyAlignment="1">
      <alignment vertical="top"/>
    </xf>
    <xf numFmtId="49" fontId="3" fillId="0" borderId="0" xfId="1" applyNumberFormat="1" applyFont="1" applyFill="1" applyAlignment="1">
      <alignment vertical="top"/>
    </xf>
    <xf numFmtId="49" fontId="3" fillId="0" borderId="0" xfId="1" applyNumberFormat="1" applyFont="1" applyFill="1" applyBorder="1" applyAlignment="1">
      <alignment horizontal="center" vertical="top"/>
    </xf>
    <xf numFmtId="49" fontId="3" fillId="0" borderId="0" xfId="1" applyNumberFormat="1" applyFont="1" applyFill="1" applyBorder="1" applyAlignment="1">
      <alignment horizontal="centerContinuous" vertical="top"/>
    </xf>
    <xf numFmtId="49" fontId="3" fillId="0" borderId="0" xfId="1" applyNumberFormat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top"/>
    </xf>
    <xf numFmtId="49" fontId="3" fillId="0" borderId="0" xfId="1" applyNumberFormat="1" applyFont="1" applyFill="1" applyBorder="1" applyAlignment="1">
      <alignment horizontal="right" vertical="top"/>
    </xf>
    <xf numFmtId="49" fontId="5" fillId="0" borderId="0" xfId="1" applyNumberFormat="1" applyFont="1" applyFill="1" applyAlignment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0" fontId="8" fillId="0" borderId="0" xfId="1" applyFont="1" applyBorder="1" applyAlignment="1">
      <alignment vertical="top"/>
    </xf>
    <xf numFmtId="0" fontId="2" fillId="0" borderId="0" xfId="1" applyFont="1"/>
    <xf numFmtId="0" fontId="8" fillId="0" borderId="0" xfId="1" applyFont="1" applyBorder="1" applyAlignment="1">
      <alignment horizontal="center" vertical="top"/>
    </xf>
    <xf numFmtId="0" fontId="2" fillId="0" borderId="0" xfId="1" applyFont="1" applyAlignment="1">
      <alignment horizontal="center"/>
    </xf>
    <xf numFmtId="49" fontId="3" fillId="0" borderId="0" xfId="0" applyNumberFormat="1" applyFont="1">
      <alignment vertical="center"/>
    </xf>
    <xf numFmtId="49" fontId="3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49" fontId="3" fillId="0" borderId="0" xfId="1" applyNumberFormat="1" applyFont="1" applyFill="1" applyBorder="1" applyAlignment="1">
      <alignment horizontal="left" vertical="top"/>
    </xf>
    <xf numFmtId="0" fontId="0" fillId="0" borderId="0" xfId="0">
      <alignment vertical="center"/>
    </xf>
    <xf numFmtId="0" fontId="0" fillId="0" borderId="0" xfId="0">
      <alignment vertical="center"/>
    </xf>
    <xf numFmtId="49" fontId="3" fillId="2" borderId="3" xfId="0" applyNumberFormat="1" applyFont="1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Continuous" vertical="top" wrapText="1"/>
    </xf>
    <xf numFmtId="49" fontId="3" fillId="2" borderId="2" xfId="0" applyNumberFormat="1" applyFont="1" applyFill="1" applyBorder="1" applyAlignment="1">
      <alignment vertical="top"/>
    </xf>
    <xf numFmtId="49" fontId="3" fillId="3" borderId="0" xfId="0" applyNumberFormat="1" applyFont="1" applyFill="1" applyAlignment="1">
      <alignment horizontal="left" vertical="top"/>
    </xf>
    <xf numFmtId="49" fontId="3" fillId="3" borderId="0" xfId="0" applyNumberFormat="1" applyFont="1" applyFill="1" applyAlignment="1">
      <alignment horizontal="center" vertical="top"/>
    </xf>
    <xf numFmtId="49" fontId="5" fillId="3" borderId="0" xfId="0" applyNumberFormat="1" applyFont="1" applyFill="1" applyAlignment="1">
      <alignment horizontal="left" vertical="top"/>
    </xf>
    <xf numFmtId="49" fontId="3" fillId="3" borderId="0" xfId="0" applyNumberFormat="1" applyFont="1" applyFill="1" applyAlignment="1">
      <alignment horizontal="right" vertical="top"/>
    </xf>
    <xf numFmtId="0" fontId="2" fillId="3" borderId="0" xfId="0" applyFont="1" applyFill="1">
      <alignment vertical="center"/>
    </xf>
    <xf numFmtId="49" fontId="3" fillId="2" borderId="3" xfId="1" applyNumberFormat="1" applyFont="1" applyFill="1" applyBorder="1" applyAlignment="1">
      <alignment horizontal="center" vertical="top" wrapText="1"/>
    </xf>
    <xf numFmtId="49" fontId="3" fillId="2" borderId="0" xfId="1" applyNumberFormat="1" applyFont="1" applyFill="1" applyBorder="1" applyAlignment="1">
      <alignment horizontal="center" vertical="top" wrapText="1"/>
    </xf>
    <xf numFmtId="49" fontId="3" fillId="2" borderId="0" xfId="1" applyNumberFormat="1" applyFont="1" applyFill="1" applyBorder="1" applyAlignment="1">
      <alignment horizontal="centerContinuous" vertical="top" wrapText="1"/>
    </xf>
    <xf numFmtId="49" fontId="3" fillId="2" borderId="0" xfId="1" applyNumberFormat="1" applyFont="1" applyFill="1" applyBorder="1" applyAlignment="1">
      <alignment horizontal="center" vertical="top"/>
    </xf>
    <xf numFmtId="49" fontId="3" fillId="2" borderId="2" xfId="1" applyNumberFormat="1" applyFont="1" applyFill="1" applyBorder="1" applyAlignment="1">
      <alignment horizontal="center" vertical="center"/>
    </xf>
    <xf numFmtId="49" fontId="3" fillId="2" borderId="2" xfId="1" applyNumberFormat="1" applyFont="1" applyFill="1" applyBorder="1" applyAlignment="1">
      <alignment horizontal="centerContinuous" vertical="top" wrapText="1"/>
    </xf>
    <xf numFmtId="49" fontId="3" fillId="2" borderId="2" xfId="1" applyNumberFormat="1" applyFont="1" applyFill="1" applyBorder="1" applyAlignment="1">
      <alignment vertical="top"/>
    </xf>
    <xf numFmtId="49" fontId="3" fillId="2" borderId="2" xfId="1" applyNumberFormat="1" applyFont="1" applyFill="1" applyBorder="1" applyAlignment="1">
      <alignment horizontal="center" vertical="top"/>
    </xf>
    <xf numFmtId="49" fontId="3" fillId="3" borderId="0" xfId="1" applyNumberFormat="1" applyFont="1" applyFill="1" applyBorder="1" applyAlignment="1">
      <alignment vertical="center"/>
    </xf>
    <xf numFmtId="0" fontId="2" fillId="3" borderId="0" xfId="1" applyFont="1" applyFill="1"/>
    <xf numFmtId="176" fontId="3" fillId="0" borderId="0" xfId="1" applyNumberFormat="1" applyFont="1" applyFill="1" applyBorder="1" applyAlignment="1">
      <alignment horizontal="right" vertical="top"/>
    </xf>
    <xf numFmtId="176" fontId="3" fillId="0" borderId="0" xfId="0" applyNumberFormat="1" applyFont="1" applyAlignment="1">
      <alignment horizontal="centerContinuous" vertical="top"/>
    </xf>
    <xf numFmtId="176" fontId="3" fillId="0" borderId="0" xfId="0" applyNumberFormat="1" applyFont="1" applyAlignment="1">
      <alignment horizontal="right" vertical="top"/>
    </xf>
    <xf numFmtId="176" fontId="3" fillId="0" borderId="2" xfId="0" applyNumberFormat="1" applyFont="1" applyBorder="1" applyAlignment="1">
      <alignment horizontal="right" vertical="top"/>
    </xf>
    <xf numFmtId="177" fontId="3" fillId="0" borderId="0" xfId="1" applyNumberFormat="1" applyFont="1" applyFill="1" applyBorder="1" applyAlignment="1">
      <alignment horizontal="left" vertical="top"/>
    </xf>
    <xf numFmtId="177" fontId="3" fillId="3" borderId="0" xfId="0" applyNumberFormat="1" applyFont="1" applyFill="1" applyAlignment="1">
      <alignment horizontal="left" vertical="top"/>
    </xf>
    <xf numFmtId="177" fontId="3" fillId="0" borderId="0" xfId="0" applyNumberFormat="1" applyFont="1" applyAlignment="1">
      <alignment horizontal="centerContinuous" vertical="top"/>
    </xf>
    <xf numFmtId="177" fontId="3" fillId="0" borderId="0" xfId="0" applyNumberFormat="1" applyFont="1" applyAlignment="1">
      <alignment horizontal="left" vertical="top"/>
    </xf>
    <xf numFmtId="177" fontId="3" fillId="0" borderId="2" xfId="0" applyNumberFormat="1" applyFont="1" applyBorder="1" applyAlignment="1">
      <alignment horizontal="left" vertical="top"/>
    </xf>
    <xf numFmtId="178" fontId="3" fillId="0" borderId="0" xfId="0" applyNumberFormat="1" applyFont="1" applyAlignment="1">
      <alignment horizontal="left" vertical="top"/>
    </xf>
    <xf numFmtId="178" fontId="3" fillId="3" borderId="0" xfId="0" applyNumberFormat="1" applyFont="1" applyFill="1" applyAlignment="1">
      <alignment horizontal="center" vertical="top"/>
    </xf>
    <xf numFmtId="178" fontId="3" fillId="3" borderId="0" xfId="0" applyNumberFormat="1" applyFont="1" applyFill="1" applyAlignment="1">
      <alignment horizontal="left" vertical="top"/>
    </xf>
    <xf numFmtId="178" fontId="3" fillId="0" borderId="0" xfId="0" applyNumberFormat="1" applyFont="1" applyAlignment="1">
      <alignment horizontal="right" vertical="top"/>
    </xf>
    <xf numFmtId="178" fontId="3" fillId="3" borderId="0" xfId="0" applyNumberFormat="1" applyFont="1" applyFill="1" applyAlignment="1">
      <alignment horizontal="right" vertical="top"/>
    </xf>
    <xf numFmtId="178" fontId="3" fillId="0" borderId="2" xfId="0" applyNumberFormat="1" applyFont="1" applyBorder="1" applyAlignment="1">
      <alignment horizontal="left" vertical="top"/>
    </xf>
    <xf numFmtId="49" fontId="3" fillId="2" borderId="2" xfId="0" applyNumberFormat="1" applyFont="1" applyFill="1" applyBorder="1" applyAlignment="1">
      <alignment horizontal="center" vertical="top" wrapText="1"/>
    </xf>
    <xf numFmtId="49" fontId="3" fillId="2" borderId="0" xfId="0" applyNumberFormat="1" applyFont="1" applyFill="1" applyBorder="1" applyAlignment="1">
      <alignment horizontal="center" vertical="top" wrapText="1"/>
    </xf>
    <xf numFmtId="0" fontId="2" fillId="2" borderId="0" xfId="0" applyFont="1" applyFill="1" applyBorder="1">
      <alignment vertical="center"/>
    </xf>
    <xf numFmtId="49" fontId="3" fillId="2" borderId="0" xfId="0" applyNumberFormat="1" applyFont="1" applyFill="1" applyBorder="1" applyAlignment="1">
      <alignment horizontal="centerContinuous" vertical="top" wrapText="1"/>
    </xf>
    <xf numFmtId="49" fontId="3" fillId="2" borderId="0" xfId="0" applyNumberFormat="1" applyFont="1" applyFill="1" applyBorder="1" applyAlignment="1">
      <alignment horizontal="center" vertical="top"/>
    </xf>
    <xf numFmtId="0" fontId="2" fillId="2" borderId="2" xfId="0" applyFont="1" applyFill="1" applyBorder="1">
      <alignment vertical="center"/>
    </xf>
    <xf numFmtId="179" fontId="3" fillId="3" borderId="0" xfId="0" applyNumberFormat="1" applyFont="1" applyFill="1" applyAlignment="1">
      <alignment horizontal="right" vertical="top"/>
    </xf>
    <xf numFmtId="0" fontId="3" fillId="0" borderId="0" xfId="0" applyNumberFormat="1" applyFont="1" applyAlignment="1">
      <alignment horizontal="right" vertical="top"/>
    </xf>
    <xf numFmtId="0" fontId="3" fillId="3" borderId="0" xfId="0" applyNumberFormat="1" applyFont="1" applyFill="1" applyAlignment="1">
      <alignment horizontal="right" vertical="top"/>
    </xf>
    <xf numFmtId="0" fontId="3" fillId="0" borderId="2" xfId="0" applyNumberFormat="1" applyFont="1" applyBorder="1" applyAlignment="1">
      <alignment horizontal="right" vertical="top"/>
    </xf>
    <xf numFmtId="0" fontId="3" fillId="0" borderId="0" xfId="0" applyNumberFormat="1" applyFont="1" applyAlignment="1">
      <alignment horizontal="left" vertical="top"/>
    </xf>
    <xf numFmtId="177" fontId="3" fillId="3" borderId="0" xfId="0" applyNumberFormat="1" applyFont="1" applyFill="1" applyAlignment="1">
      <alignment horizontal="center" vertical="top"/>
    </xf>
    <xf numFmtId="0" fontId="7" fillId="0" borderId="2" xfId="0" applyFont="1" applyBorder="1">
      <alignment vertical="center"/>
    </xf>
    <xf numFmtId="0" fontId="7" fillId="4" borderId="0" xfId="0" applyFont="1" applyFill="1">
      <alignment vertical="center"/>
    </xf>
    <xf numFmtId="0" fontId="7" fillId="4" borderId="2" xfId="0" applyFont="1" applyFill="1" applyBorder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5" borderId="0" xfId="0" applyFont="1" applyFill="1">
      <alignment vertical="center"/>
    </xf>
    <xf numFmtId="0" fontId="7" fillId="5" borderId="0" xfId="0" applyFont="1" applyFill="1" applyAlignment="1">
      <alignment horizontal="center" vertical="center" wrapText="1"/>
    </xf>
    <xf numFmtId="180" fontId="7" fillId="5" borderId="0" xfId="0" applyNumberFormat="1" applyFont="1" applyFill="1" applyAlignment="1">
      <alignment horizontal="center" vertical="center" wrapText="1"/>
    </xf>
    <xf numFmtId="0" fontId="7" fillId="6" borderId="0" xfId="0" applyFont="1" applyFill="1">
      <alignment vertical="center"/>
    </xf>
    <xf numFmtId="0" fontId="7" fillId="6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vertical="center" wrapText="1"/>
    </xf>
    <xf numFmtId="0" fontId="7" fillId="6" borderId="0" xfId="0" applyFont="1" applyFill="1" applyAlignment="1">
      <alignment horizontal="center" vertical="center"/>
    </xf>
    <xf numFmtId="180" fontId="7" fillId="6" borderId="0" xfId="2" applyNumberFormat="1" applyFont="1" applyFill="1" applyBorder="1" applyAlignment="1">
      <alignment horizontal="center" vertical="center"/>
    </xf>
    <xf numFmtId="0" fontId="7" fillId="6" borderId="2" xfId="0" applyFont="1" applyFill="1" applyBorder="1">
      <alignment vertical="center"/>
    </xf>
    <xf numFmtId="0" fontId="7" fillId="6" borderId="2" xfId="0" applyFont="1" applyFill="1" applyBorder="1" applyAlignment="1">
      <alignment horizontal="center" vertical="center"/>
    </xf>
    <xf numFmtId="180" fontId="7" fillId="6" borderId="2" xfId="2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vertical="center" wrapText="1"/>
    </xf>
    <xf numFmtId="0" fontId="7" fillId="6" borderId="0" xfId="0" applyFont="1" applyFill="1" applyBorder="1">
      <alignment vertical="center"/>
    </xf>
    <xf numFmtId="0" fontId="7" fillId="6" borderId="0" xfId="0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top"/>
    </xf>
    <xf numFmtId="0" fontId="3" fillId="3" borderId="0" xfId="0" applyNumberFormat="1" applyFont="1" applyFill="1" applyAlignment="1">
      <alignment horizontal="center" vertical="top"/>
    </xf>
    <xf numFmtId="0" fontId="3" fillId="0" borderId="0" xfId="0" applyNumberFormat="1" applyFont="1" applyAlignment="1">
      <alignment horizontal="center" vertical="top"/>
    </xf>
    <xf numFmtId="0" fontId="3" fillId="0" borderId="2" xfId="0" applyNumberFormat="1" applyFont="1" applyBorder="1" applyAlignment="1">
      <alignment horizontal="center" vertical="top"/>
    </xf>
    <xf numFmtId="0" fontId="3" fillId="0" borderId="0" xfId="1" applyNumberFormat="1" applyFont="1" applyFill="1" applyBorder="1" applyAlignment="1">
      <alignment horizontal="right" vertical="top"/>
    </xf>
    <xf numFmtId="181" fontId="3" fillId="3" borderId="0" xfId="0" applyNumberFormat="1" applyFont="1" applyFill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0" fillId="0" borderId="0" xfId="0" applyAlignment="1">
      <alignment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7" fillId="5" borderId="0" xfId="0" applyFont="1" applyFill="1">
      <alignment vertical="center"/>
    </xf>
    <xf numFmtId="0" fontId="0" fillId="5" borderId="0" xfId="0" applyFill="1">
      <alignment vertical="center"/>
    </xf>
    <xf numFmtId="49" fontId="3" fillId="2" borderId="1" xfId="1" applyNumberFormat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49" fontId="3" fillId="2" borderId="2" xfId="1" applyNumberFormat="1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vertical="top" wrapText="1"/>
    </xf>
  </cellXfs>
  <cellStyles count="3">
    <cellStyle name="パーセント" xfId="2" builtinId="5"/>
    <cellStyle name="標準" xfId="0" builtinId="0" customBuiltin="1"/>
    <cellStyle name="標準 2" xfId="1" xr:uid="{10497484-0B00-4789-B60C-DA7C40713A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showGridLines="0" workbookViewId="0">
      <selection activeCell="P23" sqref="P23"/>
    </sheetView>
  </sheetViews>
  <sheetFormatPr defaultColWidth="8.83203125" defaultRowHeight="15.5" x14ac:dyDescent="0.35"/>
  <cols>
    <col min="1" max="1" width="4.6640625" style="1" customWidth="1"/>
    <col min="2" max="2" width="20.08203125" style="1" customWidth="1"/>
    <col min="3" max="3" width="5.6640625" style="1" customWidth="1"/>
    <col min="4" max="4" width="4.9140625" style="1" customWidth="1"/>
    <col min="5" max="5" width="8.33203125" style="1" customWidth="1"/>
    <col min="6" max="6" width="3.4140625" style="1" customWidth="1"/>
    <col min="7" max="7" width="4.9140625" style="1" customWidth="1"/>
    <col min="8" max="8" width="8.33203125" style="1" customWidth="1"/>
    <col min="9" max="9" width="2.6640625" style="1" customWidth="1"/>
    <col min="10" max="10" width="4.9140625" style="1" customWidth="1"/>
    <col min="11" max="11" width="8.33203125" style="1" customWidth="1"/>
    <col min="12" max="12" width="2.58203125" style="1" customWidth="1"/>
    <col min="13" max="13" width="7.5" style="1" bestFit="1" customWidth="1"/>
    <col min="14" max="16384" width="8.83203125" style="1"/>
  </cols>
  <sheetData>
    <row r="1" spans="1:13" x14ac:dyDescent="0.35">
      <c r="A1" s="1" t="s">
        <v>51</v>
      </c>
    </row>
    <row r="2" spans="1:13" x14ac:dyDescent="0.35">
      <c r="A2" s="30"/>
      <c r="B2" s="30"/>
      <c r="C2" s="106" t="s">
        <v>0</v>
      </c>
      <c r="D2" s="106"/>
      <c r="E2" s="106"/>
      <c r="F2" s="106"/>
      <c r="G2" s="106"/>
      <c r="H2" s="106"/>
      <c r="I2" s="106"/>
      <c r="J2" s="106"/>
      <c r="K2" s="106"/>
      <c r="L2" s="30"/>
      <c r="M2" s="30"/>
    </row>
    <row r="3" spans="1:13" ht="19" customHeight="1" x14ac:dyDescent="0.35">
      <c r="A3" s="65"/>
      <c r="B3" s="66"/>
      <c r="C3" s="65"/>
      <c r="D3" s="106" t="s">
        <v>57</v>
      </c>
      <c r="E3" s="107"/>
      <c r="F3" s="66"/>
      <c r="G3" s="106" t="s">
        <v>58</v>
      </c>
      <c r="H3" s="107"/>
      <c r="I3" s="67"/>
      <c r="J3" s="106" t="s">
        <v>59</v>
      </c>
      <c r="K3" s="110"/>
      <c r="L3" s="68"/>
      <c r="M3" s="104" t="s">
        <v>54</v>
      </c>
    </row>
    <row r="4" spans="1:13" x14ac:dyDescent="0.35">
      <c r="A4" s="31"/>
      <c r="B4" s="31"/>
      <c r="C4" s="69"/>
      <c r="D4" s="108" t="s">
        <v>34</v>
      </c>
      <c r="E4" s="109"/>
      <c r="F4" s="64"/>
      <c r="G4" s="109" t="s">
        <v>36</v>
      </c>
      <c r="H4" s="109"/>
      <c r="I4" s="32"/>
      <c r="J4" s="108" t="s">
        <v>2</v>
      </c>
      <c r="K4" s="111"/>
      <c r="L4" s="33"/>
      <c r="M4" s="105"/>
    </row>
    <row r="5" spans="1:13" ht="18.5" x14ac:dyDescent="0.35">
      <c r="A5" s="5" t="s">
        <v>3</v>
      </c>
      <c r="B5" s="5"/>
      <c r="C5" s="3"/>
      <c r="D5" s="3"/>
      <c r="E5" s="3"/>
      <c r="F5" s="3"/>
      <c r="G5" s="3"/>
      <c r="H5" s="3"/>
      <c r="I5" s="3"/>
      <c r="J5" s="3"/>
      <c r="K5" s="3"/>
      <c r="L5" s="6"/>
      <c r="M5" s="3" t="s">
        <v>21</v>
      </c>
    </row>
    <row r="6" spans="1:13" ht="18.5" x14ac:dyDescent="0.35">
      <c r="A6" s="5"/>
      <c r="B6" s="5" t="s">
        <v>10</v>
      </c>
      <c r="C6" s="7"/>
      <c r="D6" s="71">
        <v>57.9</v>
      </c>
      <c r="E6" s="56">
        <v>-9.1</v>
      </c>
      <c r="F6" s="7"/>
      <c r="G6" s="71">
        <v>58.4</v>
      </c>
      <c r="H6" s="56">
        <v>-10.4</v>
      </c>
      <c r="I6" s="7"/>
      <c r="J6" s="71">
        <v>57.6</v>
      </c>
      <c r="K6" s="56">
        <v>-10.3</v>
      </c>
      <c r="L6" s="6"/>
      <c r="M6" s="3"/>
    </row>
    <row r="7" spans="1:13" ht="18.5" x14ac:dyDescent="0.35">
      <c r="A7" s="34" t="s">
        <v>27</v>
      </c>
      <c r="B7" s="34"/>
      <c r="C7" s="35"/>
      <c r="D7" s="35"/>
      <c r="E7" s="59"/>
      <c r="F7" s="35"/>
      <c r="G7" s="35"/>
      <c r="H7" s="75"/>
      <c r="I7" s="35"/>
      <c r="J7" s="35"/>
      <c r="K7" s="35"/>
      <c r="L7" s="36"/>
      <c r="M7" s="35" t="s">
        <v>20</v>
      </c>
    </row>
    <row r="8" spans="1:13" ht="18.5" x14ac:dyDescent="0.35">
      <c r="A8" s="34"/>
      <c r="B8" s="34" t="s">
        <v>10</v>
      </c>
      <c r="C8" s="37"/>
      <c r="D8" s="72">
        <v>25.2</v>
      </c>
      <c r="E8" s="54">
        <v>-4.9000000000000004</v>
      </c>
      <c r="F8" s="37"/>
      <c r="G8" s="72">
        <v>23.6</v>
      </c>
      <c r="H8" s="54">
        <v>-3.9</v>
      </c>
      <c r="I8" s="37"/>
      <c r="J8" s="72">
        <v>22.3</v>
      </c>
      <c r="K8" s="54">
        <v>-3.5</v>
      </c>
      <c r="L8" s="36"/>
      <c r="M8" s="35"/>
    </row>
    <row r="9" spans="1:13" ht="18.5" x14ac:dyDescent="0.35">
      <c r="A9" s="5" t="s">
        <v>53</v>
      </c>
      <c r="B9" s="5"/>
      <c r="C9" s="3"/>
      <c r="D9" s="7"/>
      <c r="E9" s="58"/>
      <c r="F9" s="3"/>
      <c r="G9" s="7"/>
      <c r="H9" s="5"/>
      <c r="I9" s="3"/>
      <c r="J9" s="7"/>
      <c r="K9" s="5"/>
      <c r="L9" s="6"/>
      <c r="M9" s="3" t="s">
        <v>22</v>
      </c>
    </row>
    <row r="10" spans="1:13" ht="18.5" x14ac:dyDescent="0.35">
      <c r="A10" s="5"/>
      <c r="B10" s="74">
        <v>0</v>
      </c>
      <c r="C10" s="7"/>
      <c r="D10" s="71">
        <v>36</v>
      </c>
      <c r="E10" s="58">
        <v>-81.8</v>
      </c>
      <c r="F10" s="7"/>
      <c r="G10" s="71">
        <v>34</v>
      </c>
      <c r="H10" s="58">
        <v>-75.599999999999994</v>
      </c>
      <c r="I10" s="7"/>
      <c r="J10" s="71">
        <v>31</v>
      </c>
      <c r="K10" s="58">
        <v>-66</v>
      </c>
      <c r="L10" s="6"/>
      <c r="M10" s="7"/>
    </row>
    <row r="11" spans="1:13" ht="18.5" x14ac:dyDescent="0.35">
      <c r="A11" s="5"/>
      <c r="B11" s="74">
        <v>1</v>
      </c>
      <c r="C11" s="7"/>
      <c r="D11" s="71">
        <v>8</v>
      </c>
      <c r="E11" s="58">
        <v>-18.2</v>
      </c>
      <c r="F11" s="7"/>
      <c r="G11" s="71">
        <v>10</v>
      </c>
      <c r="H11" s="58">
        <v>-22.2</v>
      </c>
      <c r="I11" s="7"/>
      <c r="J11" s="71">
        <v>16</v>
      </c>
      <c r="K11" s="58">
        <v>-34</v>
      </c>
      <c r="L11" s="6"/>
      <c r="M11" s="7"/>
    </row>
    <row r="12" spans="1:13" ht="18.5" x14ac:dyDescent="0.35">
      <c r="A12" s="3"/>
      <c r="B12" s="5" t="s">
        <v>7</v>
      </c>
      <c r="C12" s="7"/>
      <c r="D12" s="7" t="s">
        <v>35</v>
      </c>
      <c r="E12" s="61"/>
      <c r="F12" s="7"/>
      <c r="G12" s="71">
        <v>1</v>
      </c>
      <c r="H12" s="58">
        <v>-2.2000000000000002</v>
      </c>
      <c r="I12" s="7"/>
      <c r="J12" s="7" t="s">
        <v>35</v>
      </c>
      <c r="K12" s="61"/>
      <c r="L12" s="6"/>
      <c r="M12" s="7"/>
    </row>
    <row r="13" spans="1:13" ht="18.5" x14ac:dyDescent="0.35">
      <c r="A13" s="34" t="s">
        <v>73</v>
      </c>
      <c r="B13" s="34"/>
      <c r="C13" s="37"/>
      <c r="D13" s="37"/>
      <c r="E13" s="60"/>
      <c r="F13" s="37"/>
      <c r="G13" s="37"/>
      <c r="H13" s="60"/>
      <c r="I13" s="37"/>
      <c r="J13" s="37"/>
      <c r="K13" s="60"/>
      <c r="L13" s="36"/>
      <c r="M13" s="35" t="s">
        <v>23</v>
      </c>
    </row>
    <row r="14" spans="1:13" ht="18.5" x14ac:dyDescent="0.35">
      <c r="A14" s="35"/>
      <c r="B14" s="34" t="s">
        <v>8</v>
      </c>
      <c r="C14" s="38"/>
      <c r="D14" s="72">
        <v>8</v>
      </c>
      <c r="E14" s="60">
        <v>-18.2</v>
      </c>
      <c r="F14" s="38"/>
      <c r="G14" s="72">
        <v>10</v>
      </c>
      <c r="H14" s="60">
        <v>-22.2</v>
      </c>
      <c r="I14" s="38"/>
      <c r="J14" s="72">
        <v>10</v>
      </c>
      <c r="K14" s="60">
        <v>-21.3</v>
      </c>
      <c r="L14" s="36"/>
      <c r="M14" s="37"/>
    </row>
    <row r="15" spans="1:13" ht="18.5" x14ac:dyDescent="0.35">
      <c r="A15" s="35"/>
      <c r="B15" s="34" t="s">
        <v>9</v>
      </c>
      <c r="C15" s="38"/>
      <c r="D15" s="72">
        <v>36</v>
      </c>
      <c r="E15" s="60">
        <v>-81.8</v>
      </c>
      <c r="F15" s="38"/>
      <c r="G15" s="72">
        <v>34</v>
      </c>
      <c r="H15" s="60">
        <v>-75.599999999999994</v>
      </c>
      <c r="I15" s="38"/>
      <c r="J15" s="72">
        <v>36</v>
      </c>
      <c r="K15" s="60">
        <v>-76.599999999999994</v>
      </c>
      <c r="L15" s="36"/>
      <c r="M15" s="37"/>
    </row>
    <row r="16" spans="1:13" ht="18.5" x14ac:dyDescent="0.35">
      <c r="A16" s="35"/>
      <c r="B16" s="34" t="s">
        <v>6</v>
      </c>
      <c r="C16" s="38"/>
      <c r="D16" s="72" t="s">
        <v>38</v>
      </c>
      <c r="E16" s="62"/>
      <c r="F16" s="38"/>
      <c r="G16" s="72">
        <v>1</v>
      </c>
      <c r="H16" s="60">
        <v>-2.2000000000000002</v>
      </c>
      <c r="I16" s="38"/>
      <c r="J16" s="72">
        <v>1</v>
      </c>
      <c r="K16" s="60">
        <v>-2.1</v>
      </c>
      <c r="L16" s="36"/>
      <c r="M16" s="37"/>
    </row>
    <row r="17" spans="1:13" ht="18.5" x14ac:dyDescent="0.35">
      <c r="A17" s="5" t="s">
        <v>11</v>
      </c>
      <c r="B17" s="5"/>
      <c r="C17" s="3"/>
      <c r="D17" s="7"/>
      <c r="E17" s="58"/>
      <c r="F17" s="3"/>
      <c r="G17" s="7"/>
      <c r="H17" s="58"/>
      <c r="I17" s="3"/>
      <c r="J17" s="7"/>
      <c r="K17" s="58"/>
      <c r="L17" s="6"/>
      <c r="M17" s="3" t="s">
        <v>24</v>
      </c>
    </row>
    <row r="18" spans="1:13" ht="18.5" x14ac:dyDescent="0.35">
      <c r="A18" s="5"/>
      <c r="B18" s="5" t="s">
        <v>4</v>
      </c>
      <c r="C18" s="7"/>
      <c r="D18" s="71">
        <v>13</v>
      </c>
      <c r="E18" s="58">
        <v>-29.5</v>
      </c>
      <c r="G18" s="71">
        <v>16</v>
      </c>
      <c r="H18" s="58">
        <v>-35.6</v>
      </c>
      <c r="J18" s="71">
        <v>17</v>
      </c>
      <c r="K18" s="58">
        <v>-36.200000000000003</v>
      </c>
      <c r="L18" s="6"/>
      <c r="M18" s="7"/>
    </row>
    <row r="19" spans="1:13" ht="18.5" x14ac:dyDescent="0.35">
      <c r="A19" s="5"/>
      <c r="B19" s="5" t="s">
        <v>5</v>
      </c>
      <c r="C19" s="7"/>
      <c r="D19" s="71">
        <v>31</v>
      </c>
      <c r="E19" s="58">
        <v>-70.5</v>
      </c>
      <c r="G19" s="71">
        <v>29</v>
      </c>
      <c r="H19" s="58">
        <v>-64.400000000000006</v>
      </c>
      <c r="J19" s="71">
        <v>30</v>
      </c>
      <c r="K19" s="58">
        <v>-63.8</v>
      </c>
      <c r="L19" s="6"/>
      <c r="M19" s="7"/>
    </row>
    <row r="20" spans="1:13" ht="18.5" x14ac:dyDescent="0.35">
      <c r="A20" s="34" t="s">
        <v>12</v>
      </c>
      <c r="B20" s="34"/>
      <c r="C20" s="35"/>
      <c r="D20" s="37"/>
      <c r="E20" s="60"/>
      <c r="F20" s="35"/>
      <c r="G20" s="37"/>
      <c r="H20" s="60"/>
      <c r="I20" s="35"/>
      <c r="J20" s="37"/>
      <c r="K20" s="60"/>
      <c r="L20" s="36"/>
      <c r="M20" s="35" t="s">
        <v>25</v>
      </c>
    </row>
    <row r="21" spans="1:13" ht="18.5" x14ac:dyDescent="0.35">
      <c r="A21" s="34"/>
      <c r="B21" s="34" t="s">
        <v>4</v>
      </c>
      <c r="C21" s="38"/>
      <c r="D21" s="72">
        <v>26</v>
      </c>
      <c r="E21" s="60">
        <v>-59.1</v>
      </c>
      <c r="F21" s="38"/>
      <c r="G21" s="72">
        <v>28</v>
      </c>
      <c r="H21" s="60">
        <v>-62.2</v>
      </c>
      <c r="I21" s="38"/>
      <c r="J21" s="72">
        <v>30</v>
      </c>
      <c r="K21" s="60">
        <v>-63.8</v>
      </c>
      <c r="L21" s="36"/>
      <c r="M21" s="37"/>
    </row>
    <row r="22" spans="1:13" ht="18.5" x14ac:dyDescent="0.35">
      <c r="A22" s="34"/>
      <c r="B22" s="34" t="s">
        <v>5</v>
      </c>
      <c r="C22" s="38"/>
      <c r="D22" s="72">
        <v>18</v>
      </c>
      <c r="E22" s="60">
        <v>-40.9</v>
      </c>
      <c r="F22" s="38"/>
      <c r="G22" s="72">
        <v>17</v>
      </c>
      <c r="H22" s="60">
        <v>-37.799999999999997</v>
      </c>
      <c r="I22" s="38"/>
      <c r="J22" s="72">
        <v>17</v>
      </c>
      <c r="K22" s="60">
        <v>-36.200000000000003</v>
      </c>
      <c r="L22" s="36"/>
      <c r="M22" s="37"/>
    </row>
    <row r="23" spans="1:13" ht="18.5" x14ac:dyDescent="0.35">
      <c r="A23" s="5" t="s">
        <v>13</v>
      </c>
      <c r="B23" s="5"/>
      <c r="D23" s="3"/>
      <c r="E23" s="58"/>
      <c r="G23" s="3"/>
      <c r="H23" s="58"/>
      <c r="J23" s="3"/>
      <c r="K23" s="58"/>
      <c r="L23" s="6"/>
      <c r="M23" s="3" t="s">
        <v>26</v>
      </c>
    </row>
    <row r="24" spans="1:13" ht="18.5" x14ac:dyDescent="0.35">
      <c r="A24" s="5"/>
      <c r="B24" s="5" t="s">
        <v>4</v>
      </c>
      <c r="D24" s="71">
        <v>24</v>
      </c>
      <c r="E24" s="58">
        <v>-54.5</v>
      </c>
      <c r="G24" s="71">
        <v>22</v>
      </c>
      <c r="H24" s="58">
        <v>-48.9</v>
      </c>
      <c r="J24" s="71">
        <v>29</v>
      </c>
      <c r="K24" s="58">
        <v>-61.7</v>
      </c>
      <c r="L24" s="6"/>
      <c r="M24" s="7"/>
    </row>
    <row r="25" spans="1:13" ht="18.5" x14ac:dyDescent="0.35">
      <c r="A25" s="8"/>
      <c r="B25" s="8" t="s">
        <v>5</v>
      </c>
      <c r="C25" s="2"/>
      <c r="D25" s="73">
        <v>20</v>
      </c>
      <c r="E25" s="63">
        <v>-45.5</v>
      </c>
      <c r="F25" s="2"/>
      <c r="G25" s="73">
        <v>23</v>
      </c>
      <c r="H25" s="63">
        <v>-51.1</v>
      </c>
      <c r="I25" s="2"/>
      <c r="J25" s="73">
        <v>18</v>
      </c>
      <c r="K25" s="63">
        <v>-38.299999999999997</v>
      </c>
      <c r="L25" s="10"/>
      <c r="M25" s="9"/>
    </row>
    <row r="26" spans="1:13" x14ac:dyDescent="0.35">
      <c r="A26" s="5" t="s">
        <v>52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35">
      <c r="A27" s="101" t="s">
        <v>60</v>
      </c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3"/>
    </row>
    <row r="28" spans="1:13" x14ac:dyDescent="0.35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3"/>
    </row>
    <row r="29" spans="1:13" x14ac:dyDescent="0.35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3"/>
    </row>
    <row r="30" spans="1:13" x14ac:dyDescent="0.35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3"/>
    </row>
    <row r="31" spans="1:13" x14ac:dyDescent="0.35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3"/>
    </row>
    <row r="32" spans="1:13" x14ac:dyDescent="0.35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3"/>
    </row>
  </sheetData>
  <mergeCells count="9">
    <mergeCell ref="A27:M32"/>
    <mergeCell ref="M3:M4"/>
    <mergeCell ref="C2:K2"/>
    <mergeCell ref="D3:E3"/>
    <mergeCell ref="D4:E4"/>
    <mergeCell ref="G4:H4"/>
    <mergeCell ref="G3:H3"/>
    <mergeCell ref="J3:K3"/>
    <mergeCell ref="J4:K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C5270-C970-4181-9450-1B3F312E018D}">
  <dimension ref="A1:K23"/>
  <sheetViews>
    <sheetView showGridLines="0" tabSelected="1" workbookViewId="0">
      <selection activeCell="C28" sqref="C28"/>
    </sheetView>
  </sheetViews>
  <sheetFormatPr defaultRowHeight="15.5" x14ac:dyDescent="0.35"/>
  <cols>
    <col min="1" max="1" width="10.83203125" customWidth="1"/>
    <col min="2" max="2" width="6.1640625" customWidth="1"/>
    <col min="3" max="3" width="32.1640625" customWidth="1"/>
    <col min="4" max="4" width="11.58203125" customWidth="1"/>
    <col min="5" max="5" width="4.5" bestFit="1" customWidth="1"/>
    <col min="6" max="6" width="4.5" style="29" customWidth="1"/>
    <col min="7" max="7" width="10.58203125" customWidth="1"/>
    <col min="8" max="8" width="5.33203125" customWidth="1"/>
    <col min="9" max="9" width="4.5" customWidth="1"/>
    <col min="10" max="10" width="10.08203125" customWidth="1"/>
    <col min="11" max="11" width="4.5" bestFit="1" customWidth="1"/>
  </cols>
  <sheetData>
    <row r="1" spans="1:11" x14ac:dyDescent="0.35">
      <c r="A1" s="76" t="s">
        <v>39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35">
      <c r="A2" s="77"/>
      <c r="B2" s="77"/>
      <c r="C2" s="77"/>
      <c r="D2" s="114" t="s">
        <v>61</v>
      </c>
      <c r="E2" s="115"/>
      <c r="F2" s="91"/>
      <c r="G2" s="114" t="s">
        <v>62</v>
      </c>
      <c r="H2" s="115"/>
      <c r="I2" s="91"/>
      <c r="J2" s="114" t="s">
        <v>63</v>
      </c>
      <c r="K2" s="115"/>
    </row>
    <row r="3" spans="1:11" ht="28" x14ac:dyDescent="0.35">
      <c r="A3" s="78"/>
      <c r="B3" s="78"/>
      <c r="C3" s="78"/>
      <c r="D3" s="79" t="s">
        <v>40</v>
      </c>
      <c r="E3" s="79" t="s">
        <v>41</v>
      </c>
      <c r="F3" s="79"/>
      <c r="G3" s="79" t="s">
        <v>40</v>
      </c>
      <c r="H3" s="79" t="s">
        <v>41</v>
      </c>
      <c r="I3" s="79"/>
      <c r="J3" s="79" t="s">
        <v>40</v>
      </c>
      <c r="K3" s="79" t="s">
        <v>41</v>
      </c>
    </row>
    <row r="4" spans="1:11" x14ac:dyDescent="0.35">
      <c r="A4" s="80" t="s">
        <v>14</v>
      </c>
      <c r="B4" s="116" t="s">
        <v>42</v>
      </c>
      <c r="C4" s="117"/>
      <c r="D4" s="81">
        <v>43</v>
      </c>
      <c r="E4" s="81"/>
      <c r="F4" s="81"/>
      <c r="G4" s="81">
        <v>44</v>
      </c>
      <c r="H4" s="81"/>
      <c r="I4" s="81"/>
      <c r="J4" s="81">
        <v>46</v>
      </c>
      <c r="K4" s="81"/>
    </row>
    <row r="5" spans="1:11" x14ac:dyDescent="0.35">
      <c r="A5" s="80"/>
      <c r="B5" s="116" t="s">
        <v>43</v>
      </c>
      <c r="C5" s="117"/>
      <c r="D5" s="81">
        <v>42</v>
      </c>
      <c r="E5" s="82">
        <f>D5/D4*100</f>
        <v>97.674418604651152</v>
      </c>
      <c r="F5" s="82"/>
      <c r="G5" s="81">
        <v>43</v>
      </c>
      <c r="H5" s="82">
        <f>G5/G4*100</f>
        <v>97.727272727272734</v>
      </c>
      <c r="I5" s="82"/>
      <c r="J5" s="81">
        <v>42</v>
      </c>
      <c r="K5" s="82">
        <f>J5/J4*100</f>
        <v>91.304347826086953</v>
      </c>
    </row>
    <row r="6" spans="1:11" x14ac:dyDescent="0.35">
      <c r="A6" s="80"/>
      <c r="B6" s="80" t="s">
        <v>44</v>
      </c>
      <c r="C6" s="80"/>
      <c r="D6" s="81">
        <v>1</v>
      </c>
      <c r="E6" s="82">
        <f>D6/D4*100</f>
        <v>2.3255813953488373</v>
      </c>
      <c r="F6" s="82"/>
      <c r="G6" s="81">
        <v>1</v>
      </c>
      <c r="H6" s="82">
        <f>G6/G4*100</f>
        <v>2.2727272727272729</v>
      </c>
      <c r="I6" s="82"/>
      <c r="J6" s="81">
        <v>4</v>
      </c>
      <c r="K6" s="82">
        <f>J6/J4*100</f>
        <v>8.695652173913043</v>
      </c>
    </row>
    <row r="7" spans="1:11" x14ac:dyDescent="0.35">
      <c r="A7" s="83"/>
      <c r="B7" s="83" t="s">
        <v>45</v>
      </c>
      <c r="C7" s="83"/>
      <c r="D7" s="84"/>
      <c r="E7" s="84"/>
      <c r="F7" s="84"/>
      <c r="G7" s="84"/>
      <c r="H7" s="84"/>
      <c r="I7" s="84"/>
      <c r="J7" s="84"/>
      <c r="K7" s="84"/>
    </row>
    <row r="8" spans="1:11" x14ac:dyDescent="0.35">
      <c r="A8" s="83"/>
      <c r="B8" s="83"/>
      <c r="C8" s="85" t="s">
        <v>46</v>
      </c>
      <c r="D8" s="86">
        <v>1</v>
      </c>
      <c r="E8" s="87"/>
      <c r="F8" s="87"/>
      <c r="G8" s="86">
        <v>1</v>
      </c>
      <c r="H8" s="87"/>
      <c r="I8" s="87"/>
      <c r="J8" s="86">
        <v>3</v>
      </c>
      <c r="K8" s="87"/>
    </row>
    <row r="9" spans="1:11" x14ac:dyDescent="0.35">
      <c r="A9" s="88"/>
      <c r="B9" s="88"/>
      <c r="C9" s="92" t="s">
        <v>47</v>
      </c>
      <c r="D9" s="89" t="s">
        <v>35</v>
      </c>
      <c r="E9" s="90"/>
      <c r="F9" s="90"/>
      <c r="G9" s="89" t="s">
        <v>35</v>
      </c>
      <c r="H9" s="90"/>
      <c r="I9" s="90"/>
      <c r="J9" s="89">
        <v>1</v>
      </c>
      <c r="K9" s="90"/>
    </row>
    <row r="10" spans="1:11" x14ac:dyDescent="0.35">
      <c r="A10" s="80" t="s">
        <v>15</v>
      </c>
      <c r="B10" s="116" t="s">
        <v>42</v>
      </c>
      <c r="C10" s="117"/>
      <c r="D10" s="81">
        <v>38</v>
      </c>
      <c r="E10" s="81"/>
      <c r="F10" s="81"/>
      <c r="G10" s="81">
        <v>36</v>
      </c>
      <c r="H10" s="81"/>
      <c r="I10" s="81"/>
      <c r="J10" s="81">
        <v>39</v>
      </c>
      <c r="K10" s="81"/>
    </row>
    <row r="11" spans="1:11" x14ac:dyDescent="0.35">
      <c r="A11" s="80"/>
      <c r="B11" s="116" t="s">
        <v>43</v>
      </c>
      <c r="C11" s="117"/>
      <c r="D11" s="81">
        <v>36</v>
      </c>
      <c r="E11" s="82">
        <f>D11/D10*100</f>
        <v>94.73684210526315</v>
      </c>
      <c r="F11" s="82"/>
      <c r="G11" s="81">
        <v>36</v>
      </c>
      <c r="H11" s="82">
        <f>G11/G10*100</f>
        <v>100</v>
      </c>
      <c r="I11" s="82"/>
      <c r="J11" s="81">
        <v>38</v>
      </c>
      <c r="K11" s="82">
        <f>J11/J10*100</f>
        <v>97.435897435897431</v>
      </c>
    </row>
    <row r="12" spans="1:11" x14ac:dyDescent="0.35">
      <c r="A12" s="80"/>
      <c r="B12" s="80" t="s">
        <v>44</v>
      </c>
      <c r="C12" s="80"/>
      <c r="D12" s="81">
        <v>2</v>
      </c>
      <c r="E12" s="82">
        <f>D12/D10*100</f>
        <v>5.2631578947368416</v>
      </c>
      <c r="F12" s="82"/>
      <c r="G12" s="81" t="s">
        <v>35</v>
      </c>
      <c r="H12" s="82"/>
      <c r="I12" s="82"/>
      <c r="J12" s="81">
        <v>1</v>
      </c>
      <c r="K12" s="82">
        <f>J12/J10*100</f>
        <v>2.5641025641025639</v>
      </c>
    </row>
    <row r="13" spans="1:11" x14ac:dyDescent="0.35">
      <c r="A13" s="83"/>
      <c r="B13" s="83" t="s">
        <v>45</v>
      </c>
      <c r="C13" s="83"/>
      <c r="D13" s="84"/>
      <c r="E13" s="84"/>
      <c r="F13" s="84"/>
      <c r="G13" s="84"/>
      <c r="H13" s="84"/>
      <c r="I13" s="84"/>
      <c r="J13" s="84"/>
      <c r="K13" s="84"/>
    </row>
    <row r="14" spans="1:11" x14ac:dyDescent="0.35">
      <c r="A14" s="88"/>
      <c r="B14" s="88"/>
      <c r="C14" s="92" t="s">
        <v>46</v>
      </c>
      <c r="D14" s="89">
        <v>2</v>
      </c>
      <c r="E14" s="90"/>
      <c r="F14" s="90"/>
      <c r="G14" s="89" t="s">
        <v>35</v>
      </c>
      <c r="H14" s="90"/>
      <c r="I14" s="90"/>
      <c r="J14" s="89">
        <v>1</v>
      </c>
      <c r="K14" s="90"/>
    </row>
    <row r="15" spans="1:11" x14ac:dyDescent="0.35">
      <c r="A15" s="80" t="s">
        <v>16</v>
      </c>
      <c r="B15" s="116" t="s">
        <v>42</v>
      </c>
      <c r="C15" s="117"/>
      <c r="D15" s="81">
        <v>30</v>
      </c>
      <c r="E15" s="81"/>
      <c r="F15" s="81"/>
      <c r="G15" s="81">
        <v>31</v>
      </c>
      <c r="H15" s="81"/>
      <c r="I15" s="81"/>
      <c r="J15" s="81">
        <v>33</v>
      </c>
      <c r="K15" s="81"/>
    </row>
    <row r="16" spans="1:11" x14ac:dyDescent="0.35">
      <c r="A16" s="80"/>
      <c r="B16" s="116" t="s">
        <v>43</v>
      </c>
      <c r="C16" s="117"/>
      <c r="D16" s="81">
        <v>29</v>
      </c>
      <c r="E16" s="82">
        <f>D16/D15*100</f>
        <v>96.666666666666671</v>
      </c>
      <c r="F16" s="82"/>
      <c r="G16" s="81">
        <v>30</v>
      </c>
      <c r="H16" s="82">
        <f>G16/G15*100</f>
        <v>96.774193548387103</v>
      </c>
      <c r="I16" s="82"/>
      <c r="J16" s="81">
        <v>31</v>
      </c>
      <c r="K16" s="82">
        <f>J16/J15*100</f>
        <v>93.939393939393938</v>
      </c>
    </row>
    <row r="17" spans="1:11" x14ac:dyDescent="0.35">
      <c r="A17" s="80"/>
      <c r="B17" s="80" t="s">
        <v>44</v>
      </c>
      <c r="C17" s="80"/>
      <c r="D17" s="81">
        <v>1</v>
      </c>
      <c r="E17" s="82">
        <f>D17/D15*100</f>
        <v>3.3333333333333335</v>
      </c>
      <c r="F17" s="82"/>
      <c r="G17" s="81">
        <v>1</v>
      </c>
      <c r="H17" s="82">
        <f>G17/G15*100</f>
        <v>3.225806451612903</v>
      </c>
      <c r="I17" s="82"/>
      <c r="J17" s="81">
        <v>2</v>
      </c>
      <c r="K17" s="82">
        <f>J17/J15*100</f>
        <v>6.0606060606060606</v>
      </c>
    </row>
    <row r="18" spans="1:11" x14ac:dyDescent="0.35">
      <c r="A18" s="93"/>
      <c r="B18" s="93" t="s">
        <v>45</v>
      </c>
      <c r="C18" s="93"/>
      <c r="D18" s="94"/>
      <c r="E18" s="94"/>
      <c r="F18" s="94"/>
      <c r="G18" s="94"/>
      <c r="H18" s="94"/>
      <c r="I18" s="94"/>
      <c r="J18" s="94"/>
      <c r="K18" s="94"/>
    </row>
    <row r="19" spans="1:11" x14ac:dyDescent="0.35">
      <c r="A19" s="88"/>
      <c r="B19" s="88"/>
      <c r="C19" s="92" t="s">
        <v>48</v>
      </c>
      <c r="D19" s="89">
        <v>1</v>
      </c>
      <c r="E19" s="90"/>
      <c r="F19" s="90"/>
      <c r="G19" s="89">
        <v>1</v>
      </c>
      <c r="H19" s="90"/>
      <c r="I19" s="90"/>
      <c r="J19" s="89">
        <v>2</v>
      </c>
      <c r="K19" s="90"/>
    </row>
    <row r="20" spans="1:11" x14ac:dyDescent="0.35">
      <c r="A20" s="112" t="s">
        <v>64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</row>
    <row r="21" spans="1:11" x14ac:dyDescent="0.35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</row>
    <row r="22" spans="1:11" x14ac:dyDescent="0.35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</row>
    <row r="23" spans="1:11" x14ac:dyDescent="0.35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</row>
  </sheetData>
  <mergeCells count="10">
    <mergeCell ref="A20:K23"/>
    <mergeCell ref="J2:K2"/>
    <mergeCell ref="B15:C15"/>
    <mergeCell ref="B16:C16"/>
    <mergeCell ref="D2:E2"/>
    <mergeCell ref="G2:H2"/>
    <mergeCell ref="B4:C4"/>
    <mergeCell ref="B5:C5"/>
    <mergeCell ref="B10:C10"/>
    <mergeCell ref="B11:C1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09AE1-AFA1-4E96-A158-9A04865B9997}">
  <dimension ref="A1:N26"/>
  <sheetViews>
    <sheetView showGridLines="0" workbookViewId="0">
      <selection activeCell="L28" sqref="L28"/>
    </sheetView>
  </sheetViews>
  <sheetFormatPr defaultColWidth="8.83203125" defaultRowHeight="15.5" x14ac:dyDescent="0.35"/>
  <cols>
    <col min="1" max="1" width="4.6640625" style="28" customWidth="1"/>
    <col min="2" max="2" width="8.83203125" style="28"/>
    <col min="3" max="3" width="10.58203125" style="28" customWidth="1"/>
    <col min="4" max="4" width="1.58203125" style="28" customWidth="1"/>
    <col min="5" max="5" width="6.4140625" style="28" bestFit="1" customWidth="1"/>
    <col min="6" max="6" width="6.83203125" style="28" bestFit="1" customWidth="1"/>
    <col min="7" max="7" width="2.83203125" style="28" customWidth="1"/>
    <col min="8" max="8" width="6.4140625" style="28" bestFit="1" customWidth="1"/>
    <col min="9" max="9" width="6.83203125" style="28" bestFit="1" customWidth="1"/>
    <col min="10" max="10" width="2.83203125" style="28" customWidth="1"/>
    <col min="11" max="11" width="6.33203125" style="28" customWidth="1"/>
    <col min="12" max="12" width="6.83203125" style="28" bestFit="1" customWidth="1"/>
    <col min="13" max="13" width="2.5" style="28" customWidth="1"/>
    <col min="14" max="14" width="8.1640625" style="28" bestFit="1" customWidth="1"/>
    <col min="15" max="16384" width="8.83203125" style="28"/>
  </cols>
  <sheetData>
    <row r="1" spans="1:14" x14ac:dyDescent="0.35">
      <c r="A1" s="12" t="s">
        <v>28</v>
      </c>
      <c r="B1" s="12"/>
      <c r="C1" s="12"/>
      <c r="D1" s="20"/>
      <c r="E1" s="21"/>
      <c r="F1" s="21"/>
      <c r="G1" s="20"/>
      <c r="H1" s="20"/>
      <c r="I1" s="20"/>
      <c r="J1" s="20"/>
      <c r="K1" s="20"/>
      <c r="L1" s="20"/>
      <c r="M1" s="20"/>
      <c r="N1" s="22"/>
    </row>
    <row r="2" spans="1:14" x14ac:dyDescent="0.35">
      <c r="A2" s="39"/>
      <c r="B2" s="39"/>
      <c r="C2" s="39"/>
      <c r="D2" s="118" t="s">
        <v>50</v>
      </c>
      <c r="E2" s="118"/>
      <c r="F2" s="118"/>
      <c r="G2" s="118"/>
      <c r="H2" s="118"/>
      <c r="I2" s="118"/>
      <c r="J2" s="118"/>
      <c r="K2" s="118"/>
      <c r="L2" s="118"/>
      <c r="M2" s="39"/>
      <c r="N2" s="39"/>
    </row>
    <row r="3" spans="1:14" ht="18.649999999999999" customHeight="1" x14ac:dyDescent="0.35">
      <c r="A3" s="40"/>
      <c r="B3" s="40"/>
      <c r="C3" s="40"/>
      <c r="D3" s="41"/>
      <c r="E3" s="118" t="s">
        <v>65</v>
      </c>
      <c r="F3" s="120"/>
      <c r="G3" s="42"/>
      <c r="H3" s="118" t="s">
        <v>66</v>
      </c>
      <c r="I3" s="119"/>
      <c r="J3" s="42"/>
      <c r="K3" s="118" t="s">
        <v>67</v>
      </c>
      <c r="L3" s="120"/>
      <c r="M3" s="42"/>
      <c r="N3" s="40" t="s">
        <v>55</v>
      </c>
    </row>
    <row r="4" spans="1:14" ht="15.65" customHeight="1" x14ac:dyDescent="0.35">
      <c r="A4" s="43"/>
      <c r="B4" s="43"/>
      <c r="C4" s="43"/>
      <c r="D4" s="44" t="s">
        <v>1</v>
      </c>
      <c r="E4" s="44"/>
      <c r="F4" s="44"/>
      <c r="G4" s="45"/>
      <c r="H4" s="121" t="s">
        <v>37</v>
      </c>
      <c r="I4" s="122"/>
      <c r="J4" s="45"/>
      <c r="K4" s="121" t="s">
        <v>2</v>
      </c>
      <c r="L4" s="123"/>
      <c r="M4" s="45"/>
      <c r="N4" s="46"/>
    </row>
    <row r="5" spans="1:14" x14ac:dyDescent="0.35">
      <c r="A5" s="15" t="s">
        <v>31</v>
      </c>
      <c r="B5" s="15"/>
      <c r="C5" s="15"/>
      <c r="D5" s="14"/>
      <c r="E5" s="14"/>
      <c r="F5" s="14"/>
      <c r="G5" s="16"/>
      <c r="H5" s="14"/>
      <c r="I5" s="14"/>
      <c r="J5" s="16"/>
      <c r="K5" s="14"/>
      <c r="L5" s="14"/>
      <c r="M5" s="16"/>
      <c r="N5" s="13"/>
    </row>
    <row r="6" spans="1:14" s="29" customFormat="1" ht="18.5" x14ac:dyDescent="0.35">
      <c r="A6" s="15"/>
      <c r="B6" s="15" t="s">
        <v>30</v>
      </c>
      <c r="C6" s="21"/>
      <c r="D6" s="17"/>
      <c r="E6" s="49">
        <v>124.73</v>
      </c>
      <c r="F6" s="53">
        <v>-19.809999999999999</v>
      </c>
      <c r="G6" s="18"/>
      <c r="H6" s="49">
        <v>121.57</v>
      </c>
      <c r="I6" s="53">
        <v>-18.38</v>
      </c>
      <c r="J6" s="18"/>
      <c r="K6" s="49">
        <v>122.8</v>
      </c>
      <c r="L6" s="53">
        <v>-20.61</v>
      </c>
      <c r="M6" s="18"/>
      <c r="N6" s="95">
        <v>0.75</v>
      </c>
    </row>
    <row r="7" spans="1:14" s="29" customFormat="1" ht="18.5" x14ac:dyDescent="0.35">
      <c r="A7" s="15"/>
      <c r="B7" s="15" t="s">
        <v>49</v>
      </c>
      <c r="C7" s="15"/>
      <c r="D7" s="17"/>
      <c r="E7" s="49">
        <v>68.73</v>
      </c>
      <c r="F7" s="53">
        <v>-15.89</v>
      </c>
      <c r="G7" s="18"/>
      <c r="H7" s="49">
        <v>66.959999999999994</v>
      </c>
      <c r="I7" s="53">
        <v>-13.59</v>
      </c>
      <c r="J7" s="18"/>
      <c r="K7" s="49">
        <v>67.459999999999994</v>
      </c>
      <c r="L7" s="53">
        <v>-15.93</v>
      </c>
      <c r="M7" s="18"/>
      <c r="N7" s="23">
        <v>0.86</v>
      </c>
    </row>
    <row r="8" spans="1:14" ht="18.5" x14ac:dyDescent="0.35">
      <c r="A8" s="27"/>
      <c r="B8" s="15" t="s">
        <v>29</v>
      </c>
      <c r="C8" s="15"/>
      <c r="D8" s="17"/>
      <c r="E8" s="49">
        <v>93.38</v>
      </c>
      <c r="F8" s="53">
        <v>-14.6</v>
      </c>
      <c r="G8" s="18"/>
      <c r="H8" s="49">
        <v>90.64</v>
      </c>
      <c r="I8" s="53">
        <v>-15.19</v>
      </c>
      <c r="J8" s="18"/>
      <c r="K8" s="49">
        <v>91.43</v>
      </c>
      <c r="L8" s="53">
        <v>-15.7</v>
      </c>
      <c r="M8" s="18"/>
      <c r="N8" s="23">
        <v>0.68</v>
      </c>
    </row>
    <row r="9" spans="1:14" ht="18.5" x14ac:dyDescent="0.35">
      <c r="A9" s="15"/>
      <c r="B9" s="15" t="s">
        <v>68</v>
      </c>
      <c r="C9" s="21"/>
      <c r="D9" s="17"/>
      <c r="E9" s="49">
        <v>20.22</v>
      </c>
      <c r="F9" s="53">
        <v>-4.9000000000000004</v>
      </c>
      <c r="G9" s="18"/>
      <c r="H9" s="49">
        <v>19.309999999999999</v>
      </c>
      <c r="I9" s="53">
        <v>-5.38</v>
      </c>
      <c r="J9" s="18"/>
      <c r="K9" s="49">
        <v>18.59</v>
      </c>
      <c r="L9" s="53">
        <v>-6.37</v>
      </c>
      <c r="M9" s="18"/>
      <c r="N9" s="95">
        <v>0.38</v>
      </c>
    </row>
    <row r="10" spans="1:14" ht="18.5" x14ac:dyDescent="0.35">
      <c r="A10" s="15"/>
      <c r="B10" s="15" t="s">
        <v>71</v>
      </c>
      <c r="C10" s="21"/>
      <c r="D10" s="17"/>
      <c r="E10" s="49">
        <v>16.440000000000001</v>
      </c>
      <c r="F10" s="53">
        <v>-6.23</v>
      </c>
      <c r="G10" s="18"/>
      <c r="H10" s="49">
        <v>18.920000000000002</v>
      </c>
      <c r="I10" s="53">
        <v>-5.35</v>
      </c>
      <c r="J10" s="18"/>
      <c r="K10" s="49">
        <v>18.29</v>
      </c>
      <c r="L10" s="53">
        <v>-6.12</v>
      </c>
      <c r="M10" s="18"/>
      <c r="N10" s="95">
        <v>0.13</v>
      </c>
    </row>
    <row r="11" spans="1:14" ht="18.5" x14ac:dyDescent="0.35">
      <c r="A11" s="15"/>
      <c r="B11" s="15" t="s">
        <v>69</v>
      </c>
      <c r="C11" s="21"/>
      <c r="D11" s="17"/>
      <c r="E11" s="49">
        <v>14.91</v>
      </c>
      <c r="F11" s="53">
        <v>-5.62</v>
      </c>
      <c r="G11" s="18"/>
      <c r="H11" s="99">
        <v>11.99</v>
      </c>
      <c r="I11" s="53">
        <v>-4.97</v>
      </c>
      <c r="J11" s="18"/>
      <c r="K11" s="49">
        <v>13.08</v>
      </c>
      <c r="L11" s="53">
        <v>-6.03</v>
      </c>
      <c r="M11" s="18"/>
      <c r="N11" s="95">
        <v>0.05</v>
      </c>
    </row>
    <row r="12" spans="1:14" ht="18.5" x14ac:dyDescent="0.35">
      <c r="A12" s="15"/>
      <c r="B12" s="15" t="s">
        <v>70</v>
      </c>
      <c r="C12" s="21"/>
      <c r="D12" s="17"/>
      <c r="E12" s="49">
        <v>16.68</v>
      </c>
      <c r="F12" s="53">
        <v>-6.78</v>
      </c>
      <c r="G12" s="18"/>
      <c r="H12" s="49">
        <v>16.7</v>
      </c>
      <c r="I12" s="53">
        <v>-5.12</v>
      </c>
      <c r="J12" s="18"/>
      <c r="K12" s="49">
        <v>17.5</v>
      </c>
      <c r="L12" s="53">
        <v>-5.43</v>
      </c>
      <c r="M12" s="18"/>
      <c r="N12" s="95">
        <v>0.74</v>
      </c>
    </row>
    <row r="13" spans="1:14" ht="18.5" x14ac:dyDescent="0.35">
      <c r="A13" s="15"/>
      <c r="B13" s="15" t="s">
        <v>74</v>
      </c>
      <c r="C13" s="21"/>
      <c r="D13" s="17"/>
      <c r="E13" s="49">
        <v>56.48</v>
      </c>
      <c r="F13" s="53">
        <v>-7.26</v>
      </c>
      <c r="G13" s="18"/>
      <c r="H13" s="49">
        <v>54.35</v>
      </c>
      <c r="I13" s="53">
        <v>-8.98</v>
      </c>
      <c r="J13" s="18"/>
      <c r="K13" s="49">
        <v>55.34</v>
      </c>
      <c r="L13" s="53">
        <v>-8.18</v>
      </c>
      <c r="M13" s="18"/>
      <c r="N13" s="95">
        <v>0.47</v>
      </c>
    </row>
    <row r="14" spans="1:14" ht="18.5" x14ac:dyDescent="0.35">
      <c r="A14" s="47" t="s">
        <v>32</v>
      </c>
      <c r="B14" s="47"/>
      <c r="C14" s="48"/>
      <c r="D14" s="37"/>
      <c r="E14" s="70">
        <v>0.75</v>
      </c>
      <c r="F14" s="100">
        <v>-0.17</v>
      </c>
      <c r="G14" s="36"/>
      <c r="H14" s="70">
        <v>0.74</v>
      </c>
      <c r="I14" s="100">
        <v>-0.17</v>
      </c>
      <c r="J14" s="36"/>
      <c r="K14" s="72">
        <v>0.69</v>
      </c>
      <c r="L14" s="100">
        <v>-0.15</v>
      </c>
      <c r="M14" s="36"/>
      <c r="N14" s="96">
        <v>0.24</v>
      </c>
    </row>
    <row r="15" spans="1:14" x14ac:dyDescent="0.35">
      <c r="A15" s="24" t="s">
        <v>72</v>
      </c>
      <c r="B15" s="24"/>
      <c r="C15" s="24"/>
      <c r="D15" s="4"/>
      <c r="E15" s="50"/>
      <c r="F15" s="55"/>
      <c r="G15" s="11"/>
      <c r="H15" s="50"/>
      <c r="I15" s="4"/>
      <c r="J15" s="11"/>
      <c r="K15" s="4"/>
      <c r="L15" s="4"/>
      <c r="M15" s="11"/>
      <c r="N15" s="3"/>
    </row>
    <row r="16" spans="1:14" ht="18.5" x14ac:dyDescent="0.35">
      <c r="A16" s="5"/>
      <c r="B16" s="24" t="s">
        <v>33</v>
      </c>
      <c r="C16" s="24"/>
      <c r="D16" s="7"/>
      <c r="E16" s="51">
        <v>28.42</v>
      </c>
      <c r="F16" s="56">
        <v>-6.19</v>
      </c>
      <c r="G16" s="6"/>
      <c r="H16" s="51">
        <v>28.08</v>
      </c>
      <c r="I16" s="56">
        <v>-5.28</v>
      </c>
      <c r="J16" s="6"/>
      <c r="K16" s="51">
        <v>28.67</v>
      </c>
      <c r="L16" s="56">
        <v>-6.2</v>
      </c>
      <c r="M16" s="6"/>
      <c r="N16" s="97">
        <v>0.89</v>
      </c>
    </row>
    <row r="17" spans="1:14" ht="18.5" x14ac:dyDescent="0.35">
      <c r="A17" s="24"/>
      <c r="B17" s="24" t="s">
        <v>17</v>
      </c>
      <c r="C17" s="24"/>
      <c r="D17" s="7"/>
      <c r="E17" s="51">
        <v>6.77</v>
      </c>
      <c r="F17" s="56">
        <v>-5.36</v>
      </c>
      <c r="G17" s="6"/>
      <c r="H17" s="51">
        <v>6.15</v>
      </c>
      <c r="I17" s="56">
        <v>-4.49</v>
      </c>
      <c r="J17" s="6"/>
      <c r="K17" s="51">
        <v>8.1300000000000008</v>
      </c>
      <c r="L17" s="56">
        <v>-5.87</v>
      </c>
      <c r="M17" s="6"/>
      <c r="N17" s="97">
        <v>0.19</v>
      </c>
    </row>
    <row r="18" spans="1:14" ht="18.5" x14ac:dyDescent="0.35">
      <c r="A18" s="24"/>
      <c r="B18" s="24" t="s">
        <v>18</v>
      </c>
      <c r="C18" s="24"/>
      <c r="D18" s="7"/>
      <c r="E18" s="51">
        <v>8.65</v>
      </c>
      <c r="F18" s="56">
        <v>-3.12</v>
      </c>
      <c r="G18" s="6"/>
      <c r="H18" s="51">
        <v>8.61</v>
      </c>
      <c r="I18" s="56">
        <v>-3.05</v>
      </c>
      <c r="J18" s="6"/>
      <c r="K18" s="51">
        <v>8.3000000000000007</v>
      </c>
      <c r="L18" s="56">
        <v>-3.71</v>
      </c>
      <c r="M18" s="6"/>
      <c r="N18" s="97">
        <v>0.86</v>
      </c>
    </row>
    <row r="19" spans="1:14" ht="18.5" x14ac:dyDescent="0.35">
      <c r="A19" s="25"/>
      <c r="B19" s="25" t="s">
        <v>19</v>
      </c>
      <c r="C19" s="25"/>
      <c r="D19" s="9"/>
      <c r="E19" s="52">
        <v>13</v>
      </c>
      <c r="F19" s="57">
        <v>-2.73</v>
      </c>
      <c r="G19" s="10"/>
      <c r="H19" s="52">
        <v>13.38</v>
      </c>
      <c r="I19" s="57">
        <v>-2.19</v>
      </c>
      <c r="J19" s="10"/>
      <c r="K19" s="52">
        <v>12.24</v>
      </c>
      <c r="L19" s="57">
        <v>-2.88</v>
      </c>
      <c r="M19" s="10"/>
      <c r="N19" s="98">
        <v>0.11</v>
      </c>
    </row>
    <row r="20" spans="1:14" x14ac:dyDescent="0.35">
      <c r="A20" s="19" t="s">
        <v>56</v>
      </c>
    </row>
    <row r="21" spans="1:14" x14ac:dyDescent="0.35">
      <c r="A21" s="113" t="s">
        <v>75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</row>
    <row r="22" spans="1:14" x14ac:dyDescent="0.35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</row>
    <row r="23" spans="1:14" x14ac:dyDescent="0.35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</row>
    <row r="24" spans="1:14" x14ac:dyDescent="0.35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</row>
    <row r="25" spans="1:14" x14ac:dyDescent="0.35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</row>
    <row r="26" spans="1:14" x14ac:dyDescent="0.35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</row>
  </sheetData>
  <mergeCells count="7">
    <mergeCell ref="A21:N26"/>
    <mergeCell ref="H3:I3"/>
    <mergeCell ref="D2:L2"/>
    <mergeCell ref="E3:F3"/>
    <mergeCell ref="H4:I4"/>
    <mergeCell ref="K3:L3"/>
    <mergeCell ref="K4:L4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1</vt:lpstr>
      <vt:lpstr>Appendix TableA1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Naruto Taira</dc:creator>
  <cp:lastModifiedBy>Owner</cp:lastModifiedBy>
  <dcterms:created xsi:type="dcterms:W3CDTF">2019-08-05T04:48:13Z</dcterms:created>
  <dcterms:modified xsi:type="dcterms:W3CDTF">2021-01-23T10:44:56Z</dcterms:modified>
</cp:coreProperties>
</file>