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0" i="1" l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157" i="1" l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42" i="1"/>
  <c r="G43" i="1"/>
  <c r="G44" i="1"/>
  <c r="G45" i="1"/>
  <c r="G46" i="1"/>
  <c r="G47" i="1"/>
  <c r="G48" i="1"/>
  <c r="G49" i="1"/>
  <c r="G50" i="1"/>
  <c r="G51" i="1"/>
  <c r="G31" i="1"/>
  <c r="G32" i="1"/>
  <c r="G33" i="1"/>
  <c r="G34" i="1"/>
  <c r="G35" i="1"/>
  <c r="G36" i="1"/>
  <c r="G37" i="1"/>
  <c r="G38" i="1"/>
  <c r="G39" i="1"/>
  <c r="G40" i="1"/>
  <c r="G41" i="1"/>
  <c r="G23" i="1"/>
  <c r="G24" i="1"/>
  <c r="G25" i="1"/>
  <c r="G26" i="1"/>
  <c r="G27" i="1"/>
  <c r="G28" i="1"/>
  <c r="G29" i="1"/>
  <c r="G3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5" i="1"/>
  <c r="G6" i="1"/>
  <c r="G7" i="1"/>
  <c r="G8" i="1"/>
  <c r="G9" i="1"/>
  <c r="G4" i="1"/>
  <c r="G3" i="1"/>
</calcChain>
</file>

<file path=xl/sharedStrings.xml><?xml version="1.0" encoding="utf-8"?>
<sst xmlns="http://schemas.openxmlformats.org/spreadsheetml/2006/main" count="549" uniqueCount="195">
  <si>
    <t>Type</t>
  </si>
  <si>
    <t>Gene 1</t>
  </si>
  <si>
    <t>Gene 2</t>
  </si>
  <si>
    <t>Ka</t>
  </si>
  <si>
    <t>Ks</t>
  </si>
  <si>
    <t>Ka/Ks</t>
  </si>
  <si>
    <t>Divergence time (MYA)</t>
  </si>
  <si>
    <t>Lj0g3v0185859</t>
  </si>
  <si>
    <t>Ca_26609</t>
  </si>
  <si>
    <t>Lj0g3v0305469</t>
  </si>
  <si>
    <t>Ca_13074</t>
  </si>
  <si>
    <t>Lj3g3v2441</t>
  </si>
  <si>
    <t>Ca_17650</t>
  </si>
  <si>
    <t>Lj3g3v2441</t>
    <phoneticPr fontId="2" type="noConversion"/>
  </si>
  <si>
    <t>Ca_20980</t>
  </si>
  <si>
    <t>Lj4g3v1983600</t>
  </si>
  <si>
    <t>Ca_03327</t>
  </si>
  <si>
    <t>Lj5g3v0659940</t>
  </si>
  <si>
    <t>Ca_17141</t>
  </si>
  <si>
    <t>Lj6g3v1077</t>
  </si>
  <si>
    <t>Ca_lj</t>
    <phoneticPr fontId="2" type="noConversion"/>
  </si>
  <si>
    <t>Ca_Mt</t>
    <phoneticPr fontId="2" type="noConversion"/>
  </si>
  <si>
    <t>Ca_23311</t>
    <phoneticPr fontId="2" type="noConversion"/>
  </si>
  <si>
    <t>Ca_01309</t>
    <phoneticPr fontId="2" type="noConversion"/>
  </si>
  <si>
    <t>Ca_01308</t>
    <phoneticPr fontId="2" type="noConversion"/>
  </si>
  <si>
    <t>Ca_22097</t>
  </si>
  <si>
    <t>Ca_22097</t>
    <phoneticPr fontId="2" type="noConversion"/>
  </si>
  <si>
    <t>Ca_17650</t>
    <phoneticPr fontId="2" type="noConversion"/>
  </si>
  <si>
    <t>Ca_20980</t>
    <phoneticPr fontId="2" type="noConversion"/>
  </si>
  <si>
    <t>Ca_26609</t>
    <phoneticPr fontId="2" type="noConversion"/>
  </si>
  <si>
    <t>Ca_13074</t>
    <phoneticPr fontId="2" type="noConversion"/>
  </si>
  <si>
    <t>Ca_17141</t>
    <phoneticPr fontId="2" type="noConversion"/>
  </si>
  <si>
    <t>Ca_01848</t>
  </si>
  <si>
    <t>Ca_01848</t>
    <phoneticPr fontId="2" type="noConversion"/>
  </si>
  <si>
    <t>Ca_03914</t>
  </si>
  <si>
    <t>Ca_03914</t>
    <phoneticPr fontId="2" type="noConversion"/>
  </si>
  <si>
    <t>Ca_13074</t>
    <phoneticPr fontId="2" type="noConversion"/>
  </si>
  <si>
    <t>Ca_03327</t>
    <phoneticPr fontId="2" type="noConversion"/>
  </si>
  <si>
    <t>KEH22234</t>
    <phoneticPr fontId="2" type="noConversion"/>
  </si>
  <si>
    <t>AES82786</t>
  </si>
  <si>
    <t>AES82786</t>
    <phoneticPr fontId="2" type="noConversion"/>
  </si>
  <si>
    <t>AES82786</t>
    <phoneticPr fontId="2" type="noConversion"/>
  </si>
  <si>
    <t>AES77570</t>
  </si>
  <si>
    <t>AES77570</t>
    <phoneticPr fontId="2" type="noConversion"/>
  </si>
  <si>
    <t>KEH18669</t>
  </si>
  <si>
    <t>KEH18669</t>
    <phoneticPr fontId="2" type="noConversion"/>
  </si>
  <si>
    <t>KEH19596</t>
  </si>
  <si>
    <t>KEH19596</t>
    <phoneticPr fontId="2" type="noConversion"/>
  </si>
  <si>
    <t>KEH40404</t>
  </si>
  <si>
    <t>KEH40404</t>
    <phoneticPr fontId="2" type="noConversion"/>
  </si>
  <si>
    <t>AES60733</t>
  </si>
  <si>
    <t>AES60733</t>
    <phoneticPr fontId="2" type="noConversion"/>
  </si>
  <si>
    <t>AES73805</t>
  </si>
  <si>
    <t>AES73805</t>
    <phoneticPr fontId="2" type="noConversion"/>
  </si>
  <si>
    <t>KEH35389</t>
  </si>
  <si>
    <t>KEH35389</t>
    <phoneticPr fontId="2" type="noConversion"/>
  </si>
  <si>
    <t>AES72465</t>
  </si>
  <si>
    <t>AES72465</t>
    <phoneticPr fontId="2" type="noConversion"/>
  </si>
  <si>
    <t>AES92511</t>
  </si>
  <si>
    <t>AES92511</t>
    <phoneticPr fontId="2" type="noConversion"/>
  </si>
  <si>
    <t>C.cajan_18</t>
  </si>
  <si>
    <t>C.cajan_40122</t>
  </si>
  <si>
    <t>C.cajan_23</t>
  </si>
  <si>
    <t>C.cajan_22</t>
  </si>
  <si>
    <t>C.cajan_44157</t>
  </si>
  <si>
    <t>C.cajan_08819</t>
  </si>
  <si>
    <t>C.cajan_01477</t>
  </si>
  <si>
    <t>C.cajan_04605</t>
  </si>
  <si>
    <t>Ca_Pp</t>
    <phoneticPr fontId="2" type="noConversion"/>
  </si>
  <si>
    <t>ESW11509</t>
  </si>
  <si>
    <t>ESW33370</t>
  </si>
  <si>
    <t>ESW09123</t>
  </si>
  <si>
    <t>ESW08550</t>
  </si>
  <si>
    <t>ESW04928</t>
  </si>
  <si>
    <t>ESW26874</t>
  </si>
  <si>
    <t>ESW16343</t>
  </si>
  <si>
    <t>Ca_Pv</t>
    <phoneticPr fontId="2" type="noConversion"/>
  </si>
  <si>
    <t>KOM32881</t>
  </si>
  <si>
    <t>KOM41892</t>
  </si>
  <si>
    <t>KOM48586</t>
  </si>
  <si>
    <t>KOM49997</t>
  </si>
  <si>
    <t>Ca_Va</t>
    <phoneticPr fontId="2" type="noConversion"/>
  </si>
  <si>
    <t>KRH26096</t>
  </si>
  <si>
    <t>KRH25847</t>
  </si>
  <si>
    <t>KRH19878</t>
  </si>
  <si>
    <t>KRH03042</t>
  </si>
  <si>
    <t>KRH72310</t>
  </si>
  <si>
    <t>KRH63504</t>
  </si>
  <si>
    <t>KRH52608</t>
  </si>
  <si>
    <t>KRH55671</t>
  </si>
  <si>
    <t>KRH44967</t>
  </si>
  <si>
    <t>KRH38944</t>
  </si>
  <si>
    <t>Ca_18026</t>
  </si>
  <si>
    <t>Ca_Gm</t>
    <phoneticPr fontId="2" type="noConversion"/>
  </si>
  <si>
    <t>Lj4g3v1983600.1</t>
  </si>
  <si>
    <t>Lj5g3v0659</t>
  </si>
  <si>
    <t>Lj6g3v1049130.1</t>
  </si>
  <si>
    <t>KRH63141</t>
  </si>
  <si>
    <t>KRH54993</t>
  </si>
  <si>
    <t>KRH52605</t>
  </si>
  <si>
    <t>Lj0g3v0185859.1</t>
  </si>
  <si>
    <t>KRH64482</t>
  </si>
  <si>
    <t>KRH53458</t>
  </si>
  <si>
    <t>KRH16550</t>
  </si>
  <si>
    <t>Lj1g3v5034750.1</t>
  </si>
  <si>
    <t>KRG97172</t>
  </si>
  <si>
    <t>Lj3g3v2441700.1</t>
  </si>
  <si>
    <t>KRH47916</t>
  </si>
  <si>
    <t>Gm_lj</t>
    <phoneticPr fontId="2" type="noConversion"/>
  </si>
  <si>
    <t>Lj4g3v1983600</t>
    <phoneticPr fontId="2" type="noConversion"/>
  </si>
  <si>
    <t>Lj4g3v1983600</t>
    <phoneticPr fontId="2" type="noConversion"/>
  </si>
  <si>
    <t>Lj6g3v1049130</t>
    <phoneticPr fontId="2" type="noConversion"/>
  </si>
  <si>
    <t>Lj6g3v1077850</t>
    <phoneticPr fontId="2" type="noConversion"/>
  </si>
  <si>
    <t>Lj6g3v1049130</t>
    <phoneticPr fontId="2" type="noConversion"/>
  </si>
  <si>
    <t>Lj0g3v0043729</t>
    <phoneticPr fontId="2" type="noConversion"/>
  </si>
  <si>
    <t>Lj0g3v0185859</t>
    <phoneticPr fontId="2" type="noConversion"/>
  </si>
  <si>
    <t>Lj0g3v0305469</t>
    <phoneticPr fontId="2" type="noConversion"/>
  </si>
  <si>
    <t>Lj1g3v5034750</t>
    <phoneticPr fontId="2" type="noConversion"/>
  </si>
  <si>
    <t>Lj3g3v2441700</t>
    <phoneticPr fontId="2" type="noConversion"/>
  </si>
  <si>
    <t>AES88563</t>
  </si>
  <si>
    <t>KRH25031</t>
  </si>
  <si>
    <t>KRH26449</t>
  </si>
  <si>
    <t>KEH39345</t>
  </si>
  <si>
    <t>Gm_Mt</t>
    <phoneticPr fontId="2" type="noConversion"/>
  </si>
  <si>
    <t>Table S5 List of Ka, Ks and Ka/Ks values calculated for orthologous TCP gene pairs between five legumes</t>
    <phoneticPr fontId="2" type="noConversion"/>
  </si>
  <si>
    <t>C.cajan_44</t>
  </si>
  <si>
    <t>KRH54420</t>
  </si>
  <si>
    <t>C.cajan_38</t>
  </si>
  <si>
    <t>KRH38952</t>
  </si>
  <si>
    <t>KRH09489</t>
  </si>
  <si>
    <t>C.cajan_38039</t>
  </si>
  <si>
    <t>KRH38949</t>
  </si>
  <si>
    <t>C.cajan_43</t>
  </si>
  <si>
    <t>C.cajan_28647</t>
  </si>
  <si>
    <t>C.cajan_43464</t>
  </si>
  <si>
    <t>C.cajan_08</t>
  </si>
  <si>
    <t>C.cajan_10893</t>
  </si>
  <si>
    <t>C.cajan_46470</t>
  </si>
  <si>
    <t>C.cajan_01</t>
  </si>
  <si>
    <t>KRH22872</t>
  </si>
  <si>
    <t>C.cajan_18775</t>
  </si>
  <si>
    <t>C.cajan_38290</t>
  </si>
  <si>
    <t>Gm_Pp</t>
    <phoneticPr fontId="2" type="noConversion"/>
  </si>
  <si>
    <t>ESW10089</t>
  </si>
  <si>
    <t>ESW10405</t>
  </si>
  <si>
    <t>ESW04266</t>
  </si>
  <si>
    <t>ESW24595</t>
  </si>
  <si>
    <t>ESW24594</t>
  </si>
  <si>
    <t>ESW24596</t>
  </si>
  <si>
    <t>ESW12911</t>
  </si>
  <si>
    <t>ESW24597</t>
  </si>
  <si>
    <t>ESW07825</t>
  </si>
  <si>
    <t>KRH47333</t>
  </si>
  <si>
    <t>ESW07240</t>
  </si>
  <si>
    <t>ESW21635</t>
  </si>
  <si>
    <t>KRH27168</t>
  </si>
  <si>
    <t>Gm_Pv</t>
    <phoneticPr fontId="2" type="noConversion"/>
  </si>
  <si>
    <t>KOM40383</t>
  </si>
  <si>
    <t>KOM44174</t>
  </si>
  <si>
    <t>KOM54553</t>
  </si>
  <si>
    <t>KOM54555</t>
  </si>
  <si>
    <t>KOM25267</t>
  </si>
  <si>
    <t>KRH06483</t>
  </si>
  <si>
    <t>KOM38244</t>
  </si>
  <si>
    <t>KOM36815</t>
  </si>
  <si>
    <t>KOM40015</t>
  </si>
  <si>
    <t>Gm_Va</t>
    <phoneticPr fontId="2" type="noConversion"/>
  </si>
  <si>
    <t>Lj5g3v0659940.1</t>
  </si>
  <si>
    <t>KEH38064</t>
  </si>
  <si>
    <t>Lj6g3v1049</t>
  </si>
  <si>
    <t>Lj0g3v0305</t>
  </si>
  <si>
    <t>lj_Mt</t>
    <phoneticPr fontId="2" type="noConversion"/>
  </si>
  <si>
    <t>C.cajan_23818</t>
  </si>
  <si>
    <t>C.cajan_22191</t>
  </si>
  <si>
    <t>Lj3g3v0681</t>
  </si>
  <si>
    <t>lj_Pp</t>
    <phoneticPr fontId="2" type="noConversion"/>
  </si>
  <si>
    <t>Lj0g3v0043</t>
  </si>
  <si>
    <t>Lj3g3v0681550.1</t>
  </si>
  <si>
    <t>lj_Pv</t>
    <phoneticPr fontId="2" type="noConversion"/>
  </si>
  <si>
    <t>lj_Va</t>
    <phoneticPr fontId="2" type="noConversion"/>
  </si>
  <si>
    <t>Pp_Mt</t>
    <phoneticPr fontId="2" type="noConversion"/>
  </si>
  <si>
    <t>C.cajan_38032</t>
  </si>
  <si>
    <t>ESW24600</t>
  </si>
  <si>
    <t>ESW24599</t>
  </si>
  <si>
    <t>ESW22181</t>
  </si>
  <si>
    <t>C.cajan_28</t>
  </si>
  <si>
    <t>Pp_Pv</t>
    <phoneticPr fontId="2" type="noConversion"/>
  </si>
  <si>
    <t>C.cajan_46</t>
  </si>
  <si>
    <t>Pp_Va</t>
    <phoneticPr fontId="2" type="noConversion"/>
  </si>
  <si>
    <t>Pv_Mt</t>
    <phoneticPr fontId="2" type="noConversion"/>
  </si>
  <si>
    <t>KOM52964</t>
  </si>
  <si>
    <t>ESW19293</t>
  </si>
  <si>
    <t>KOM54556</t>
  </si>
  <si>
    <t>Pv_Va</t>
    <phoneticPr fontId="2" type="noConversion"/>
  </si>
  <si>
    <t>Va_Mt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</si>
</sst>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2"/>
  <sheetViews>
    <sheetView tabSelected="1" workbookViewId="0">
      <selection activeCell="J6" sqref="J6"/>
    </sheetView>
  </sheetViews>
  <sheetFormatPr defaultRowHeight="14.25" x14ac:dyDescent="0.2"/>
  <cols>
    <col min="1" max="1" width="11.375" customWidth="1"/>
    <col min="2" max="2" width="14.125" bestFit="1" customWidth="1"/>
    <col min="3" max="3" width="15.625" bestFit="1" customWidth="1"/>
    <col min="4" max="4" width="10.5" bestFit="1" customWidth="1"/>
    <col min="5" max="5" width="9.5" bestFit="1" customWidth="1"/>
    <col min="6" max="6" width="10.5" bestFit="1" customWidth="1"/>
    <col min="7" max="7" width="21" bestFit="1" customWidth="1"/>
  </cols>
  <sheetData>
    <row r="1" spans="1:7" ht="15.75" x14ac:dyDescent="0.2">
      <c r="A1" s="2" t="s">
        <v>124</v>
      </c>
      <c r="B1" s="3"/>
      <c r="C1" s="3"/>
      <c r="D1" s="3"/>
      <c r="E1" s="3"/>
      <c r="F1" s="3"/>
      <c r="G1" s="4"/>
    </row>
    <row r="2" spans="1:7" ht="15.75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5" t="s">
        <v>6</v>
      </c>
    </row>
    <row r="3" spans="1:7" x14ac:dyDescent="0.2">
      <c r="A3" s="1" t="s">
        <v>20</v>
      </c>
      <c r="B3" s="7" t="s">
        <v>7</v>
      </c>
      <c r="C3" s="7" t="s">
        <v>8</v>
      </c>
      <c r="D3" s="7">
        <v>8.3431500000000006E-2</v>
      </c>
      <c r="E3" s="7">
        <v>1.05975</v>
      </c>
      <c r="F3" s="7">
        <v>7.8727500000000006E-2</v>
      </c>
      <c r="G3" s="7">
        <f>E3/(2*1.5*10^-8)</f>
        <v>35324999.999999993</v>
      </c>
    </row>
    <row r="4" spans="1:7" x14ac:dyDescent="0.2">
      <c r="A4" s="1"/>
      <c r="B4" s="8" t="s">
        <v>9</v>
      </c>
      <c r="C4" s="8" t="s">
        <v>10</v>
      </c>
      <c r="D4" s="8">
        <v>9.85037E-2</v>
      </c>
      <c r="E4" s="8">
        <v>0.70392200000000005</v>
      </c>
      <c r="F4" s="8">
        <v>0.139936</v>
      </c>
      <c r="G4" s="8">
        <f>E4/(2*1.5*10^-8)</f>
        <v>23464066.666666664</v>
      </c>
    </row>
    <row r="5" spans="1:7" x14ac:dyDescent="0.2">
      <c r="A5" s="1"/>
      <c r="B5" s="8" t="s">
        <v>11</v>
      </c>
      <c r="C5" s="8" t="s">
        <v>12</v>
      </c>
      <c r="D5" s="8">
        <v>0.96793499999999999</v>
      </c>
      <c r="E5" s="8">
        <v>1.1367499999999999</v>
      </c>
      <c r="F5" s="8">
        <v>0.85149200000000003</v>
      </c>
      <c r="G5" s="8">
        <f t="shared" ref="G5:G68" si="0">E5/(2*1.5*10^-8)</f>
        <v>37891666.666666657</v>
      </c>
    </row>
    <row r="6" spans="1:7" x14ac:dyDescent="0.2">
      <c r="A6" s="1"/>
      <c r="B6" s="8" t="s">
        <v>13</v>
      </c>
      <c r="C6" s="8" t="s">
        <v>14</v>
      </c>
      <c r="D6" s="8">
        <v>0.965924</v>
      </c>
      <c r="E6" s="8">
        <v>1.14663</v>
      </c>
      <c r="F6" s="8">
        <v>0.84240599999999999</v>
      </c>
      <c r="G6" s="8">
        <f t="shared" si="0"/>
        <v>38220999.999999993</v>
      </c>
    </row>
    <row r="7" spans="1:7" x14ac:dyDescent="0.2">
      <c r="A7" s="1"/>
      <c r="B7" s="8" t="s">
        <v>15</v>
      </c>
      <c r="C7" s="8" t="s">
        <v>16</v>
      </c>
      <c r="D7" s="8">
        <v>1.0106999999999999</v>
      </c>
      <c r="E7" s="8">
        <v>0.96091599999999999</v>
      </c>
      <c r="F7" s="8">
        <v>1.0518099999999999</v>
      </c>
      <c r="G7" s="8">
        <f t="shared" si="0"/>
        <v>32030533.333333328</v>
      </c>
    </row>
    <row r="8" spans="1:7" x14ac:dyDescent="0.2">
      <c r="A8" s="1"/>
      <c r="B8" s="8" t="s">
        <v>17</v>
      </c>
      <c r="C8" s="8" t="s">
        <v>18</v>
      </c>
      <c r="D8" s="8">
        <v>0.16939399999999999</v>
      </c>
      <c r="E8" s="8">
        <v>0.79897700000000005</v>
      </c>
      <c r="F8" s="8">
        <v>0.21201300000000001</v>
      </c>
      <c r="G8" s="8">
        <f t="shared" si="0"/>
        <v>26632566.666666664</v>
      </c>
    </row>
    <row r="9" spans="1:7" x14ac:dyDescent="0.2">
      <c r="A9" s="1"/>
      <c r="B9" s="8" t="s">
        <v>19</v>
      </c>
      <c r="C9" s="8" t="s">
        <v>16</v>
      </c>
      <c r="D9" s="8">
        <v>7.2975100000000001E-2</v>
      </c>
      <c r="E9" s="8">
        <v>0.501031</v>
      </c>
      <c r="F9" s="8">
        <v>0.14565</v>
      </c>
      <c r="G9" s="8">
        <f t="shared" si="0"/>
        <v>16701033.333333332</v>
      </c>
    </row>
    <row r="10" spans="1:7" x14ac:dyDescent="0.2">
      <c r="A10" s="1" t="s">
        <v>21</v>
      </c>
      <c r="B10" s="7" t="s">
        <v>38</v>
      </c>
      <c r="C10" s="7" t="s">
        <v>22</v>
      </c>
      <c r="D10" s="7">
        <v>5.9559099999999997E-2</v>
      </c>
      <c r="E10" s="7">
        <v>0.55137800000000003</v>
      </c>
      <c r="F10" s="7">
        <v>0.108019</v>
      </c>
      <c r="G10" s="7">
        <f t="shared" si="0"/>
        <v>18379266.666666664</v>
      </c>
    </row>
    <row r="11" spans="1:7" x14ac:dyDescent="0.2">
      <c r="A11" s="1"/>
      <c r="B11" s="8" t="s">
        <v>40</v>
      </c>
      <c r="C11" s="8" t="s">
        <v>23</v>
      </c>
      <c r="D11" s="8">
        <v>4.3443700000000002E-2</v>
      </c>
      <c r="E11" s="8">
        <v>0.31446299999999999</v>
      </c>
      <c r="F11" s="8">
        <v>0.138152</v>
      </c>
      <c r="G11" s="8">
        <f t="shared" si="0"/>
        <v>10482099.999999998</v>
      </c>
    </row>
    <row r="12" spans="1:7" x14ac:dyDescent="0.2">
      <c r="A12" s="1"/>
      <c r="B12" s="8" t="s">
        <v>41</v>
      </c>
      <c r="C12" s="8" t="s">
        <v>24</v>
      </c>
      <c r="D12" s="8">
        <v>0.98094800000000004</v>
      </c>
      <c r="E12" s="8">
        <v>1.07691</v>
      </c>
      <c r="F12" s="8">
        <v>0.91089100000000001</v>
      </c>
      <c r="G12" s="8">
        <f t="shared" si="0"/>
        <v>35897000</v>
      </c>
    </row>
    <row r="13" spans="1:7" x14ac:dyDescent="0.2">
      <c r="A13" s="1"/>
      <c r="B13" s="8" t="s">
        <v>43</v>
      </c>
      <c r="C13" s="8" t="s">
        <v>26</v>
      </c>
      <c r="D13" s="8">
        <v>4.0910000000000002E-2</v>
      </c>
      <c r="E13" s="8">
        <v>0.38612600000000002</v>
      </c>
      <c r="F13" s="8">
        <v>0.10595</v>
      </c>
      <c r="G13" s="8">
        <f t="shared" si="0"/>
        <v>12870866.666666666</v>
      </c>
    </row>
    <row r="14" spans="1:7" x14ac:dyDescent="0.2">
      <c r="A14" s="1"/>
      <c r="B14" s="8" t="s">
        <v>45</v>
      </c>
      <c r="C14" s="8" t="s">
        <v>27</v>
      </c>
      <c r="D14" s="8">
        <v>0.97187900000000005</v>
      </c>
      <c r="E14" s="8">
        <v>1.1000799999999999</v>
      </c>
      <c r="F14" s="8">
        <v>0.88346100000000005</v>
      </c>
      <c r="G14" s="8">
        <f t="shared" si="0"/>
        <v>36669333.333333328</v>
      </c>
    </row>
    <row r="15" spans="1:7" x14ac:dyDescent="0.2">
      <c r="A15" s="1"/>
      <c r="B15" s="8" t="s">
        <v>45</v>
      </c>
      <c r="C15" s="8" t="s">
        <v>28</v>
      </c>
      <c r="D15" s="8">
        <v>0.97895399999999999</v>
      </c>
      <c r="E15" s="8">
        <v>1.0752900000000001</v>
      </c>
      <c r="F15" s="8">
        <v>0.91041000000000005</v>
      </c>
      <c r="G15" s="8">
        <f t="shared" si="0"/>
        <v>35843000</v>
      </c>
    </row>
    <row r="16" spans="1:7" x14ac:dyDescent="0.2">
      <c r="A16" s="1"/>
      <c r="B16" s="8" t="s">
        <v>47</v>
      </c>
      <c r="C16" s="8" t="s">
        <v>29</v>
      </c>
      <c r="D16" s="8">
        <v>6.1689099999999997E-2</v>
      </c>
      <c r="E16" s="8">
        <v>0.56106900000000004</v>
      </c>
      <c r="F16" s="8">
        <v>0.10994900000000001</v>
      </c>
      <c r="G16" s="8">
        <f t="shared" si="0"/>
        <v>18702300</v>
      </c>
    </row>
    <row r="17" spans="1:7" x14ac:dyDescent="0.2">
      <c r="A17" s="1"/>
      <c r="B17" s="8" t="s">
        <v>49</v>
      </c>
      <c r="C17" s="8" t="s">
        <v>30</v>
      </c>
      <c r="D17" s="8">
        <v>7.1856100000000006E-2</v>
      </c>
      <c r="E17" s="8">
        <v>0.382936</v>
      </c>
      <c r="F17" s="8">
        <v>0.18764500000000001</v>
      </c>
      <c r="G17" s="8">
        <f t="shared" si="0"/>
        <v>12764533.333333332</v>
      </c>
    </row>
    <row r="18" spans="1:7" x14ac:dyDescent="0.2">
      <c r="A18" s="1"/>
      <c r="B18" s="8" t="s">
        <v>51</v>
      </c>
      <c r="C18" s="8" t="s">
        <v>31</v>
      </c>
      <c r="D18" s="8">
        <v>1.0118499999999999</v>
      </c>
      <c r="E18" s="8">
        <v>0.95475399999999999</v>
      </c>
      <c r="F18" s="8">
        <v>1.0598000000000001</v>
      </c>
      <c r="G18" s="8">
        <f t="shared" si="0"/>
        <v>31825133.333333328</v>
      </c>
    </row>
    <row r="19" spans="1:7" x14ac:dyDescent="0.2">
      <c r="A19" s="1"/>
      <c r="B19" s="8" t="s">
        <v>53</v>
      </c>
      <c r="C19" s="8" t="s">
        <v>33</v>
      </c>
      <c r="D19" s="8">
        <v>5.4772300000000003E-2</v>
      </c>
      <c r="E19" s="8">
        <v>0.34472900000000001</v>
      </c>
      <c r="F19" s="8">
        <v>0.158885</v>
      </c>
      <c r="G19" s="8">
        <f t="shared" si="0"/>
        <v>11490966.666666666</v>
      </c>
    </row>
    <row r="20" spans="1:7" x14ac:dyDescent="0.2">
      <c r="A20" s="1"/>
      <c r="B20" s="8" t="s">
        <v>55</v>
      </c>
      <c r="C20" s="8" t="s">
        <v>35</v>
      </c>
      <c r="D20" s="8">
        <v>0.97941900000000004</v>
      </c>
      <c r="E20" s="8">
        <v>1.0980000000000001</v>
      </c>
      <c r="F20" s="8">
        <v>0.89200100000000004</v>
      </c>
      <c r="G20" s="8">
        <f t="shared" si="0"/>
        <v>36600000</v>
      </c>
    </row>
    <row r="21" spans="1:7" x14ac:dyDescent="0.2">
      <c r="A21" s="1"/>
      <c r="B21" s="8" t="s">
        <v>57</v>
      </c>
      <c r="C21" s="8" t="s">
        <v>36</v>
      </c>
      <c r="D21" s="8">
        <v>0.109344</v>
      </c>
      <c r="E21" s="8">
        <v>0.71736800000000001</v>
      </c>
      <c r="F21" s="8">
        <v>0.152424</v>
      </c>
      <c r="G21" s="8">
        <f t="shared" si="0"/>
        <v>23912266.666666664</v>
      </c>
    </row>
    <row r="22" spans="1:7" x14ac:dyDescent="0.2">
      <c r="A22" s="1"/>
      <c r="B22" s="9" t="s">
        <v>59</v>
      </c>
      <c r="C22" s="9" t="s">
        <v>37</v>
      </c>
      <c r="D22" s="9">
        <v>3.4120200000000003E-2</v>
      </c>
      <c r="E22" s="9">
        <v>0.190021</v>
      </c>
      <c r="F22" s="9">
        <v>0.17956</v>
      </c>
      <c r="G22" s="9">
        <f t="shared" si="0"/>
        <v>6334033.3333333321</v>
      </c>
    </row>
    <row r="23" spans="1:7" x14ac:dyDescent="0.2">
      <c r="A23" s="1" t="s">
        <v>68</v>
      </c>
      <c r="B23" s="8" t="s">
        <v>60</v>
      </c>
      <c r="C23" s="8" t="s">
        <v>25</v>
      </c>
      <c r="D23" s="8">
        <v>1.0115700000000001</v>
      </c>
      <c r="E23" s="8">
        <v>0.95791700000000002</v>
      </c>
      <c r="F23" s="8">
        <v>1.05602</v>
      </c>
      <c r="G23" s="8">
        <f t="shared" si="0"/>
        <v>31930566.666666664</v>
      </c>
    </row>
    <row r="24" spans="1:7" x14ac:dyDescent="0.2">
      <c r="A24" s="1"/>
      <c r="B24" s="8" t="s">
        <v>61</v>
      </c>
      <c r="C24" s="8" t="s">
        <v>32</v>
      </c>
      <c r="D24" s="8">
        <v>5.7393699999999999E-2</v>
      </c>
      <c r="E24" s="8">
        <v>0.58116500000000004</v>
      </c>
      <c r="F24" s="8">
        <v>9.8756300000000005E-2</v>
      </c>
      <c r="G24" s="8">
        <f t="shared" si="0"/>
        <v>19372166.666666664</v>
      </c>
    </row>
    <row r="25" spans="1:7" x14ac:dyDescent="0.2">
      <c r="A25" s="1"/>
      <c r="B25" s="8" t="s">
        <v>62</v>
      </c>
      <c r="C25" s="8" t="s">
        <v>16</v>
      </c>
      <c r="D25" s="8">
        <v>5.0242500000000002E-2</v>
      </c>
      <c r="E25" s="8">
        <v>0.35</v>
      </c>
      <c r="F25" s="8">
        <v>0.14355000000000001</v>
      </c>
      <c r="G25" s="8">
        <f t="shared" si="0"/>
        <v>11666666.666666664</v>
      </c>
    </row>
    <row r="26" spans="1:7" x14ac:dyDescent="0.2">
      <c r="A26" s="1"/>
      <c r="B26" s="8" t="s">
        <v>63</v>
      </c>
      <c r="C26" s="8" t="s">
        <v>16</v>
      </c>
      <c r="D26" s="8">
        <v>7.0338399999999995E-2</v>
      </c>
      <c r="E26" s="8">
        <v>0.55676999999999999</v>
      </c>
      <c r="F26" s="8">
        <v>0.126333</v>
      </c>
      <c r="G26" s="8">
        <f t="shared" si="0"/>
        <v>18558999.999999996</v>
      </c>
    </row>
    <row r="27" spans="1:7" x14ac:dyDescent="0.2">
      <c r="A27" s="1"/>
      <c r="B27" s="8" t="s">
        <v>64</v>
      </c>
      <c r="C27" s="8" t="s">
        <v>34</v>
      </c>
      <c r="D27" s="8">
        <v>0.99889399999999995</v>
      </c>
      <c r="E27" s="8">
        <v>1.00383</v>
      </c>
      <c r="F27" s="8">
        <v>0.99508600000000003</v>
      </c>
      <c r="G27" s="8">
        <f t="shared" si="0"/>
        <v>33460999.999999996</v>
      </c>
    </row>
    <row r="28" spans="1:7" x14ac:dyDescent="0.2">
      <c r="A28" s="1"/>
      <c r="B28" s="8" t="s">
        <v>65</v>
      </c>
      <c r="C28" s="8" t="s">
        <v>10</v>
      </c>
      <c r="D28" s="8">
        <v>1.0024500000000001</v>
      </c>
      <c r="E28" s="8">
        <v>0.99136199999999997</v>
      </c>
      <c r="F28" s="8">
        <v>1.01118</v>
      </c>
      <c r="G28" s="8">
        <f t="shared" si="0"/>
        <v>33045399.999999996</v>
      </c>
    </row>
    <row r="29" spans="1:7" x14ac:dyDescent="0.2">
      <c r="A29" s="1"/>
      <c r="B29" s="8" t="s">
        <v>66</v>
      </c>
      <c r="C29" s="8" t="s">
        <v>8</v>
      </c>
      <c r="D29" s="8">
        <v>9.7956100000000004E-2</v>
      </c>
      <c r="E29" s="8">
        <v>1.05104</v>
      </c>
      <c r="F29" s="8">
        <v>9.3198900000000001E-2</v>
      </c>
      <c r="G29" s="8">
        <f t="shared" si="0"/>
        <v>35034666.666666664</v>
      </c>
    </row>
    <row r="30" spans="1:7" x14ac:dyDescent="0.2">
      <c r="A30" s="1"/>
      <c r="B30" s="8" t="s">
        <v>67</v>
      </c>
      <c r="C30" s="8" t="s">
        <v>10</v>
      </c>
      <c r="D30" s="8">
        <v>7.2354600000000005E-2</v>
      </c>
      <c r="E30" s="8">
        <v>0.57807600000000003</v>
      </c>
      <c r="F30" s="8">
        <v>0.125164</v>
      </c>
      <c r="G30" s="8">
        <f t="shared" si="0"/>
        <v>19269200</v>
      </c>
    </row>
    <row r="31" spans="1:7" x14ac:dyDescent="0.2">
      <c r="A31" s="1" t="s">
        <v>76</v>
      </c>
      <c r="B31" s="7" t="s">
        <v>69</v>
      </c>
      <c r="C31" s="7" t="s">
        <v>25</v>
      </c>
      <c r="D31" s="7">
        <v>6.8106799999999995E-2</v>
      </c>
      <c r="E31" s="7">
        <v>0.83164700000000003</v>
      </c>
      <c r="F31" s="7">
        <v>8.1893900000000006E-2</v>
      </c>
      <c r="G31" s="7">
        <f t="shared" si="0"/>
        <v>27721566.666666664</v>
      </c>
    </row>
    <row r="32" spans="1:7" x14ac:dyDescent="0.2">
      <c r="A32" s="1"/>
      <c r="B32" s="8" t="s">
        <v>70</v>
      </c>
      <c r="C32" s="8" t="s">
        <v>10</v>
      </c>
      <c r="D32" s="8">
        <v>8.4295499999999995E-2</v>
      </c>
      <c r="E32" s="8">
        <v>0.63929400000000003</v>
      </c>
      <c r="F32" s="8">
        <v>0.131857</v>
      </c>
      <c r="G32" s="8">
        <f t="shared" si="0"/>
        <v>21309800</v>
      </c>
    </row>
    <row r="33" spans="1:7" x14ac:dyDescent="0.2">
      <c r="A33" s="1"/>
      <c r="B33" s="8" t="s">
        <v>71</v>
      </c>
      <c r="C33" s="8" t="s">
        <v>32</v>
      </c>
      <c r="D33" s="8">
        <v>8.2445400000000002E-2</v>
      </c>
      <c r="E33" s="8">
        <v>0.59440999999999999</v>
      </c>
      <c r="F33" s="8">
        <v>0.13870099999999999</v>
      </c>
      <c r="G33" s="8">
        <f t="shared" si="0"/>
        <v>19813666.666666664</v>
      </c>
    </row>
    <row r="34" spans="1:7" x14ac:dyDescent="0.2">
      <c r="A34" s="1"/>
      <c r="B34" s="8" t="s">
        <v>72</v>
      </c>
      <c r="C34" s="8" t="s">
        <v>10</v>
      </c>
      <c r="D34" s="8">
        <v>0.119201</v>
      </c>
      <c r="E34" s="8">
        <v>0.49968600000000002</v>
      </c>
      <c r="F34" s="8">
        <v>0.23855100000000001</v>
      </c>
      <c r="G34" s="8">
        <f t="shared" si="0"/>
        <v>16656199.999999998</v>
      </c>
    </row>
    <row r="35" spans="1:7" x14ac:dyDescent="0.2">
      <c r="A35" s="1"/>
      <c r="B35" s="8" t="s">
        <v>73</v>
      </c>
      <c r="C35" s="8" t="s">
        <v>8</v>
      </c>
      <c r="D35" s="8">
        <v>0.107848</v>
      </c>
      <c r="E35" s="8">
        <v>0.94494100000000003</v>
      </c>
      <c r="F35" s="8">
        <v>0.114132</v>
      </c>
      <c r="G35" s="8">
        <f t="shared" si="0"/>
        <v>31498033.333333332</v>
      </c>
    </row>
    <row r="36" spans="1:7" x14ac:dyDescent="0.2">
      <c r="A36" s="1"/>
      <c r="B36" s="8" t="s">
        <v>74</v>
      </c>
      <c r="C36" s="8" t="s">
        <v>16</v>
      </c>
      <c r="D36" s="8">
        <v>5.0722000000000003E-2</v>
      </c>
      <c r="E36" s="8">
        <v>0.378529</v>
      </c>
      <c r="F36" s="8">
        <v>0.13399800000000001</v>
      </c>
      <c r="G36" s="8">
        <f t="shared" si="0"/>
        <v>12617633.333333332</v>
      </c>
    </row>
    <row r="37" spans="1:7" x14ac:dyDescent="0.2">
      <c r="A37" s="1"/>
      <c r="B37" s="9" t="s">
        <v>75</v>
      </c>
      <c r="C37" s="9" t="s">
        <v>18</v>
      </c>
      <c r="D37" s="9">
        <v>1.0247299999999999</v>
      </c>
      <c r="E37" s="9">
        <v>0.91440600000000005</v>
      </c>
      <c r="F37" s="9">
        <v>1.1206499999999999</v>
      </c>
      <c r="G37" s="9">
        <f t="shared" si="0"/>
        <v>30480199.999999996</v>
      </c>
    </row>
    <row r="38" spans="1:7" x14ac:dyDescent="0.2">
      <c r="A38" s="1" t="s">
        <v>81</v>
      </c>
      <c r="B38" s="8" t="s">
        <v>77</v>
      </c>
      <c r="C38" s="8" t="s">
        <v>16</v>
      </c>
      <c r="D38" s="8">
        <v>5.2082900000000001E-2</v>
      </c>
      <c r="E38" s="8">
        <v>0.43913600000000003</v>
      </c>
      <c r="F38" s="8">
        <v>0.118603</v>
      </c>
      <c r="G38" s="8">
        <f t="shared" si="0"/>
        <v>14637866.666666666</v>
      </c>
    </row>
    <row r="39" spans="1:7" x14ac:dyDescent="0.2">
      <c r="A39" s="1"/>
      <c r="B39" s="8" t="s">
        <v>78</v>
      </c>
      <c r="C39" s="8" t="s">
        <v>32</v>
      </c>
      <c r="D39" s="8">
        <v>6.5896099999999999E-2</v>
      </c>
      <c r="E39" s="8">
        <v>0.63156199999999996</v>
      </c>
      <c r="F39" s="8">
        <v>0.104338</v>
      </c>
      <c r="G39" s="8">
        <f t="shared" si="0"/>
        <v>21052066.666666664</v>
      </c>
    </row>
    <row r="40" spans="1:7" x14ac:dyDescent="0.2">
      <c r="A40" s="1"/>
      <c r="B40" s="8" t="s">
        <v>79</v>
      </c>
      <c r="C40" s="8" t="s">
        <v>10</v>
      </c>
      <c r="D40" s="8">
        <v>8.1176399999999996E-2</v>
      </c>
      <c r="E40" s="8">
        <v>0.62301099999999998</v>
      </c>
      <c r="F40" s="8">
        <v>0.130297</v>
      </c>
      <c r="G40" s="8">
        <f t="shared" si="0"/>
        <v>20767033.333333328</v>
      </c>
    </row>
    <row r="41" spans="1:7" x14ac:dyDescent="0.2">
      <c r="A41" s="1"/>
      <c r="B41" s="8" t="s">
        <v>80</v>
      </c>
      <c r="C41" s="8" t="s">
        <v>8</v>
      </c>
      <c r="D41" s="8">
        <v>0.10083300000000001</v>
      </c>
      <c r="E41" s="8">
        <v>1.0243100000000001</v>
      </c>
      <c r="F41" s="8">
        <v>9.8439899999999997E-2</v>
      </c>
      <c r="G41" s="8">
        <f t="shared" si="0"/>
        <v>34143666.666666664</v>
      </c>
    </row>
    <row r="42" spans="1:7" x14ac:dyDescent="0.2">
      <c r="A42" s="1" t="s">
        <v>93</v>
      </c>
      <c r="B42" s="7" t="s">
        <v>82</v>
      </c>
      <c r="C42" s="7" t="s">
        <v>16</v>
      </c>
      <c r="D42" s="7">
        <v>6.9772000000000001E-2</v>
      </c>
      <c r="E42" s="7">
        <v>0.547265</v>
      </c>
      <c r="F42" s="7">
        <v>0.12749199999999999</v>
      </c>
      <c r="G42" s="7">
        <f t="shared" si="0"/>
        <v>18242166.666666664</v>
      </c>
    </row>
    <row r="43" spans="1:7" x14ac:dyDescent="0.2">
      <c r="A43" s="1"/>
      <c r="B43" s="8" t="s">
        <v>83</v>
      </c>
      <c r="C43" s="8" t="s">
        <v>8</v>
      </c>
      <c r="D43" s="8">
        <v>1.00146</v>
      </c>
      <c r="E43" s="8">
        <v>0.99474499999999999</v>
      </c>
      <c r="F43" s="8">
        <v>1.00675</v>
      </c>
      <c r="G43" s="8">
        <f t="shared" si="0"/>
        <v>33158166.66666666</v>
      </c>
    </row>
    <row r="44" spans="1:7" x14ac:dyDescent="0.2">
      <c r="A44" s="1"/>
      <c r="B44" s="8" t="s">
        <v>84</v>
      </c>
      <c r="C44" s="8" t="s">
        <v>18</v>
      </c>
      <c r="D44" s="8">
        <v>0.98916899999999996</v>
      </c>
      <c r="E44" s="8">
        <v>1.0377000000000001</v>
      </c>
      <c r="F44" s="8">
        <v>0.95323199999999997</v>
      </c>
      <c r="G44" s="8">
        <f t="shared" si="0"/>
        <v>34590000</v>
      </c>
    </row>
    <row r="45" spans="1:7" x14ac:dyDescent="0.2">
      <c r="A45" s="1"/>
      <c r="B45" s="8" t="s">
        <v>85</v>
      </c>
      <c r="C45" s="8" t="s">
        <v>16</v>
      </c>
      <c r="D45" s="8">
        <v>5.7378499999999999E-2</v>
      </c>
      <c r="E45" s="8">
        <v>0.33772000000000002</v>
      </c>
      <c r="F45" s="8">
        <v>0.1699</v>
      </c>
      <c r="G45" s="8">
        <f t="shared" si="0"/>
        <v>11257333.333333332</v>
      </c>
    </row>
    <row r="46" spans="1:7" x14ac:dyDescent="0.2">
      <c r="A46" s="1"/>
      <c r="B46" s="8" t="s">
        <v>86</v>
      </c>
      <c r="C46" s="8" t="s">
        <v>16</v>
      </c>
      <c r="D46" s="8">
        <v>5.75752E-2</v>
      </c>
      <c r="E46" s="8">
        <v>0.31765599999999999</v>
      </c>
      <c r="F46" s="8">
        <v>0.18124999999999999</v>
      </c>
      <c r="G46" s="8">
        <f t="shared" si="0"/>
        <v>10588533.333333332</v>
      </c>
    </row>
    <row r="47" spans="1:7" x14ac:dyDescent="0.2">
      <c r="A47" s="1"/>
      <c r="B47" s="8" t="s">
        <v>87</v>
      </c>
      <c r="C47" s="8" t="s">
        <v>34</v>
      </c>
      <c r="D47" s="8">
        <v>0.99297999999999997</v>
      </c>
      <c r="E47" s="8">
        <v>1.0275099999999999</v>
      </c>
      <c r="F47" s="8">
        <v>0.96639200000000003</v>
      </c>
      <c r="G47" s="8">
        <f t="shared" si="0"/>
        <v>34250333.333333328</v>
      </c>
    </row>
    <row r="48" spans="1:7" x14ac:dyDescent="0.2">
      <c r="A48" s="1"/>
      <c r="B48" s="8" t="s">
        <v>88</v>
      </c>
      <c r="C48" s="8" t="s">
        <v>32</v>
      </c>
      <c r="D48" s="8">
        <v>7.5203300000000001E-2</v>
      </c>
      <c r="E48" s="8">
        <v>0.59031800000000001</v>
      </c>
      <c r="F48" s="8">
        <v>0.12739500000000001</v>
      </c>
      <c r="G48" s="8">
        <f t="shared" si="0"/>
        <v>19677266.666666664</v>
      </c>
    </row>
    <row r="49" spans="1:7" x14ac:dyDescent="0.2">
      <c r="A49" s="1"/>
      <c r="B49" s="8" t="s">
        <v>89</v>
      </c>
      <c r="C49" s="8" t="s">
        <v>8</v>
      </c>
      <c r="D49" s="8">
        <v>9.4934000000000004E-2</v>
      </c>
      <c r="E49" s="8">
        <v>0.82748299999999997</v>
      </c>
      <c r="F49" s="8">
        <v>0.11472599999999999</v>
      </c>
      <c r="G49" s="8">
        <f t="shared" si="0"/>
        <v>27582766.66666666</v>
      </c>
    </row>
    <row r="50" spans="1:7" x14ac:dyDescent="0.2">
      <c r="A50" s="1"/>
      <c r="B50" s="8" t="s">
        <v>90</v>
      </c>
      <c r="C50" s="8" t="s">
        <v>25</v>
      </c>
      <c r="D50" s="8">
        <v>7.9461199999999996E-2</v>
      </c>
      <c r="E50" s="8">
        <v>0.74283999999999994</v>
      </c>
      <c r="F50" s="8">
        <v>0.10696899999999999</v>
      </c>
      <c r="G50" s="8">
        <f t="shared" si="0"/>
        <v>24761333.333333328</v>
      </c>
    </row>
    <row r="51" spans="1:7" x14ac:dyDescent="0.2">
      <c r="A51" s="1"/>
      <c r="B51" s="9" t="s">
        <v>91</v>
      </c>
      <c r="C51" s="9" t="s">
        <v>92</v>
      </c>
      <c r="D51" s="9">
        <v>1.02214</v>
      </c>
      <c r="E51" s="9">
        <v>0.92514600000000002</v>
      </c>
      <c r="F51" s="9">
        <v>1.10484</v>
      </c>
      <c r="G51" s="9">
        <f t="shared" si="0"/>
        <v>30838199.999999996</v>
      </c>
    </row>
    <row r="52" spans="1:7" x14ac:dyDescent="0.2">
      <c r="A52" s="1" t="s">
        <v>108</v>
      </c>
      <c r="B52" s="8" t="s">
        <v>109</v>
      </c>
      <c r="C52" s="8" t="s">
        <v>85</v>
      </c>
      <c r="D52" s="8">
        <v>1.01129</v>
      </c>
      <c r="E52" s="8">
        <v>0.95871899999999999</v>
      </c>
      <c r="F52" s="8">
        <v>1.05484</v>
      </c>
      <c r="G52" s="8">
        <f t="shared" si="0"/>
        <v>31957299.999999996</v>
      </c>
    </row>
    <row r="53" spans="1:7" x14ac:dyDescent="0.2">
      <c r="A53" s="1"/>
      <c r="B53" s="8" t="s">
        <v>110</v>
      </c>
      <c r="C53" s="8" t="s">
        <v>86</v>
      </c>
      <c r="D53" s="8">
        <v>1.00613</v>
      </c>
      <c r="E53" s="8">
        <v>0.97746299999999997</v>
      </c>
      <c r="F53" s="8">
        <v>1.0293300000000001</v>
      </c>
      <c r="G53" s="8">
        <f t="shared" si="0"/>
        <v>32582099.999999996</v>
      </c>
    </row>
    <row r="54" spans="1:7" x14ac:dyDescent="0.2">
      <c r="A54" s="1"/>
      <c r="B54" s="8" t="s">
        <v>110</v>
      </c>
      <c r="C54" s="8" t="s">
        <v>82</v>
      </c>
      <c r="D54" s="8">
        <v>0.99719000000000002</v>
      </c>
      <c r="E54" s="8">
        <v>1.01037</v>
      </c>
      <c r="F54" s="8">
        <v>0.986954</v>
      </c>
      <c r="G54" s="8">
        <f t="shared" si="0"/>
        <v>33678999.999999993</v>
      </c>
    </row>
    <row r="55" spans="1:7" x14ac:dyDescent="0.2">
      <c r="A55" s="1"/>
      <c r="B55" s="8" t="s">
        <v>95</v>
      </c>
      <c r="C55" s="8" t="s">
        <v>84</v>
      </c>
      <c r="D55" s="8">
        <v>1.0256700000000001</v>
      </c>
      <c r="E55" s="8">
        <v>0.91666300000000001</v>
      </c>
      <c r="F55" s="8">
        <v>1.1189100000000001</v>
      </c>
      <c r="G55" s="8">
        <f t="shared" si="0"/>
        <v>30555433.333333328</v>
      </c>
    </row>
    <row r="56" spans="1:7" x14ac:dyDescent="0.2">
      <c r="A56" s="1"/>
      <c r="B56" s="8" t="s">
        <v>111</v>
      </c>
      <c r="C56" s="8" t="s">
        <v>97</v>
      </c>
      <c r="D56" s="8">
        <v>0.98083399999999998</v>
      </c>
      <c r="E56" s="8">
        <v>1.07517</v>
      </c>
      <c r="F56" s="8">
        <v>0.91225900000000004</v>
      </c>
      <c r="G56" s="8">
        <f t="shared" si="0"/>
        <v>35838999.999999993</v>
      </c>
    </row>
    <row r="57" spans="1:7" x14ac:dyDescent="0.2">
      <c r="A57" s="1"/>
      <c r="B57" s="8" t="s">
        <v>113</v>
      </c>
      <c r="C57" s="8" t="s">
        <v>98</v>
      </c>
      <c r="D57" s="8">
        <v>6.2230399999999998E-2</v>
      </c>
      <c r="E57" s="8">
        <v>0.53940200000000005</v>
      </c>
      <c r="F57" s="8">
        <v>0.115369</v>
      </c>
      <c r="G57" s="8">
        <f t="shared" si="0"/>
        <v>17980066.666666664</v>
      </c>
    </row>
    <row r="58" spans="1:7" x14ac:dyDescent="0.2">
      <c r="A58" s="1"/>
      <c r="B58" s="8" t="s">
        <v>112</v>
      </c>
      <c r="C58" s="8" t="s">
        <v>82</v>
      </c>
      <c r="D58" s="8">
        <v>5.0541900000000001E-2</v>
      </c>
      <c r="E58" s="8">
        <v>0.35724499999999998</v>
      </c>
      <c r="F58" s="8">
        <v>0.14147699999999999</v>
      </c>
      <c r="G58" s="8">
        <f t="shared" si="0"/>
        <v>11908166.666666664</v>
      </c>
    </row>
    <row r="59" spans="1:7" x14ac:dyDescent="0.2">
      <c r="A59" s="1"/>
      <c r="B59" s="8" t="s">
        <v>112</v>
      </c>
      <c r="C59" s="8" t="s">
        <v>85</v>
      </c>
      <c r="D59" s="8">
        <v>7.0855199999999993E-2</v>
      </c>
      <c r="E59" s="8">
        <v>0.52509600000000001</v>
      </c>
      <c r="F59" s="8">
        <v>0.134938</v>
      </c>
      <c r="G59" s="8">
        <f t="shared" si="0"/>
        <v>17503199.999999996</v>
      </c>
    </row>
    <row r="60" spans="1:7" x14ac:dyDescent="0.2">
      <c r="A60" s="1"/>
      <c r="B60" s="8" t="s">
        <v>112</v>
      </c>
      <c r="C60" s="8" t="s">
        <v>86</v>
      </c>
      <c r="D60" s="8">
        <v>7.3092400000000002E-2</v>
      </c>
      <c r="E60" s="8">
        <v>0.51123600000000002</v>
      </c>
      <c r="F60" s="8">
        <v>0.14297199999999999</v>
      </c>
      <c r="G60" s="8">
        <f t="shared" si="0"/>
        <v>17041200</v>
      </c>
    </row>
    <row r="61" spans="1:7" x14ac:dyDescent="0.2">
      <c r="A61" s="1"/>
      <c r="B61" s="8" t="s">
        <v>114</v>
      </c>
      <c r="C61" s="8" t="s">
        <v>99</v>
      </c>
      <c r="D61" s="8">
        <v>7.2758500000000004E-2</v>
      </c>
      <c r="E61" s="8">
        <v>0.52642199999999995</v>
      </c>
      <c r="F61" s="8">
        <v>0.138213</v>
      </c>
      <c r="G61" s="8">
        <f t="shared" si="0"/>
        <v>17547399.999999996</v>
      </c>
    </row>
    <row r="62" spans="1:7" x14ac:dyDescent="0.2">
      <c r="A62" s="1"/>
      <c r="B62" s="8" t="s">
        <v>115</v>
      </c>
      <c r="C62" s="8" t="s">
        <v>89</v>
      </c>
      <c r="D62" s="8">
        <v>8.8169700000000004E-2</v>
      </c>
      <c r="E62" s="8">
        <v>0.72809199999999996</v>
      </c>
      <c r="F62" s="8">
        <v>0.121097</v>
      </c>
      <c r="G62" s="8">
        <f t="shared" si="0"/>
        <v>24269733.333333328</v>
      </c>
    </row>
    <row r="63" spans="1:7" x14ac:dyDescent="0.2">
      <c r="A63" s="1"/>
      <c r="B63" s="8" t="s">
        <v>116</v>
      </c>
      <c r="C63" s="8" t="s">
        <v>101</v>
      </c>
      <c r="D63" s="8">
        <v>5.4473300000000002E-2</v>
      </c>
      <c r="E63" s="8">
        <v>0.36630499999999999</v>
      </c>
      <c r="F63" s="8">
        <v>0.14871000000000001</v>
      </c>
      <c r="G63" s="8">
        <f t="shared" si="0"/>
        <v>12210166.666666664</v>
      </c>
    </row>
    <row r="64" spans="1:7" x14ac:dyDescent="0.2">
      <c r="A64" s="1"/>
      <c r="B64" s="8" t="s">
        <v>116</v>
      </c>
      <c r="C64" s="8" t="s">
        <v>102</v>
      </c>
      <c r="D64" s="8">
        <v>5.5021599999999997E-2</v>
      </c>
      <c r="E64" s="8">
        <v>0.39046999999999998</v>
      </c>
      <c r="F64" s="8">
        <v>0.14091100000000001</v>
      </c>
      <c r="G64" s="8">
        <f t="shared" si="0"/>
        <v>13015666.666666664</v>
      </c>
    </row>
    <row r="65" spans="1:7" x14ac:dyDescent="0.2">
      <c r="A65" s="1"/>
      <c r="B65" s="8" t="s">
        <v>116</v>
      </c>
      <c r="C65" s="8" t="s">
        <v>103</v>
      </c>
      <c r="D65" s="8">
        <v>8.4115499999999996E-2</v>
      </c>
      <c r="E65" s="8">
        <v>0.49561500000000003</v>
      </c>
      <c r="F65" s="8">
        <v>0.16972000000000001</v>
      </c>
      <c r="G65" s="8">
        <f t="shared" si="0"/>
        <v>16520499.999999998</v>
      </c>
    </row>
    <row r="66" spans="1:7" x14ac:dyDescent="0.2">
      <c r="A66" s="1"/>
      <c r="B66" s="8" t="s">
        <v>117</v>
      </c>
      <c r="C66" s="8" t="s">
        <v>105</v>
      </c>
      <c r="D66" s="8">
        <v>0.11154799999999999</v>
      </c>
      <c r="E66" s="8">
        <v>0.42745</v>
      </c>
      <c r="F66" s="8">
        <v>0.26096200000000003</v>
      </c>
      <c r="G66" s="8">
        <f t="shared" si="0"/>
        <v>14248333.333333332</v>
      </c>
    </row>
    <row r="67" spans="1:7" x14ac:dyDescent="0.2">
      <c r="A67" s="1"/>
      <c r="B67" s="8" t="s">
        <v>118</v>
      </c>
      <c r="C67" s="8" t="s">
        <v>107</v>
      </c>
      <c r="D67" s="8">
        <v>9.81992E-2</v>
      </c>
      <c r="E67" s="8">
        <v>0.35809400000000002</v>
      </c>
      <c r="F67" s="8">
        <v>0.274227</v>
      </c>
      <c r="G67" s="8">
        <f t="shared" si="0"/>
        <v>11936466.666666666</v>
      </c>
    </row>
    <row r="68" spans="1:7" x14ac:dyDescent="0.2">
      <c r="A68" s="1" t="s">
        <v>123</v>
      </c>
      <c r="B68" s="7" t="s">
        <v>56</v>
      </c>
      <c r="C68" s="7" t="s">
        <v>101</v>
      </c>
      <c r="D68" s="7">
        <v>7.0027300000000001E-2</v>
      </c>
      <c r="E68" s="7">
        <v>0.41281899999999999</v>
      </c>
      <c r="F68" s="7">
        <v>0.16963200000000001</v>
      </c>
      <c r="G68" s="7">
        <f t="shared" si="0"/>
        <v>13760633.333333332</v>
      </c>
    </row>
    <row r="69" spans="1:7" x14ac:dyDescent="0.2">
      <c r="A69" s="1"/>
      <c r="B69" s="8" t="s">
        <v>56</v>
      </c>
      <c r="C69" s="8" t="s">
        <v>102</v>
      </c>
      <c r="D69" s="8">
        <v>6.8116999999999997E-2</v>
      </c>
      <c r="E69" s="8">
        <v>0.45089499999999999</v>
      </c>
      <c r="F69" s="8">
        <v>0.15107100000000001</v>
      </c>
      <c r="G69" s="8">
        <f t="shared" ref="G69:G132" si="1">E69/(2*1.5*10^-8)</f>
        <v>15029833.33333333</v>
      </c>
    </row>
    <row r="70" spans="1:7" x14ac:dyDescent="0.2">
      <c r="A70" s="1"/>
      <c r="B70" s="8" t="s">
        <v>56</v>
      </c>
      <c r="C70" s="8" t="s">
        <v>103</v>
      </c>
      <c r="D70" s="8">
        <v>9.0368599999999993E-2</v>
      </c>
      <c r="E70" s="8">
        <v>0.59645400000000004</v>
      </c>
      <c r="F70" s="8">
        <v>0.15151000000000001</v>
      </c>
      <c r="G70" s="8">
        <f t="shared" si="1"/>
        <v>19881800</v>
      </c>
    </row>
    <row r="71" spans="1:7" x14ac:dyDescent="0.2">
      <c r="A71" s="1"/>
      <c r="B71" s="8" t="s">
        <v>58</v>
      </c>
      <c r="C71" s="8" t="s">
        <v>85</v>
      </c>
      <c r="D71" s="8">
        <v>6.3192899999999996E-2</v>
      </c>
      <c r="E71" s="8">
        <v>0.39170300000000002</v>
      </c>
      <c r="F71" s="8">
        <v>0.161329</v>
      </c>
      <c r="G71" s="8">
        <f t="shared" si="1"/>
        <v>13056766.666666666</v>
      </c>
    </row>
    <row r="72" spans="1:7" x14ac:dyDescent="0.2">
      <c r="A72" s="1"/>
      <c r="B72" s="8" t="s">
        <v>58</v>
      </c>
      <c r="C72" s="8" t="s">
        <v>86</v>
      </c>
      <c r="D72" s="8">
        <v>6.6911799999999994E-2</v>
      </c>
      <c r="E72" s="8">
        <v>0.38318000000000002</v>
      </c>
      <c r="F72" s="8">
        <v>0.174622</v>
      </c>
      <c r="G72" s="8">
        <f t="shared" si="1"/>
        <v>12772666.666666666</v>
      </c>
    </row>
    <row r="73" spans="1:7" x14ac:dyDescent="0.2">
      <c r="A73" s="1"/>
      <c r="B73" s="8" t="s">
        <v>58</v>
      </c>
      <c r="C73" s="8" t="s">
        <v>82</v>
      </c>
      <c r="D73" s="8">
        <v>7.4086200000000005E-2</v>
      </c>
      <c r="E73" s="8">
        <v>0.60109999999999997</v>
      </c>
      <c r="F73" s="8">
        <v>0.123251</v>
      </c>
      <c r="G73" s="8">
        <f t="shared" si="1"/>
        <v>20036666.666666664</v>
      </c>
    </row>
    <row r="74" spans="1:7" x14ac:dyDescent="0.2">
      <c r="A74" s="1"/>
      <c r="B74" s="8" t="s">
        <v>119</v>
      </c>
      <c r="C74" s="8" t="s">
        <v>120</v>
      </c>
      <c r="D74" s="8">
        <v>0.98047099999999998</v>
      </c>
      <c r="E74" s="8">
        <v>1.0790299999999999</v>
      </c>
      <c r="F74" s="8">
        <v>0.90866100000000005</v>
      </c>
      <c r="G74" s="8">
        <f t="shared" si="1"/>
        <v>35967666.666666657</v>
      </c>
    </row>
    <row r="75" spans="1:7" x14ac:dyDescent="0.2">
      <c r="A75" s="1"/>
      <c r="B75" s="8" t="s">
        <v>119</v>
      </c>
      <c r="C75" s="8" t="s">
        <v>121</v>
      </c>
      <c r="D75" s="8">
        <v>0.24105499999999999</v>
      </c>
      <c r="E75" s="8">
        <v>0.116215</v>
      </c>
      <c r="F75" s="8">
        <v>2.0742099999999999</v>
      </c>
      <c r="G75" s="8">
        <f t="shared" si="1"/>
        <v>3873833.3333333326</v>
      </c>
    </row>
    <row r="76" spans="1:7" x14ac:dyDescent="0.2">
      <c r="A76" s="1"/>
      <c r="B76" s="8" t="s">
        <v>46</v>
      </c>
      <c r="C76" s="8" t="s">
        <v>89</v>
      </c>
      <c r="D76" s="8">
        <v>0.100436</v>
      </c>
      <c r="E76" s="8">
        <v>0.92629099999999998</v>
      </c>
      <c r="F76" s="8">
        <v>0.108428</v>
      </c>
      <c r="G76" s="8">
        <f t="shared" si="1"/>
        <v>30876366.66666666</v>
      </c>
    </row>
    <row r="77" spans="1:7" x14ac:dyDescent="0.2">
      <c r="A77" s="1"/>
      <c r="B77" s="8" t="s">
        <v>39</v>
      </c>
      <c r="C77" s="8" t="s">
        <v>105</v>
      </c>
      <c r="D77" s="8">
        <v>9.6857499999999999E-2</v>
      </c>
      <c r="E77" s="8">
        <v>0.50733399999999995</v>
      </c>
      <c r="F77" s="8">
        <v>0.190915</v>
      </c>
      <c r="G77" s="8">
        <f t="shared" si="1"/>
        <v>16911133.333333328</v>
      </c>
    </row>
    <row r="78" spans="1:7" x14ac:dyDescent="0.2">
      <c r="A78" s="1"/>
      <c r="B78" s="8" t="s">
        <v>42</v>
      </c>
      <c r="C78" s="8" t="s">
        <v>90</v>
      </c>
      <c r="D78" s="8">
        <v>8.3876599999999996E-2</v>
      </c>
      <c r="E78" s="8">
        <v>0.82016100000000003</v>
      </c>
      <c r="F78" s="8">
        <v>0.102268</v>
      </c>
      <c r="G78" s="8">
        <f t="shared" si="1"/>
        <v>27338699.999999996</v>
      </c>
    </row>
    <row r="79" spans="1:7" x14ac:dyDescent="0.2">
      <c r="A79" s="1"/>
      <c r="B79" s="8" t="s">
        <v>46</v>
      </c>
      <c r="C79" s="8" t="s">
        <v>83</v>
      </c>
      <c r="D79" s="8">
        <v>0.1023</v>
      </c>
      <c r="E79" s="8">
        <v>0.98427500000000001</v>
      </c>
      <c r="F79" s="8">
        <v>0.103934</v>
      </c>
      <c r="G79" s="8">
        <f t="shared" si="1"/>
        <v>32809166.666666664</v>
      </c>
    </row>
    <row r="80" spans="1:7" x14ac:dyDescent="0.2">
      <c r="A80" s="1"/>
      <c r="B80" s="8" t="s">
        <v>50</v>
      </c>
      <c r="C80" s="8" t="s">
        <v>84</v>
      </c>
      <c r="D80" s="8">
        <v>0.104487</v>
      </c>
      <c r="E80" s="8">
        <v>0.80618800000000002</v>
      </c>
      <c r="F80" s="8">
        <v>0.129607</v>
      </c>
      <c r="G80" s="8">
        <f t="shared" si="1"/>
        <v>26872933.333333332</v>
      </c>
    </row>
    <row r="81" spans="1:7" x14ac:dyDescent="0.2">
      <c r="A81" s="1"/>
      <c r="B81" s="8" t="s">
        <v>122</v>
      </c>
      <c r="C81" s="8" t="s">
        <v>121</v>
      </c>
      <c r="D81" s="8">
        <v>8.2109699999999994E-2</v>
      </c>
      <c r="E81" s="8">
        <v>0.86834699999999998</v>
      </c>
      <c r="F81" s="8">
        <v>9.4558500000000004E-2</v>
      </c>
      <c r="G81" s="8">
        <f t="shared" si="1"/>
        <v>28944899.999999996</v>
      </c>
    </row>
    <row r="82" spans="1:7" x14ac:dyDescent="0.2">
      <c r="A82" s="1"/>
      <c r="B82" s="9" t="s">
        <v>122</v>
      </c>
      <c r="C82" s="9" t="s">
        <v>120</v>
      </c>
      <c r="D82" s="9">
        <v>0.11623600000000001</v>
      </c>
      <c r="E82" s="9">
        <v>0.91456199999999999</v>
      </c>
      <c r="F82" s="9">
        <v>0.12709500000000001</v>
      </c>
      <c r="G82" s="9">
        <f t="shared" si="1"/>
        <v>30485399.999999996</v>
      </c>
    </row>
    <row r="83" spans="1:7" x14ac:dyDescent="0.2">
      <c r="A83" s="1" t="s">
        <v>142</v>
      </c>
      <c r="B83" s="8" t="s">
        <v>62</v>
      </c>
      <c r="C83" s="8" t="s">
        <v>82</v>
      </c>
      <c r="D83" s="8">
        <v>5.8389799999999999E-2</v>
      </c>
      <c r="E83" s="8">
        <v>0.50763999999999998</v>
      </c>
      <c r="F83" s="8">
        <v>0.115022</v>
      </c>
      <c r="G83" s="8">
        <f t="shared" si="1"/>
        <v>16921333.333333332</v>
      </c>
    </row>
    <row r="84" spans="1:7" x14ac:dyDescent="0.2">
      <c r="A84" s="1"/>
      <c r="B84" s="8" t="s">
        <v>63</v>
      </c>
      <c r="C84" s="8" t="s">
        <v>82</v>
      </c>
      <c r="D84" s="8">
        <v>1.62472E-2</v>
      </c>
      <c r="E84" s="8">
        <v>0.203601</v>
      </c>
      <c r="F84" s="8">
        <v>7.9799200000000001E-2</v>
      </c>
      <c r="G84" s="8">
        <f t="shared" si="1"/>
        <v>6786699.9999999991</v>
      </c>
    </row>
    <row r="85" spans="1:7" x14ac:dyDescent="0.2">
      <c r="A85" s="1"/>
      <c r="B85" s="8" t="s">
        <v>63</v>
      </c>
      <c r="C85" s="8" t="s">
        <v>86</v>
      </c>
      <c r="D85" s="8">
        <v>6.7623299999999997E-2</v>
      </c>
      <c r="E85" s="8">
        <v>0.50611799999999996</v>
      </c>
      <c r="F85" s="8">
        <v>0.13361200000000001</v>
      </c>
      <c r="G85" s="8">
        <f t="shared" si="1"/>
        <v>16870599.999999996</v>
      </c>
    </row>
    <row r="86" spans="1:7" x14ac:dyDescent="0.2">
      <c r="A86" s="1"/>
      <c r="B86" s="8" t="s">
        <v>63</v>
      </c>
      <c r="C86" s="8" t="s">
        <v>85</v>
      </c>
      <c r="D86" s="8">
        <v>6.4734200000000006E-2</v>
      </c>
      <c r="E86" s="8">
        <v>0.52503</v>
      </c>
      <c r="F86" s="8">
        <v>0.123296</v>
      </c>
      <c r="G86" s="8">
        <f t="shared" si="1"/>
        <v>17500999.999999996</v>
      </c>
    </row>
    <row r="87" spans="1:7" x14ac:dyDescent="0.2">
      <c r="A87" s="1"/>
      <c r="B87" s="8" t="s">
        <v>125</v>
      </c>
      <c r="C87" s="8" t="s">
        <v>87</v>
      </c>
      <c r="D87" s="8">
        <v>1.00223</v>
      </c>
      <c r="E87" s="8">
        <v>0.99184499999999998</v>
      </c>
      <c r="F87" s="8">
        <v>1.01047</v>
      </c>
      <c r="G87" s="8">
        <f t="shared" si="1"/>
        <v>33061499.999999996</v>
      </c>
    </row>
    <row r="88" spans="1:7" x14ac:dyDescent="0.2">
      <c r="A88" s="1"/>
      <c r="B88" s="8" t="s">
        <v>64</v>
      </c>
      <c r="C88" s="8" t="s">
        <v>126</v>
      </c>
      <c r="D88" s="8">
        <v>4.7856999999999997E-2</v>
      </c>
      <c r="E88" s="8">
        <v>0.501637</v>
      </c>
      <c r="F88" s="8">
        <v>9.5401700000000006E-2</v>
      </c>
      <c r="G88" s="8">
        <f t="shared" si="1"/>
        <v>16721233.33333333</v>
      </c>
    </row>
    <row r="89" spans="1:7" x14ac:dyDescent="0.2">
      <c r="A89" s="1"/>
      <c r="B89" s="8" t="s">
        <v>127</v>
      </c>
      <c r="C89" s="8" t="s">
        <v>128</v>
      </c>
      <c r="D89" s="8">
        <v>3.0882699999999999E-2</v>
      </c>
      <c r="E89" s="8">
        <v>0.203071</v>
      </c>
      <c r="F89" s="8">
        <v>0.15207799999999999</v>
      </c>
      <c r="G89" s="8">
        <f t="shared" si="1"/>
        <v>6769033.3333333321</v>
      </c>
    </row>
    <row r="90" spans="1:7" x14ac:dyDescent="0.2">
      <c r="A90" s="1"/>
      <c r="B90" s="8" t="s">
        <v>127</v>
      </c>
      <c r="C90" s="8" t="s">
        <v>129</v>
      </c>
      <c r="D90" s="8">
        <v>3.9388399999999997E-2</v>
      </c>
      <c r="E90" s="8">
        <v>0.20058400000000001</v>
      </c>
      <c r="F90" s="8">
        <v>0.19636799999999999</v>
      </c>
      <c r="G90" s="8">
        <f t="shared" si="1"/>
        <v>6686133.333333333</v>
      </c>
    </row>
    <row r="91" spans="1:7" x14ac:dyDescent="0.2">
      <c r="A91" s="1"/>
      <c r="B91" s="8" t="s">
        <v>130</v>
      </c>
      <c r="C91" s="8" t="s">
        <v>131</v>
      </c>
      <c r="D91" s="8">
        <v>7.0826299999999995E-2</v>
      </c>
      <c r="E91" s="8">
        <v>0.19794800000000001</v>
      </c>
      <c r="F91" s="8">
        <v>0.35780400000000001</v>
      </c>
      <c r="G91" s="8">
        <f t="shared" si="1"/>
        <v>6598266.666666666</v>
      </c>
    </row>
    <row r="92" spans="1:7" x14ac:dyDescent="0.2">
      <c r="A92" s="1"/>
      <c r="B92" s="8" t="s">
        <v>132</v>
      </c>
      <c r="C92" s="8" t="s">
        <v>97</v>
      </c>
      <c r="D92" s="8">
        <v>2.86409E-2</v>
      </c>
      <c r="E92" s="8">
        <v>0.238901</v>
      </c>
      <c r="F92" s="8">
        <v>0.11988600000000001</v>
      </c>
      <c r="G92" s="8">
        <f t="shared" si="1"/>
        <v>7963366.666666666</v>
      </c>
    </row>
    <row r="93" spans="1:7" x14ac:dyDescent="0.2">
      <c r="A93" s="1"/>
      <c r="B93" s="8" t="s">
        <v>133</v>
      </c>
      <c r="C93" s="8" t="s">
        <v>121</v>
      </c>
      <c r="D93" s="8">
        <v>3.9782400000000002E-2</v>
      </c>
      <c r="E93" s="8">
        <v>0.35389799999999999</v>
      </c>
      <c r="F93" s="8">
        <v>0.112412</v>
      </c>
      <c r="G93" s="8">
        <f t="shared" si="1"/>
        <v>11796599.999999998</v>
      </c>
    </row>
    <row r="94" spans="1:7" x14ac:dyDescent="0.2">
      <c r="A94" s="1"/>
      <c r="B94" s="8" t="s">
        <v>134</v>
      </c>
      <c r="C94" s="8" t="s">
        <v>98</v>
      </c>
      <c r="D94" s="8">
        <v>3.08715E-2</v>
      </c>
      <c r="E94" s="8">
        <v>0.23377800000000001</v>
      </c>
      <c r="F94" s="8">
        <v>0.13205500000000001</v>
      </c>
      <c r="G94" s="8">
        <f t="shared" si="1"/>
        <v>7792599.9999999991</v>
      </c>
    </row>
    <row r="95" spans="1:7" x14ac:dyDescent="0.2">
      <c r="A95" s="1"/>
      <c r="B95" s="8" t="s">
        <v>135</v>
      </c>
      <c r="C95" s="8" t="s">
        <v>101</v>
      </c>
      <c r="D95" s="8">
        <v>1.86745E-2</v>
      </c>
      <c r="E95" s="8">
        <v>0.21260999999999999</v>
      </c>
      <c r="F95" s="8">
        <v>8.7834400000000007E-2</v>
      </c>
      <c r="G95" s="8">
        <f t="shared" si="1"/>
        <v>7086999.9999999991</v>
      </c>
    </row>
    <row r="96" spans="1:7" x14ac:dyDescent="0.2">
      <c r="A96" s="1"/>
      <c r="B96" s="8" t="s">
        <v>135</v>
      </c>
      <c r="C96" s="8" t="s">
        <v>102</v>
      </c>
      <c r="D96" s="8">
        <v>1.9871799999999998E-2</v>
      </c>
      <c r="E96" s="8">
        <v>0.22873299999999999</v>
      </c>
      <c r="F96" s="8">
        <v>8.6877700000000002E-2</v>
      </c>
      <c r="G96" s="8">
        <f t="shared" si="1"/>
        <v>7624433.3333333321</v>
      </c>
    </row>
    <row r="97" spans="1:7" x14ac:dyDescent="0.2">
      <c r="A97" s="1"/>
      <c r="B97" s="8" t="s">
        <v>135</v>
      </c>
      <c r="C97" s="8" t="s">
        <v>103</v>
      </c>
      <c r="D97" s="8">
        <v>6.98405E-2</v>
      </c>
      <c r="E97" s="8">
        <v>0.55987699999999996</v>
      </c>
      <c r="F97" s="8">
        <v>0.12474300000000001</v>
      </c>
      <c r="G97" s="8">
        <f t="shared" si="1"/>
        <v>18662566.666666664</v>
      </c>
    </row>
    <row r="98" spans="1:7" x14ac:dyDescent="0.2">
      <c r="A98" s="1"/>
      <c r="B98" s="8" t="s">
        <v>136</v>
      </c>
      <c r="C98" s="8" t="s">
        <v>105</v>
      </c>
      <c r="D98" s="8">
        <v>6.5722000000000003E-2</v>
      </c>
      <c r="E98" s="8">
        <v>0.20685500000000001</v>
      </c>
      <c r="F98" s="8">
        <v>0.31772099999999998</v>
      </c>
      <c r="G98" s="8">
        <f t="shared" si="1"/>
        <v>6895166.666666666</v>
      </c>
    </row>
    <row r="99" spans="1:7" x14ac:dyDescent="0.2">
      <c r="A99" s="1"/>
      <c r="B99" s="8" t="s">
        <v>137</v>
      </c>
      <c r="C99" s="8" t="s">
        <v>99</v>
      </c>
      <c r="D99" s="8">
        <v>3.9547100000000002E-2</v>
      </c>
      <c r="E99" s="8">
        <v>0.36243999999999998</v>
      </c>
      <c r="F99" s="8">
        <v>0.109113</v>
      </c>
      <c r="G99" s="8">
        <f t="shared" si="1"/>
        <v>12081333.333333332</v>
      </c>
    </row>
    <row r="100" spans="1:7" x14ac:dyDescent="0.2">
      <c r="A100" s="1"/>
      <c r="B100" s="8" t="s">
        <v>138</v>
      </c>
      <c r="C100" s="8" t="s">
        <v>89</v>
      </c>
      <c r="D100" s="8">
        <v>4.5758100000000003E-2</v>
      </c>
      <c r="E100" s="8">
        <v>0.46509600000000001</v>
      </c>
      <c r="F100" s="8">
        <v>9.8384200000000005E-2</v>
      </c>
      <c r="G100" s="8">
        <f t="shared" si="1"/>
        <v>15503199.999999998</v>
      </c>
    </row>
    <row r="101" spans="1:7" x14ac:dyDescent="0.2">
      <c r="A101" s="1"/>
      <c r="B101" s="8" t="s">
        <v>138</v>
      </c>
      <c r="C101" s="8" t="s">
        <v>83</v>
      </c>
      <c r="D101" s="8">
        <v>4.6092500000000002E-2</v>
      </c>
      <c r="E101" s="8">
        <v>0.45488499999999998</v>
      </c>
      <c r="F101" s="8">
        <v>0.101328</v>
      </c>
      <c r="G101" s="8">
        <f t="shared" si="1"/>
        <v>15162833.33333333</v>
      </c>
    </row>
    <row r="102" spans="1:7" x14ac:dyDescent="0.2">
      <c r="A102" s="1"/>
      <c r="B102" s="8" t="s">
        <v>67</v>
      </c>
      <c r="C102" s="8" t="s">
        <v>103</v>
      </c>
      <c r="D102" s="8">
        <v>2.07928E-2</v>
      </c>
      <c r="E102" s="8">
        <v>0.24690500000000001</v>
      </c>
      <c r="F102" s="8">
        <v>8.4213800000000005E-2</v>
      </c>
      <c r="G102" s="8">
        <f t="shared" si="1"/>
        <v>8230166.666666666</v>
      </c>
    </row>
    <row r="103" spans="1:7" x14ac:dyDescent="0.2">
      <c r="A103" s="1"/>
      <c r="B103" s="8" t="s">
        <v>67</v>
      </c>
      <c r="C103" s="8" t="s">
        <v>101</v>
      </c>
      <c r="D103" s="8">
        <v>6.3810400000000003E-2</v>
      </c>
      <c r="E103" s="8">
        <v>0.53998999999999997</v>
      </c>
      <c r="F103" s="8">
        <v>0.11817</v>
      </c>
      <c r="G103" s="8">
        <f t="shared" si="1"/>
        <v>17999666.666666664</v>
      </c>
    </row>
    <row r="104" spans="1:7" x14ac:dyDescent="0.2">
      <c r="A104" s="1"/>
      <c r="B104" s="8" t="s">
        <v>133</v>
      </c>
      <c r="C104" s="8" t="s">
        <v>139</v>
      </c>
      <c r="D104" s="8">
        <v>2.3758700000000001E-2</v>
      </c>
      <c r="E104" s="8">
        <v>0.36416199999999999</v>
      </c>
      <c r="F104" s="8">
        <v>6.52422E-2</v>
      </c>
      <c r="G104" s="8">
        <f t="shared" si="1"/>
        <v>12138733.333333332</v>
      </c>
    </row>
    <row r="105" spans="1:7" x14ac:dyDescent="0.2">
      <c r="A105" s="1"/>
      <c r="B105" s="8" t="s">
        <v>67</v>
      </c>
      <c r="C105" s="8" t="s">
        <v>102</v>
      </c>
      <c r="D105" s="8">
        <v>6.2568399999999996E-2</v>
      </c>
      <c r="E105" s="8">
        <v>0.54462900000000003</v>
      </c>
      <c r="F105" s="8">
        <v>0.114883</v>
      </c>
      <c r="G105" s="8">
        <f t="shared" si="1"/>
        <v>18154300</v>
      </c>
    </row>
    <row r="106" spans="1:7" x14ac:dyDescent="0.2">
      <c r="A106" s="1"/>
      <c r="B106" s="8" t="s">
        <v>133</v>
      </c>
      <c r="C106" s="8" t="s">
        <v>120</v>
      </c>
      <c r="D106" s="8">
        <v>8.2000699999999996E-2</v>
      </c>
      <c r="E106" s="8">
        <v>0.783138</v>
      </c>
      <c r="F106" s="8">
        <v>0.104708</v>
      </c>
      <c r="G106" s="8">
        <f t="shared" si="1"/>
        <v>26104599.999999996</v>
      </c>
    </row>
    <row r="107" spans="1:7" x14ac:dyDescent="0.2">
      <c r="A107" s="1"/>
      <c r="B107" s="8" t="s">
        <v>140</v>
      </c>
      <c r="C107" s="8" t="s">
        <v>90</v>
      </c>
      <c r="D107" s="8">
        <v>2.7588399999999999E-2</v>
      </c>
      <c r="E107" s="8">
        <v>0.26921099999999998</v>
      </c>
      <c r="F107" s="8">
        <v>0.102479</v>
      </c>
      <c r="G107" s="8">
        <f t="shared" si="1"/>
        <v>8973699.9999999981</v>
      </c>
    </row>
    <row r="108" spans="1:7" x14ac:dyDescent="0.2">
      <c r="A108" s="1"/>
      <c r="B108" s="8" t="s">
        <v>141</v>
      </c>
      <c r="C108" s="8" t="s">
        <v>107</v>
      </c>
      <c r="D108" s="8">
        <v>5.5476900000000003E-2</v>
      </c>
      <c r="E108" s="8">
        <v>0.243196</v>
      </c>
      <c r="F108" s="8">
        <v>0.22811600000000001</v>
      </c>
      <c r="G108" s="8">
        <f t="shared" si="1"/>
        <v>8106533.3333333321</v>
      </c>
    </row>
    <row r="109" spans="1:7" x14ac:dyDescent="0.2">
      <c r="A109" s="1"/>
      <c r="B109" s="8" t="s">
        <v>61</v>
      </c>
      <c r="C109" s="8" t="s">
        <v>88</v>
      </c>
      <c r="D109" s="8">
        <v>2.45446E-2</v>
      </c>
      <c r="E109" s="8">
        <v>0.235485</v>
      </c>
      <c r="F109" s="8">
        <v>0.10423</v>
      </c>
      <c r="G109" s="8">
        <f t="shared" si="1"/>
        <v>7849499.9999999991</v>
      </c>
    </row>
    <row r="110" spans="1:7" x14ac:dyDescent="0.2">
      <c r="A110" s="1"/>
      <c r="B110" s="8" t="s">
        <v>62</v>
      </c>
      <c r="C110" s="8" t="s">
        <v>85</v>
      </c>
      <c r="D110" s="8">
        <v>2.0930600000000001E-2</v>
      </c>
      <c r="E110" s="8">
        <v>0.15839300000000001</v>
      </c>
      <c r="F110" s="8">
        <v>0.13214400000000001</v>
      </c>
      <c r="G110" s="8">
        <f t="shared" si="1"/>
        <v>5279766.666666666</v>
      </c>
    </row>
    <row r="111" spans="1:7" x14ac:dyDescent="0.2">
      <c r="A111" s="1"/>
      <c r="B111" s="8" t="s">
        <v>62</v>
      </c>
      <c r="C111" s="8" t="s">
        <v>86</v>
      </c>
      <c r="D111" s="8">
        <v>2.26255E-2</v>
      </c>
      <c r="E111" s="8">
        <v>0.17100299999999999</v>
      </c>
      <c r="F111" s="8">
        <v>0.13231100000000001</v>
      </c>
      <c r="G111" s="8">
        <f t="shared" si="1"/>
        <v>5700099.9999999991</v>
      </c>
    </row>
    <row r="112" spans="1:7" x14ac:dyDescent="0.2">
      <c r="A112" s="1" t="s">
        <v>156</v>
      </c>
      <c r="B112" s="7" t="s">
        <v>143</v>
      </c>
      <c r="C112" s="7" t="s">
        <v>126</v>
      </c>
      <c r="D112" s="7">
        <v>5.2706700000000002E-2</v>
      </c>
      <c r="E112" s="7">
        <v>0.78604200000000002</v>
      </c>
      <c r="F112" s="7">
        <v>6.7053199999999993E-2</v>
      </c>
      <c r="G112" s="7">
        <f t="shared" si="1"/>
        <v>26201399.999999996</v>
      </c>
    </row>
    <row r="113" spans="1:7" x14ac:dyDescent="0.2">
      <c r="A113" s="1"/>
      <c r="B113" s="8" t="s">
        <v>71</v>
      </c>
      <c r="C113" s="8" t="s">
        <v>88</v>
      </c>
      <c r="D113" s="8">
        <v>3.6998299999999998E-2</v>
      </c>
      <c r="E113" s="8">
        <v>0.242504</v>
      </c>
      <c r="F113" s="8">
        <v>0.15256800000000001</v>
      </c>
      <c r="G113" s="8">
        <f t="shared" si="1"/>
        <v>8083466.6666666651</v>
      </c>
    </row>
    <row r="114" spans="1:7" x14ac:dyDescent="0.2">
      <c r="A114" s="1"/>
      <c r="B114" s="8" t="s">
        <v>144</v>
      </c>
      <c r="C114" s="8" t="s">
        <v>97</v>
      </c>
      <c r="D114" s="8">
        <v>3.2657699999999998E-2</v>
      </c>
      <c r="E114" s="8">
        <v>0.299815</v>
      </c>
      <c r="F114" s="8">
        <v>0.108926</v>
      </c>
      <c r="G114" s="8">
        <f t="shared" si="1"/>
        <v>9993833.3333333321</v>
      </c>
    </row>
    <row r="115" spans="1:7" x14ac:dyDescent="0.2">
      <c r="A115" s="1"/>
      <c r="B115" s="8" t="s">
        <v>72</v>
      </c>
      <c r="C115" s="8" t="s">
        <v>102</v>
      </c>
      <c r="D115" s="8">
        <v>2.2264800000000001E-2</v>
      </c>
      <c r="E115" s="8">
        <v>0.213062</v>
      </c>
      <c r="F115" s="8">
        <v>0.10449899999999999</v>
      </c>
      <c r="G115" s="8">
        <f t="shared" si="1"/>
        <v>7102066.666666666</v>
      </c>
    </row>
    <row r="116" spans="1:7" x14ac:dyDescent="0.2">
      <c r="A116" s="1"/>
      <c r="B116" s="8" t="s">
        <v>72</v>
      </c>
      <c r="C116" s="8" t="s">
        <v>101</v>
      </c>
      <c r="D116" s="8">
        <v>2.05521E-2</v>
      </c>
      <c r="E116" s="8">
        <v>0.21470800000000001</v>
      </c>
      <c r="F116" s="8">
        <v>9.5721200000000006E-2</v>
      </c>
      <c r="G116" s="8">
        <f t="shared" si="1"/>
        <v>7156933.333333333</v>
      </c>
    </row>
    <row r="117" spans="1:7" x14ac:dyDescent="0.2">
      <c r="A117" s="1"/>
      <c r="B117" s="8" t="s">
        <v>72</v>
      </c>
      <c r="C117" s="8" t="s">
        <v>103</v>
      </c>
      <c r="D117" s="8">
        <v>7.6692300000000005E-2</v>
      </c>
      <c r="E117" s="8">
        <v>0.51460799999999995</v>
      </c>
      <c r="F117" s="8">
        <v>0.14903</v>
      </c>
      <c r="G117" s="8">
        <f t="shared" si="1"/>
        <v>17153599.999999996</v>
      </c>
    </row>
    <row r="118" spans="1:7" x14ac:dyDescent="0.2">
      <c r="A118" s="1"/>
      <c r="B118" s="8" t="s">
        <v>145</v>
      </c>
      <c r="C118" s="8" t="s">
        <v>120</v>
      </c>
      <c r="D118" s="8">
        <v>4.6148300000000003E-2</v>
      </c>
      <c r="E118" s="8">
        <v>0.31049100000000002</v>
      </c>
      <c r="F118" s="8">
        <v>0.14863000000000001</v>
      </c>
      <c r="G118" s="8">
        <f t="shared" si="1"/>
        <v>10349700</v>
      </c>
    </row>
    <row r="119" spans="1:7" x14ac:dyDescent="0.2">
      <c r="A119" s="1"/>
      <c r="B119" s="8" t="s">
        <v>145</v>
      </c>
      <c r="C119" s="8" t="s">
        <v>121</v>
      </c>
      <c r="D119" s="8">
        <v>0.113888</v>
      </c>
      <c r="E119" s="8">
        <v>0.59699100000000005</v>
      </c>
      <c r="F119" s="8">
        <v>0.190771</v>
      </c>
      <c r="G119" s="8">
        <f t="shared" si="1"/>
        <v>19899700</v>
      </c>
    </row>
    <row r="120" spans="1:7" x14ac:dyDescent="0.2">
      <c r="A120" s="1"/>
      <c r="B120" s="8" t="s">
        <v>69</v>
      </c>
      <c r="C120" s="8" t="s">
        <v>90</v>
      </c>
      <c r="D120" s="8">
        <v>3.96957E-2</v>
      </c>
      <c r="E120" s="8">
        <v>0.25921699999999998</v>
      </c>
      <c r="F120" s="8">
        <v>0.153137</v>
      </c>
      <c r="G120" s="8">
        <f t="shared" si="1"/>
        <v>8640566.6666666642</v>
      </c>
    </row>
    <row r="121" spans="1:7" x14ac:dyDescent="0.2">
      <c r="A121" s="1"/>
      <c r="B121" s="8" t="s">
        <v>145</v>
      </c>
      <c r="C121" s="8" t="s">
        <v>139</v>
      </c>
      <c r="D121" s="8">
        <v>0.102768</v>
      </c>
      <c r="E121" s="8">
        <v>0.62759600000000004</v>
      </c>
      <c r="F121" s="8">
        <v>0.16374900000000001</v>
      </c>
      <c r="G121" s="8">
        <f t="shared" si="1"/>
        <v>20919866.666666664</v>
      </c>
    </row>
    <row r="122" spans="1:7" x14ac:dyDescent="0.2">
      <c r="A122" s="1"/>
      <c r="B122" s="8" t="s">
        <v>73</v>
      </c>
      <c r="C122" s="8" t="s">
        <v>83</v>
      </c>
      <c r="D122" s="8">
        <v>0.98073500000000002</v>
      </c>
      <c r="E122" s="8">
        <v>1.0707899999999999</v>
      </c>
      <c r="F122" s="8">
        <v>0.91589500000000001</v>
      </c>
      <c r="G122" s="8">
        <f t="shared" si="1"/>
        <v>35692999.999999993</v>
      </c>
    </row>
    <row r="123" spans="1:7" x14ac:dyDescent="0.2">
      <c r="A123" s="1"/>
      <c r="B123" s="8" t="s">
        <v>74</v>
      </c>
      <c r="C123" s="8" t="s">
        <v>85</v>
      </c>
      <c r="D123" s="8">
        <v>1.80342E-2</v>
      </c>
      <c r="E123" s="8">
        <v>0.20655799999999999</v>
      </c>
      <c r="F123" s="8">
        <v>8.7308399999999994E-2</v>
      </c>
      <c r="G123" s="8">
        <f t="shared" si="1"/>
        <v>6885266.6666666651</v>
      </c>
    </row>
    <row r="124" spans="1:7" x14ac:dyDescent="0.2">
      <c r="A124" s="1"/>
      <c r="B124" s="8" t="s">
        <v>74</v>
      </c>
      <c r="C124" s="8" t="s">
        <v>86</v>
      </c>
      <c r="D124" s="8">
        <v>2.0493000000000001E-2</v>
      </c>
      <c r="E124" s="8">
        <v>0.207122</v>
      </c>
      <c r="F124" s="8">
        <v>9.8941799999999996E-2</v>
      </c>
      <c r="G124" s="8">
        <f t="shared" si="1"/>
        <v>6904066.666666666</v>
      </c>
    </row>
    <row r="125" spans="1:7" x14ac:dyDescent="0.2">
      <c r="A125" s="1"/>
      <c r="B125" s="8" t="s">
        <v>74</v>
      </c>
      <c r="C125" s="8" t="s">
        <v>82</v>
      </c>
      <c r="D125" s="8">
        <v>5.9290700000000002E-2</v>
      </c>
      <c r="E125" s="8">
        <v>0.51041300000000001</v>
      </c>
      <c r="F125" s="8">
        <v>0.116162</v>
      </c>
      <c r="G125" s="8">
        <f t="shared" si="1"/>
        <v>17013766.666666664</v>
      </c>
    </row>
    <row r="126" spans="1:7" x14ac:dyDescent="0.2">
      <c r="A126" s="1"/>
      <c r="B126" s="8" t="s">
        <v>75</v>
      </c>
      <c r="C126" s="8" t="s">
        <v>84</v>
      </c>
      <c r="D126" s="8">
        <v>5.20949E-2</v>
      </c>
      <c r="E126" s="8">
        <v>0.20561199999999999</v>
      </c>
      <c r="F126" s="8">
        <v>0.25336500000000001</v>
      </c>
      <c r="G126" s="8">
        <f t="shared" si="1"/>
        <v>6853733.3333333321</v>
      </c>
    </row>
    <row r="127" spans="1:7" x14ac:dyDescent="0.2">
      <c r="A127" s="1"/>
      <c r="B127" s="8" t="s">
        <v>146</v>
      </c>
      <c r="C127" s="8" t="s">
        <v>131</v>
      </c>
      <c r="D127" s="8">
        <v>0.98060199999999997</v>
      </c>
      <c r="E127" s="8">
        <v>1.0842700000000001</v>
      </c>
      <c r="F127" s="8">
        <v>0.90438700000000005</v>
      </c>
      <c r="G127" s="8">
        <f t="shared" si="1"/>
        <v>36142333.333333328</v>
      </c>
    </row>
    <row r="128" spans="1:7" x14ac:dyDescent="0.2">
      <c r="A128" s="1"/>
      <c r="B128" s="8" t="s">
        <v>147</v>
      </c>
      <c r="C128" s="8" t="s">
        <v>91</v>
      </c>
      <c r="D128" s="8">
        <v>9.1547100000000006E-2</v>
      </c>
      <c r="E128" s="8">
        <v>0.220915</v>
      </c>
      <c r="F128" s="8">
        <v>0.41439999999999999</v>
      </c>
      <c r="G128" s="8">
        <f t="shared" si="1"/>
        <v>7363833.3333333321</v>
      </c>
    </row>
    <row r="129" spans="1:7" x14ac:dyDescent="0.2">
      <c r="A129" s="1"/>
      <c r="B129" s="8" t="s">
        <v>148</v>
      </c>
      <c r="C129" s="8" t="s">
        <v>128</v>
      </c>
      <c r="D129" s="8">
        <v>0.94031799999999999</v>
      </c>
      <c r="E129" s="8">
        <v>1.2426900000000001</v>
      </c>
      <c r="F129" s="8">
        <v>0.75668100000000005</v>
      </c>
      <c r="G129" s="8">
        <f t="shared" si="1"/>
        <v>41423000</v>
      </c>
    </row>
    <row r="130" spans="1:7" x14ac:dyDescent="0.2">
      <c r="A130" s="1"/>
      <c r="B130" s="8" t="s">
        <v>149</v>
      </c>
      <c r="C130" s="8" t="s">
        <v>99</v>
      </c>
      <c r="D130" s="8">
        <v>4.1537699999999997E-2</v>
      </c>
      <c r="E130" s="8">
        <v>0.311361</v>
      </c>
      <c r="F130" s="8">
        <v>0.133407</v>
      </c>
      <c r="G130" s="8">
        <f t="shared" si="1"/>
        <v>10378699.999999998</v>
      </c>
    </row>
    <row r="131" spans="1:7" x14ac:dyDescent="0.2">
      <c r="A131" s="1"/>
      <c r="B131" s="8" t="s">
        <v>148</v>
      </c>
      <c r="C131" s="8" t="s">
        <v>129</v>
      </c>
      <c r="D131" s="8">
        <v>0.14463400000000001</v>
      </c>
      <c r="E131" s="8">
        <v>0.55054899999999996</v>
      </c>
      <c r="F131" s="8">
        <v>0.26270900000000003</v>
      </c>
      <c r="G131" s="8">
        <f t="shared" si="1"/>
        <v>18351633.333333328</v>
      </c>
    </row>
    <row r="132" spans="1:7" x14ac:dyDescent="0.2">
      <c r="A132" s="1"/>
      <c r="B132" s="8" t="s">
        <v>150</v>
      </c>
      <c r="C132" s="8" t="s">
        <v>128</v>
      </c>
      <c r="D132" s="8">
        <v>3.8630600000000001E-2</v>
      </c>
      <c r="E132" s="8">
        <v>0.20905199999999999</v>
      </c>
      <c r="F132" s="8">
        <v>0.18479000000000001</v>
      </c>
      <c r="G132" s="8">
        <f t="shared" si="1"/>
        <v>6968399.9999999991</v>
      </c>
    </row>
    <row r="133" spans="1:7" x14ac:dyDescent="0.2">
      <c r="A133" s="1"/>
      <c r="B133" s="8" t="s">
        <v>150</v>
      </c>
      <c r="C133" s="8" t="s">
        <v>129</v>
      </c>
      <c r="D133" s="8">
        <v>4.3680299999999998E-2</v>
      </c>
      <c r="E133" s="8">
        <v>0.23225299999999999</v>
      </c>
      <c r="F133" s="8">
        <v>0.18807199999999999</v>
      </c>
      <c r="G133" s="8">
        <f t="shared" ref="G133:G196" si="2">E133/(2*1.5*10^-8)</f>
        <v>7741766.6666666651</v>
      </c>
    </row>
    <row r="134" spans="1:7" x14ac:dyDescent="0.2">
      <c r="A134" s="1"/>
      <c r="B134" s="8" t="s">
        <v>151</v>
      </c>
      <c r="C134" s="8" t="s">
        <v>152</v>
      </c>
      <c r="D134" s="8">
        <v>4.6062400000000003E-2</v>
      </c>
      <c r="E134" s="8">
        <v>0.25990400000000002</v>
      </c>
      <c r="F134" s="8">
        <v>0.177228</v>
      </c>
      <c r="G134" s="8">
        <f t="shared" si="2"/>
        <v>8663466.666666666</v>
      </c>
    </row>
    <row r="135" spans="1:7" x14ac:dyDescent="0.2">
      <c r="A135" s="1"/>
      <c r="B135" s="8" t="s">
        <v>153</v>
      </c>
      <c r="C135" s="8" t="s">
        <v>107</v>
      </c>
      <c r="D135" s="8">
        <v>5.9550899999999997E-2</v>
      </c>
      <c r="E135" s="8">
        <v>0.20022599999999999</v>
      </c>
      <c r="F135" s="8">
        <v>0.29741699999999999</v>
      </c>
      <c r="G135" s="8">
        <f t="shared" si="2"/>
        <v>6674199.9999999991</v>
      </c>
    </row>
    <row r="136" spans="1:7" x14ac:dyDescent="0.2">
      <c r="A136" s="1"/>
      <c r="B136" s="8" t="s">
        <v>154</v>
      </c>
      <c r="C136" s="8" t="s">
        <v>155</v>
      </c>
      <c r="D136" s="8">
        <v>6.3882099999999997E-2</v>
      </c>
      <c r="E136" s="8">
        <v>0.53342299999999998</v>
      </c>
      <c r="F136" s="8">
        <v>0.119759</v>
      </c>
      <c r="G136" s="8">
        <f t="shared" si="2"/>
        <v>17780766.666666664</v>
      </c>
    </row>
    <row r="137" spans="1:7" x14ac:dyDescent="0.2">
      <c r="A137" s="1"/>
      <c r="B137" s="8" t="s">
        <v>70</v>
      </c>
      <c r="C137" s="8" t="s">
        <v>103</v>
      </c>
      <c r="D137" s="8">
        <v>3.4739899999999997E-2</v>
      </c>
      <c r="E137" s="8">
        <v>0.28915400000000002</v>
      </c>
      <c r="F137" s="8">
        <v>0.120143</v>
      </c>
      <c r="G137" s="8">
        <f t="shared" si="2"/>
        <v>9638466.666666666</v>
      </c>
    </row>
    <row r="138" spans="1:7" x14ac:dyDescent="0.2">
      <c r="A138" s="1"/>
      <c r="B138" s="8" t="s">
        <v>70</v>
      </c>
      <c r="C138" s="8" t="s">
        <v>102</v>
      </c>
      <c r="D138" s="8">
        <v>8.3105200000000004E-2</v>
      </c>
      <c r="E138" s="8">
        <v>0.67188000000000003</v>
      </c>
      <c r="F138" s="8">
        <v>0.123691</v>
      </c>
      <c r="G138" s="8">
        <f t="shared" si="2"/>
        <v>22396000</v>
      </c>
    </row>
    <row r="139" spans="1:7" x14ac:dyDescent="0.2">
      <c r="A139" s="1"/>
      <c r="B139" s="9" t="s">
        <v>70</v>
      </c>
      <c r="C139" s="9" t="s">
        <v>101</v>
      </c>
      <c r="D139" s="9">
        <v>8.1588400000000005E-2</v>
      </c>
      <c r="E139" s="9">
        <v>0.66460399999999997</v>
      </c>
      <c r="F139" s="9">
        <v>0.122762</v>
      </c>
      <c r="G139" s="9">
        <f t="shared" si="2"/>
        <v>22153466.666666664</v>
      </c>
    </row>
    <row r="140" spans="1:7" x14ac:dyDescent="0.2">
      <c r="A140" s="1" t="s">
        <v>166</v>
      </c>
      <c r="B140" s="8" t="s">
        <v>157</v>
      </c>
      <c r="C140" s="8" t="s">
        <v>126</v>
      </c>
      <c r="D140" s="8">
        <v>4.8164199999999997E-2</v>
      </c>
      <c r="E140" s="8">
        <v>0.81874000000000002</v>
      </c>
      <c r="F140" s="8">
        <v>5.8827200000000003E-2</v>
      </c>
      <c r="G140" s="8">
        <f t="shared" si="2"/>
        <v>27291333.333333332</v>
      </c>
    </row>
    <row r="141" spans="1:7" x14ac:dyDescent="0.2">
      <c r="A141" s="1"/>
      <c r="B141" s="8" t="s">
        <v>158</v>
      </c>
      <c r="C141" s="8" t="s">
        <v>139</v>
      </c>
      <c r="D141" s="8">
        <v>0.98890199999999995</v>
      </c>
      <c r="E141" s="8">
        <v>1.04081</v>
      </c>
      <c r="F141" s="8">
        <v>0.950129</v>
      </c>
      <c r="G141" s="8">
        <f t="shared" si="2"/>
        <v>34693666.666666664</v>
      </c>
    </row>
    <row r="142" spans="1:7" x14ac:dyDescent="0.2">
      <c r="A142" s="1"/>
      <c r="B142" s="8" t="s">
        <v>158</v>
      </c>
      <c r="C142" s="8" t="s">
        <v>121</v>
      </c>
      <c r="D142" s="8">
        <v>0.98913700000000004</v>
      </c>
      <c r="E142" s="8">
        <v>1.03969</v>
      </c>
      <c r="F142" s="8">
        <v>0.95137300000000002</v>
      </c>
      <c r="G142" s="8">
        <f t="shared" si="2"/>
        <v>34656333.333333328</v>
      </c>
    </row>
    <row r="143" spans="1:7" x14ac:dyDescent="0.2">
      <c r="A143" s="1"/>
      <c r="B143" s="8" t="s">
        <v>158</v>
      </c>
      <c r="C143" s="8" t="s">
        <v>120</v>
      </c>
      <c r="D143" s="8">
        <v>0.99346999999999996</v>
      </c>
      <c r="E143" s="8">
        <v>1.02305</v>
      </c>
      <c r="F143" s="8">
        <v>0.97108700000000003</v>
      </c>
      <c r="G143" s="8">
        <f t="shared" si="2"/>
        <v>34101666.666666664</v>
      </c>
    </row>
    <row r="144" spans="1:7" x14ac:dyDescent="0.2">
      <c r="A144" s="1"/>
      <c r="B144" s="8" t="s">
        <v>80</v>
      </c>
      <c r="C144" s="8" t="s">
        <v>89</v>
      </c>
      <c r="D144" s="8">
        <v>4.3681900000000003E-2</v>
      </c>
      <c r="E144" s="8">
        <v>0.51743300000000003</v>
      </c>
      <c r="F144" s="8">
        <v>8.4420499999999996E-2</v>
      </c>
      <c r="G144" s="8">
        <f t="shared" si="2"/>
        <v>17247766.666666664</v>
      </c>
    </row>
    <row r="145" spans="1:7" x14ac:dyDescent="0.2">
      <c r="A145" s="1"/>
      <c r="B145" s="8" t="s">
        <v>159</v>
      </c>
      <c r="C145" s="8" t="s">
        <v>128</v>
      </c>
      <c r="D145" s="8">
        <v>4.4856899999999998E-2</v>
      </c>
      <c r="E145" s="8">
        <v>0.23210700000000001</v>
      </c>
      <c r="F145" s="8">
        <v>0.19325899999999999</v>
      </c>
      <c r="G145" s="8">
        <f t="shared" si="2"/>
        <v>7736899.9999999991</v>
      </c>
    </row>
    <row r="146" spans="1:7" x14ac:dyDescent="0.2">
      <c r="A146" s="1"/>
      <c r="B146" s="8" t="s">
        <v>77</v>
      </c>
      <c r="C146" s="8" t="s">
        <v>85</v>
      </c>
      <c r="D146" s="8">
        <v>2.3524900000000001E-2</v>
      </c>
      <c r="E146" s="8">
        <v>0.245756</v>
      </c>
      <c r="F146" s="8">
        <v>9.5724600000000007E-2</v>
      </c>
      <c r="G146" s="8">
        <f t="shared" si="2"/>
        <v>8191866.666666666</v>
      </c>
    </row>
    <row r="147" spans="1:7" x14ac:dyDescent="0.2">
      <c r="A147" s="1"/>
      <c r="B147" s="8" t="s">
        <v>159</v>
      </c>
      <c r="C147" s="8" t="s">
        <v>129</v>
      </c>
      <c r="D147" s="8">
        <v>5.1110799999999998E-2</v>
      </c>
      <c r="E147" s="8">
        <v>0.235786</v>
      </c>
      <c r="F147" s="8">
        <v>0.21676799999999999</v>
      </c>
      <c r="G147" s="8">
        <f t="shared" si="2"/>
        <v>7859533.3333333321</v>
      </c>
    </row>
    <row r="148" spans="1:7" x14ac:dyDescent="0.2">
      <c r="A148" s="1"/>
      <c r="B148" s="8" t="s">
        <v>160</v>
      </c>
      <c r="C148" s="8" t="s">
        <v>131</v>
      </c>
      <c r="D148" s="8">
        <v>0.96694199999999997</v>
      </c>
      <c r="E148" s="8">
        <v>1.13826</v>
      </c>
      <c r="F148" s="8">
        <v>0.849495</v>
      </c>
      <c r="G148" s="8">
        <f t="shared" si="2"/>
        <v>37942000</v>
      </c>
    </row>
    <row r="149" spans="1:7" x14ac:dyDescent="0.2">
      <c r="A149" s="1"/>
      <c r="B149" s="8" t="s">
        <v>161</v>
      </c>
      <c r="C149" s="8" t="s">
        <v>107</v>
      </c>
      <c r="D149" s="8">
        <v>7.4900700000000001E-2</v>
      </c>
      <c r="E149" s="8">
        <v>0.24155799999999999</v>
      </c>
      <c r="F149" s="8">
        <v>0.31007299999999999</v>
      </c>
      <c r="G149" s="8">
        <f t="shared" si="2"/>
        <v>8051933.3333333321</v>
      </c>
    </row>
    <row r="150" spans="1:7" x14ac:dyDescent="0.2">
      <c r="A150" s="1"/>
      <c r="B150" s="8" t="s">
        <v>161</v>
      </c>
      <c r="C150" s="8" t="s">
        <v>162</v>
      </c>
      <c r="D150" s="8">
        <v>1.00048</v>
      </c>
      <c r="E150" s="8">
        <v>0.99816300000000002</v>
      </c>
      <c r="F150" s="8">
        <v>1.0023200000000001</v>
      </c>
      <c r="G150" s="8">
        <f t="shared" si="2"/>
        <v>33272099.999999996</v>
      </c>
    </row>
    <row r="151" spans="1:7" x14ac:dyDescent="0.2">
      <c r="A151" s="1"/>
      <c r="B151" s="8" t="s">
        <v>77</v>
      </c>
      <c r="C151" s="8" t="s">
        <v>86</v>
      </c>
      <c r="D151" s="8">
        <v>2.6576499999999999E-2</v>
      </c>
      <c r="E151" s="8">
        <v>0.24184900000000001</v>
      </c>
      <c r="F151" s="8">
        <v>0.109889</v>
      </c>
      <c r="G151" s="8">
        <f t="shared" si="2"/>
        <v>8061633.3333333321</v>
      </c>
    </row>
    <row r="152" spans="1:7" x14ac:dyDescent="0.2">
      <c r="A152" s="1"/>
      <c r="B152" s="8" t="s">
        <v>77</v>
      </c>
      <c r="C152" s="8" t="s">
        <v>82</v>
      </c>
      <c r="D152" s="8">
        <v>6.3969200000000004E-2</v>
      </c>
      <c r="E152" s="8">
        <v>0.56162900000000004</v>
      </c>
      <c r="F152" s="8">
        <v>0.113899</v>
      </c>
      <c r="G152" s="8">
        <f t="shared" si="2"/>
        <v>18720966.666666664</v>
      </c>
    </row>
    <row r="153" spans="1:7" x14ac:dyDescent="0.2">
      <c r="A153" s="1"/>
      <c r="B153" s="8" t="s">
        <v>163</v>
      </c>
      <c r="C153" s="8" t="s">
        <v>99</v>
      </c>
      <c r="D153" s="8">
        <v>4.6029E-2</v>
      </c>
      <c r="E153" s="8">
        <v>0.35576799999999997</v>
      </c>
      <c r="F153" s="8">
        <v>0.12937899999999999</v>
      </c>
      <c r="G153" s="8">
        <f t="shared" si="2"/>
        <v>11858933.33333333</v>
      </c>
    </row>
    <row r="154" spans="1:7" x14ac:dyDescent="0.2">
      <c r="A154" s="1"/>
      <c r="B154" s="8" t="s">
        <v>164</v>
      </c>
      <c r="C154" s="8" t="s">
        <v>90</v>
      </c>
      <c r="D154" s="8">
        <v>2.1924300000000001E-2</v>
      </c>
      <c r="E154" s="8">
        <v>0.22944700000000001</v>
      </c>
      <c r="F154" s="8">
        <v>9.5552700000000004E-2</v>
      </c>
      <c r="G154" s="8">
        <f t="shared" si="2"/>
        <v>7648233.333333333</v>
      </c>
    </row>
    <row r="155" spans="1:7" x14ac:dyDescent="0.2">
      <c r="A155" s="1"/>
      <c r="B155" s="8" t="s">
        <v>78</v>
      </c>
      <c r="C155" s="8" t="s">
        <v>88</v>
      </c>
      <c r="D155" s="8">
        <v>2.7173699999999999E-2</v>
      </c>
      <c r="E155" s="8">
        <v>0.27803099999999997</v>
      </c>
      <c r="F155" s="8">
        <v>9.7736000000000003E-2</v>
      </c>
      <c r="G155" s="8">
        <f t="shared" si="2"/>
        <v>9267699.9999999981</v>
      </c>
    </row>
    <row r="156" spans="1:7" x14ac:dyDescent="0.2">
      <c r="A156" s="1"/>
      <c r="B156" s="8" t="s">
        <v>165</v>
      </c>
      <c r="C156" s="8" t="s">
        <v>97</v>
      </c>
      <c r="D156" s="8">
        <v>0.95732499999999998</v>
      </c>
      <c r="E156" s="8">
        <v>1.18797</v>
      </c>
      <c r="F156" s="8">
        <v>0.80585300000000004</v>
      </c>
      <c r="G156" s="8">
        <f t="shared" si="2"/>
        <v>39598999.999999993</v>
      </c>
    </row>
    <row r="157" spans="1:7" x14ac:dyDescent="0.2">
      <c r="A157" s="1" t="s">
        <v>171</v>
      </c>
      <c r="B157" s="7" t="s">
        <v>44</v>
      </c>
      <c r="C157" s="7" t="s">
        <v>106</v>
      </c>
      <c r="D157" s="7">
        <v>0.134327</v>
      </c>
      <c r="E157" s="7">
        <v>0.59107600000000005</v>
      </c>
      <c r="F157" s="7">
        <v>0.22725799999999999</v>
      </c>
      <c r="G157" s="7">
        <f t="shared" si="2"/>
        <v>19702533.333333332</v>
      </c>
    </row>
    <row r="158" spans="1:7" x14ac:dyDescent="0.2">
      <c r="A158" s="1"/>
      <c r="B158" s="8" t="s">
        <v>50</v>
      </c>
      <c r="C158" s="8" t="s">
        <v>167</v>
      </c>
      <c r="D158" s="8">
        <v>8.90851E-2</v>
      </c>
      <c r="E158" s="8">
        <v>0.92531699999999995</v>
      </c>
      <c r="F158" s="8">
        <v>9.6275200000000005E-2</v>
      </c>
      <c r="G158" s="8">
        <f t="shared" si="2"/>
        <v>30843899.999999993</v>
      </c>
    </row>
    <row r="159" spans="1:7" x14ac:dyDescent="0.2">
      <c r="A159" s="1"/>
      <c r="B159" s="8" t="s">
        <v>168</v>
      </c>
      <c r="C159" s="8" t="s">
        <v>169</v>
      </c>
      <c r="D159" s="8">
        <v>0.98267099999999996</v>
      </c>
      <c r="E159" s="8">
        <v>1.0675399999999999</v>
      </c>
      <c r="F159" s="8">
        <v>0.92050200000000004</v>
      </c>
      <c r="G159" s="8">
        <f t="shared" si="2"/>
        <v>35584666.666666657</v>
      </c>
    </row>
    <row r="160" spans="1:7" x14ac:dyDescent="0.2">
      <c r="A160" s="1"/>
      <c r="B160" s="8" t="s">
        <v>56</v>
      </c>
      <c r="C160" s="8" t="s">
        <v>170</v>
      </c>
      <c r="D160" s="8">
        <v>5.6358199999999997E-2</v>
      </c>
      <c r="E160" s="8">
        <v>0.41808699999999999</v>
      </c>
      <c r="F160" s="8">
        <v>0.1348</v>
      </c>
      <c r="G160" s="8">
        <f t="shared" si="2"/>
        <v>13936233.33333333</v>
      </c>
    </row>
    <row r="161" spans="1:7" x14ac:dyDescent="0.2">
      <c r="A161" s="1"/>
      <c r="B161" s="8" t="s">
        <v>58</v>
      </c>
      <c r="C161" s="8" t="s">
        <v>94</v>
      </c>
      <c r="D161" s="8">
        <v>0.96402699999999997</v>
      </c>
      <c r="E161" s="8">
        <v>1.1433199999999999</v>
      </c>
      <c r="F161" s="8">
        <v>0.84317900000000001</v>
      </c>
      <c r="G161" s="8">
        <f t="shared" si="2"/>
        <v>38110666.666666657</v>
      </c>
    </row>
    <row r="162" spans="1:7" x14ac:dyDescent="0.2">
      <c r="A162" s="1"/>
      <c r="B162" s="8" t="s">
        <v>58</v>
      </c>
      <c r="C162" s="8" t="s">
        <v>19</v>
      </c>
      <c r="D162" s="8">
        <v>7.9443E-2</v>
      </c>
      <c r="E162" s="8">
        <v>0.54596500000000003</v>
      </c>
      <c r="F162" s="8">
        <v>0.145509</v>
      </c>
      <c r="G162" s="8">
        <f t="shared" si="2"/>
        <v>18198833.333333332</v>
      </c>
    </row>
    <row r="163" spans="1:7" x14ac:dyDescent="0.2">
      <c r="A163" s="1"/>
      <c r="B163" s="9" t="s">
        <v>39</v>
      </c>
      <c r="C163" s="9" t="s">
        <v>104</v>
      </c>
      <c r="D163" s="9">
        <v>9.7085500000000005E-2</v>
      </c>
      <c r="E163" s="9">
        <v>0.507934</v>
      </c>
      <c r="F163" s="9">
        <v>0.191138</v>
      </c>
      <c r="G163" s="9">
        <f t="shared" si="2"/>
        <v>16931133.333333332</v>
      </c>
    </row>
    <row r="164" spans="1:7" x14ac:dyDescent="0.2">
      <c r="A164" s="1" t="s">
        <v>175</v>
      </c>
      <c r="B164" s="8" t="s">
        <v>172</v>
      </c>
      <c r="C164" s="8" t="s">
        <v>94</v>
      </c>
      <c r="D164" s="8">
        <v>0.95445599999999997</v>
      </c>
      <c r="E164" s="8">
        <v>1.18424</v>
      </c>
      <c r="F164" s="8">
        <v>0.80596400000000001</v>
      </c>
      <c r="G164" s="8">
        <f t="shared" si="2"/>
        <v>39474666.666666657</v>
      </c>
    </row>
    <row r="165" spans="1:7" x14ac:dyDescent="0.2">
      <c r="A165" s="1"/>
      <c r="B165" s="8" t="s">
        <v>62</v>
      </c>
      <c r="C165" s="8" t="s">
        <v>19</v>
      </c>
      <c r="D165" s="8">
        <v>6.2847899999999998E-2</v>
      </c>
      <c r="E165" s="8">
        <v>0.522505</v>
      </c>
      <c r="F165" s="8">
        <v>0.120282</v>
      </c>
      <c r="G165" s="8">
        <f t="shared" si="2"/>
        <v>17416833.333333332</v>
      </c>
    </row>
    <row r="166" spans="1:7" x14ac:dyDescent="0.2">
      <c r="A166" s="1"/>
      <c r="B166" s="8" t="s">
        <v>63</v>
      </c>
      <c r="C166" s="8" t="s">
        <v>19</v>
      </c>
      <c r="D166" s="8">
        <v>4.63487E-2</v>
      </c>
      <c r="E166" s="8">
        <v>0.416489</v>
      </c>
      <c r="F166" s="8">
        <v>0.11128399999999999</v>
      </c>
      <c r="G166" s="8">
        <f t="shared" si="2"/>
        <v>13882966.666666664</v>
      </c>
    </row>
    <row r="167" spans="1:7" x14ac:dyDescent="0.2">
      <c r="A167" s="1"/>
      <c r="B167" s="8" t="s">
        <v>173</v>
      </c>
      <c r="C167" s="8" t="s">
        <v>94</v>
      </c>
      <c r="D167" s="8">
        <v>0.95993899999999999</v>
      </c>
      <c r="E167" s="8">
        <v>1.16394</v>
      </c>
      <c r="F167" s="8">
        <v>0.82473099999999999</v>
      </c>
      <c r="G167" s="8">
        <f t="shared" si="2"/>
        <v>38797999.999999993</v>
      </c>
    </row>
    <row r="168" spans="1:7" x14ac:dyDescent="0.2">
      <c r="A168" s="1"/>
      <c r="B168" s="8" t="s">
        <v>134</v>
      </c>
      <c r="C168" s="8" t="s">
        <v>96</v>
      </c>
      <c r="D168" s="8">
        <v>1.03321</v>
      </c>
      <c r="E168" s="8">
        <v>0.89034400000000002</v>
      </c>
      <c r="F168" s="8">
        <v>1.16046</v>
      </c>
      <c r="G168" s="8">
        <f t="shared" si="2"/>
        <v>29678133.333333332</v>
      </c>
    </row>
    <row r="169" spans="1:7" x14ac:dyDescent="0.2">
      <c r="A169" s="1"/>
      <c r="B169" s="8" t="s">
        <v>135</v>
      </c>
      <c r="C169" s="8" t="s">
        <v>170</v>
      </c>
      <c r="D169" s="8">
        <v>4.9096500000000001E-2</v>
      </c>
      <c r="E169" s="8">
        <v>0.40513199999999999</v>
      </c>
      <c r="F169" s="8">
        <v>0.121186</v>
      </c>
      <c r="G169" s="8">
        <f t="shared" si="2"/>
        <v>13504399.999999998</v>
      </c>
    </row>
    <row r="170" spans="1:7" x14ac:dyDescent="0.2">
      <c r="A170" s="1"/>
      <c r="B170" s="8" t="s">
        <v>66</v>
      </c>
      <c r="C170" s="8" t="s">
        <v>100</v>
      </c>
      <c r="D170" s="8">
        <v>8.5359400000000002E-2</v>
      </c>
      <c r="E170" s="8">
        <v>0.67033200000000004</v>
      </c>
      <c r="F170" s="8">
        <v>0.12733900000000001</v>
      </c>
      <c r="G170" s="8">
        <f t="shared" si="2"/>
        <v>22344400</v>
      </c>
    </row>
    <row r="171" spans="1:7" x14ac:dyDescent="0.2">
      <c r="A171" s="1"/>
      <c r="B171" s="8" t="s">
        <v>138</v>
      </c>
      <c r="C171" s="8" t="s">
        <v>174</v>
      </c>
      <c r="D171" s="8">
        <v>0.97689899999999996</v>
      </c>
      <c r="E171" s="8">
        <v>1.07822</v>
      </c>
      <c r="F171" s="8">
        <v>0.906026</v>
      </c>
      <c r="G171" s="8">
        <f t="shared" si="2"/>
        <v>35940666.666666664</v>
      </c>
    </row>
    <row r="172" spans="1:7" x14ac:dyDescent="0.2">
      <c r="A172" s="1" t="s">
        <v>178</v>
      </c>
      <c r="B172" s="7" t="s">
        <v>74</v>
      </c>
      <c r="C172" s="7" t="s">
        <v>19</v>
      </c>
      <c r="D172" s="7">
        <v>0.98365599999999997</v>
      </c>
      <c r="E172" s="7">
        <v>1.0589299999999999</v>
      </c>
      <c r="F172" s="7">
        <v>0.92891199999999996</v>
      </c>
      <c r="G172" s="7">
        <f t="shared" si="2"/>
        <v>35297666.666666657</v>
      </c>
    </row>
    <row r="173" spans="1:7" x14ac:dyDescent="0.2">
      <c r="A173" s="1"/>
      <c r="B173" s="8" t="s">
        <v>75</v>
      </c>
      <c r="C173" s="8" t="s">
        <v>95</v>
      </c>
      <c r="D173" s="8">
        <v>0.99605200000000005</v>
      </c>
      <c r="E173" s="8">
        <v>1.01407</v>
      </c>
      <c r="F173" s="8">
        <v>0.98222799999999999</v>
      </c>
      <c r="G173" s="8">
        <f t="shared" si="2"/>
        <v>33802333.333333328</v>
      </c>
    </row>
    <row r="174" spans="1:7" x14ac:dyDescent="0.2">
      <c r="A174" s="1"/>
      <c r="B174" s="8" t="s">
        <v>153</v>
      </c>
      <c r="C174" s="8" t="s">
        <v>106</v>
      </c>
      <c r="D174" s="8">
        <v>0.111994</v>
      </c>
      <c r="E174" s="8">
        <v>0.37384699999999998</v>
      </c>
      <c r="F174" s="8">
        <v>0.29957099999999998</v>
      </c>
      <c r="G174" s="8">
        <f t="shared" si="2"/>
        <v>12461566.666666664</v>
      </c>
    </row>
    <row r="175" spans="1:7" x14ac:dyDescent="0.2">
      <c r="A175" s="1"/>
      <c r="B175" s="8" t="s">
        <v>149</v>
      </c>
      <c r="C175" s="8" t="s">
        <v>176</v>
      </c>
      <c r="D175" s="8">
        <v>7.7520400000000003E-2</v>
      </c>
      <c r="E175" s="8">
        <v>0.525007</v>
      </c>
      <c r="F175" s="8">
        <v>0.14765600000000001</v>
      </c>
      <c r="G175" s="8">
        <f t="shared" si="2"/>
        <v>17500233.333333332</v>
      </c>
    </row>
    <row r="176" spans="1:7" x14ac:dyDescent="0.2">
      <c r="A176" s="1"/>
      <c r="B176" s="8" t="s">
        <v>154</v>
      </c>
      <c r="C176" s="8" t="s">
        <v>177</v>
      </c>
      <c r="D176" s="8">
        <v>6.3939099999999999E-2</v>
      </c>
      <c r="E176" s="8">
        <v>0.81894400000000001</v>
      </c>
      <c r="F176" s="8">
        <v>7.8075000000000006E-2</v>
      </c>
      <c r="G176" s="8">
        <f t="shared" si="2"/>
        <v>27298133.333333328</v>
      </c>
    </row>
    <row r="177" spans="1:7" x14ac:dyDescent="0.2">
      <c r="A177" s="1"/>
      <c r="B177" s="8" t="s">
        <v>154</v>
      </c>
      <c r="C177" s="8" t="s">
        <v>100</v>
      </c>
      <c r="D177" s="8">
        <v>0.109046</v>
      </c>
      <c r="E177" s="8">
        <v>0.99443199999999998</v>
      </c>
      <c r="F177" s="8">
        <v>0.109657</v>
      </c>
      <c r="G177" s="8">
        <f t="shared" si="2"/>
        <v>33147733.333333328</v>
      </c>
    </row>
    <row r="178" spans="1:7" x14ac:dyDescent="0.2">
      <c r="A178" s="1"/>
      <c r="B178" s="8" t="s">
        <v>144</v>
      </c>
      <c r="C178" s="8" t="s">
        <v>96</v>
      </c>
      <c r="D178" s="8">
        <v>0.96631999999999996</v>
      </c>
      <c r="E178" s="8">
        <v>1.1343399999999999</v>
      </c>
      <c r="F178" s="8">
        <v>0.85187900000000005</v>
      </c>
      <c r="G178" s="8">
        <f t="shared" si="2"/>
        <v>37811333.333333328</v>
      </c>
    </row>
    <row r="179" spans="1:7" x14ac:dyDescent="0.2">
      <c r="A179" s="1"/>
      <c r="B179" s="8" t="s">
        <v>72</v>
      </c>
      <c r="C179" s="8" t="s">
        <v>170</v>
      </c>
      <c r="D179" s="8">
        <v>5.5676700000000003E-2</v>
      </c>
      <c r="E179" s="8">
        <v>0.41148899999999999</v>
      </c>
      <c r="F179" s="8">
        <v>0.13530500000000001</v>
      </c>
      <c r="G179" s="8">
        <f t="shared" si="2"/>
        <v>13716299.999999998</v>
      </c>
    </row>
    <row r="180" spans="1:7" x14ac:dyDescent="0.2">
      <c r="A180" s="1"/>
      <c r="B180" s="8" t="s">
        <v>73</v>
      </c>
      <c r="C180" s="8" t="s">
        <v>100</v>
      </c>
      <c r="D180" s="8">
        <v>8.1025299999999995E-2</v>
      </c>
      <c r="E180" s="8">
        <v>0.74770400000000004</v>
      </c>
      <c r="F180" s="8">
        <v>0.108365</v>
      </c>
      <c r="G180" s="8">
        <f t="shared" si="2"/>
        <v>24923466.666666664</v>
      </c>
    </row>
    <row r="181" spans="1:7" x14ac:dyDescent="0.2">
      <c r="A181" s="1"/>
      <c r="B181" s="8" t="s">
        <v>73</v>
      </c>
      <c r="C181" s="8" t="s">
        <v>177</v>
      </c>
      <c r="D181" s="8">
        <v>8.6301900000000001E-2</v>
      </c>
      <c r="E181" s="8">
        <v>1.08884</v>
      </c>
      <c r="F181" s="8">
        <v>7.9260499999999998E-2</v>
      </c>
      <c r="G181" s="8">
        <f t="shared" si="2"/>
        <v>36294666.666666664</v>
      </c>
    </row>
    <row r="182" spans="1:7" x14ac:dyDescent="0.2">
      <c r="A182" s="1"/>
      <c r="B182" s="9" t="s">
        <v>74</v>
      </c>
      <c r="C182" s="9" t="s">
        <v>94</v>
      </c>
      <c r="D182" s="9">
        <v>0.95331999999999995</v>
      </c>
      <c r="E182" s="9">
        <v>1.1886399999999999</v>
      </c>
      <c r="F182" s="9">
        <v>0.80202600000000002</v>
      </c>
      <c r="G182" s="9">
        <f t="shared" si="2"/>
        <v>39621333.333333328</v>
      </c>
    </row>
    <row r="183" spans="1:7" x14ac:dyDescent="0.2">
      <c r="A183" s="1" t="s">
        <v>179</v>
      </c>
      <c r="B183" s="8" t="s">
        <v>77</v>
      </c>
      <c r="C183" s="8" t="s">
        <v>94</v>
      </c>
      <c r="D183" s="8">
        <v>4.90781E-2</v>
      </c>
      <c r="E183" s="8">
        <v>0.39543299999999998</v>
      </c>
      <c r="F183" s="8">
        <v>0.124112</v>
      </c>
      <c r="G183" s="8">
        <f t="shared" si="2"/>
        <v>13181099.999999998</v>
      </c>
    </row>
    <row r="184" spans="1:7" x14ac:dyDescent="0.2">
      <c r="A184" s="1"/>
      <c r="B184" s="8" t="s">
        <v>165</v>
      </c>
      <c r="C184" s="8" t="s">
        <v>96</v>
      </c>
      <c r="D184" s="8">
        <v>1.0077400000000001</v>
      </c>
      <c r="E184" s="8">
        <v>0.96811999999999998</v>
      </c>
      <c r="F184" s="8">
        <v>1.0409200000000001</v>
      </c>
      <c r="G184" s="8">
        <f t="shared" si="2"/>
        <v>32270666.66666666</v>
      </c>
    </row>
    <row r="185" spans="1:7" x14ac:dyDescent="0.2">
      <c r="A185" s="1"/>
      <c r="B185" s="8" t="s">
        <v>80</v>
      </c>
      <c r="C185" s="8" t="s">
        <v>100</v>
      </c>
      <c r="D185" s="8">
        <v>8.8374099999999997E-2</v>
      </c>
      <c r="E185" s="8">
        <v>0.80760699999999996</v>
      </c>
      <c r="F185" s="8">
        <v>0.109427</v>
      </c>
      <c r="G185" s="8">
        <f t="shared" si="2"/>
        <v>26920233.333333328</v>
      </c>
    </row>
    <row r="186" spans="1:7" x14ac:dyDescent="0.2">
      <c r="A186" s="1"/>
      <c r="B186" s="8" t="s">
        <v>80</v>
      </c>
      <c r="C186" s="8" t="s">
        <v>177</v>
      </c>
      <c r="D186" s="8">
        <v>0.98813099999999998</v>
      </c>
      <c r="E186" s="8">
        <v>1.0438400000000001</v>
      </c>
      <c r="F186" s="8">
        <v>0.94663399999999998</v>
      </c>
      <c r="G186" s="8">
        <f t="shared" si="2"/>
        <v>34794666.666666664</v>
      </c>
    </row>
    <row r="187" spans="1:7" x14ac:dyDescent="0.2">
      <c r="A187" s="1"/>
      <c r="B187" s="8" t="s">
        <v>161</v>
      </c>
      <c r="C187" s="8" t="s">
        <v>106</v>
      </c>
      <c r="D187" s="8">
        <v>0.12042899999999999</v>
      </c>
      <c r="E187" s="8">
        <v>0.42838799999999999</v>
      </c>
      <c r="F187" s="8">
        <v>0.28112199999999998</v>
      </c>
      <c r="G187" s="8">
        <f t="shared" si="2"/>
        <v>14279599.999999998</v>
      </c>
    </row>
    <row r="188" spans="1:7" x14ac:dyDescent="0.2">
      <c r="A188" s="1" t="s">
        <v>180</v>
      </c>
      <c r="B188" s="7" t="s">
        <v>58</v>
      </c>
      <c r="C188" s="7" t="s">
        <v>62</v>
      </c>
      <c r="D188" s="7">
        <v>5.7023299999999999E-2</v>
      </c>
      <c r="E188" s="7">
        <v>0.36807699999999999</v>
      </c>
      <c r="F188" s="7">
        <v>0.154922</v>
      </c>
      <c r="G188" s="7">
        <f t="shared" si="2"/>
        <v>12269233.333333332</v>
      </c>
    </row>
    <row r="189" spans="1:7" x14ac:dyDescent="0.2">
      <c r="A189" s="1"/>
      <c r="B189" s="8" t="s">
        <v>58</v>
      </c>
      <c r="C189" s="8" t="s">
        <v>63</v>
      </c>
      <c r="D189" s="8">
        <v>7.55102E-2</v>
      </c>
      <c r="E189" s="8">
        <v>0.61781799999999998</v>
      </c>
      <c r="F189" s="8">
        <v>0.122221</v>
      </c>
      <c r="G189" s="8">
        <f t="shared" si="2"/>
        <v>20593933.333333328</v>
      </c>
    </row>
    <row r="190" spans="1:7" x14ac:dyDescent="0.2">
      <c r="A190" s="1"/>
      <c r="B190" s="8" t="s">
        <v>42</v>
      </c>
      <c r="C190" s="8" t="s">
        <v>140</v>
      </c>
      <c r="D190" s="8">
        <v>5.6946299999999998E-2</v>
      </c>
      <c r="E190" s="8">
        <v>0.81639200000000001</v>
      </c>
      <c r="F190" s="8">
        <v>6.9753599999999999E-2</v>
      </c>
      <c r="G190" s="8">
        <f t="shared" si="2"/>
        <v>27213066.666666664</v>
      </c>
    </row>
    <row r="191" spans="1:7" x14ac:dyDescent="0.2">
      <c r="A191" s="1"/>
      <c r="B191" s="8" t="s">
        <v>46</v>
      </c>
      <c r="C191" s="8" t="s">
        <v>138</v>
      </c>
      <c r="D191" s="8">
        <v>0.100644</v>
      </c>
      <c r="E191" s="8">
        <v>1.0719799999999999</v>
      </c>
      <c r="F191" s="8">
        <v>9.3886499999999998E-2</v>
      </c>
      <c r="G191" s="8">
        <f t="shared" si="2"/>
        <v>35732666.666666657</v>
      </c>
    </row>
    <row r="192" spans="1:7" x14ac:dyDescent="0.2">
      <c r="A192" s="1"/>
      <c r="B192" s="8" t="s">
        <v>48</v>
      </c>
      <c r="C192" s="8" t="s">
        <v>67</v>
      </c>
      <c r="D192" s="8">
        <v>8.3204200000000006E-2</v>
      </c>
      <c r="E192" s="8">
        <v>0.63947799999999999</v>
      </c>
      <c r="F192" s="8">
        <v>0.13011300000000001</v>
      </c>
      <c r="G192" s="8">
        <f t="shared" si="2"/>
        <v>21315933.333333332</v>
      </c>
    </row>
    <row r="193" spans="1:7" x14ac:dyDescent="0.2">
      <c r="A193" s="1"/>
      <c r="B193" s="8" t="s">
        <v>48</v>
      </c>
      <c r="C193" s="8" t="s">
        <v>135</v>
      </c>
      <c r="D193" s="8">
        <v>0.10673199999999999</v>
      </c>
      <c r="E193" s="8">
        <v>0.70184599999999997</v>
      </c>
      <c r="F193" s="8">
        <v>0.15207399999999999</v>
      </c>
      <c r="G193" s="8">
        <f t="shared" si="2"/>
        <v>23394866.666666664</v>
      </c>
    </row>
    <row r="194" spans="1:7" x14ac:dyDescent="0.2">
      <c r="A194" s="1"/>
      <c r="B194" s="8" t="s">
        <v>122</v>
      </c>
      <c r="C194" s="8" t="s">
        <v>133</v>
      </c>
      <c r="D194" s="8">
        <v>6.5809099999999995E-2</v>
      </c>
      <c r="E194" s="8">
        <v>0.95031699999999997</v>
      </c>
      <c r="F194" s="8">
        <v>6.9249699999999997E-2</v>
      </c>
      <c r="G194" s="8">
        <f t="shared" si="2"/>
        <v>31677233.333333328</v>
      </c>
    </row>
    <row r="195" spans="1:7" x14ac:dyDescent="0.2">
      <c r="A195" s="1"/>
      <c r="B195" s="8" t="s">
        <v>52</v>
      </c>
      <c r="C195" s="8" t="s">
        <v>61</v>
      </c>
      <c r="D195" s="8">
        <v>5.2897E-2</v>
      </c>
      <c r="E195" s="8">
        <v>0.46221600000000002</v>
      </c>
      <c r="F195" s="8">
        <v>0.114442</v>
      </c>
      <c r="G195" s="8">
        <f t="shared" si="2"/>
        <v>15407199.999999998</v>
      </c>
    </row>
    <row r="196" spans="1:7" x14ac:dyDescent="0.2">
      <c r="A196" s="1"/>
      <c r="B196" s="8" t="s">
        <v>54</v>
      </c>
      <c r="C196" s="8" t="s">
        <v>64</v>
      </c>
      <c r="D196" s="8">
        <v>0.95136699999999996</v>
      </c>
      <c r="E196" s="8">
        <v>1.1831</v>
      </c>
      <c r="F196" s="8">
        <v>0.80412799999999995</v>
      </c>
      <c r="G196" s="8">
        <f t="shared" si="2"/>
        <v>39436666.666666664</v>
      </c>
    </row>
    <row r="197" spans="1:7" x14ac:dyDescent="0.2">
      <c r="A197" s="1"/>
      <c r="B197" s="8" t="s">
        <v>56</v>
      </c>
      <c r="C197" s="8" t="s">
        <v>135</v>
      </c>
      <c r="D197" s="8">
        <v>6.6353200000000001E-2</v>
      </c>
      <c r="E197" s="8">
        <v>0.46127099999999999</v>
      </c>
      <c r="F197" s="8">
        <v>0.143849</v>
      </c>
      <c r="G197" s="8">
        <f t="shared" ref="G197:G260" si="3">E197/(2*1.5*10^-8)</f>
        <v>15375699.999999998</v>
      </c>
    </row>
    <row r="198" spans="1:7" x14ac:dyDescent="0.2">
      <c r="A198" s="1"/>
      <c r="B198" s="9" t="s">
        <v>56</v>
      </c>
      <c r="C198" s="9" t="s">
        <v>67</v>
      </c>
      <c r="D198" s="9">
        <v>7.6896500000000007E-2</v>
      </c>
      <c r="E198" s="9">
        <v>0.64531400000000005</v>
      </c>
      <c r="F198" s="9">
        <v>0.119161</v>
      </c>
      <c r="G198" s="9">
        <f t="shared" si="3"/>
        <v>21510466.666666664</v>
      </c>
    </row>
    <row r="199" spans="1:7" x14ac:dyDescent="0.2">
      <c r="A199" s="1" t="s">
        <v>186</v>
      </c>
      <c r="B199" s="8" t="s">
        <v>72</v>
      </c>
      <c r="C199" s="8" t="s">
        <v>67</v>
      </c>
      <c r="D199" s="8">
        <v>6.1639800000000002E-2</v>
      </c>
      <c r="E199" s="8">
        <v>0.610622</v>
      </c>
      <c r="F199" s="8">
        <v>0.10094599999999999</v>
      </c>
      <c r="G199" s="8">
        <f t="shared" si="3"/>
        <v>20354066.666666664</v>
      </c>
    </row>
    <row r="200" spans="1:7" x14ac:dyDescent="0.2">
      <c r="A200" s="1"/>
      <c r="B200" s="8" t="s">
        <v>73</v>
      </c>
      <c r="C200" s="8" t="s">
        <v>66</v>
      </c>
      <c r="D200" s="8">
        <v>1.0078400000000001</v>
      </c>
      <c r="E200" s="8">
        <v>0.97457700000000003</v>
      </c>
      <c r="F200" s="8">
        <v>1.0341400000000001</v>
      </c>
      <c r="G200" s="8">
        <f t="shared" si="3"/>
        <v>32485899.999999996</v>
      </c>
    </row>
    <row r="201" spans="1:7" x14ac:dyDescent="0.2">
      <c r="A201" s="1"/>
      <c r="B201" s="8" t="s">
        <v>74</v>
      </c>
      <c r="C201" s="8" t="s">
        <v>62</v>
      </c>
      <c r="D201" s="8">
        <v>1.81505E-2</v>
      </c>
      <c r="E201" s="8">
        <v>0.221749</v>
      </c>
      <c r="F201" s="8">
        <v>8.1851499999999994E-2</v>
      </c>
      <c r="G201" s="8">
        <f t="shared" si="3"/>
        <v>7391633.3333333321</v>
      </c>
    </row>
    <row r="202" spans="1:7" x14ac:dyDescent="0.2">
      <c r="A202" s="1"/>
      <c r="B202" s="8" t="s">
        <v>74</v>
      </c>
      <c r="C202" s="8" t="s">
        <v>63</v>
      </c>
      <c r="D202" s="8">
        <v>6.09998E-2</v>
      </c>
      <c r="E202" s="8">
        <v>0.55466400000000005</v>
      </c>
      <c r="F202" s="8">
        <v>0.109976</v>
      </c>
      <c r="G202" s="8">
        <f t="shared" si="3"/>
        <v>18488800</v>
      </c>
    </row>
    <row r="203" spans="1:7" x14ac:dyDescent="0.2">
      <c r="A203" s="1"/>
      <c r="B203" s="8" t="s">
        <v>146</v>
      </c>
      <c r="C203" s="8" t="s">
        <v>130</v>
      </c>
      <c r="D203" s="8">
        <v>6.7068000000000003E-2</v>
      </c>
      <c r="E203" s="8">
        <v>0.323822</v>
      </c>
      <c r="F203" s="8">
        <v>0.20711399999999999</v>
      </c>
      <c r="G203" s="8">
        <f t="shared" si="3"/>
        <v>10794066.666666666</v>
      </c>
    </row>
    <row r="204" spans="1:7" x14ac:dyDescent="0.2">
      <c r="A204" s="1"/>
      <c r="B204" s="8" t="s">
        <v>148</v>
      </c>
      <c r="C204" s="8" t="s">
        <v>181</v>
      </c>
      <c r="D204" s="8">
        <v>0.138015</v>
      </c>
      <c r="E204" s="8">
        <v>0.53008200000000005</v>
      </c>
      <c r="F204" s="8">
        <v>0.26036399999999998</v>
      </c>
      <c r="G204" s="8">
        <f t="shared" si="3"/>
        <v>17669400</v>
      </c>
    </row>
    <row r="205" spans="1:7" x14ac:dyDescent="0.2">
      <c r="A205" s="1"/>
      <c r="B205" s="8" t="s">
        <v>182</v>
      </c>
      <c r="C205" s="8" t="s">
        <v>127</v>
      </c>
      <c r="D205" s="8">
        <v>0.96007100000000001</v>
      </c>
      <c r="E205" s="8">
        <v>1.1819599999999999</v>
      </c>
      <c r="F205" s="8">
        <v>0.81226699999999996</v>
      </c>
      <c r="G205" s="8">
        <f t="shared" si="3"/>
        <v>39398666.666666657</v>
      </c>
    </row>
    <row r="206" spans="1:7" x14ac:dyDescent="0.2">
      <c r="A206" s="1"/>
      <c r="B206" s="8" t="s">
        <v>150</v>
      </c>
      <c r="C206" s="8" t="s">
        <v>127</v>
      </c>
      <c r="D206" s="8">
        <v>4.9592700000000003E-2</v>
      </c>
      <c r="E206" s="8">
        <v>0.289161</v>
      </c>
      <c r="F206" s="8">
        <v>0.17150599999999999</v>
      </c>
      <c r="G206" s="8">
        <f t="shared" si="3"/>
        <v>9638699.9999999981</v>
      </c>
    </row>
    <row r="207" spans="1:7" x14ac:dyDescent="0.2">
      <c r="A207" s="1"/>
      <c r="B207" s="8" t="s">
        <v>183</v>
      </c>
      <c r="C207" s="8" t="s">
        <v>127</v>
      </c>
      <c r="D207" s="8">
        <v>0.96796599999999999</v>
      </c>
      <c r="E207" s="8">
        <v>1.1312599999999999</v>
      </c>
      <c r="F207" s="8">
        <v>0.85565500000000005</v>
      </c>
      <c r="G207" s="8">
        <f t="shared" si="3"/>
        <v>37708666.666666657</v>
      </c>
    </row>
    <row r="208" spans="1:7" x14ac:dyDescent="0.2">
      <c r="A208" s="1"/>
      <c r="B208" s="8" t="s">
        <v>69</v>
      </c>
      <c r="C208" s="8" t="s">
        <v>140</v>
      </c>
      <c r="D208" s="8">
        <v>2.7000699999999999E-2</v>
      </c>
      <c r="E208" s="8">
        <v>0.29609799999999997</v>
      </c>
      <c r="F208" s="8">
        <v>9.1188400000000003E-2</v>
      </c>
      <c r="G208" s="8">
        <f t="shared" si="3"/>
        <v>9869933.3333333302</v>
      </c>
    </row>
    <row r="209" spans="1:7" x14ac:dyDescent="0.2">
      <c r="A209" s="1"/>
      <c r="B209" s="8" t="s">
        <v>153</v>
      </c>
      <c r="C209" s="8" t="s">
        <v>127</v>
      </c>
      <c r="D209" s="8">
        <v>0.99653000000000003</v>
      </c>
      <c r="E209" s="8">
        <v>1.01335</v>
      </c>
      <c r="F209" s="8">
        <v>0.983406</v>
      </c>
      <c r="G209" s="8">
        <f t="shared" si="3"/>
        <v>33778333.333333328</v>
      </c>
    </row>
    <row r="210" spans="1:7" x14ac:dyDescent="0.2">
      <c r="A210" s="1"/>
      <c r="B210" s="8" t="s">
        <v>149</v>
      </c>
      <c r="C210" s="8" t="s">
        <v>137</v>
      </c>
      <c r="D210" s="8">
        <v>4.5926000000000002E-2</v>
      </c>
      <c r="E210" s="8">
        <v>0.40557300000000002</v>
      </c>
      <c r="F210" s="8">
        <v>0.113237</v>
      </c>
      <c r="G210" s="8">
        <f t="shared" si="3"/>
        <v>13519099.999999998</v>
      </c>
    </row>
    <row r="211" spans="1:7" x14ac:dyDescent="0.2">
      <c r="A211" s="1"/>
      <c r="B211" s="8" t="s">
        <v>184</v>
      </c>
      <c r="C211" s="8" t="s">
        <v>185</v>
      </c>
      <c r="D211" s="8">
        <v>1.01349</v>
      </c>
      <c r="E211" s="8">
        <v>0.95199199999999995</v>
      </c>
      <c r="F211" s="8">
        <v>1.0646</v>
      </c>
      <c r="G211" s="8">
        <f t="shared" si="3"/>
        <v>31733066.66666666</v>
      </c>
    </row>
    <row r="212" spans="1:7" x14ac:dyDescent="0.2">
      <c r="A212" s="1"/>
      <c r="B212" s="8" t="s">
        <v>70</v>
      </c>
      <c r="C212" s="8" t="s">
        <v>67</v>
      </c>
      <c r="D212" s="8">
        <v>2.4260500000000001E-2</v>
      </c>
      <c r="E212" s="8">
        <v>0.41931400000000002</v>
      </c>
      <c r="F212" s="8">
        <v>5.7857499999999999E-2</v>
      </c>
      <c r="G212" s="8">
        <f t="shared" si="3"/>
        <v>13977133.333333332</v>
      </c>
    </row>
    <row r="213" spans="1:7" x14ac:dyDescent="0.2">
      <c r="A213" s="1"/>
      <c r="B213" s="8" t="s">
        <v>70</v>
      </c>
      <c r="C213" s="8" t="s">
        <v>135</v>
      </c>
      <c r="D213" s="8">
        <v>7.8162200000000001E-2</v>
      </c>
      <c r="E213" s="8">
        <v>0.72828099999999996</v>
      </c>
      <c r="F213" s="8">
        <v>0.107324</v>
      </c>
      <c r="G213" s="8">
        <f t="shared" si="3"/>
        <v>24276033.333333328</v>
      </c>
    </row>
    <row r="214" spans="1:7" x14ac:dyDescent="0.2">
      <c r="A214" s="1"/>
      <c r="B214" s="8" t="s">
        <v>143</v>
      </c>
      <c r="C214" s="8" t="s">
        <v>64</v>
      </c>
      <c r="D214" s="8">
        <v>1.0030399999999999</v>
      </c>
      <c r="E214" s="8">
        <v>0.99055099999999996</v>
      </c>
      <c r="F214" s="8">
        <v>1.0125999999999999</v>
      </c>
      <c r="G214" s="8">
        <f t="shared" si="3"/>
        <v>33018366.66666666</v>
      </c>
    </row>
    <row r="215" spans="1:7" x14ac:dyDescent="0.2">
      <c r="A215" s="1"/>
      <c r="B215" s="8" t="s">
        <v>71</v>
      </c>
      <c r="C215" s="8" t="s">
        <v>61</v>
      </c>
      <c r="D215" s="8">
        <v>3.0769999999999999E-2</v>
      </c>
      <c r="E215" s="8">
        <v>0.26419999999999999</v>
      </c>
      <c r="F215" s="8">
        <v>0.116465</v>
      </c>
      <c r="G215" s="8">
        <f t="shared" si="3"/>
        <v>8806666.666666666</v>
      </c>
    </row>
    <row r="216" spans="1:7" x14ac:dyDescent="0.2">
      <c r="A216" s="1"/>
      <c r="B216" s="8" t="s">
        <v>144</v>
      </c>
      <c r="C216" s="8" t="s">
        <v>132</v>
      </c>
      <c r="D216" s="8">
        <v>3.2809999999999999E-2</v>
      </c>
      <c r="E216" s="8">
        <v>0.30793900000000002</v>
      </c>
      <c r="F216" s="8">
        <v>0.106547</v>
      </c>
      <c r="G216" s="8">
        <f t="shared" si="3"/>
        <v>10264633.333333332</v>
      </c>
    </row>
    <row r="217" spans="1:7" x14ac:dyDescent="0.2">
      <c r="A217" s="1"/>
      <c r="B217" s="8" t="s">
        <v>72</v>
      </c>
      <c r="C217" s="8" t="s">
        <v>135</v>
      </c>
      <c r="D217" s="8">
        <v>1.8915999999999999E-2</v>
      </c>
      <c r="E217" s="8">
        <v>0.24359</v>
      </c>
      <c r="F217" s="8">
        <v>7.7655100000000005E-2</v>
      </c>
      <c r="G217" s="8">
        <f t="shared" si="3"/>
        <v>8119666.666666666</v>
      </c>
    </row>
    <row r="218" spans="1:7" x14ac:dyDescent="0.2">
      <c r="A218" s="1" t="s">
        <v>188</v>
      </c>
      <c r="B218" s="7" t="s">
        <v>80</v>
      </c>
      <c r="C218" s="7" t="s">
        <v>66</v>
      </c>
      <c r="D218" s="7">
        <v>3.91612E-2</v>
      </c>
      <c r="E218" s="7">
        <v>0.61384799999999995</v>
      </c>
      <c r="F218" s="7">
        <v>6.3796199999999997E-2</v>
      </c>
      <c r="G218" s="7">
        <f t="shared" si="3"/>
        <v>20461599.999999996</v>
      </c>
    </row>
    <row r="219" spans="1:7" x14ac:dyDescent="0.2">
      <c r="A219" s="1"/>
      <c r="B219" s="8" t="s">
        <v>159</v>
      </c>
      <c r="C219" s="8" t="s">
        <v>181</v>
      </c>
      <c r="D219" s="8">
        <v>5.0976500000000001E-2</v>
      </c>
      <c r="E219" s="8">
        <v>0.28698499999999999</v>
      </c>
      <c r="F219" s="8">
        <v>0.17762800000000001</v>
      </c>
      <c r="G219" s="8">
        <f t="shared" si="3"/>
        <v>9566166.6666666642</v>
      </c>
    </row>
    <row r="220" spans="1:7" x14ac:dyDescent="0.2">
      <c r="A220" s="1"/>
      <c r="B220" s="8" t="s">
        <v>160</v>
      </c>
      <c r="C220" s="8" t="s">
        <v>130</v>
      </c>
      <c r="D220" s="8">
        <v>5.9972200000000003E-2</v>
      </c>
      <c r="E220" s="8">
        <v>0.32613799999999998</v>
      </c>
      <c r="F220" s="8">
        <v>0.18388599999999999</v>
      </c>
      <c r="G220" s="8">
        <f t="shared" si="3"/>
        <v>10871266.666666664</v>
      </c>
    </row>
    <row r="221" spans="1:7" x14ac:dyDescent="0.2">
      <c r="A221" s="1"/>
      <c r="B221" s="8" t="s">
        <v>161</v>
      </c>
      <c r="C221" s="8" t="s">
        <v>141</v>
      </c>
      <c r="D221" s="8">
        <v>6.3390500000000002E-2</v>
      </c>
      <c r="E221" s="8">
        <v>0.34612300000000001</v>
      </c>
      <c r="F221" s="8">
        <v>0.183145</v>
      </c>
      <c r="G221" s="8">
        <f t="shared" si="3"/>
        <v>11537433.333333332</v>
      </c>
    </row>
    <row r="222" spans="1:7" x14ac:dyDescent="0.2">
      <c r="A222" s="1"/>
      <c r="B222" s="8" t="s">
        <v>77</v>
      </c>
      <c r="C222" s="8" t="s">
        <v>172</v>
      </c>
      <c r="D222" s="8">
        <v>2.59467E-2</v>
      </c>
      <c r="E222" s="8">
        <v>0.25578499999999998</v>
      </c>
      <c r="F222" s="8">
        <v>0.101439</v>
      </c>
      <c r="G222" s="8">
        <f t="shared" si="3"/>
        <v>8526166.6666666642</v>
      </c>
    </row>
    <row r="223" spans="1:7" x14ac:dyDescent="0.2">
      <c r="A223" s="1"/>
      <c r="B223" s="8" t="s">
        <v>77</v>
      </c>
      <c r="C223" s="8" t="s">
        <v>173</v>
      </c>
      <c r="D223" s="8">
        <v>6.5341800000000005E-2</v>
      </c>
      <c r="E223" s="8">
        <v>0.62342600000000004</v>
      </c>
      <c r="F223" s="8">
        <v>0.104811</v>
      </c>
      <c r="G223" s="8">
        <f t="shared" si="3"/>
        <v>20780866.666666664</v>
      </c>
    </row>
    <row r="224" spans="1:7" x14ac:dyDescent="0.2">
      <c r="A224" s="1"/>
      <c r="B224" s="8" t="s">
        <v>163</v>
      </c>
      <c r="C224" s="8" t="s">
        <v>187</v>
      </c>
      <c r="D224" s="8">
        <v>1.0200100000000001</v>
      </c>
      <c r="E224" s="8">
        <v>0.93889199999999995</v>
      </c>
      <c r="F224" s="8">
        <v>1.0864</v>
      </c>
      <c r="G224" s="8">
        <f t="shared" si="3"/>
        <v>31296399.999999993</v>
      </c>
    </row>
    <row r="225" spans="1:7" x14ac:dyDescent="0.2">
      <c r="A225" s="1"/>
      <c r="B225" s="8" t="s">
        <v>164</v>
      </c>
      <c r="C225" s="8" t="s">
        <v>140</v>
      </c>
      <c r="D225" s="8">
        <v>1.74834E-2</v>
      </c>
      <c r="E225" s="8">
        <v>0.27966800000000003</v>
      </c>
      <c r="F225" s="8">
        <v>6.2514799999999995E-2</v>
      </c>
      <c r="G225" s="8">
        <f t="shared" si="3"/>
        <v>9322266.666666666</v>
      </c>
    </row>
    <row r="226" spans="1:7" x14ac:dyDescent="0.2">
      <c r="A226" s="1"/>
      <c r="B226" s="8" t="s">
        <v>78</v>
      </c>
      <c r="C226" s="8" t="s">
        <v>61</v>
      </c>
      <c r="D226" s="8">
        <v>2.7401200000000001E-2</v>
      </c>
      <c r="E226" s="8">
        <v>0.30020200000000002</v>
      </c>
      <c r="F226" s="8">
        <v>9.1275899999999993E-2</v>
      </c>
      <c r="G226" s="8">
        <f t="shared" si="3"/>
        <v>10006733.333333332</v>
      </c>
    </row>
    <row r="227" spans="1:7" x14ac:dyDescent="0.2">
      <c r="A227" s="1"/>
      <c r="B227" s="8" t="s">
        <v>165</v>
      </c>
      <c r="C227" s="8" t="s">
        <v>134</v>
      </c>
      <c r="D227" s="8">
        <v>4.1208799999999997E-2</v>
      </c>
      <c r="E227" s="8">
        <v>0.33768500000000001</v>
      </c>
      <c r="F227" s="8">
        <v>0.122033</v>
      </c>
      <c r="G227" s="8">
        <f t="shared" si="3"/>
        <v>11256166.666666666</v>
      </c>
    </row>
    <row r="228" spans="1:7" x14ac:dyDescent="0.2">
      <c r="A228" s="1"/>
      <c r="B228" s="8" t="s">
        <v>157</v>
      </c>
      <c r="C228" s="8" t="s">
        <v>64</v>
      </c>
      <c r="D228" s="8">
        <v>7.0058899999999993E-2</v>
      </c>
      <c r="E228" s="8">
        <v>0.95877900000000005</v>
      </c>
      <c r="F228" s="8">
        <v>7.3070999999999997E-2</v>
      </c>
      <c r="G228" s="8">
        <f t="shared" si="3"/>
        <v>31959299.999999996</v>
      </c>
    </row>
    <row r="229" spans="1:7" x14ac:dyDescent="0.2">
      <c r="A229" s="1"/>
      <c r="B229" s="9" t="s">
        <v>79</v>
      </c>
      <c r="C229" s="9" t="s">
        <v>67</v>
      </c>
      <c r="D229" s="9">
        <v>2.5692099999999999E-2</v>
      </c>
      <c r="E229" s="9">
        <v>0.38974399999999998</v>
      </c>
      <c r="F229" s="9">
        <v>6.5920500000000007E-2</v>
      </c>
      <c r="G229" s="9">
        <f t="shared" si="3"/>
        <v>12991466.666666664</v>
      </c>
    </row>
    <row r="230" spans="1:7" x14ac:dyDescent="0.2">
      <c r="A230" s="1" t="s">
        <v>189</v>
      </c>
      <c r="B230" s="8" t="s">
        <v>58</v>
      </c>
      <c r="C230" s="8" t="s">
        <v>74</v>
      </c>
      <c r="D230" s="8">
        <v>5.7563599999999999E-2</v>
      </c>
      <c r="E230" s="8">
        <v>0.40331499999999998</v>
      </c>
      <c r="F230" s="8">
        <v>0.14272599999999999</v>
      </c>
      <c r="G230" s="8">
        <f t="shared" si="3"/>
        <v>13443833.33333333</v>
      </c>
    </row>
    <row r="231" spans="1:7" x14ac:dyDescent="0.2">
      <c r="A231" s="1"/>
      <c r="B231" s="8" t="s">
        <v>119</v>
      </c>
      <c r="C231" s="8" t="s">
        <v>184</v>
      </c>
      <c r="D231" s="8">
        <v>1.0031600000000001</v>
      </c>
      <c r="E231" s="8">
        <v>0.98860099999999995</v>
      </c>
      <c r="F231" s="8">
        <v>1.0147299999999999</v>
      </c>
      <c r="G231" s="8">
        <f t="shared" si="3"/>
        <v>32953366.66666666</v>
      </c>
    </row>
    <row r="232" spans="1:7" x14ac:dyDescent="0.2">
      <c r="A232" s="1"/>
      <c r="B232" s="8" t="s">
        <v>42</v>
      </c>
      <c r="C232" s="8" t="s">
        <v>69</v>
      </c>
      <c r="D232" s="8">
        <v>7.1737800000000004E-2</v>
      </c>
      <c r="E232" s="8">
        <v>0.87929999999999997</v>
      </c>
      <c r="F232" s="8">
        <v>8.1585099999999994E-2</v>
      </c>
      <c r="G232" s="8">
        <f t="shared" si="3"/>
        <v>29309999.999999996</v>
      </c>
    </row>
    <row r="233" spans="1:7" x14ac:dyDescent="0.2">
      <c r="A233" s="1"/>
      <c r="B233" s="8" t="s">
        <v>48</v>
      </c>
      <c r="C233" s="8" t="s">
        <v>70</v>
      </c>
      <c r="D233" s="8">
        <v>9.2594999999999997E-2</v>
      </c>
      <c r="E233" s="8">
        <v>0.65014899999999998</v>
      </c>
      <c r="F233" s="8">
        <v>0.14242099999999999</v>
      </c>
      <c r="G233" s="8">
        <f t="shared" si="3"/>
        <v>21671633.333333328</v>
      </c>
    </row>
    <row r="234" spans="1:7" x14ac:dyDescent="0.2">
      <c r="A234" s="1"/>
      <c r="B234" s="8" t="s">
        <v>48</v>
      </c>
      <c r="C234" s="8" t="s">
        <v>72</v>
      </c>
      <c r="D234" s="8">
        <v>0.109775</v>
      </c>
      <c r="E234" s="8">
        <v>0.77335500000000001</v>
      </c>
      <c r="F234" s="8">
        <v>0.14194699999999999</v>
      </c>
      <c r="G234" s="8">
        <f t="shared" si="3"/>
        <v>25778499.999999996</v>
      </c>
    </row>
    <row r="235" spans="1:7" x14ac:dyDescent="0.2">
      <c r="A235" s="1"/>
      <c r="B235" s="8" t="s">
        <v>50</v>
      </c>
      <c r="C235" s="8" t="s">
        <v>75</v>
      </c>
      <c r="D235" s="8">
        <v>0.11021300000000001</v>
      </c>
      <c r="E235" s="8">
        <v>0.76563000000000003</v>
      </c>
      <c r="F235" s="8">
        <v>0.143951</v>
      </c>
      <c r="G235" s="8">
        <f t="shared" si="3"/>
        <v>25520999.999999996</v>
      </c>
    </row>
    <row r="236" spans="1:7" x14ac:dyDescent="0.2">
      <c r="A236" s="1"/>
      <c r="B236" s="8" t="s">
        <v>168</v>
      </c>
      <c r="C236" s="8" t="s">
        <v>144</v>
      </c>
      <c r="D236" s="8">
        <v>0.970692</v>
      </c>
      <c r="E236" s="8">
        <v>1.10972</v>
      </c>
      <c r="F236" s="8">
        <v>0.87472000000000005</v>
      </c>
      <c r="G236" s="8">
        <f t="shared" si="3"/>
        <v>36990666.666666664</v>
      </c>
    </row>
    <row r="237" spans="1:7" x14ac:dyDescent="0.2">
      <c r="A237" s="1"/>
      <c r="B237" s="8" t="s">
        <v>122</v>
      </c>
      <c r="C237" s="8" t="s">
        <v>184</v>
      </c>
      <c r="D237" s="8">
        <v>8.3553799999999998E-2</v>
      </c>
      <c r="E237" s="8">
        <v>0.99783599999999995</v>
      </c>
      <c r="F237" s="8">
        <v>8.3735100000000007E-2</v>
      </c>
      <c r="G237" s="8">
        <f t="shared" si="3"/>
        <v>33261199.999999993</v>
      </c>
    </row>
    <row r="238" spans="1:7" x14ac:dyDescent="0.2">
      <c r="A238" s="1"/>
      <c r="B238" s="8" t="s">
        <v>122</v>
      </c>
      <c r="C238" s="8" t="s">
        <v>145</v>
      </c>
      <c r="D238" s="8">
        <v>0.111235</v>
      </c>
      <c r="E238" s="8">
        <v>1.0755699999999999</v>
      </c>
      <c r="F238" s="8">
        <v>0.103419</v>
      </c>
      <c r="G238" s="8">
        <f t="shared" si="3"/>
        <v>35852333.333333328</v>
      </c>
    </row>
    <row r="239" spans="1:7" x14ac:dyDescent="0.2">
      <c r="A239" s="1"/>
      <c r="B239" s="8" t="s">
        <v>52</v>
      </c>
      <c r="C239" s="8" t="s">
        <v>71</v>
      </c>
      <c r="D239" s="8">
        <v>8.1665600000000005E-2</v>
      </c>
      <c r="E239" s="8">
        <v>0.53171100000000004</v>
      </c>
      <c r="F239" s="8">
        <v>0.15359</v>
      </c>
      <c r="G239" s="8">
        <f t="shared" si="3"/>
        <v>17723700</v>
      </c>
    </row>
    <row r="240" spans="1:7" x14ac:dyDescent="0.2">
      <c r="A240" s="1"/>
      <c r="B240" s="8" t="s">
        <v>56</v>
      </c>
      <c r="C240" s="8" t="s">
        <v>72</v>
      </c>
      <c r="D240" s="8">
        <v>7.7057399999999998E-2</v>
      </c>
      <c r="E240" s="8">
        <v>0.49586799999999998</v>
      </c>
      <c r="F240" s="8">
        <v>0.15539900000000001</v>
      </c>
      <c r="G240" s="8">
        <f t="shared" si="3"/>
        <v>16528933.33333333</v>
      </c>
    </row>
    <row r="241" spans="1:7" x14ac:dyDescent="0.2">
      <c r="A241" s="1"/>
      <c r="B241" s="9" t="s">
        <v>56</v>
      </c>
      <c r="C241" s="9" t="s">
        <v>70</v>
      </c>
      <c r="D241" s="9">
        <v>9.69024E-2</v>
      </c>
      <c r="E241" s="9">
        <v>0.79221600000000003</v>
      </c>
      <c r="F241" s="9">
        <v>0.122318</v>
      </c>
      <c r="G241" s="9">
        <f t="shared" si="3"/>
        <v>26407199.999999996</v>
      </c>
    </row>
    <row r="242" spans="1:7" x14ac:dyDescent="0.2">
      <c r="A242" s="1" t="s">
        <v>193</v>
      </c>
      <c r="B242" s="7" t="s">
        <v>80</v>
      </c>
      <c r="C242" s="7" t="s">
        <v>73</v>
      </c>
      <c r="D242" s="7">
        <v>3.0783899999999999E-2</v>
      </c>
      <c r="E242" s="7">
        <v>0.180342</v>
      </c>
      <c r="F242" s="7">
        <v>0.17069699999999999</v>
      </c>
      <c r="G242" s="7">
        <f t="shared" si="3"/>
        <v>6011399.9999999991</v>
      </c>
    </row>
    <row r="243" spans="1:7" x14ac:dyDescent="0.2">
      <c r="A243" s="1"/>
      <c r="B243" s="8" t="s">
        <v>190</v>
      </c>
      <c r="C243" s="8" t="s">
        <v>191</v>
      </c>
      <c r="D243" s="8">
        <v>7.2873499999999994E-2</v>
      </c>
      <c r="E243" s="8">
        <v>0.13173299999999999</v>
      </c>
      <c r="F243" s="8">
        <v>0.55319300000000005</v>
      </c>
      <c r="G243" s="8">
        <f t="shared" si="3"/>
        <v>4391099.9999999991</v>
      </c>
    </row>
    <row r="244" spans="1:7" x14ac:dyDescent="0.2">
      <c r="A244" s="1"/>
      <c r="B244" s="8" t="s">
        <v>192</v>
      </c>
      <c r="C244" s="8" t="s">
        <v>147</v>
      </c>
      <c r="D244" s="8">
        <v>4.7770399999999998E-2</v>
      </c>
      <c r="E244" s="8">
        <v>0.11512</v>
      </c>
      <c r="F244" s="8">
        <v>0.41496300000000003</v>
      </c>
      <c r="G244" s="8">
        <f t="shared" si="3"/>
        <v>3837333.333333333</v>
      </c>
    </row>
    <row r="245" spans="1:7" x14ac:dyDescent="0.2">
      <c r="A245" s="1"/>
      <c r="B245" s="8" t="s">
        <v>159</v>
      </c>
      <c r="C245" s="8" t="s">
        <v>150</v>
      </c>
      <c r="D245" s="8">
        <v>4.2629599999999997E-2</v>
      </c>
      <c r="E245" s="8">
        <v>0.163773</v>
      </c>
      <c r="F245" s="8">
        <v>0.260297</v>
      </c>
      <c r="G245" s="8">
        <f t="shared" si="3"/>
        <v>5459099.9999999991</v>
      </c>
    </row>
    <row r="246" spans="1:7" x14ac:dyDescent="0.2">
      <c r="A246" s="1"/>
      <c r="B246" s="8" t="s">
        <v>160</v>
      </c>
      <c r="C246" s="8" t="s">
        <v>146</v>
      </c>
      <c r="D246" s="8">
        <v>3.9665400000000003E-2</v>
      </c>
      <c r="E246" s="8">
        <v>0.15304000000000001</v>
      </c>
      <c r="F246" s="8">
        <v>0.259183</v>
      </c>
      <c r="G246" s="8">
        <f t="shared" si="3"/>
        <v>5101333.333333333</v>
      </c>
    </row>
    <row r="247" spans="1:7" x14ac:dyDescent="0.2">
      <c r="A247" s="1"/>
      <c r="B247" s="8" t="s">
        <v>77</v>
      </c>
      <c r="C247" s="8" t="s">
        <v>74</v>
      </c>
      <c r="D247" s="8">
        <v>1.6828699999999999E-2</v>
      </c>
      <c r="E247" s="8">
        <v>8.4768800000000005E-2</v>
      </c>
      <c r="F247" s="8">
        <v>0.19852500000000001</v>
      </c>
      <c r="G247" s="8">
        <f t="shared" si="3"/>
        <v>2825626.6666666665</v>
      </c>
    </row>
    <row r="248" spans="1:7" x14ac:dyDescent="0.2">
      <c r="A248" s="1"/>
      <c r="B248" s="8" t="s">
        <v>163</v>
      </c>
      <c r="C248" s="8" t="s">
        <v>149</v>
      </c>
      <c r="D248" s="8">
        <v>2.8012800000000001E-2</v>
      </c>
      <c r="E248" s="8">
        <v>0.13511799999999999</v>
      </c>
      <c r="F248" s="8">
        <v>0.20732100000000001</v>
      </c>
      <c r="G248" s="8">
        <f t="shared" si="3"/>
        <v>4503933.3333333321</v>
      </c>
    </row>
    <row r="249" spans="1:7" x14ac:dyDescent="0.2">
      <c r="A249" s="1"/>
      <c r="B249" s="8" t="s">
        <v>164</v>
      </c>
      <c r="C249" s="8" t="s">
        <v>69</v>
      </c>
      <c r="D249" s="8">
        <v>1.2185700000000001E-2</v>
      </c>
      <c r="E249" s="8">
        <v>0.111467</v>
      </c>
      <c r="F249" s="8">
        <v>0.109321</v>
      </c>
      <c r="G249" s="8">
        <f t="shared" si="3"/>
        <v>3715566.666666666</v>
      </c>
    </row>
    <row r="250" spans="1:7" x14ac:dyDescent="0.2">
      <c r="A250" s="1"/>
      <c r="B250" s="8" t="s">
        <v>78</v>
      </c>
      <c r="C250" s="8" t="s">
        <v>71</v>
      </c>
      <c r="D250" s="8">
        <v>1.8254599999999999E-2</v>
      </c>
      <c r="E250" s="8">
        <v>0.122168</v>
      </c>
      <c r="F250" s="8">
        <v>0.149422</v>
      </c>
      <c r="G250" s="8">
        <f t="shared" si="3"/>
        <v>4072266.666666666</v>
      </c>
    </row>
    <row r="251" spans="1:7" x14ac:dyDescent="0.2">
      <c r="A251" s="1"/>
      <c r="B251" s="8" t="s">
        <v>165</v>
      </c>
      <c r="C251" s="8" t="s">
        <v>144</v>
      </c>
      <c r="D251" s="8">
        <v>0.97250599999999998</v>
      </c>
      <c r="E251" s="8">
        <v>1.11727</v>
      </c>
      <c r="F251" s="8">
        <v>0.87042900000000001</v>
      </c>
      <c r="G251" s="8">
        <f t="shared" si="3"/>
        <v>37242333.333333328</v>
      </c>
    </row>
    <row r="252" spans="1:7" x14ac:dyDescent="0.2">
      <c r="A252" s="1"/>
      <c r="B252" s="8" t="s">
        <v>157</v>
      </c>
      <c r="C252" s="8" t="s">
        <v>143</v>
      </c>
      <c r="D252" s="8">
        <v>3.1146900000000002E-2</v>
      </c>
      <c r="E252" s="8">
        <v>0.34438999999999997</v>
      </c>
      <c r="F252" s="8">
        <v>9.0440800000000002E-2</v>
      </c>
      <c r="G252" s="8">
        <f t="shared" si="3"/>
        <v>11479666.666666664</v>
      </c>
    </row>
    <row r="253" spans="1:7" x14ac:dyDescent="0.2">
      <c r="A253" s="1"/>
      <c r="B253" s="8" t="s">
        <v>158</v>
      </c>
      <c r="C253" s="8" t="s">
        <v>184</v>
      </c>
      <c r="D253" s="8">
        <v>1.8494300000000002E-2</v>
      </c>
      <c r="E253" s="8">
        <v>0.16722300000000001</v>
      </c>
      <c r="F253" s="8">
        <v>0.110596</v>
      </c>
      <c r="G253" s="8">
        <f t="shared" si="3"/>
        <v>5574100</v>
      </c>
    </row>
    <row r="254" spans="1:7" x14ac:dyDescent="0.2">
      <c r="A254" s="1"/>
      <c r="B254" s="9" t="s">
        <v>79</v>
      </c>
      <c r="C254" s="9" t="s">
        <v>70</v>
      </c>
      <c r="D254" s="9">
        <v>2.18947E-2</v>
      </c>
      <c r="E254" s="9">
        <v>0.18071200000000001</v>
      </c>
      <c r="F254" s="9">
        <v>0.121158</v>
      </c>
      <c r="G254" s="9">
        <f t="shared" si="3"/>
        <v>6023733.333333333</v>
      </c>
    </row>
    <row r="255" spans="1:7" x14ac:dyDescent="0.2">
      <c r="A255" s="1" t="s">
        <v>194</v>
      </c>
      <c r="B255" s="7" t="s">
        <v>48</v>
      </c>
      <c r="C255" s="7" t="s">
        <v>79</v>
      </c>
      <c r="D255" s="7">
        <v>0.98765700000000001</v>
      </c>
      <c r="E255" s="7">
        <v>1.0437000000000001</v>
      </c>
      <c r="F255" s="7">
        <v>0.94630800000000004</v>
      </c>
      <c r="G255" s="7">
        <f t="shared" si="3"/>
        <v>34790000</v>
      </c>
    </row>
    <row r="256" spans="1:7" x14ac:dyDescent="0.2">
      <c r="A256" s="1"/>
      <c r="B256" s="8" t="s">
        <v>168</v>
      </c>
      <c r="C256" s="8" t="s">
        <v>165</v>
      </c>
      <c r="D256" s="8">
        <v>0.98067000000000004</v>
      </c>
      <c r="E256" s="8">
        <v>1.06911</v>
      </c>
      <c r="F256" s="8">
        <v>0.91728100000000001</v>
      </c>
      <c r="G256" s="8">
        <f t="shared" si="3"/>
        <v>35636999.999999993</v>
      </c>
    </row>
    <row r="257" spans="1:7" x14ac:dyDescent="0.2">
      <c r="A257" s="1"/>
      <c r="B257" s="8" t="s">
        <v>122</v>
      </c>
      <c r="C257" s="8" t="s">
        <v>158</v>
      </c>
      <c r="D257" s="8">
        <v>0.96854300000000004</v>
      </c>
      <c r="E257" s="8">
        <v>1.1210599999999999</v>
      </c>
      <c r="F257" s="8">
        <v>0.86395299999999997</v>
      </c>
      <c r="G257" s="8">
        <f t="shared" si="3"/>
        <v>37368666.666666657</v>
      </c>
    </row>
    <row r="258" spans="1:7" x14ac:dyDescent="0.2">
      <c r="A258" s="1"/>
      <c r="B258" s="8" t="s">
        <v>52</v>
      </c>
      <c r="C258" s="8" t="s">
        <v>78</v>
      </c>
      <c r="D258" s="8">
        <v>5.6844699999999998E-2</v>
      </c>
      <c r="E258" s="8">
        <v>0.54058200000000001</v>
      </c>
      <c r="F258" s="8">
        <v>0.105155</v>
      </c>
      <c r="G258" s="8">
        <f t="shared" si="3"/>
        <v>18019399.999999996</v>
      </c>
    </row>
    <row r="259" spans="1:7" x14ac:dyDescent="0.2">
      <c r="A259" s="1"/>
      <c r="B259" s="8" t="s">
        <v>56</v>
      </c>
      <c r="C259" s="8" t="s">
        <v>79</v>
      </c>
      <c r="D259" s="8">
        <v>9.5140500000000003E-2</v>
      </c>
      <c r="E259" s="8">
        <v>0.78289500000000001</v>
      </c>
      <c r="F259" s="8">
        <v>0.12152399999999999</v>
      </c>
      <c r="G259" s="8">
        <f t="shared" si="3"/>
        <v>26096499.999999996</v>
      </c>
    </row>
    <row r="260" spans="1:7" x14ac:dyDescent="0.2">
      <c r="A260" s="1"/>
      <c r="B260" s="8" t="s">
        <v>58</v>
      </c>
      <c r="C260" s="8" t="s">
        <v>77</v>
      </c>
      <c r="D260" s="8">
        <v>6.0999299999999999E-2</v>
      </c>
      <c r="E260" s="8">
        <v>0.442776</v>
      </c>
      <c r="F260" s="8">
        <v>0.137766</v>
      </c>
      <c r="G260" s="8">
        <f t="shared" si="3"/>
        <v>14759199.999999998</v>
      </c>
    </row>
    <row r="261" spans="1:7" x14ac:dyDescent="0.2">
      <c r="A261" s="1"/>
      <c r="B261" s="8" t="s">
        <v>119</v>
      </c>
      <c r="C261" s="8" t="s">
        <v>158</v>
      </c>
      <c r="D261" s="8">
        <v>0.95922499999999999</v>
      </c>
      <c r="E261" s="8">
        <v>1.1547099999999999</v>
      </c>
      <c r="F261" s="8">
        <v>0.83070699999999997</v>
      </c>
      <c r="G261" s="8">
        <f t="shared" ref="G261:G262" si="4">E261/(2*1.5*10^-8)</f>
        <v>38490333.333333328</v>
      </c>
    </row>
    <row r="262" spans="1:7" x14ac:dyDescent="0.2">
      <c r="A262" s="1"/>
      <c r="B262" s="9" t="s">
        <v>42</v>
      </c>
      <c r="C262" s="9" t="s">
        <v>164</v>
      </c>
      <c r="D262" s="9">
        <v>4.2796800000000003E-2</v>
      </c>
      <c r="E262" s="9">
        <v>0.884436</v>
      </c>
      <c r="F262" s="9">
        <v>4.8388899999999999E-2</v>
      </c>
      <c r="G262" s="9">
        <f t="shared" si="4"/>
        <v>29481199.999999996</v>
      </c>
    </row>
  </sheetData>
  <mergeCells count="22">
    <mergeCell ref="A199:A217"/>
    <mergeCell ref="A218:A229"/>
    <mergeCell ref="A230:A241"/>
    <mergeCell ref="A242:A254"/>
    <mergeCell ref="A255:A262"/>
    <mergeCell ref="A83:A111"/>
    <mergeCell ref="A1:G1"/>
    <mergeCell ref="A3:A9"/>
    <mergeCell ref="A10:A22"/>
    <mergeCell ref="A23:A30"/>
    <mergeCell ref="A31:A37"/>
    <mergeCell ref="A38:A41"/>
    <mergeCell ref="A42:A51"/>
    <mergeCell ref="A52:A67"/>
    <mergeCell ref="A68:A82"/>
    <mergeCell ref="A188:A198"/>
    <mergeCell ref="A112:A139"/>
    <mergeCell ref="A140:A156"/>
    <mergeCell ref="A157:A163"/>
    <mergeCell ref="A164:A171"/>
    <mergeCell ref="A172:A182"/>
    <mergeCell ref="A183:A18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2020-04-30T05:58:18Z</dcterms:created>
  <dcterms:modified xsi:type="dcterms:W3CDTF">2020-04-30T08:13:48Z</dcterms:modified>
</cp:coreProperties>
</file>