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426"/>
  <workbookPr date1904="1" autoCompressPictures="0"/>
  <bookViews>
    <workbookView xWindow="960" yWindow="0" windowWidth="27840" windowHeight="17540"/>
  </bookViews>
  <sheets>
    <sheet name="Times for primaries" sheetId="1" r:id="rId1"/>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K227" i="1" l="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86" i="1"/>
  <c r="K185" i="1"/>
  <c r="K184" i="1"/>
  <c r="K183" i="1"/>
  <c r="K182" i="1"/>
  <c r="K181" i="1"/>
  <c r="K180" i="1"/>
  <c r="K179" i="1"/>
  <c r="K178" i="1"/>
  <c r="K177" i="1"/>
  <c r="K176" i="1"/>
  <c r="K175" i="1"/>
  <c r="K174" i="1"/>
  <c r="K173" i="1"/>
  <c r="K172" i="1"/>
  <c r="K171" i="1"/>
  <c r="K170" i="1"/>
  <c r="K169" i="1"/>
  <c r="K168" i="1"/>
  <c r="K167" i="1"/>
  <c r="K166" i="1"/>
  <c r="K165" i="1"/>
  <c r="K164" i="1"/>
  <c r="K163" i="1"/>
  <c r="K162" i="1"/>
  <c r="K161" i="1"/>
  <c r="K160" i="1"/>
  <c r="K159" i="1"/>
  <c r="K158"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K8" i="1"/>
  <c r="K7" i="1"/>
</calcChain>
</file>

<file path=xl/sharedStrings.xml><?xml version="1.0" encoding="utf-8"?>
<sst xmlns="http://schemas.openxmlformats.org/spreadsheetml/2006/main" count="1629" uniqueCount="845">
  <si>
    <t>Trial Forge: Time to collect for primary outcomes</t>
  </si>
  <si>
    <t>Note:</t>
  </si>
  <si>
    <t xml:space="preserve">1. These are the primary outcomes for which we obtained a Time to collect, meaning the total is 213 rather than 230 for the 161 trials as a whole.  </t>
  </si>
  <si>
    <t>2. Where a trial appears more than once this is because it has more than one primary outcome.</t>
  </si>
  <si>
    <t>Phase 3 trials</t>
  </si>
  <si>
    <t>Trial ID</t>
  </si>
  <si>
    <t>Title of trial</t>
  </si>
  <si>
    <t>Broad disease area</t>
  </si>
  <si>
    <t>Pubmed ID (if available)</t>
  </si>
  <si>
    <t>Number of participants randomised</t>
  </si>
  <si>
    <t>Primary outcome</t>
  </si>
  <si>
    <t>Primary outcome measurement instrument</t>
  </si>
  <si>
    <t>Number of times measured</t>
  </si>
  <si>
    <t>Time to collect (mins)</t>
  </si>
  <si>
    <t>Total primary outcome Time to collect for trial (mins)</t>
  </si>
  <si>
    <t>Total primary outcome Time to collect for trial (hours)</t>
  </si>
  <si>
    <t>Foldable vs rigid lenses after phacoemulsification for cataract surgery: a randomised controlled trial</t>
  </si>
  <si>
    <t>Eye disease</t>
  </si>
  <si>
    <t xml:space="preserve">1200 </t>
  </si>
  <si>
    <t>Visual acuity at 1 year after surgery</t>
  </si>
  <si>
    <t>Snellen E chart at 6m</t>
  </si>
  <si>
    <t>1</t>
  </si>
  <si>
    <t>3</t>
  </si>
  <si>
    <t>Motivational counseling to reduce sitting time: a community-based randomized controlled trial in adults</t>
  </si>
  <si>
    <t>Physical activity</t>
  </si>
  <si>
    <t xml:space="preserve">166 </t>
  </si>
  <si>
    <t xml:space="preserve">Total volume of daily sitting </t>
  </si>
  <si>
    <t>Measured using an ActivPAL 3TM Activity Monitor</t>
  </si>
  <si>
    <t>2</t>
  </si>
  <si>
    <t>30</t>
  </si>
  <si>
    <t>Assessment of the adjuvant effect of tacrolimus in the management of pemphigus vulgaris: A randomized controlled trial</t>
  </si>
  <si>
    <t>Autoimmune diseases</t>
  </si>
  <si>
    <t xml:space="preserve">46 </t>
  </si>
  <si>
    <t>Arrest of disease progression</t>
  </si>
  <si>
    <t>Pemphigus activity score</t>
  </si>
  <si>
    <t>Impact of age of first exposure to Plasmodium falciparum on antibody responses to malaria in children: a randomized, controlled trial in Mozambique</t>
  </si>
  <si>
    <t>Malaria</t>
  </si>
  <si>
    <t xml:space="preserve">349 </t>
  </si>
  <si>
    <t>Time to first or only episode of clinical malaria in the second year of life</t>
  </si>
  <si>
    <t>Passive case detection</t>
  </si>
  <si>
    <t>10</t>
  </si>
  <si>
    <t>A Cluster Randomized-Controlled Trial of a Classroom-Based Drama Workshop Program to Improve Mental Health Outcomes among Immigrant and Refugee Youth in Special Classes</t>
  </si>
  <si>
    <t>Learning disabilities</t>
  </si>
  <si>
    <t xml:space="preserve">555 </t>
  </si>
  <si>
    <t>Impairment from emotional and behavioural symptoms reported by youth</t>
  </si>
  <si>
    <t>Impact supplement of the Strengths and Difficulties Questionnaires (SDQ) (25 item Likert scale) completed by adolescents</t>
  </si>
  <si>
    <t>5</t>
  </si>
  <si>
    <t>Effects of bayberry juice on inflammatory and apoptotic markers in young adults with features of non-alcoholic fatty liver disease</t>
  </si>
  <si>
    <t>Liver disease</t>
  </si>
  <si>
    <t>24377455</t>
  </si>
  <si>
    <t xml:space="preserve">44 </t>
  </si>
  <si>
    <t>Plasma lipids profile</t>
  </si>
  <si>
    <t>Blood draw</t>
  </si>
  <si>
    <t>7.5</t>
  </si>
  <si>
    <t>Robotic Resistance/Assistance Training Improves Locomotor Function in Individuals Poststroke: A Randomized Controlled Study</t>
  </si>
  <si>
    <t>Stroke</t>
  </si>
  <si>
    <t xml:space="preserve">30 </t>
  </si>
  <si>
    <t>Walking speed</t>
  </si>
  <si>
    <t>Walking velocity measured on instrumented walkway</t>
  </si>
  <si>
    <t>Walking distance</t>
  </si>
  <si>
    <t>6 minute timed walking test</t>
  </si>
  <si>
    <t>8</t>
  </si>
  <si>
    <t>Resistance to Erythropoiesis Stimulating Agents in Patients Treated with Online Hemodiafiltration and Ultrapure Low-Flux Hemodialysis: Results from a Randomized Controlled Trial (CONTRAST)</t>
  </si>
  <si>
    <t>Kidney disease</t>
  </si>
  <si>
    <t>24743493</t>
  </si>
  <si>
    <t xml:space="preserve">714 </t>
  </si>
  <si>
    <t>All cause mortality</t>
  </si>
  <si>
    <t>Medical chart review</t>
  </si>
  <si>
    <t>A Text Message Alcohol Intervention for Young Adult Emergency Department Patients: A Randomized Clinical Trial</t>
  </si>
  <si>
    <t>Alcohol consumption</t>
  </si>
  <si>
    <t xml:space="preserve">765 </t>
  </si>
  <si>
    <t xml:space="preserve">Number of binge drinking days in the past 30 days </t>
  </si>
  <si>
    <t>Web-based timeline follow-back method - remote data collection</t>
  </si>
  <si>
    <t>Number of drinks per drinking day in the past 30 days</t>
  </si>
  <si>
    <t>Multidisciplinary Group Clinic Appointments: The Self-Management and Care of Heart Failure (SMAC-HF) Trial</t>
  </si>
  <si>
    <t>Heart failure</t>
  </si>
  <si>
    <t xml:space="preserve">198 </t>
  </si>
  <si>
    <t>Rehospitalisation or death</t>
  </si>
  <si>
    <t xml:space="preserve">Time, in days, to cardiovascular-related death or the first heart failure-related hospitalisation with the start time lagged to commence 8 weeks post-randomisation. Medical chart review. </t>
  </si>
  <si>
    <t>Platelet-rich plasma injections for the treatment of hamstring injuries: a randomized controlled trial</t>
  </si>
  <si>
    <t>Muscle injury</t>
  </si>
  <si>
    <t xml:space="preserve">28 </t>
  </si>
  <si>
    <t>Return to play criteria</t>
  </si>
  <si>
    <t>Palpatation of the hamstring muscle</t>
  </si>
  <si>
    <t>34.6</t>
  </si>
  <si>
    <t>Active knee extension test</t>
  </si>
  <si>
    <t>Resisted knee flexion test</t>
  </si>
  <si>
    <t>Isokinetic hamstring testing (performed only when the first 3 assessments are negative)</t>
  </si>
  <si>
    <t>Influence of counseling sessions on the prevalence of breastfeeding in the first year of life: a randomized clinical trial with adolescent mothers and grandmothers</t>
  </si>
  <si>
    <t>Breastfeeding</t>
  </si>
  <si>
    <t xml:space="preserve">323 </t>
  </si>
  <si>
    <t>Frequency of exclusive and total breastfeeding</t>
  </si>
  <si>
    <t>Telephone interview</t>
  </si>
  <si>
    <t>9</t>
  </si>
  <si>
    <t>Diet and physical exercise in psoriasis: a randomized controlled trial</t>
  </si>
  <si>
    <t>Psoriasis</t>
  </si>
  <si>
    <t xml:space="preserve">303 </t>
  </si>
  <si>
    <t>Extent of psoriatic involvement of body surface area on the head, trunk, arms and legs, as well as the severity of scale formation, erythema and plaque induration on each region of the body</t>
  </si>
  <si>
    <t>Any percentage reduction in PASI score</t>
  </si>
  <si>
    <t>Online CBT for preschool anxiety disorders: a randomised control trial</t>
  </si>
  <si>
    <t>Anxiety</t>
  </si>
  <si>
    <t>24927471</t>
  </si>
  <si>
    <t xml:space="preserve">52 </t>
  </si>
  <si>
    <t>Clinical diagnostic status</t>
  </si>
  <si>
    <t>Anxiety Disorders Interview Schedule for DSM-IV: Parent version (ADIS-P)</t>
  </si>
  <si>
    <t>52.5</t>
  </si>
  <si>
    <t>Child's overall functioning</t>
  </si>
  <si>
    <t>Children's Global Assessment Scale (CGAS)</t>
  </si>
  <si>
    <t>Family-based psychosocial support and education as part of pulmonary rehabilitation in COPD: a randomized controlled trial</t>
  </si>
  <si>
    <t>Lung disease</t>
  </si>
  <si>
    <t xml:space="preserve">56 </t>
  </si>
  <si>
    <t>Change in family coping behaviours</t>
  </si>
  <si>
    <t>Family Crisis Oriented Personal Scales (F-COPES) - includes 5 sub-scales which identify family coping patterns</t>
  </si>
  <si>
    <t>4</t>
  </si>
  <si>
    <t>15</t>
  </si>
  <si>
    <t>Increasing varenicline dose in smokers who do not respond to the standard dosage: a randomized clinical trial</t>
  </si>
  <si>
    <t xml:space="preserve">Smoking cessation </t>
  </si>
  <si>
    <t xml:space="preserve">200 </t>
  </si>
  <si>
    <t>Smoking enjoyment</t>
  </si>
  <si>
    <t xml:space="preserve">Mood and Physical Symptoms Scale </t>
  </si>
  <si>
    <t>Modafinil increases the latency of response in the Hayling Sentence Completion Test in healthy volunteers: a randomised controlled trial</t>
  </si>
  <si>
    <t>Cognitive performance</t>
  </si>
  <si>
    <t xml:space="preserve">64 </t>
  </si>
  <si>
    <t>Neuropsychological measures</t>
  </si>
  <si>
    <t>Drawn from the Cambridge Neuropsychological Test Automated Battery (CANTAB) battery and the from the Cued Reinforcement Reaction Task (CRRT)</t>
  </si>
  <si>
    <t>120</t>
  </si>
  <si>
    <t>A randomized phase III study comparing pegylated liposomal doxorubicin with capecitabine as first-line chemotherapy in elderly patients with metastatic breast cancer: results of the OMEGA study of the Dutch Breast Cancer Research Group BOOG</t>
  </si>
  <si>
    <t>Oncology</t>
  </si>
  <si>
    <t>24504445</t>
  </si>
  <si>
    <t xml:space="preserve">78 </t>
  </si>
  <si>
    <t>Progression free survival</t>
  </si>
  <si>
    <t>Kaplan-Meier method</t>
  </si>
  <si>
    <t>6.25</t>
  </si>
  <si>
    <t>Transforaminal versus intra-articular facet corticosteroid injections for the treatment of cervical radiculopathy: a randomized, double-blind, controlled study</t>
  </si>
  <si>
    <t>Neurological damage</t>
  </si>
  <si>
    <t>Pain severity</t>
  </si>
  <si>
    <t>Visual analogue scale</t>
  </si>
  <si>
    <t>Simvastatin as a novel therapeutic agent for venous ulcers: a randomized, double-blind, placebo-controlled trial</t>
  </si>
  <si>
    <t>Ulcers</t>
  </si>
  <si>
    <t>24506834</t>
  </si>
  <si>
    <t xml:space="preserve">66 </t>
  </si>
  <si>
    <t xml:space="preserve">Complete healing </t>
  </si>
  <si>
    <t xml:space="preserve">Physical evaluation by a dermatologist </t>
  </si>
  <si>
    <t>4.3075</t>
  </si>
  <si>
    <t>Prevention of conversion to abnormal TCD with hydroxyurea in sickle cell anemia: a phase III international randomized clinical trial</t>
  </si>
  <si>
    <t>Genetic disease</t>
  </si>
  <si>
    <t xml:space="preserve">22 </t>
  </si>
  <si>
    <t>Cumulative incidence of conversion to abnormal maximum TAMV velocities</t>
  </si>
  <si>
    <t>Measured by transcranial doppler (TCD) ultrasonography</t>
  </si>
  <si>
    <t>35</t>
  </si>
  <si>
    <t>Interactive cognitive-motor step training improves cognitive risk factors of falling in older adults – a randomized controlled trial</t>
  </si>
  <si>
    <t>Falls</t>
  </si>
  <si>
    <t xml:space="preserve">90 </t>
  </si>
  <si>
    <t xml:space="preserve">Physical/physiological fall risk </t>
  </si>
  <si>
    <t>Physiological Profile Assessment (PPA)</t>
  </si>
  <si>
    <t>Combined stepping and executive functioning</t>
  </si>
  <si>
    <t>Stroop Stepping Test (SST)</t>
  </si>
  <si>
    <t>Tilt table therapies for patients with severe disorders of consciousness: a randomized, controlled trial</t>
  </si>
  <si>
    <t>Consciousness</t>
  </si>
  <si>
    <t xml:space="preserve">50 </t>
  </si>
  <si>
    <t>Level of consciousness</t>
  </si>
  <si>
    <t>Rate of improvement in the coma recovery scale (CRS-R score)</t>
  </si>
  <si>
    <t>22.5</t>
  </si>
  <si>
    <t>Evaluation of sit-stand workstations in an office setting: a randomised controlled trial</t>
  </si>
  <si>
    <t>26584856</t>
  </si>
  <si>
    <t xml:space="preserve">47 </t>
  </si>
  <si>
    <t xml:space="preserve">Change in workplace sitting </t>
  </si>
  <si>
    <t xml:space="preserve">Ecological momentary assessment diary </t>
  </si>
  <si>
    <t>40</t>
  </si>
  <si>
    <t>Continuous positive airway pressure with helmet versus mask in infants with bronchiolitis: An RCT</t>
  </si>
  <si>
    <t>Treatment failure rate</t>
  </si>
  <si>
    <t>Defined as due to intolerance or need for intubation</t>
  </si>
  <si>
    <t>Ultra-low-dose buprenorphine as a time-limited treatment for severe suicidal ideation: A randomized controlled trial</t>
  </si>
  <si>
    <t>Suicidality</t>
  </si>
  <si>
    <t xml:space="preserve">88 </t>
  </si>
  <si>
    <t xml:space="preserve">Reduction in suicidality </t>
  </si>
  <si>
    <t>Beck Suicide Ideation Scale score</t>
  </si>
  <si>
    <t>Radiofrequency versus ethanol ablation for treating predominantly cystic thyroid nodules: A randomized clinical trial</t>
  </si>
  <si>
    <t>Endocrinology</t>
  </si>
  <si>
    <t>Quantitative volume reduction ratio of a thyroid nodule at 6 months</t>
  </si>
  <si>
    <t>Ultrasound scan</t>
  </si>
  <si>
    <t>Folic acid causes higher prevalence of detectable unmetabolized folic acid in serum than B-complex: A randomized clinical trial</t>
  </si>
  <si>
    <t>Dietary supplements</t>
  </si>
  <si>
    <t xml:space="preserve">58 </t>
  </si>
  <si>
    <t>Serum UMFA after doubling serum</t>
  </si>
  <si>
    <t>3.5</t>
  </si>
  <si>
    <t>Early intervention and child physical health: Evidence from a Dublin-based randomized controlled trial</t>
  </si>
  <si>
    <t>Quality of life</t>
  </si>
  <si>
    <t xml:space="preserve">233 </t>
  </si>
  <si>
    <t xml:space="preserve">Cognitive delevopment </t>
  </si>
  <si>
    <t>Measured using Ages and Stages Questionnaire; Developmental Profile 3; British Ability Scales; Executive functioning &amp; delay of gratification</t>
  </si>
  <si>
    <t>Physical health and motor skills</t>
  </si>
  <si>
    <t>Measured using Ages and Stages Questionnaire; hospital records; parent-reported child health</t>
  </si>
  <si>
    <t>Socio-emotional development</t>
  </si>
  <si>
    <t>Measured using Temperament and Atypical Behaviour Scale; Difficult temperament; ASQ-Socio-Emotional scale; Brief Infant Toddler Social and Emotional Assessment</t>
  </si>
  <si>
    <t>Behavioural skills</t>
  </si>
  <si>
    <t>Measured using Temperament and Atypical Behaviour Scale; Child Behaviour Checklist; Peer Problems and Prosocial Behaviour</t>
  </si>
  <si>
    <t>Language development and emergent literacy</t>
  </si>
  <si>
    <t>Measured using Mac-Arthur Bates Communicative Development Inventories; Ages and Stages Questionnaire; British Ability Scales</t>
  </si>
  <si>
    <t>Early sustained unresponsiveness after short-course egg oral immunotherapy: a randomized controlled study in egg-allergic children</t>
  </si>
  <si>
    <t>Allergies</t>
  </si>
  <si>
    <t xml:space="preserve">61 </t>
  </si>
  <si>
    <t>Induction of SU after 3 months of OIT with egg</t>
  </si>
  <si>
    <t>SU defined as the ability to consume 2808 mg of EW protein without symptoms in a DBPCFC at 4 months, after OIT for 3 months and egg avoidance diet throughout the entire fourth month</t>
  </si>
  <si>
    <t>Diagnostic performance of the Bernese versus Ottawa ankle rules: Results of a randomised controlled trial</t>
  </si>
  <si>
    <t>Diagnostics</t>
  </si>
  <si>
    <t>25933807</t>
  </si>
  <si>
    <t>203</t>
  </si>
  <si>
    <t>Accuracy of the OAR versus the BAR</t>
  </si>
  <si>
    <t>Review of radiographs (OAR), the BAR consists of three items: indirect fibular stress, direct medial malleolar stress, and compression stress of the midfoot and hindfoot</t>
  </si>
  <si>
    <t>2.5</t>
  </si>
  <si>
    <t>Circuit class therapy or seven-day week therapy for increasing rehabilitation intensity of therapy after stroke (CIRCIT): a randomized controlled trial</t>
  </si>
  <si>
    <t>25790018</t>
  </si>
  <si>
    <t xml:space="preserve">283 </t>
  </si>
  <si>
    <t xml:space="preserve">Walking ability </t>
  </si>
  <si>
    <t>Implementation of a surgical safety checklist and postoperative outcomes: a prospective randomized controlled study</t>
  </si>
  <si>
    <t>Surgery</t>
  </si>
  <si>
    <t>25691114</t>
  </si>
  <si>
    <t xml:space="preserve">700 </t>
  </si>
  <si>
    <t>Postoperative complications</t>
  </si>
  <si>
    <t>Chart review</t>
  </si>
  <si>
    <t xml:space="preserve">Mortality </t>
  </si>
  <si>
    <t>Length of hospital stay</t>
  </si>
  <si>
    <t>Oxybutynin as a treatment for generalized hyperhidrosis: a randomized, placebo-controlled trial</t>
  </si>
  <si>
    <t>Hyperhidrosis</t>
  </si>
  <si>
    <t xml:space="preserve">62 </t>
  </si>
  <si>
    <t>Hyperhidrosis Disease Severity Scale (HDSS)</t>
  </si>
  <si>
    <t>Benefits of partnered strength training for prostate cancer survivors and spouses: results from a randomized controlled trial of the Exercising Together project</t>
  </si>
  <si>
    <t xml:space="preserve">Physical function </t>
  </si>
  <si>
    <t>Physical Performance Battery</t>
  </si>
  <si>
    <t>12.5</t>
  </si>
  <si>
    <t xml:space="preserve">Short-Form 36 physical and mental component summaries </t>
  </si>
  <si>
    <t>Calcium and vitamin D supplementation do not influence menopause-related symptoms: Results of the Women’s Health Initiative Trial</t>
  </si>
  <si>
    <t xml:space="preserve">Women's health </t>
  </si>
  <si>
    <t>26044075</t>
  </si>
  <si>
    <t xml:space="preserve">23020 </t>
  </si>
  <si>
    <t>Total number of symptoms of any severity (from mild to severe)</t>
  </si>
  <si>
    <t>Symptom severity on a 4-point scale</t>
  </si>
  <si>
    <t>Resveratrol improves treatment outcome and laboratory parameters in patients with Takayasu arteritis: A randomized double-blind and
placebo-controlled trial</t>
  </si>
  <si>
    <t>Cardiology</t>
  </si>
  <si>
    <t>27771172</t>
  </si>
  <si>
    <t xml:space="preserve">242 </t>
  </si>
  <si>
    <t xml:space="preserve">Disease activity </t>
  </si>
  <si>
    <t>Birmingham Vascular Activity Score (BVAS)</t>
  </si>
  <si>
    <t>7</t>
  </si>
  <si>
    <t>Tai Chi Exercise for Cancer-Related Fatigue in Patients With Lung Cancer Undergoing Chemotherapy: A Randomized Controlled Trial</t>
  </si>
  <si>
    <t xml:space="preserve">96 </t>
  </si>
  <si>
    <t>Cancer-related fatigue</t>
  </si>
  <si>
    <t>Multidimensional Fatigue Symptom Inventory-Short Form (MFSI-SF) (30 item self-report)</t>
  </si>
  <si>
    <t>Comparison of active vs. expectant management of the third stage of labor in women with low risk of postpartum hemorrhage: a randomized controlled trial</t>
  </si>
  <si>
    <t>Obstetrics</t>
  </si>
  <si>
    <t xml:space="preserve">669 </t>
  </si>
  <si>
    <t xml:space="preserve">Reduction in haemoglobin concentrations due to delivery </t>
  </si>
  <si>
    <t>Efficacy of Cognitive-Behavioral Therapy for Insomnia Combined With Antidepressant Pharmacotherapy in Patients With Comorbid Depression and Insomnia: A Randomized Controlled Trial</t>
  </si>
  <si>
    <t>Sleep disorders</t>
  </si>
  <si>
    <t xml:space="preserve">150 </t>
  </si>
  <si>
    <t xml:space="preserve">Percentage of participants with depresion remission </t>
  </si>
  <si>
    <t xml:space="preserve">Hamilton Depression Rating Scale (HDRS) and the depression module of the Structured Clinical Interview for DSM-IV Axis I Disorders, Research Version, Nonpatient Edition (SCID-I/NP) </t>
  </si>
  <si>
    <t>Effect of Continuous Positive Airway Pressure on Cardiovascular Biomarkers: The Sleep Apnea Stress Randomized Controlled Trial</t>
  </si>
  <si>
    <t xml:space="preserve">153 </t>
  </si>
  <si>
    <t>F2-isoprostanes/Cr</t>
  </si>
  <si>
    <t>4.375</t>
  </si>
  <si>
    <t xml:space="preserve">Myeloperoxidase </t>
  </si>
  <si>
    <t>Is dextrose prolotherapy superior to placebo for the treatment of temporomandibular joint hypermobility? A randomized clinical trial</t>
  </si>
  <si>
    <t>Hypermobility</t>
  </si>
  <si>
    <t>Painless mouth opening</t>
  </si>
  <si>
    <t>Physical measurement</t>
  </si>
  <si>
    <t>Maximum inter-incisal opening</t>
  </si>
  <si>
    <t xml:space="preserve">Lateral motion </t>
  </si>
  <si>
    <t xml:space="preserve">Protrusive motion </t>
  </si>
  <si>
    <t>Should Asymptomatic Bacteriuria Be Systematically Treated in Kidney Transplant Recipients? Results From a Randomized Controlled Trial</t>
  </si>
  <si>
    <t>Organ transplants</t>
  </si>
  <si>
    <t>27088545</t>
  </si>
  <si>
    <t xml:space="preserve">112 </t>
  </si>
  <si>
    <t>Incidence of Pyelonephritis</t>
  </si>
  <si>
    <t>The number of patients that develop pyelonephritis in the first 2 years after transplantation in each group, divided by the number of patients allocated in each group at randomization.</t>
  </si>
  <si>
    <t>Is there an effect of intranasal insulin on development and behaviour in Phelan-McDermid syndrome? A randomized, double-blind, placebo-controlled trial</t>
  </si>
  <si>
    <t xml:space="preserve">25 </t>
  </si>
  <si>
    <t>Developmental pace</t>
  </si>
  <si>
    <t>Assessed by the Bayley Scales of Infant and Toddler Development, adapted and validated for the Dutch population (Bayley-III-NL), or Wechsler Preschool and Primary Scale of Intelligence, Dutch version (WPPSI-III-NL), depending on the developmental age of t</t>
  </si>
  <si>
    <t>75</t>
  </si>
  <si>
    <t>Effects of Housing First on Employment and Income of Homeless Individuals: Results of a Randomized Trial</t>
  </si>
  <si>
    <t>Homelessness</t>
  </si>
  <si>
    <t xml:space="preserve">2148 </t>
  </si>
  <si>
    <t xml:space="preserve">Housing stability </t>
  </si>
  <si>
    <t>Tsemberis Residential Timeline Follow-back Inventory</t>
  </si>
  <si>
    <t>17.5</t>
  </si>
  <si>
    <t>Refeeding low weight hospitalized adolescents with anorexia nervosa: a multicenter randomized controlled trial</t>
  </si>
  <si>
    <t>Eating disorders</t>
  </si>
  <si>
    <t xml:space="preserve">36 </t>
  </si>
  <si>
    <t>QTc interval</t>
  </si>
  <si>
    <t>45</t>
  </si>
  <si>
    <t>Sustained-release dexamfetamine in the treatment of chronic cocaine-dependent patients on heroin-assisted treatment: a randomised, double-blind, placebo-controlled trial</t>
  </si>
  <si>
    <t>Drug addiction</t>
  </si>
  <si>
    <t>27015909</t>
  </si>
  <si>
    <t xml:space="preserve">73 </t>
  </si>
  <si>
    <t>Number of days of cocaine use during study treatment</t>
  </si>
  <si>
    <t>Self-report</t>
  </si>
  <si>
    <t>Immediate versus delayed invasive intervention for non-STEMI patients: The RIDDLE-NSTEMI Study</t>
  </si>
  <si>
    <t>26777321</t>
  </si>
  <si>
    <t xml:space="preserve">Occurrence of death or new myocardial infarction </t>
  </si>
  <si>
    <t>Occurrence assessed at 30 day follow up - chart review</t>
  </si>
  <si>
    <t>Belotecan/cisplatin versus etoposide/cisplatin in previously untreated patients with extensive-stage small cell lung carcinoma: a multi-center randomized phase III trial</t>
  </si>
  <si>
    <t xml:space="preserve">157 </t>
  </si>
  <si>
    <t>Response rate of belotecan/cisplatin versus etoposide/cisplatin in patients</t>
  </si>
  <si>
    <t>eCRF review</t>
  </si>
  <si>
    <t>60</t>
  </si>
  <si>
    <t>Duration of antibiotic treatment in community-acquired pneumonia: A multicenter randomized clinical trial</t>
  </si>
  <si>
    <t>12226033</t>
  </si>
  <si>
    <t xml:space="preserve">312 </t>
  </si>
  <si>
    <t>CAP-related symptoms</t>
  </si>
  <si>
    <t>18-item CAP symptom questionnaire</t>
  </si>
  <si>
    <t>Seven-day intensive preoperative rehabilitation for elderly patients with lung cancer: a randomized controlled trial</t>
  </si>
  <si>
    <t>28032568</t>
  </si>
  <si>
    <t xml:space="preserve">60 </t>
  </si>
  <si>
    <t>Post-operative pulmonary complications</t>
  </si>
  <si>
    <t>Effect of soy in men with type 2 diabetes mellitus and subclinical hypogonadism: A randomized controlled study</t>
  </si>
  <si>
    <t>Diabetes</t>
  </si>
  <si>
    <t>Change in total testerone levels</t>
  </si>
  <si>
    <t>Supported telemonitoring and glycemic control in people with type 2 diabetes: The telescot diabetes pragmatic multicenter randomized controlled trial</t>
  </si>
  <si>
    <t xml:space="preserve">321 </t>
  </si>
  <si>
    <t>HbA1c assessment</t>
  </si>
  <si>
    <t>A process evaluation of the supermarket healthy eating for life (SHELf) randomized controlled trial</t>
  </si>
  <si>
    <t>Health eating</t>
  </si>
  <si>
    <t>26912177</t>
  </si>
  <si>
    <t xml:space="preserve">642 </t>
  </si>
  <si>
    <t>Purchasing and consumption of fruits, vegetables, and low-joule (carbonated) soft drinks/water vs. sugar-sweetened high-joule soft (carbonated) drinks</t>
  </si>
  <si>
    <t>Electronic sales data, obtained through linkage with store loyalty cards, and self-report data (established food frequency and dietary recall survey)</t>
  </si>
  <si>
    <t>20</t>
  </si>
  <si>
    <t>Behavioral weight loss intervention for migraine: A randomized controlled trial</t>
  </si>
  <si>
    <t>Migraine</t>
  </si>
  <si>
    <t xml:space="preserve">110 </t>
  </si>
  <si>
    <t xml:space="preserve">Change in number of migraine headache days </t>
  </si>
  <si>
    <t xml:space="preserve">28-day mobile smartphone headache diary </t>
  </si>
  <si>
    <t>84</t>
  </si>
  <si>
    <t>Clinic and home-based behavioral intervention for obesity in pre-schoolers: A randomized trial</t>
  </si>
  <si>
    <t>Obesity</t>
  </si>
  <si>
    <t>29150147</t>
  </si>
  <si>
    <t xml:space="preserve">167 </t>
  </si>
  <si>
    <t>Change in BMI-z score</t>
  </si>
  <si>
    <t>Weight and height</t>
  </si>
  <si>
    <t>Effects of clay art therapy on adults outpatients with major depressive disorder: A randomized controlled trial</t>
  </si>
  <si>
    <t xml:space="preserve">Depression </t>
  </si>
  <si>
    <t xml:space="preserve">106 </t>
  </si>
  <si>
    <t>Depression symptoms</t>
  </si>
  <si>
    <t>Beck Depression Inventory II</t>
  </si>
  <si>
    <t>Effectiveness of irrigation with chlorhexidine after removal of mandibular third molars: A randomised controlled trial</t>
  </si>
  <si>
    <t>Dentistry</t>
  </si>
  <si>
    <t xml:space="preserve">100 </t>
  </si>
  <si>
    <t xml:space="preserve">Pain </t>
  </si>
  <si>
    <t xml:space="preserve">Swelling </t>
  </si>
  <si>
    <t>Independent observation of extraction site</t>
  </si>
  <si>
    <t>Trismus</t>
  </si>
  <si>
    <t xml:space="preserve">Infection </t>
  </si>
  <si>
    <t>Independent observation of extraction site - defined as the presence of pus</t>
  </si>
  <si>
    <t>Alveolar osteitis</t>
  </si>
  <si>
    <t>Independent observation of extraction site - defined as post-operative pain in and around the extraction site accompanied by a partially or totally disintegrated blood clot within the alveolar socket</t>
  </si>
  <si>
    <t>The effects of multi-disciplinary psycho-social care on socio-economic problems in cancer patients: A cluster-randomized trial</t>
  </si>
  <si>
    <t xml:space="preserve">1012 </t>
  </si>
  <si>
    <t>Mental health condition</t>
  </si>
  <si>
    <t>Hospital Anxiety and Depression Scale (HADS)</t>
  </si>
  <si>
    <t>13</t>
  </si>
  <si>
    <t>Clinical effects of a pharmacist intervention in acute wards: A randomized controlled trial</t>
  </si>
  <si>
    <t>Pharmacy</t>
  </si>
  <si>
    <t xml:space="preserve">498 </t>
  </si>
  <si>
    <t>Number of patients with in-hospital adverse drug events</t>
  </si>
  <si>
    <t>Adverse Drug Event Trigger Tool - Review of patientrecords for Triggers - then expert panels reviewed data to detect number of in-hospital adverse drug event</t>
  </si>
  <si>
    <t>Reducing trunk compensation in stroke survivors: A randomized crossover trial comparing visual and force feedback modalities</t>
  </si>
  <si>
    <t>28526482</t>
  </si>
  <si>
    <t xml:space="preserve">15 </t>
  </si>
  <si>
    <t xml:space="preserve">Change in anterior trunk displacement </t>
  </si>
  <si>
    <t>Measured by motion tracking camera</t>
  </si>
  <si>
    <t>Effect of Erythropoietin in patients with acute myocardial infarction: five-year results of the REVIVAL-3 trial</t>
  </si>
  <si>
    <t xml:space="preserve">138 </t>
  </si>
  <si>
    <t xml:space="preserve">Left ventricular ejection fraction </t>
  </si>
  <si>
    <t>Magnetic resonance imaging</t>
  </si>
  <si>
    <t>Does azithromycin given to women in labour decrease ocular bacterial infection in neonates? A double-blind, randomized trial</t>
  </si>
  <si>
    <t>Neonatal infection</t>
  </si>
  <si>
    <t>29282015</t>
  </si>
  <si>
    <t xml:space="preserve">829 </t>
  </si>
  <si>
    <t>Prevalence of nasopharyngeal carriage of the newborn of any of the following bacteria: 1) Group B Streptococci, 2) S.pneumoniae, and 3) S.aureus</t>
  </si>
  <si>
    <t>Ocular swab</t>
  </si>
  <si>
    <t>Comparison of 3D laparoscopic gastrectomy with a 2D procedure for gastric cancer: A phase 3 randomized controlled trial</t>
  </si>
  <si>
    <t>29195739</t>
  </si>
  <si>
    <t xml:space="preserve">438 </t>
  </si>
  <si>
    <t>Operating time</t>
  </si>
  <si>
    <t>Time taken to operate - chart review</t>
  </si>
  <si>
    <t>Effect of myofascial techniques for treatment of persistent arm pain after breast cancer treatment: Randomized controlled trial</t>
  </si>
  <si>
    <t>Pain intensity</t>
  </si>
  <si>
    <t>Multidomain lifestyle intervention benefits a large elderly population at risk for cognitive decline and dementia regardless of baseline characteristics: The FINGER trial</t>
  </si>
  <si>
    <t>Dementia</t>
  </si>
  <si>
    <t xml:space="preserve">1260 </t>
  </si>
  <si>
    <t>Cognitive impairment</t>
  </si>
  <si>
    <t>Assessed with Neuropsychological Test Battery, and Stroop and Trail Making tests</t>
  </si>
  <si>
    <t>90</t>
  </si>
  <si>
    <t>Mercaptopurine versus placebo to prevent recurrence of Crohn’s disease after surgical resection (TOPPIC): A multicentre, double-blind randomised controlled trial</t>
  </si>
  <si>
    <t>Gastroenterology</t>
  </si>
  <si>
    <t xml:space="preserve">240 </t>
  </si>
  <si>
    <t>Post-operative recurrence of Crohns disease requiring anti-inflammatory rescue therapy and time of recurrence</t>
  </si>
  <si>
    <t>Defined as a CDAI score of over 150 and a 100-point increase from baseline, and the need for anti-infl ammatory rescue treatment or primary surgical intervention</t>
  </si>
  <si>
    <t>31</t>
  </si>
  <si>
    <t>6</t>
  </si>
  <si>
    <t>Work-focused cognitive behavioural intervention for psychological complaints in patients on sick leave due to work-related stress: Results from a randomized controlled trial</t>
  </si>
  <si>
    <t>Stress</t>
  </si>
  <si>
    <t xml:space="preserve">163 </t>
  </si>
  <si>
    <t>Perceived stress</t>
  </si>
  <si>
    <t>Perceived stress scale (10 items)</t>
  </si>
  <si>
    <t>Psychological wellbeing</t>
  </si>
  <si>
    <t>General Health Questionnaire (30 items)</t>
  </si>
  <si>
    <t>Efficacy of guided self-help behavioural activation and physical acivity for depression: A randomized controlled trial</t>
  </si>
  <si>
    <t xml:space="preserve">59 </t>
  </si>
  <si>
    <t>Depressive symptoms</t>
  </si>
  <si>
    <t>The Patient Health Questionnaire</t>
  </si>
  <si>
    <t>Effect of educational package on lifestyle of primiparous mothers during postpartum period: A randomized controlled clinical trial</t>
  </si>
  <si>
    <t>28931169</t>
  </si>
  <si>
    <t xml:space="preserve">220 </t>
  </si>
  <si>
    <t>Physical activity score</t>
  </si>
  <si>
    <t xml:space="preserve">International Physical Activity Questionnaire (IPAQ) - short form </t>
  </si>
  <si>
    <t>Food subgroups score</t>
  </si>
  <si>
    <t>Food Frequency Questionnaire (FFQ)</t>
  </si>
  <si>
    <t>Health related behaviours status</t>
  </si>
  <si>
    <t>Health-related behaviours questionnaire</t>
  </si>
  <si>
    <t>Acupressure, sleep, and quality of life in institutionalized older adults: A randomized controlled clinical trial</t>
  </si>
  <si>
    <t xml:space="preserve">Sleep quality </t>
  </si>
  <si>
    <t>Pittburgh Sleep Quality Index (PSQI)</t>
  </si>
  <si>
    <t>The acute effects of dietary carbohydrate reduction on postprandial responses of non-esterified fatty acids and triglycerides: a randomized trial</t>
  </si>
  <si>
    <t>30591062</t>
  </si>
  <si>
    <t xml:space="preserve">16 </t>
  </si>
  <si>
    <t xml:space="preserve">Insulin sensitivity </t>
  </si>
  <si>
    <t>Venous catheter was placed in an antecubital vein to draw blood samples</t>
  </si>
  <si>
    <t>46</t>
  </si>
  <si>
    <t>Repetitive TMS to augment cognitive processing therapy in combat veterans of recent conflicts with PTSD: A randomized clinical trial</t>
  </si>
  <si>
    <t>PTSD</t>
  </si>
  <si>
    <t xml:space="preserve">103 </t>
  </si>
  <si>
    <t xml:space="preserve">PTSD symptom severity </t>
  </si>
  <si>
    <t>Clinician Administered PTSD Scale (CAPS)</t>
  </si>
  <si>
    <t>Minimally invasive versus abdominal radical hysterectomy for cervical cancer</t>
  </si>
  <si>
    <t>30380365</t>
  </si>
  <si>
    <t xml:space="preserve">631 </t>
  </si>
  <si>
    <t>Disease free survival at 4.5 years</t>
  </si>
  <si>
    <t>Classroom-based physical activity improves children’s math achievement – A randomized controlled trial</t>
  </si>
  <si>
    <t>School achievement</t>
  </si>
  <si>
    <t>30557397</t>
  </si>
  <si>
    <t xml:space="preserve">505 </t>
  </si>
  <si>
    <t>Maths skills</t>
  </si>
  <si>
    <t xml:space="preserve">Measured by a 45-minute standardised maths test specifically designed for this age group by the deveoper of the Danish national tests </t>
  </si>
  <si>
    <t xml:space="preserve">Effect of a low-intensity PSA-based screening based intervention on prostate cancer mortality: The CAP randomized clinical trial </t>
  </si>
  <si>
    <t>29509864</t>
  </si>
  <si>
    <t xml:space="preserve">415357 </t>
  </si>
  <si>
    <t>Prostate cancer mortality at 10 years</t>
  </si>
  <si>
    <t>Automatically flagged by HSCIC (NHS Digital)</t>
  </si>
  <si>
    <t>0</t>
  </si>
  <si>
    <t xml:space="preserve">Prophylaxis of postoperative nausea and vomiting after cardiac surgery in high-risk patients: A randomized controlled study </t>
  </si>
  <si>
    <t>Vomiting</t>
  </si>
  <si>
    <t>29336385</t>
  </si>
  <si>
    <t xml:space="preserve">502 </t>
  </si>
  <si>
    <t>Occurrence of postoperative nausea and vomiting</t>
  </si>
  <si>
    <t>Assessed by nurses over the entire 48 hour period</t>
  </si>
  <si>
    <t xml:space="preserve">Effects of long-term norfloxacin therapy in patients with advanced cirrhosis </t>
  </si>
  <si>
    <t xml:space="preserve">291 </t>
  </si>
  <si>
    <t xml:space="preserve">6 month mortality </t>
  </si>
  <si>
    <t xml:space="preserve">Cervical ripening balloon with and without oxytocin in multiparas: A randomized controlled trial </t>
  </si>
  <si>
    <t>Childbirth</t>
  </si>
  <si>
    <t xml:space="preserve">195 </t>
  </si>
  <si>
    <t>Delivery within 24 hours of cervical ripening balloon placement</t>
  </si>
  <si>
    <t>Observation</t>
  </si>
  <si>
    <t xml:space="preserve">Self-tracking of physical activity in people with type 2 diabetes </t>
  </si>
  <si>
    <t xml:space="preserve">72 </t>
  </si>
  <si>
    <t>HbA1c</t>
  </si>
  <si>
    <t>Collected in usual care, researchers gathered through medical file</t>
  </si>
  <si>
    <t>An 18-mo randomized, double-blind, placebo-controlled trial of DHA-rich fish oil to prevent age-related cognitive decline in cognitively normal older adults</t>
  </si>
  <si>
    <t xml:space="preserve">403 </t>
  </si>
  <si>
    <t>Rate of cognitive decline</t>
  </si>
  <si>
    <t>A broad battery of cognitive tasks and measures of wellbeing</t>
  </si>
  <si>
    <t>200</t>
  </si>
  <si>
    <t>Change in well being measures</t>
  </si>
  <si>
    <t>Effects of a combined physical and psychosocial training for children with cancer: A randomized controlled trial</t>
  </si>
  <si>
    <t>Cardiorespiratory fitness</t>
  </si>
  <si>
    <t>Cardiopulmonary exercise test using the Godfrey protocol</t>
  </si>
  <si>
    <t>Muscle strength</t>
  </si>
  <si>
    <t>Assessed using a hand-held dynamometer</t>
  </si>
  <si>
    <t>Comparing effects of 4 months of two self-administered exercise training programs on physical performance in patients with chronic kidney disease: RENEXC – A randomized controlled trial</t>
  </si>
  <si>
    <t>30571753</t>
  </si>
  <si>
    <t xml:space="preserve">151 </t>
  </si>
  <si>
    <t>6 minutes walking test, 30 seconds sit to stand, stair climbing, handgrip strength, Isometric quadriceps strength, functional reach, standing heel rise, toes lift, picking-up test, Berg balance scale</t>
  </si>
  <si>
    <t>Thrombus aspiration in late presenters with ST-elevation myocardial infarction: A single-center randomized trial</t>
  </si>
  <si>
    <t>29869443</t>
  </si>
  <si>
    <t>Myocardial salvage</t>
  </si>
  <si>
    <t>Myocardial salvage index assessed with Single Photon Emission Computed Tomography (SPECT)</t>
  </si>
  <si>
    <t>Low-level laser therapy (830nm) on orthodontic pain: blinded randomized clinical trial</t>
  </si>
  <si>
    <t>29998356</t>
  </si>
  <si>
    <t>62</t>
  </si>
  <si>
    <t>Visual analog scale (VAS)</t>
  </si>
  <si>
    <t>Managing risk of non-communicable diseases in women with bulimia nervosa or binge eating disorders: A randomized trial with 12 months follow-up</t>
  </si>
  <si>
    <t>30513892</t>
  </si>
  <si>
    <t xml:space="preserve">164 </t>
  </si>
  <si>
    <t>Effectiveness of treatment</t>
  </si>
  <si>
    <t>Change in ED-symptoms evaluated through screening and surveys: EDE-questionnaire, Clinical Impairment Assessment, Eating Disorder Inventory-3, Eating Disturbance Scale (EDS-5)</t>
  </si>
  <si>
    <t>65</t>
  </si>
  <si>
    <t>Communication-based interventions for increasing influenza vaccination rates among Aboriginal children: A randomised controlled trial</t>
  </si>
  <si>
    <t>Infectious disease</t>
  </si>
  <si>
    <t xml:space="preserve">5534 </t>
  </si>
  <si>
    <t>Proportion of households where all eligible children received the inflenza immunisation</t>
  </si>
  <si>
    <t>Data download from registry</t>
  </si>
  <si>
    <t>Garlic extract favourably modifies markers of endothelial function in obese patients – randomized double blind placebo-controlled nutritional intervention</t>
  </si>
  <si>
    <t>29604599</t>
  </si>
  <si>
    <t xml:space="preserve">92 </t>
  </si>
  <si>
    <t>PAI-1 level in serum blood</t>
  </si>
  <si>
    <t>hsCRP level in the serum blood</t>
  </si>
  <si>
    <t>Bag-Mask Ventilation during Tracheal Intubation
of Critically Ill Adults</t>
  </si>
  <si>
    <t>Respiratory</t>
  </si>
  <si>
    <t xml:space="preserve">    30779528</t>
  </si>
  <si>
    <t>401</t>
  </si>
  <si>
    <t>lowest oxygen saturation between induction and 2 mins postintubation.</t>
  </si>
  <si>
    <t>Measured by continuous pulse oximetry (SpO2) between induction and 2 minutes after completion of the airway management procedure</t>
  </si>
  <si>
    <t>Design of the SHAPE-2 study: the effect of physical activity, in addition to weight loss, on biomarkers of postmenopausal breast cancer risk</t>
  </si>
  <si>
    <t>23972905</t>
  </si>
  <si>
    <t>243</t>
  </si>
  <si>
    <t>Serum sex hormone levels</t>
  </si>
  <si>
    <t>Blood draw (estradiol (total, free), estrone, testosterone, sex hormone binding globulin)</t>
  </si>
  <si>
    <t>Satisfactory analgesia with minimal emesis in day surgeries: a randomised controlled trial of morphine versus hydromorphone</t>
  </si>
  <si>
    <t>Pain</t>
  </si>
  <si>
    <t>31027915</t>
  </si>
  <si>
    <t>402</t>
  </si>
  <si>
    <t>Proportion of patients with Same Analgesia Minimal Emesis</t>
  </si>
  <si>
    <t>Analgesia will be based on Numerical Analogue Scale for Pain 0-10 (appendix 3), and Post-operative nausea and vomiting will be based on Verbal Descriptive Scale 0-5 (appendix 3)</t>
  </si>
  <si>
    <t>Effects of home reading training on reading and quality of life in AMD-a randomized and controlled study</t>
  </si>
  <si>
    <t>31111250</t>
  </si>
  <si>
    <t>37</t>
  </si>
  <si>
    <t>Reading speed</t>
  </si>
  <si>
    <t>Measured in words per minute (wpm) using the German version of the International RS Texts</t>
  </si>
  <si>
    <t>A randomized trial of trigger point dry needling versus sham needling for chronic tension-type headache</t>
  </si>
  <si>
    <t>Headache</t>
  </si>
  <si>
    <t>30813155</t>
  </si>
  <si>
    <t>161</t>
  </si>
  <si>
    <t>Headache intensity</t>
  </si>
  <si>
    <t>10cm horizontal Visual Analog Scale</t>
  </si>
  <si>
    <t>Cost-effectiveness and quality of life of a diet intervention postpartum: 2-year results from a randomized controlled trial</t>
  </si>
  <si>
    <t>30621673</t>
  </si>
  <si>
    <t>110</t>
  </si>
  <si>
    <t>Body weight</t>
  </si>
  <si>
    <t>Electronic scale</t>
  </si>
  <si>
    <t>Discontinuing cotrimoxazole preventive therapy in HIV-infected adults who are stable on antiretroviral treatment in Uganda (COSTOP): A randomised placebo-controlled trial</t>
  </si>
  <si>
    <t>HIV</t>
  </si>
  <si>
    <t>30596666</t>
  </si>
  <si>
    <t>2180</t>
  </si>
  <si>
    <t>Time to the first CTX-preventable event or CTX-preventable death</t>
  </si>
  <si>
    <t>Efficacy: time to the occurrence of the first clinical event (pre-defined CTX-preventable opportunistic clinical event or death)</t>
  </si>
  <si>
    <t>Time to the first grade 3 or 4 haematological adverse event</t>
  </si>
  <si>
    <t>Safety: time to the occurrence of the first grade 3 or 4 haematological adverse event</t>
  </si>
  <si>
    <t>Goal-oriented cognitive rehabilitation for early-stage Alzheimer's and related dementias: the GREAT RCT</t>
  </si>
  <si>
    <t>30879470</t>
  </si>
  <si>
    <t>475</t>
  </si>
  <si>
    <t>Participant reported goal attainment reported at 3 months</t>
  </si>
  <si>
    <t>Structured interview protocol of the Bangor Goal-Setting Interview (BGSI)</t>
  </si>
  <si>
    <t>Lung protective ventilation during pulmonary resection in children: a prospective, single-centre, randomised controlled trial</t>
  </si>
  <si>
    <t>30916035</t>
  </si>
  <si>
    <t>114</t>
  </si>
  <si>
    <t>Number of patients with pulmonary complication within 72 hours of surgery</t>
  </si>
  <si>
    <t>Assessed using chest radiography or CT if available, laboratory data, clinical symptoms, and vital signs</t>
  </si>
  <si>
    <t>Cuff-assisted versus cap-assisted colonoscopy for adenoma detection: results of a randomized study</t>
  </si>
  <si>
    <t>Screening</t>
  </si>
  <si>
    <t>31096275</t>
  </si>
  <si>
    <t xml:space="preserve">711 </t>
  </si>
  <si>
    <t>Adenoma detection rate</t>
  </si>
  <si>
    <t>Adenoma detection rate - chart review</t>
  </si>
  <si>
    <t>Selective laser trabeculoplasty versus drops for newly diagnosed ocular hypertension and glaucoma: the LiGHT RCT</t>
  </si>
  <si>
    <t>31264958</t>
  </si>
  <si>
    <t>718</t>
  </si>
  <si>
    <t>Quality of life at 36 months</t>
  </si>
  <si>
    <t>HRQoL questionnaire - EQ5D</t>
  </si>
  <si>
    <t>Inflammatory markers response to citrulline supplementation in patients with non-alcoholic fatty liver disease: a randomized, double blind, placebo-controlled, clinical trial</t>
  </si>
  <si>
    <t>30767788</t>
  </si>
  <si>
    <t>50</t>
  </si>
  <si>
    <t>Serum alanine aminotransferase (ALT)</t>
  </si>
  <si>
    <t>Enzymatic methods using kits µg/m - blood draw</t>
  </si>
  <si>
    <t>0.5</t>
  </si>
  <si>
    <t>Aspartate aminotransferase (AST)</t>
  </si>
  <si>
    <t>Enzymatic methods using kits - blood draw</t>
  </si>
  <si>
    <t>Fasting insulin</t>
  </si>
  <si>
    <t>Radioimmunoassay µU/mL - blood draw</t>
  </si>
  <si>
    <t>Fasting blood sugar (FBS)</t>
  </si>
  <si>
    <t>HDL-C</t>
  </si>
  <si>
    <t>Enzymatic methods using kits  - blood draw</t>
  </si>
  <si>
    <t>IL_6</t>
  </si>
  <si>
    <t>Elisa Pg/dl - blood draw</t>
  </si>
  <si>
    <t>LDL-C</t>
  </si>
  <si>
    <t>Steatosis</t>
  </si>
  <si>
    <t>Ultrasound</t>
  </si>
  <si>
    <t>Triglycerides (TG)</t>
  </si>
  <si>
    <t>TNF-a</t>
  </si>
  <si>
    <t>Total cholesterol</t>
  </si>
  <si>
    <t>Effect of manual physiotherapy in homogeneous individuals with subacromial shoulder impingement: A randomized controlled trial</t>
  </si>
  <si>
    <t>Musculoskeletal</t>
  </si>
  <si>
    <t>30680850</t>
  </si>
  <si>
    <t>69</t>
  </si>
  <si>
    <t xml:space="preserve">Thoracic range of motion </t>
  </si>
  <si>
    <t>Digitizing software UTHSCSA Image tool</t>
  </si>
  <si>
    <t>Rotation range</t>
  </si>
  <si>
    <t>Passive glenohumeral internal rotation range and posterior shoulder range</t>
  </si>
  <si>
    <t>Adjuvant Chemotherapy plus Radiation for Locally Advanced Endometrial Cancer</t>
  </si>
  <si>
    <t>736</t>
  </si>
  <si>
    <t>Relapse-free survival</t>
  </si>
  <si>
    <t>Procalcitonin-Guided Treatment on Duration of Antibiotic Therapy and Cost in Septic Patients (PRODA): a Multi-Center Randomized Controlled Trial</t>
  </si>
  <si>
    <t>Sepsis</t>
  </si>
  <si>
    <t>30977312</t>
  </si>
  <si>
    <t>Antibiotic duration</t>
  </si>
  <si>
    <t>Levothyroxine in Women with Thyroid Peroxidase Antibodies before Conception</t>
  </si>
  <si>
    <t>Reproductive health</t>
  </si>
  <si>
    <t xml:space="preserve">952 </t>
  </si>
  <si>
    <t>Percentage of women who underwent randomisation and had a live birth after at least 34 completed weeks of gestation</t>
  </si>
  <si>
    <t>Pre-pregnancy and early pregnancy calcium supplementation among women at high risk of pre-eclampsia: a multicentre, double-blind, randomised, placebo-controlled trial</t>
  </si>
  <si>
    <t>30696573</t>
  </si>
  <si>
    <t xml:space="preserve">1355 </t>
  </si>
  <si>
    <t>Pre-eclampsia (defined as gestational hypertension an dgestational proteinuria diagnosed by the attending clinicians)</t>
  </si>
  <si>
    <t>White Sweet Potato as Meal Replacement for Overweight White-Collar Workers: A Randomized Controlled Trial</t>
  </si>
  <si>
    <t>30646532</t>
  </si>
  <si>
    <t xml:space="preserve">Body weight </t>
  </si>
  <si>
    <t>Group singing improves depression and life quality in patients with stable COPD: a randomized community-based trial in China</t>
  </si>
  <si>
    <t>30612266</t>
  </si>
  <si>
    <t>HADS-D</t>
  </si>
  <si>
    <t>8.5</t>
  </si>
  <si>
    <t>Core outcome set trials</t>
  </si>
  <si>
    <t>Methotrexate and Cyclosporine in Treatment of Early Rheumatoid Arthritis</t>
  </si>
  <si>
    <t>Rheumatoid arthritis</t>
  </si>
  <si>
    <t>16645967</t>
  </si>
  <si>
    <t xml:space="preserve">160 </t>
  </si>
  <si>
    <t>ACR20 response</t>
  </si>
  <si>
    <t>ACR20 response at week 52</t>
  </si>
  <si>
    <t>Direct comparison of treatment responses, remission rates, and drug adherence in patients with rheumatoid arthritis treated with adalimumab, etanercept, or infliximab: results from 8 years of surveillance of clinical practice in the DANBIO registry.</t>
  </si>
  <si>
    <t>20039405</t>
  </si>
  <si>
    <t>112</t>
  </si>
  <si>
    <t>Proportion of patients achieving combined good or moderate EULAR responses</t>
  </si>
  <si>
    <t>EULAR response</t>
  </si>
  <si>
    <t>Effects of Atorvastatin on Disease Activity and HDL Cholesterol Function in Patients With Rheumatoid Arthritis</t>
  </si>
  <si>
    <t>17552046</t>
  </si>
  <si>
    <t xml:space="preserve">20 </t>
  </si>
  <si>
    <t>HDL anti-inflammatory properties</t>
  </si>
  <si>
    <t>Highlight sensitive C-reactive protein (hs-CRP)</t>
  </si>
  <si>
    <t>A Comparison of Methotrexate Alone or Combined to Infliximab or to Pulse Methylprednisolone in Early Rheumatoid Arthritis: A Magnetic Resonance Imaging Study</t>
  </si>
  <si>
    <t>MRI synovitis, bone edema and erosions score</t>
  </si>
  <si>
    <t>MRI scan</t>
  </si>
  <si>
    <t>Treatment of Early RA: Minocycline in Combination With Methotrexate vs Methotrexate Alone</t>
  </si>
  <si>
    <t>91</t>
  </si>
  <si>
    <t>Percentage of patients with an ACR50 response</t>
  </si>
  <si>
    <t>ACR50</t>
  </si>
  <si>
    <t>Hand x-rays</t>
  </si>
  <si>
    <t>X-ray</t>
  </si>
  <si>
    <t>Efficacy and Safety of Etanercept in Active RA Despite Methotrexate Therapy in Japan (JESMR)</t>
  </si>
  <si>
    <t>20574649</t>
  </si>
  <si>
    <t>EULAR good response</t>
  </si>
  <si>
    <t>DAS28</t>
  </si>
  <si>
    <t>13.5</t>
  </si>
  <si>
    <t>50% improvement according to ACR criteria</t>
  </si>
  <si>
    <t>Radiographic progression</t>
  </si>
  <si>
    <t>Van Der Heijde modified Total Sharp Score</t>
  </si>
  <si>
    <t>25</t>
  </si>
  <si>
    <t>Comparison of MTX+ anti-TNF to MTX+ conventional DMARDs in patients with early rheumatoid arthritis who failed MTX alone</t>
  </si>
  <si>
    <t xml:space="preserve">487 </t>
  </si>
  <si>
    <t>EULAR individual response</t>
  </si>
  <si>
    <t>Disease Activity Score (DAS28)</t>
  </si>
  <si>
    <t>1.5</t>
  </si>
  <si>
    <t>Switching Anti-TNF-Alpha Agents in Rheumatoid Arthritis (RA)</t>
  </si>
  <si>
    <t xml:space="preserve">13 </t>
  </si>
  <si>
    <t>Disease Activity Score Using C-reactive Protein (DAS28[CRP]) in non-switchers versus switchers</t>
  </si>
  <si>
    <t>The DAS28 is a score on a scale (0 to 10) indicating current activity of rheumatoid arthritis (&gt;5.1=high disease activity; &lt;=3.2=low disease activity; &lt;2.6=remission); a continuous variable which is a composite of 4 variables and subject assessment on VAS</t>
  </si>
  <si>
    <t>Change in the Disease Activity Score Using C-reactive Protein (DAS28[CRP]) From Baseline to Week 12</t>
  </si>
  <si>
    <t>TNF-blocking Therapy in Combination With Disease-modifying Antirheumatic Drugs in Early Rheumatoid Arthritis (NEO-RACo)</t>
  </si>
  <si>
    <t xml:space="preserve">99 </t>
  </si>
  <si>
    <t>Remission</t>
  </si>
  <si>
    <t>ACR criteria - measured using stiffness, fatigue, joint pain/swelling or tenderness</t>
  </si>
  <si>
    <t>27</t>
  </si>
  <si>
    <t>Success of Tocilizumab in RA Patients With Remission Induction and Sustained Efficacy After Discontinuation (SURPRISE)</t>
  </si>
  <si>
    <t>5099201</t>
  </si>
  <si>
    <t>DAS28-ESR remission</t>
  </si>
  <si>
    <t>DAS score</t>
  </si>
  <si>
    <t>Changes over time in the number of patients maintaining discontinuation (maintenance rate)</t>
  </si>
  <si>
    <t>Spacing of TNF-blocker Injections in Rheumatoid Arthritis Study (STRASS)</t>
  </si>
  <si>
    <t xml:space="preserve">137 </t>
  </si>
  <si>
    <t>RA inflammatory activity over 18 months</t>
  </si>
  <si>
    <t>Repeated DAS28 measures</t>
  </si>
  <si>
    <t>Optimal management of rheumatoid arthritis patients requiring biologic therapy (ORBIT)</t>
  </si>
  <si>
    <t xml:space="preserve">295 </t>
  </si>
  <si>
    <t>Mean change in Disease Activity Score (DAS)</t>
  </si>
  <si>
    <t>DAS28 score</t>
  </si>
  <si>
    <t>Effectiveness in daily practice of different treatment strategies for early rheumatoid arthritis</t>
  </si>
  <si>
    <t xml:space="preserve">379 </t>
  </si>
  <si>
    <t>Remission according to DAS28-CRP at week 16</t>
  </si>
  <si>
    <t>DAS28-CRP (incudes number of tender joints TJC, number of swollen joints SJC, general health of patient assessed on a visual analogue scale, and a blood test for C-reative protein analysis)</t>
  </si>
  <si>
    <t>Remission according to DAS28-CRP at week 52</t>
  </si>
  <si>
    <t>Remission according to DAS28-CRP at week 104</t>
  </si>
  <si>
    <t>Improvement in insulin resistance is greater when infliximab is added to methotrexate during intensive treatment of early rheumatoid arthritis-results from the IDEA study.</t>
  </si>
  <si>
    <t>27638812</t>
  </si>
  <si>
    <t>79</t>
  </si>
  <si>
    <t>Change in Sharpe van der Heijde score</t>
  </si>
  <si>
    <t>Sharpe van der Heijde score</t>
  </si>
  <si>
    <t>Study of Two Different Starting Doses of Methotrexate When Starting Treatment in Rheumatoid Arthritis (DMIRA)</t>
  </si>
  <si>
    <t>24976447</t>
  </si>
  <si>
    <t>Mean Change in the DAS28-3</t>
  </si>
  <si>
    <t>(Disease Activity Score Using 28 Joints and Using 3 Variables) - Difference Between This Score at 12 Weeks and This Score at Baseline</t>
  </si>
  <si>
    <t xml:space="preserve">Patients With Good Response </t>
  </si>
  <si>
    <t>Final DAS28-3 Less Than 3.2 and Fall More Than 1.2</t>
  </si>
  <si>
    <t>Study of Different Doses of Folic Acid in Combination With Methotrexate in Rheumatoid Arthritis (FOLVARI)</t>
  </si>
  <si>
    <t>Adverse events - major and minor</t>
  </si>
  <si>
    <t>Questionnaire for symptomatic adverse effects</t>
  </si>
  <si>
    <t>Disease activity</t>
  </si>
  <si>
    <t>DAS score - which uses TJC28, SJC28 and ESR joint counts</t>
  </si>
  <si>
    <t>Leflunomide Versus Sulfasalazine/Methotrexate in Rheumatoid Arthritis:an Ultrasound/Magnetic Resonance Imaging Study</t>
  </si>
  <si>
    <t xml:space="preserve">1 </t>
  </si>
  <si>
    <t>MRI synovitis score</t>
  </si>
  <si>
    <t xml:space="preserve">RA Denosumab on bone microstructure study </t>
  </si>
  <si>
    <t xml:space="preserve">40 </t>
  </si>
  <si>
    <t>Changes from baseline in bone volumetric density at distal radius at 6th month</t>
  </si>
  <si>
    <t>HRpqCT scan (this scan gave primary outcome and 3 secondary outcomes so timing has been split across accordingly)</t>
  </si>
  <si>
    <t>Combination Treatment With Methotrexate, Cyclosporine, and Intraarticular Betamethasone Compared With Methotrexate and Intraarticular Betamethasone in Early Active Rheumatoid Arthritis Early Active Rheumatoid Arthritis</t>
  </si>
  <si>
    <t>Rheumatoid Arthritis</t>
  </si>
  <si>
    <t>160</t>
  </si>
  <si>
    <t>Proportion of patients achieving ACR20</t>
  </si>
  <si>
    <t>20% improvement according to the ACR criteria</t>
  </si>
  <si>
    <t>Public health trials</t>
  </si>
  <si>
    <t>PRENACEL - a mHealth messaging system to complement antenatal care: a cluster randomized trial</t>
  </si>
  <si>
    <t>Antenatal care</t>
  </si>
  <si>
    <t xml:space="preserve">1210 </t>
  </si>
  <si>
    <t>Proportion of women with high ANC score</t>
  </si>
  <si>
    <t xml:space="preserve">ANC score </t>
  </si>
  <si>
    <t>Effects of web-based stress and depression literacy intervention on improving symptoms and knowledge of depression among workers: A randomized controlled trial</t>
  </si>
  <si>
    <t>27280960</t>
  </si>
  <si>
    <t xml:space="preserve">1236 </t>
  </si>
  <si>
    <t>Beck Depression Inventory-II</t>
  </si>
  <si>
    <t>11.25</t>
  </si>
  <si>
    <t>Theory-based modifications of an advanced notification letter improves screening for bowel cancer in men: A randomised controlled trial</t>
  </si>
  <si>
    <t xml:space="preserve">Cancer screening </t>
  </si>
  <si>
    <t xml:space="preserve">9216 </t>
  </si>
  <si>
    <t>Return of a completed FIT within 12 weeks</t>
  </si>
  <si>
    <t>FIT test</t>
  </si>
  <si>
    <t>A randomized, controlled trial to increase discussion of breast cancer in primary care</t>
  </si>
  <si>
    <t>Cancer</t>
  </si>
  <si>
    <t>24762560</t>
  </si>
  <si>
    <t xml:space="preserve">1635 </t>
  </si>
  <si>
    <t>Knowledge of breast cancer risk factors</t>
  </si>
  <si>
    <t>Survey</t>
  </si>
  <si>
    <t>Percentage of participants who reported discussion of mammography screening</t>
  </si>
  <si>
    <t>Effectiveness of an action-oriented educational intervention in ensuring long term improvement of knowledge, attitudes and practices of community health workers in maternal and infant health: a randomized controlled study</t>
  </si>
  <si>
    <t>Maternal and child health</t>
  </si>
  <si>
    <t>30261868</t>
  </si>
  <si>
    <t>Increase and retention in the average overall KAP score at one-year follow up as compared to baseline and to control group</t>
  </si>
  <si>
    <t>KAP score</t>
  </si>
  <si>
    <t>Metabolic syndrome from adolescence to early adulthood: effect of infancy-onset dietary counseling of low saturated fat: the Special Turku Coronary Risk Factor Intervention Project (STRIP)</t>
  </si>
  <si>
    <t>Nutrition</t>
  </si>
  <si>
    <t xml:space="preserve">1062 </t>
  </si>
  <si>
    <t>Intake of nutrients</t>
  </si>
  <si>
    <t>1.666</t>
  </si>
  <si>
    <t>Serum lipid and lipoprotein concentrations</t>
  </si>
  <si>
    <t>Effectiveness of a group diabetes education programme in under-served communities in South Africa: a pragmatic cluster randomized controlled trial</t>
  </si>
  <si>
    <t>24766179</t>
  </si>
  <si>
    <t xml:space="preserve">1570 </t>
  </si>
  <si>
    <t>Diabetes self-care activities</t>
  </si>
  <si>
    <t>Questionnaire that separately scores diet, exercise, foot care, smoking and medication use - revised version of the Summary of Diabetes Self-Care Activities (SDSCA) measure (https://www.ncbi.nlm.nih.gov/pubmed/10895844?dopt=Abstract)</t>
  </si>
  <si>
    <t>5% weight loss</t>
  </si>
  <si>
    <t>Weight measurement (electronic scales)</t>
  </si>
  <si>
    <t>1% reduction in HbA1c</t>
  </si>
  <si>
    <t>Blood sample</t>
  </si>
  <si>
    <t>Improving feeding and growth of HIV-positive children through nutrition training of frontline health workers in Tanga, Tanzania</t>
  </si>
  <si>
    <t xml:space="preserve">Nutrition </t>
  </si>
  <si>
    <t xml:space="preserve">776 </t>
  </si>
  <si>
    <t>Feeding frequency</t>
  </si>
  <si>
    <t>Questionnaire</t>
  </si>
  <si>
    <t>12</t>
  </si>
  <si>
    <t>Dietary diversity</t>
  </si>
  <si>
    <t>Quality and quantity of diets fed to children</t>
  </si>
  <si>
    <t>Family-centered brief intervention for reducing obesity and cardiovascular disease risk: A randomized controlled trial</t>
  </si>
  <si>
    <t>27616217</t>
  </si>
  <si>
    <t xml:space="preserve">320 </t>
  </si>
  <si>
    <t xml:space="preserve">Physical activity </t>
  </si>
  <si>
    <t>New Zealand (NZ) Physical Activity questionnaire short-form (NZPAC-SF)</t>
  </si>
  <si>
    <t>Weight</t>
  </si>
  <si>
    <t>BMI</t>
  </si>
  <si>
    <t>Healthy eating behaviours</t>
  </si>
  <si>
    <t>Change in frequency of breakfast eating, sugary drink consumed, fast food or takeaway meals eaten, number of fruit and vegetables eaten - each measure self-report from the previous week</t>
  </si>
  <si>
    <t>Effectiveness of a walking programme to support adults with intellectual disabilities to increase physical activity: walk well cluster-randomised controlled trial.</t>
  </si>
  <si>
    <t>26416606</t>
  </si>
  <si>
    <t xml:space="preserve">102 </t>
  </si>
  <si>
    <t>Change in average number of steps walked per day at 12 weeks</t>
  </si>
  <si>
    <t>Actigraph GT3X accelerometer</t>
  </si>
  <si>
    <t>Intervention of childhood and adolescents obesity in Shantou city</t>
  </si>
  <si>
    <t>25596004</t>
  </si>
  <si>
    <t xml:space="preserve">41 </t>
  </si>
  <si>
    <t>Nutritional status</t>
  </si>
  <si>
    <t>Height, weight, BMI, BMI-P, and BMI-Z</t>
  </si>
  <si>
    <t>A block randomized controlled trial of a brief smoking cessation counselling and advice through short message service on participants who joined the Quit to Win Contest in Hong Kong</t>
  </si>
  <si>
    <t xml:space="preserve">1003 </t>
  </si>
  <si>
    <t>Self-reported 7-day point prevalence (PP) tobacco abstinence at 6-month follow-up</t>
  </si>
  <si>
    <t>Follow up survey conducted by telephone interviewers (collecting primary outcome and two secondary outcomes)</t>
  </si>
  <si>
    <t>Brief report: A randomized controlled trial examining peer support and behavioral weight loss treatment</t>
  </si>
  <si>
    <t xml:space="preserve">Obesity </t>
  </si>
  <si>
    <t>Social support</t>
  </si>
  <si>
    <t>The Social Support and Eating Habits (SSEH) and Social Support and Exercise (SSE) questionnaires</t>
  </si>
  <si>
    <t>Self-Expansion is Associated with Better Adherence and Obesity Treatment Outcomes in Adults</t>
  </si>
  <si>
    <t xml:space="preserve">268 </t>
  </si>
  <si>
    <t xml:space="preserve">Change in weight </t>
  </si>
  <si>
    <t xml:space="preserve">Weight measurement </t>
  </si>
  <si>
    <t>The Effectiveness of a Web-Based Computer-Tailored Intervention on Workplace Sitting: A Randomized Controlled Trial</t>
  </si>
  <si>
    <t xml:space="preserve">Workplace health promotion </t>
  </si>
  <si>
    <t xml:space="preserve">    27245789</t>
  </si>
  <si>
    <t xml:space="preserve">213 </t>
  </si>
  <si>
    <t>Sociodemographics</t>
  </si>
  <si>
    <t>Web-based questionnaire</t>
  </si>
  <si>
    <t xml:space="preserve">Work related variables </t>
  </si>
  <si>
    <t xml:space="preserve">Self-reported Behavioral Measures </t>
  </si>
  <si>
    <t>Workforce sitting questionnaire (WSQ)</t>
  </si>
  <si>
    <t>Number of participants requesting the different sections of advice from website administration</t>
  </si>
  <si>
    <t>Details collected from own website and Google Analytics</t>
  </si>
  <si>
    <t>180</t>
  </si>
  <si>
    <t>Effects of Awareness Material on Suicide-Related Knowledge and the Intention to Provide Adequate Help to Suicidal Individuals</t>
  </si>
  <si>
    <t xml:space="preserve">Suicide prevention </t>
  </si>
  <si>
    <t xml:space="preserve">273 </t>
  </si>
  <si>
    <t xml:space="preserve">Suicide-related knowledge </t>
  </si>
  <si>
    <t>Online questionnaire (collecting two primary and two secondary outcomes)</t>
  </si>
  <si>
    <t xml:space="preserve">Intention to provide adequate help to suicidal individuals </t>
  </si>
  <si>
    <t>Online questionnaire with specific vignette scenario (collecting two primary and two secondary outcomes)</t>
  </si>
  <si>
    <t>A Computerized Lifestyle Application to Promote Multiple Health Behaviors at the Workplace: Testing Its Behavioral and Psychological Effects</t>
  </si>
  <si>
    <t>Workplace health promotion</t>
  </si>
  <si>
    <t xml:space="preserve">560 </t>
  </si>
  <si>
    <t>An adaptation of the validated scale by Godin and Shephard</t>
  </si>
  <si>
    <t xml:space="preserve">Nutrition behaviour </t>
  </si>
  <si>
    <t>Total portions of fruits and vegetables reported each day</t>
  </si>
  <si>
    <t>Physical activity intention</t>
  </si>
  <si>
    <t>Assessed with 2 items matching the 2 behavior intensities</t>
  </si>
  <si>
    <t>Nutrition intention</t>
  </si>
  <si>
    <t>Measured with regard to fruits and vegetables</t>
  </si>
  <si>
    <t xml:space="preserve">Activity-related plans </t>
  </si>
  <si>
    <t>Measured with the item “I have already planned exactly when, where, and how I want to be physically active.”</t>
  </si>
  <si>
    <t>Nutrition-related plans</t>
  </si>
  <si>
    <t>Assessed by the item “I have already planned exactly when, where, and how I will eat 5 portions of fruits or vegetables throughout the day.”</t>
  </si>
  <si>
    <t>Measured by answering the following 2 items: “How do you perceive your social environment?” (1) “My relatives are helping me to live healthily” and (2) “My friends and acquaintances are helping me to live healthily.” The answering options were as follows:</t>
  </si>
  <si>
    <t>The effect of test kit provision, and individual and family education on the uptake rates of fecal occult blood test in an Asian population: a randomized controlled trial</t>
  </si>
  <si>
    <t>25088807</t>
  </si>
  <si>
    <t xml:space="preserve">343 </t>
  </si>
  <si>
    <t>Fecal occult blood test kit return rates</t>
  </si>
  <si>
    <t xml:space="preserve">FOBT home kit </t>
  </si>
  <si>
    <t>Motivational interviewing and self-determination theory in a web-based computer tailored physical activity intervention: A randomized controlled trial</t>
  </si>
  <si>
    <t>26849996</t>
  </si>
  <si>
    <t xml:space="preserve">4302 </t>
  </si>
  <si>
    <t>Physical activity level</t>
  </si>
  <si>
    <t>Validated self-administered Dutch Short Questionnaire to Assess Health Enhancing PA (SQUASH)</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</si>
</sst>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14" x14ac:knownFonts="1">
    <font>
      <sz val="10"/>
      <color indexed="8"/>
      <name val="Helvetica Neue"/>
    </font>
    <font>
      <sz val="11"/>
      <color indexed="8"/>
      <name val="Helvetica"/>
    </font>
    <font>
      <b/>
      <sz val="18"/>
      <color indexed="8"/>
      <name val="Arial"/>
    </font>
    <font>
      <sz val="11"/>
      <color indexed="8"/>
      <name val="Arial"/>
    </font>
    <font>
      <b/>
      <sz val="11"/>
      <color indexed="8"/>
      <name val="Helvetica"/>
    </font>
    <font>
      <sz val="12"/>
      <color indexed="8"/>
      <name val="Arial"/>
    </font>
    <font>
      <sz val="12"/>
      <color indexed="8"/>
      <name val="Helvetica"/>
    </font>
    <font>
      <b/>
      <sz val="14"/>
      <color indexed="8"/>
      <name val="Arial"/>
    </font>
    <font>
      <u/>
      <sz val="10"/>
      <color theme="10"/>
      <name val="Helvetica Neue"/>
    </font>
    <font>
      <u/>
      <sz val="10"/>
      <color theme="11"/>
      <name val="Helvetica Neue"/>
    </font>
    <font>
      <sz val="11"/>
      <name val="Arial"/>
    </font>
    <font>
      <sz val="12"/>
      <name val="Arial"/>
    </font>
    <font>
      <b/>
      <sz val="14"/>
      <name val="Arial"/>
    </font>
    <font>
      <sz val="11"/>
      <name val="Helvetica"/>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4">
    <border>
      <left/>
      <right/>
      <top/>
      <bottom/>
      <diagonal/>
    </border>
    <border>
      <left style="thin">
        <color indexed="10"/>
      </left>
      <right style="thin">
        <color indexed="10"/>
      </right>
      <top style="thin">
        <color indexed="8"/>
      </top>
      <bottom style="thin">
        <color indexed="11"/>
      </bottom>
      <diagonal/>
    </border>
    <border>
      <left style="thin">
        <color indexed="10"/>
      </left>
      <right style="thin">
        <color indexed="10"/>
      </right>
      <top style="thin">
        <color indexed="11"/>
      </top>
      <bottom style="thin">
        <color indexed="11"/>
      </bottom>
      <diagonal/>
    </border>
    <border>
      <left style="thin">
        <color indexed="11"/>
      </left>
      <right style="thin">
        <color indexed="11"/>
      </right>
      <top style="thin">
        <color indexed="11"/>
      </top>
      <bottom style="thin">
        <color indexed="11"/>
      </bottom>
      <diagonal/>
    </border>
  </borders>
  <cellStyleXfs count="161">
    <xf numFmtId="0" fontId="0" fillId="0" borderId="0" applyNumberFormat="0" applyFill="0" applyBorder="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xf numFmtId="0" fontId="8" fillId="0" borderId="0" applyNumberFormat="0" applyFill="0" applyBorder="0" applyAlignment="0" applyProtection="0">
      <alignment vertical="top" wrapText="1"/>
    </xf>
    <xf numFmtId="0" fontId="9" fillId="0" borderId="0" applyNumberFormat="0" applyFill="0" applyBorder="0" applyAlignment="0" applyProtection="0">
      <alignment vertical="top" wrapText="1"/>
    </xf>
  </cellStyleXfs>
  <cellXfs count="71">
    <xf numFmtId="0" fontId="0" fillId="0" borderId="0" xfId="0" applyFont="1" applyAlignment="1">
      <alignment vertical="top" wrapText="1"/>
    </xf>
    <xf numFmtId="0" fontId="1" fillId="0" borderId="0" xfId="0" applyNumberFormat="1" applyFont="1" applyAlignment="1"/>
    <xf numFmtId="49" fontId="2" fillId="2" borderId="1" xfId="0" applyNumberFormat="1" applyFont="1" applyFill="1" applyBorder="1" applyAlignment="1">
      <alignment horizontal="lef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right" vertical="center" wrapText="1"/>
    </xf>
    <xf numFmtId="49" fontId="4" fillId="0" borderId="2" xfId="0" applyNumberFormat="1" applyFont="1" applyBorder="1" applyAlignment="1">
      <alignment vertical="center"/>
    </xf>
    <xf numFmtId="49" fontId="5" fillId="2" borderId="2" xfId="0" applyNumberFormat="1" applyFont="1" applyFill="1" applyBorder="1" applyAlignment="1">
      <alignment horizontal="left"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right" vertical="center" wrapText="1"/>
    </xf>
    <xf numFmtId="0" fontId="2" fillId="2" borderId="2" xfId="0" applyFont="1" applyFill="1" applyBorder="1" applyAlignment="1">
      <alignment horizontal="left" vertical="center"/>
    </xf>
    <xf numFmtId="49" fontId="6" fillId="2" borderId="2" xfId="0" applyNumberFormat="1" applyFont="1" applyFill="1" applyBorder="1" applyAlignment="1">
      <alignment horizontal="left"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right" vertical="center" wrapText="1"/>
    </xf>
    <xf numFmtId="49" fontId="2" fillId="3" borderId="2" xfId="0" applyNumberFormat="1" applyFont="1" applyFill="1" applyBorder="1" applyAlignment="1">
      <alignment horizontal="left" vertical="center"/>
    </xf>
    <xf numFmtId="0" fontId="3" fillId="3" borderId="2" xfId="0" applyFont="1" applyFill="1" applyBorder="1" applyAlignment="1">
      <alignment horizontal="left" vertical="center" wrapText="1"/>
    </xf>
    <xf numFmtId="0" fontId="3" fillId="3" borderId="2" xfId="0" applyFont="1" applyFill="1" applyBorder="1" applyAlignment="1">
      <alignment horizontal="center" vertical="center" wrapText="1"/>
    </xf>
    <xf numFmtId="0" fontId="3" fillId="3" borderId="2" xfId="0" applyFont="1" applyFill="1" applyBorder="1" applyAlignment="1">
      <alignment horizontal="right" vertical="center" wrapText="1"/>
    </xf>
    <xf numFmtId="49" fontId="7" fillId="0" borderId="2" xfId="0" applyNumberFormat="1" applyFont="1" applyBorder="1" applyAlignment="1">
      <alignment horizontal="center" vertical="center"/>
    </xf>
    <xf numFmtId="49" fontId="7" fillId="0" borderId="2" xfId="0" applyNumberFormat="1" applyFont="1" applyBorder="1" applyAlignment="1">
      <alignment horizontal="left" vertical="center"/>
    </xf>
    <xf numFmtId="49" fontId="7" fillId="0" borderId="2" xfId="0" applyNumberFormat="1" applyFont="1" applyBorder="1" applyAlignment="1">
      <alignment horizontal="center" vertical="center" wrapText="1"/>
    </xf>
    <xf numFmtId="0" fontId="7" fillId="0" borderId="2" xfId="0" applyFont="1" applyBorder="1" applyAlignment="1">
      <alignment horizontal="right" vertical="center" wrapText="1"/>
    </xf>
    <xf numFmtId="0"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49" fontId="3" fillId="2" borderId="2" xfId="0" applyNumberFormat="1" applyFont="1" applyFill="1" applyBorder="1" applyAlignment="1">
      <alignment horizontal="center" vertical="center" wrapText="1"/>
    </xf>
    <xf numFmtId="49" fontId="1" fillId="0" borderId="2" xfId="0" applyNumberFormat="1" applyFont="1" applyBorder="1" applyAlignment="1">
      <alignment horizontal="center"/>
    </xf>
    <xf numFmtId="1" fontId="3" fillId="2" borderId="2" xfId="0" applyNumberFormat="1" applyFont="1" applyFill="1" applyBorder="1" applyAlignment="1">
      <alignment horizontal="center" vertical="center" wrapText="1"/>
    </xf>
    <xf numFmtId="1" fontId="1" fillId="0" borderId="2" xfId="0" applyNumberFormat="1" applyFont="1" applyBorder="1" applyAlignment="1">
      <alignment horizontal="center" vertical="center"/>
    </xf>
    <xf numFmtId="0"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left" vertical="center" wrapText="1"/>
    </xf>
    <xf numFmtId="49" fontId="3" fillId="2" borderId="3" xfId="0" applyNumberFormat="1" applyFont="1" applyFill="1" applyBorder="1" applyAlignment="1">
      <alignment horizontal="center" vertical="center" wrapText="1"/>
    </xf>
    <xf numFmtId="49" fontId="1" fillId="0" borderId="3" xfId="0" applyNumberFormat="1" applyFont="1" applyBorder="1" applyAlignment="1">
      <alignment horizontal="center"/>
    </xf>
    <xf numFmtId="1" fontId="3" fillId="2" borderId="3" xfId="0" applyNumberFormat="1" applyFont="1" applyFill="1" applyBorder="1" applyAlignment="1">
      <alignment horizontal="center" vertical="center" wrapText="1"/>
    </xf>
    <xf numFmtId="1" fontId="1" fillId="0" borderId="3" xfId="0" applyNumberFormat="1" applyFont="1" applyBorder="1" applyAlignment="1">
      <alignment horizontal="center" vertical="center"/>
    </xf>
    <xf numFmtId="0" fontId="3" fillId="2" borderId="3" xfId="0" applyFont="1" applyFill="1" applyBorder="1" applyAlignment="1">
      <alignment horizontal="right" vertical="center" wrapText="1"/>
    </xf>
    <xf numFmtId="164" fontId="3" fillId="2" borderId="3" xfId="0" applyNumberFormat="1" applyFont="1" applyFill="1" applyBorder="1" applyAlignment="1">
      <alignment horizontal="center" vertical="center" wrapText="1"/>
    </xf>
    <xf numFmtId="2" fontId="3" fillId="2" borderId="3" xfId="0" applyNumberFormat="1" applyFont="1" applyFill="1" applyBorder="1" applyAlignment="1">
      <alignment horizontal="center" vertical="center" wrapText="1"/>
    </xf>
    <xf numFmtId="164" fontId="1" fillId="0" borderId="3" xfId="0" applyNumberFormat="1" applyFont="1" applyBorder="1" applyAlignment="1">
      <alignment horizontal="center"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49" fontId="2" fillId="3" borderId="3" xfId="0" applyNumberFormat="1" applyFont="1" applyFill="1" applyBorder="1" applyAlignment="1">
      <alignment horizontal="left" vertical="center"/>
    </xf>
    <xf numFmtId="0" fontId="3" fillId="3" borderId="3" xfId="0" applyFont="1" applyFill="1" applyBorder="1" applyAlignment="1">
      <alignment horizontal="left" vertical="center" wrapText="1"/>
    </xf>
    <xf numFmtId="0" fontId="3" fillId="3" borderId="3" xfId="0" applyFont="1" applyFill="1" applyBorder="1" applyAlignment="1">
      <alignment horizontal="center" vertical="center" wrapText="1"/>
    </xf>
    <xf numFmtId="164" fontId="3" fillId="3" borderId="3" xfId="0" applyNumberFormat="1" applyFont="1" applyFill="1" applyBorder="1" applyAlignment="1">
      <alignment horizontal="center" vertical="center" wrapText="1"/>
    </xf>
    <xf numFmtId="0" fontId="3" fillId="3" borderId="3" xfId="0" applyFont="1" applyFill="1" applyBorder="1" applyAlignment="1">
      <alignment horizontal="right" vertical="center" wrapText="1"/>
    </xf>
    <xf numFmtId="49" fontId="7" fillId="0" borderId="3" xfId="0" applyNumberFormat="1" applyFont="1" applyBorder="1" applyAlignment="1">
      <alignment horizontal="center" vertical="center"/>
    </xf>
    <xf numFmtId="49" fontId="7" fillId="0" borderId="3" xfId="0" applyNumberFormat="1" applyFont="1" applyBorder="1" applyAlignment="1">
      <alignment horizontal="left" vertical="center"/>
    </xf>
    <xf numFmtId="49" fontId="7" fillId="0" borderId="3" xfId="0" applyNumberFormat="1" applyFont="1" applyBorder="1" applyAlignment="1">
      <alignment horizontal="center" vertical="center" wrapText="1"/>
    </xf>
    <xf numFmtId="0" fontId="7" fillId="0" borderId="3" xfId="0" applyFont="1" applyBorder="1" applyAlignment="1">
      <alignment horizontal="right" vertical="center" wrapText="1"/>
    </xf>
    <xf numFmtId="2" fontId="1" fillId="0" borderId="3" xfId="0" applyNumberFormat="1" applyFont="1" applyBorder="1" applyAlignment="1">
      <alignment horizontal="center" vertical="center"/>
    </xf>
    <xf numFmtId="165" fontId="1" fillId="0" borderId="3" xfId="0" applyNumberFormat="1" applyFont="1" applyBorder="1" applyAlignment="1">
      <alignment horizontal="center" vertical="center"/>
    </xf>
    <xf numFmtId="0" fontId="2" fillId="2" borderId="3" xfId="0" applyFont="1" applyFill="1" applyBorder="1" applyAlignment="1">
      <alignment horizontal="left" vertical="center"/>
    </xf>
    <xf numFmtId="0" fontId="7" fillId="0" borderId="3" xfId="0" applyFont="1" applyBorder="1" applyAlignment="1">
      <alignment horizontal="center" vertical="center"/>
    </xf>
    <xf numFmtId="0" fontId="7" fillId="0" borderId="3" xfId="0" applyFont="1" applyBorder="1" applyAlignment="1">
      <alignment horizontal="left" vertical="center"/>
    </xf>
    <xf numFmtId="165" fontId="3" fillId="2" borderId="3"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49" fontId="12" fillId="0" borderId="2" xfId="0" applyNumberFormat="1" applyFont="1" applyBorder="1" applyAlignment="1">
      <alignment horizontal="center" vertical="center" wrapText="1"/>
    </xf>
    <xf numFmtId="0" fontId="13" fillId="0" borderId="2" xfId="0" applyFont="1" applyBorder="1" applyAlignment="1">
      <alignment horizontal="center"/>
    </xf>
    <xf numFmtId="49" fontId="10" fillId="2" borderId="2" xfId="0" applyNumberFormat="1" applyFont="1" applyFill="1" applyBorder="1" applyAlignment="1">
      <alignment horizontal="center" vertical="center" wrapText="1"/>
    </xf>
    <xf numFmtId="0" fontId="13" fillId="0" borderId="3" xfId="0" applyFont="1" applyBorder="1" applyAlignment="1">
      <alignment horizontal="center"/>
    </xf>
    <xf numFmtId="49" fontId="10" fillId="2" borderId="3"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3" borderId="3" xfId="0" applyFont="1" applyFill="1" applyBorder="1" applyAlignment="1">
      <alignment horizontal="center" vertical="center" wrapText="1"/>
    </xf>
    <xf numFmtId="49" fontId="12" fillId="0" borderId="3" xfId="0" applyNumberFormat="1" applyFont="1" applyBorder="1" applyAlignment="1">
      <alignment horizontal="center" vertical="center" wrapText="1"/>
    </xf>
    <xf numFmtId="0" fontId="12" fillId="0" borderId="3" xfId="0" applyFont="1" applyBorder="1" applyAlignment="1">
      <alignment horizontal="center" vertical="center"/>
    </xf>
    <xf numFmtId="0" fontId="13" fillId="0" borderId="0" xfId="0" applyNumberFormat="1" applyFont="1" applyAlignment="1"/>
  </cellXfs>
  <cellStyles count="16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Normal" xfId="0" builtinId="0"/>
  </cellStyles>
  <dxfs count="0"/>
  <tableStyles count="0" defaultPivotStyle="PivotStyleMedium4"/>
  <colors>
    <indexedColors>
      <rgbColor rgb="FF000000"/>
      <rgbColor rgb="FFFFFFFF"/>
      <rgbColor rgb="FFFF0000"/>
      <rgbColor rgb="FF00FF00"/>
      <rgbColor rgb="FF0000FF"/>
      <rgbColor rgb="FFFFFF00"/>
      <rgbColor rgb="FFFF00FF"/>
      <rgbColor rgb="FF00FFFF"/>
      <rgbColor rgb="FF000000"/>
      <rgbColor rgb="FFFEFEFE"/>
      <rgbColor rgb="FFAAAAAA"/>
      <rgbColor rgb="FFD0D7E4"/>
      <rgbColor rgb="FFCAF0FE"/>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58"/>
  <sheetViews>
    <sheetView showGridLines="0" tabSelected="1" workbookViewId="0">
      <selection activeCell="F3" sqref="F3"/>
    </sheetView>
  </sheetViews>
  <sheetFormatPr baseColWidth="10" defaultColWidth="16.33203125" defaultRowHeight="13" customHeight="1" x14ac:dyDescent="0"/>
  <cols>
    <col min="1" max="1" width="14" style="1" customWidth="1"/>
    <col min="2" max="2" width="46" style="1" customWidth="1"/>
    <col min="3" max="3" width="18" style="1" customWidth="1"/>
    <col min="4" max="4" width="18" style="70" customWidth="1"/>
    <col min="5" max="5" width="18" style="1" customWidth="1"/>
    <col min="6" max="6" width="45.5" style="1" customWidth="1"/>
    <col min="7" max="7" width="49" style="1" customWidth="1"/>
    <col min="8" max="8" width="17.5" style="1" customWidth="1"/>
    <col min="9" max="9" width="20" style="1" customWidth="1"/>
    <col min="10" max="10" width="21.1640625" style="1" customWidth="1"/>
    <col min="11" max="11" width="19" style="1" customWidth="1"/>
    <col min="12" max="256" width="16.33203125" style="1" customWidth="1"/>
  </cols>
  <sheetData>
    <row r="1" spans="1:12" ht="37" customHeight="1">
      <c r="A1" s="2" t="s">
        <v>0</v>
      </c>
      <c r="B1" s="3"/>
      <c r="C1" s="4"/>
      <c r="D1" s="57"/>
      <c r="E1" s="4"/>
      <c r="F1" s="3"/>
      <c r="G1" s="3"/>
      <c r="H1" s="4"/>
      <c r="I1" s="4"/>
      <c r="J1" s="4"/>
      <c r="K1" s="4"/>
      <c r="L1" s="5"/>
    </row>
    <row r="2" spans="1:12" ht="37" customHeight="1">
      <c r="A2" s="6" t="s">
        <v>1</v>
      </c>
      <c r="B2" s="7" t="s">
        <v>2</v>
      </c>
      <c r="C2" s="8"/>
      <c r="D2" s="58"/>
      <c r="E2" s="8"/>
      <c r="F2" s="9"/>
      <c r="G2" s="9"/>
      <c r="H2" s="8"/>
      <c r="I2" s="8"/>
      <c r="J2" s="8"/>
      <c r="K2" s="8"/>
      <c r="L2" s="10"/>
    </row>
    <row r="3" spans="1:12" ht="37" customHeight="1">
      <c r="A3" s="11"/>
      <c r="B3" s="12" t="s">
        <v>3</v>
      </c>
      <c r="C3" s="13"/>
      <c r="D3" s="59"/>
      <c r="E3" s="13"/>
      <c r="F3" s="14"/>
      <c r="G3" s="14"/>
      <c r="H3" s="13"/>
      <c r="I3" s="13"/>
      <c r="J3" s="13"/>
      <c r="K3" s="13"/>
      <c r="L3" s="15"/>
    </row>
    <row r="4" spans="1:12" ht="37" customHeight="1">
      <c r="A4" s="11"/>
      <c r="B4" s="14"/>
      <c r="C4" s="13"/>
      <c r="D4" s="59"/>
      <c r="E4" s="13"/>
      <c r="F4" s="14"/>
      <c r="G4" s="14"/>
      <c r="H4" s="13"/>
      <c r="I4" s="13"/>
      <c r="J4" s="13"/>
      <c r="K4" s="13"/>
      <c r="L4" s="15"/>
    </row>
    <row r="5" spans="1:12" ht="37" customHeight="1">
      <c r="A5" s="16" t="s">
        <v>4</v>
      </c>
      <c r="B5" s="17"/>
      <c r="C5" s="18"/>
      <c r="D5" s="60"/>
      <c r="E5" s="18"/>
      <c r="F5" s="17"/>
      <c r="G5" s="17"/>
      <c r="H5" s="18"/>
      <c r="I5" s="18"/>
      <c r="J5" s="18"/>
      <c r="K5" s="18"/>
      <c r="L5" s="19"/>
    </row>
    <row r="6" spans="1:12" ht="88.25" customHeight="1">
      <c r="A6" s="20" t="s">
        <v>5</v>
      </c>
      <c r="B6" s="21" t="s">
        <v>6</v>
      </c>
      <c r="C6" s="22" t="s">
        <v>7</v>
      </c>
      <c r="D6" s="61" t="s">
        <v>8</v>
      </c>
      <c r="E6" s="22" t="s">
        <v>9</v>
      </c>
      <c r="F6" s="21" t="s">
        <v>10</v>
      </c>
      <c r="G6" s="21" t="s">
        <v>11</v>
      </c>
      <c r="H6" s="22" t="s">
        <v>12</v>
      </c>
      <c r="I6" s="22" t="s">
        <v>13</v>
      </c>
      <c r="J6" s="22" t="s">
        <v>14</v>
      </c>
      <c r="K6" s="22" t="s">
        <v>15</v>
      </c>
      <c r="L6" s="23"/>
    </row>
    <row r="7" spans="1:12" ht="26.5" customHeight="1">
      <c r="A7" s="24">
        <v>41</v>
      </c>
      <c r="B7" s="25" t="s">
        <v>16</v>
      </c>
      <c r="C7" s="26" t="s">
        <v>17</v>
      </c>
      <c r="D7" s="62">
        <v>25656879</v>
      </c>
      <c r="E7" s="27" t="s">
        <v>18</v>
      </c>
      <c r="F7" s="25" t="s">
        <v>19</v>
      </c>
      <c r="G7" s="25" t="s">
        <v>20</v>
      </c>
      <c r="H7" s="26" t="s">
        <v>21</v>
      </c>
      <c r="I7" s="26" t="s">
        <v>22</v>
      </c>
      <c r="J7" s="28">
        <v>3600</v>
      </c>
      <c r="K7" s="29">
        <f t="shared" ref="K7:K38" si="0">J7/60</f>
        <v>60</v>
      </c>
      <c r="L7" s="15"/>
    </row>
    <row r="8" spans="1:12" ht="26.5" customHeight="1">
      <c r="A8" s="24">
        <v>42</v>
      </c>
      <c r="B8" s="25" t="s">
        <v>23</v>
      </c>
      <c r="C8" s="26" t="s">
        <v>24</v>
      </c>
      <c r="D8" s="62">
        <v>25113139</v>
      </c>
      <c r="E8" s="27" t="s">
        <v>25</v>
      </c>
      <c r="F8" s="25" t="s">
        <v>26</v>
      </c>
      <c r="G8" s="25" t="s">
        <v>27</v>
      </c>
      <c r="H8" s="26" t="s">
        <v>28</v>
      </c>
      <c r="I8" s="26" t="s">
        <v>29</v>
      </c>
      <c r="J8" s="28">
        <v>9960</v>
      </c>
      <c r="K8" s="29">
        <f t="shared" si="0"/>
        <v>166</v>
      </c>
      <c r="L8" s="15"/>
    </row>
    <row r="9" spans="1:12" ht="38.5" customHeight="1">
      <c r="A9" s="24">
        <v>43</v>
      </c>
      <c r="B9" s="25" t="s">
        <v>30</v>
      </c>
      <c r="C9" s="26" t="s">
        <v>31</v>
      </c>
      <c r="D9" s="62">
        <v>24552352</v>
      </c>
      <c r="E9" s="27" t="s">
        <v>32</v>
      </c>
      <c r="F9" s="25" t="s">
        <v>33</v>
      </c>
      <c r="G9" s="25" t="s">
        <v>34</v>
      </c>
      <c r="H9" s="26" t="s">
        <v>28</v>
      </c>
      <c r="I9" s="26" t="s">
        <v>22</v>
      </c>
      <c r="J9" s="28">
        <v>276</v>
      </c>
      <c r="K9" s="29">
        <f t="shared" si="0"/>
        <v>4.5999999999999996</v>
      </c>
      <c r="L9" s="15"/>
    </row>
    <row r="10" spans="1:12" ht="38.5" customHeight="1">
      <c r="A10" s="24">
        <v>44</v>
      </c>
      <c r="B10" s="25" t="s">
        <v>35</v>
      </c>
      <c r="C10" s="26" t="s">
        <v>36</v>
      </c>
      <c r="D10" s="62">
        <v>24574654</v>
      </c>
      <c r="E10" s="27" t="s">
        <v>37</v>
      </c>
      <c r="F10" s="25" t="s">
        <v>38</v>
      </c>
      <c r="G10" s="25" t="s">
        <v>39</v>
      </c>
      <c r="H10" s="26" t="s">
        <v>21</v>
      </c>
      <c r="I10" s="26" t="s">
        <v>40</v>
      </c>
      <c r="J10" s="28">
        <v>3490</v>
      </c>
      <c r="K10" s="29">
        <f t="shared" si="0"/>
        <v>58.166666666666664</v>
      </c>
      <c r="L10" s="15"/>
    </row>
    <row r="11" spans="1:12" ht="50.5" customHeight="1">
      <c r="A11" s="24">
        <v>45</v>
      </c>
      <c r="B11" s="25" t="s">
        <v>41</v>
      </c>
      <c r="C11" s="26" t="s">
        <v>42</v>
      </c>
      <c r="D11" s="62">
        <v>25127251</v>
      </c>
      <c r="E11" s="27" t="s">
        <v>43</v>
      </c>
      <c r="F11" s="25" t="s">
        <v>44</v>
      </c>
      <c r="G11" s="25" t="s">
        <v>45</v>
      </c>
      <c r="H11" s="26" t="s">
        <v>22</v>
      </c>
      <c r="I11" s="26" t="s">
        <v>46</v>
      </c>
      <c r="J11" s="28">
        <v>8325</v>
      </c>
      <c r="K11" s="29">
        <f t="shared" si="0"/>
        <v>138.75</v>
      </c>
      <c r="L11" s="15"/>
    </row>
    <row r="12" spans="1:12" ht="38.5" customHeight="1">
      <c r="A12" s="24">
        <v>46</v>
      </c>
      <c r="B12" s="25" t="s">
        <v>47</v>
      </c>
      <c r="C12" s="26" t="s">
        <v>48</v>
      </c>
      <c r="D12" s="63" t="s">
        <v>49</v>
      </c>
      <c r="E12" s="26" t="s">
        <v>50</v>
      </c>
      <c r="F12" s="25" t="s">
        <v>51</v>
      </c>
      <c r="G12" s="25" t="s">
        <v>52</v>
      </c>
      <c r="H12" s="26" t="s">
        <v>28</v>
      </c>
      <c r="I12" s="26" t="s">
        <v>53</v>
      </c>
      <c r="J12" s="28">
        <v>660</v>
      </c>
      <c r="K12" s="29">
        <f t="shared" si="0"/>
        <v>11</v>
      </c>
      <c r="L12" s="15"/>
    </row>
    <row r="13" spans="1:12" ht="38.5" customHeight="1">
      <c r="A13" s="24">
        <v>47</v>
      </c>
      <c r="B13" s="25" t="s">
        <v>54</v>
      </c>
      <c r="C13" s="26" t="s">
        <v>55</v>
      </c>
      <c r="D13" s="62">
        <v>24440365</v>
      </c>
      <c r="E13" s="27" t="s">
        <v>56</v>
      </c>
      <c r="F13" s="25" t="s">
        <v>57</v>
      </c>
      <c r="G13" s="25" t="s">
        <v>58</v>
      </c>
      <c r="H13" s="26" t="s">
        <v>22</v>
      </c>
      <c r="I13" s="26" t="s">
        <v>46</v>
      </c>
      <c r="J13" s="28">
        <v>450</v>
      </c>
      <c r="K13" s="29">
        <f t="shared" si="0"/>
        <v>7.5</v>
      </c>
      <c r="L13" s="15"/>
    </row>
    <row r="14" spans="1:12" ht="38.5" customHeight="1">
      <c r="A14" s="24">
        <v>47</v>
      </c>
      <c r="B14" s="25" t="s">
        <v>54</v>
      </c>
      <c r="C14" s="26" t="s">
        <v>55</v>
      </c>
      <c r="D14" s="62">
        <v>24440365</v>
      </c>
      <c r="E14" s="27" t="s">
        <v>56</v>
      </c>
      <c r="F14" s="25" t="s">
        <v>59</v>
      </c>
      <c r="G14" s="25" t="s">
        <v>60</v>
      </c>
      <c r="H14" s="26" t="s">
        <v>22</v>
      </c>
      <c r="I14" s="26" t="s">
        <v>61</v>
      </c>
      <c r="J14" s="28">
        <v>720</v>
      </c>
      <c r="K14" s="29">
        <f t="shared" si="0"/>
        <v>12</v>
      </c>
      <c r="L14" s="15"/>
    </row>
    <row r="15" spans="1:12" ht="50.5" customHeight="1">
      <c r="A15" s="24">
        <v>48</v>
      </c>
      <c r="B15" s="25" t="s">
        <v>62</v>
      </c>
      <c r="C15" s="26" t="s">
        <v>63</v>
      </c>
      <c r="D15" s="63" t="s">
        <v>64</v>
      </c>
      <c r="E15" s="26" t="s">
        <v>65</v>
      </c>
      <c r="F15" s="25" t="s">
        <v>66</v>
      </c>
      <c r="G15" s="25" t="s">
        <v>67</v>
      </c>
      <c r="H15" s="26" t="s">
        <v>21</v>
      </c>
      <c r="I15" s="26" t="s">
        <v>22</v>
      </c>
      <c r="J15" s="28">
        <v>2142</v>
      </c>
      <c r="K15" s="29">
        <f t="shared" si="0"/>
        <v>35.700000000000003</v>
      </c>
      <c r="L15" s="15"/>
    </row>
    <row r="16" spans="1:12" ht="38.5" customHeight="1">
      <c r="A16" s="24">
        <v>49</v>
      </c>
      <c r="B16" s="25" t="s">
        <v>68</v>
      </c>
      <c r="C16" s="26" t="s">
        <v>69</v>
      </c>
      <c r="D16" s="62">
        <v>25017822</v>
      </c>
      <c r="E16" s="27" t="s">
        <v>70</v>
      </c>
      <c r="F16" s="25" t="s">
        <v>71</v>
      </c>
      <c r="G16" s="25" t="s">
        <v>72</v>
      </c>
      <c r="H16" s="26" t="s">
        <v>28</v>
      </c>
      <c r="I16" s="26" t="s">
        <v>29</v>
      </c>
      <c r="J16" s="28">
        <v>45900</v>
      </c>
      <c r="K16" s="29">
        <f t="shared" si="0"/>
        <v>765</v>
      </c>
      <c r="L16" s="15"/>
    </row>
    <row r="17" spans="1:12" ht="38.5" customHeight="1">
      <c r="A17" s="24">
        <v>49</v>
      </c>
      <c r="B17" s="25" t="s">
        <v>68</v>
      </c>
      <c r="C17" s="26" t="s">
        <v>69</v>
      </c>
      <c r="D17" s="62">
        <v>25017822</v>
      </c>
      <c r="E17" s="27" t="s">
        <v>70</v>
      </c>
      <c r="F17" s="25" t="s">
        <v>73</v>
      </c>
      <c r="G17" s="25" t="s">
        <v>72</v>
      </c>
      <c r="H17" s="26" t="s">
        <v>28</v>
      </c>
      <c r="I17" s="26" t="s">
        <v>29</v>
      </c>
      <c r="J17" s="28">
        <v>45900</v>
      </c>
      <c r="K17" s="29">
        <f t="shared" si="0"/>
        <v>765</v>
      </c>
      <c r="L17" s="15"/>
    </row>
    <row r="18" spans="1:12" ht="50.5" customHeight="1">
      <c r="A18" s="24">
        <v>50</v>
      </c>
      <c r="B18" s="25" t="s">
        <v>74</v>
      </c>
      <c r="C18" s="26" t="s">
        <v>75</v>
      </c>
      <c r="D18" s="62">
        <v>25236883</v>
      </c>
      <c r="E18" s="27" t="s">
        <v>76</v>
      </c>
      <c r="F18" s="25" t="s">
        <v>77</v>
      </c>
      <c r="G18" s="25" t="s">
        <v>78</v>
      </c>
      <c r="H18" s="26" t="s">
        <v>21</v>
      </c>
      <c r="I18" s="26" t="s">
        <v>46</v>
      </c>
      <c r="J18" s="28">
        <v>990</v>
      </c>
      <c r="K18" s="29">
        <f t="shared" si="0"/>
        <v>16.5</v>
      </c>
      <c r="L18" s="15"/>
    </row>
    <row r="19" spans="1:12" ht="26.5" customHeight="1">
      <c r="A19" s="24">
        <v>51</v>
      </c>
      <c r="B19" s="25" t="s">
        <v>79</v>
      </c>
      <c r="C19" s="26" t="s">
        <v>80</v>
      </c>
      <c r="D19" s="62">
        <v>25073598</v>
      </c>
      <c r="E19" s="27" t="s">
        <v>81</v>
      </c>
      <c r="F19" s="25" t="s">
        <v>82</v>
      </c>
      <c r="G19" s="25" t="s">
        <v>83</v>
      </c>
      <c r="H19" s="26" t="s">
        <v>84</v>
      </c>
      <c r="I19" s="26" t="s">
        <v>46</v>
      </c>
      <c r="J19" s="28">
        <v>4844</v>
      </c>
      <c r="K19" s="29">
        <f t="shared" si="0"/>
        <v>80.733333333333334</v>
      </c>
      <c r="L19" s="15"/>
    </row>
    <row r="20" spans="1:12" ht="26.5" customHeight="1">
      <c r="A20" s="24">
        <v>51</v>
      </c>
      <c r="B20" s="25" t="s">
        <v>79</v>
      </c>
      <c r="C20" s="26" t="s">
        <v>80</v>
      </c>
      <c r="D20" s="62">
        <v>25073598</v>
      </c>
      <c r="E20" s="27" t="s">
        <v>81</v>
      </c>
      <c r="F20" s="25" t="s">
        <v>82</v>
      </c>
      <c r="G20" s="25" t="s">
        <v>85</v>
      </c>
      <c r="H20" s="26" t="s">
        <v>84</v>
      </c>
      <c r="I20" s="26" t="s">
        <v>40</v>
      </c>
      <c r="J20" s="28">
        <v>9688</v>
      </c>
      <c r="K20" s="29">
        <f t="shared" si="0"/>
        <v>161.46666666666667</v>
      </c>
      <c r="L20" s="15"/>
    </row>
    <row r="21" spans="1:12" ht="26.5" customHeight="1">
      <c r="A21" s="24">
        <v>51</v>
      </c>
      <c r="B21" s="25" t="s">
        <v>79</v>
      </c>
      <c r="C21" s="26" t="s">
        <v>80</v>
      </c>
      <c r="D21" s="62">
        <v>25073598</v>
      </c>
      <c r="E21" s="27" t="s">
        <v>81</v>
      </c>
      <c r="F21" s="25" t="s">
        <v>82</v>
      </c>
      <c r="G21" s="25" t="s">
        <v>86</v>
      </c>
      <c r="H21" s="26" t="s">
        <v>84</v>
      </c>
      <c r="I21" s="26" t="s">
        <v>46</v>
      </c>
      <c r="J21" s="28">
        <v>4844</v>
      </c>
      <c r="K21" s="29">
        <f t="shared" si="0"/>
        <v>80.733333333333334</v>
      </c>
      <c r="L21" s="15"/>
    </row>
    <row r="22" spans="1:12" ht="26.5" customHeight="1">
      <c r="A22" s="24">
        <v>51</v>
      </c>
      <c r="B22" s="25" t="s">
        <v>79</v>
      </c>
      <c r="C22" s="26" t="s">
        <v>80</v>
      </c>
      <c r="D22" s="62">
        <v>25073598</v>
      </c>
      <c r="E22" s="27" t="s">
        <v>81</v>
      </c>
      <c r="F22" s="25" t="s">
        <v>82</v>
      </c>
      <c r="G22" s="25" t="s">
        <v>87</v>
      </c>
      <c r="H22" s="26" t="s">
        <v>84</v>
      </c>
      <c r="I22" s="26" t="s">
        <v>29</v>
      </c>
      <c r="J22" s="28">
        <v>29064</v>
      </c>
      <c r="K22" s="29">
        <f t="shared" si="0"/>
        <v>484.4</v>
      </c>
      <c r="L22" s="15"/>
    </row>
    <row r="23" spans="1:12" ht="38.5" customHeight="1">
      <c r="A23" s="24">
        <v>52</v>
      </c>
      <c r="B23" s="25" t="s">
        <v>88</v>
      </c>
      <c r="C23" s="26" t="s">
        <v>89</v>
      </c>
      <c r="D23" s="62">
        <v>24654636</v>
      </c>
      <c r="E23" s="27" t="s">
        <v>90</v>
      </c>
      <c r="F23" s="25" t="s">
        <v>91</v>
      </c>
      <c r="G23" s="25" t="s">
        <v>92</v>
      </c>
      <c r="H23" s="26" t="s">
        <v>93</v>
      </c>
      <c r="I23" s="26" t="s">
        <v>53</v>
      </c>
      <c r="J23" s="28">
        <v>21802.5</v>
      </c>
      <c r="K23" s="29">
        <f t="shared" si="0"/>
        <v>363.375</v>
      </c>
      <c r="L23" s="15"/>
    </row>
    <row r="24" spans="1:12" ht="50.5" customHeight="1">
      <c r="A24" s="24">
        <v>53</v>
      </c>
      <c r="B24" s="25" t="s">
        <v>94</v>
      </c>
      <c r="C24" s="26" t="s">
        <v>95</v>
      </c>
      <c r="D24" s="62">
        <v>24641585</v>
      </c>
      <c r="E24" s="26" t="s">
        <v>96</v>
      </c>
      <c r="F24" s="25" t="s">
        <v>97</v>
      </c>
      <c r="G24" s="25" t="s">
        <v>98</v>
      </c>
      <c r="H24" s="26" t="s">
        <v>22</v>
      </c>
      <c r="I24" s="26" t="s">
        <v>22</v>
      </c>
      <c r="J24" s="28">
        <v>2727</v>
      </c>
      <c r="K24" s="29">
        <f t="shared" si="0"/>
        <v>45.45</v>
      </c>
      <c r="L24" s="15"/>
    </row>
    <row r="25" spans="1:12" ht="26.5" customHeight="1">
      <c r="A25" s="24">
        <v>54</v>
      </c>
      <c r="B25" s="25" t="s">
        <v>99</v>
      </c>
      <c r="C25" s="26" t="s">
        <v>100</v>
      </c>
      <c r="D25" s="63" t="s">
        <v>101</v>
      </c>
      <c r="E25" s="26" t="s">
        <v>102</v>
      </c>
      <c r="F25" s="25" t="s">
        <v>103</v>
      </c>
      <c r="G25" s="25" t="s">
        <v>104</v>
      </c>
      <c r="H25" s="26" t="s">
        <v>22</v>
      </c>
      <c r="I25" s="26" t="s">
        <v>105</v>
      </c>
      <c r="J25" s="28">
        <v>8190</v>
      </c>
      <c r="K25" s="29">
        <f t="shared" si="0"/>
        <v>136.5</v>
      </c>
      <c r="L25" s="15"/>
    </row>
    <row r="26" spans="1:12" ht="26.5" customHeight="1">
      <c r="A26" s="24">
        <v>54</v>
      </c>
      <c r="B26" s="25" t="s">
        <v>99</v>
      </c>
      <c r="C26" s="26" t="s">
        <v>100</v>
      </c>
      <c r="D26" s="63" t="s">
        <v>101</v>
      </c>
      <c r="E26" s="27" t="s">
        <v>102</v>
      </c>
      <c r="F26" s="25" t="s">
        <v>106</v>
      </c>
      <c r="G26" s="25" t="s">
        <v>107</v>
      </c>
      <c r="H26" s="26" t="s">
        <v>22</v>
      </c>
      <c r="I26" s="26" t="s">
        <v>46</v>
      </c>
      <c r="J26" s="28">
        <v>780</v>
      </c>
      <c r="K26" s="29">
        <f t="shared" si="0"/>
        <v>13</v>
      </c>
      <c r="L26" s="15"/>
    </row>
    <row r="27" spans="1:12" ht="38.5" customHeight="1">
      <c r="A27" s="24">
        <v>55</v>
      </c>
      <c r="B27" s="25" t="s">
        <v>108</v>
      </c>
      <c r="C27" s="26" t="s">
        <v>109</v>
      </c>
      <c r="D27" s="62">
        <v>25340477</v>
      </c>
      <c r="E27" s="27" t="s">
        <v>110</v>
      </c>
      <c r="F27" s="25" t="s">
        <v>111</v>
      </c>
      <c r="G27" s="25" t="s">
        <v>112</v>
      </c>
      <c r="H27" s="26" t="s">
        <v>113</v>
      </c>
      <c r="I27" s="26" t="s">
        <v>114</v>
      </c>
      <c r="J27" s="28">
        <v>3360</v>
      </c>
      <c r="K27" s="29">
        <f t="shared" si="0"/>
        <v>56</v>
      </c>
      <c r="L27" s="15"/>
    </row>
    <row r="28" spans="1:12" ht="38.5" customHeight="1">
      <c r="A28" s="24">
        <v>56</v>
      </c>
      <c r="B28" s="25" t="s">
        <v>115</v>
      </c>
      <c r="C28" s="26" t="s">
        <v>116</v>
      </c>
      <c r="D28" s="62">
        <v>25545858</v>
      </c>
      <c r="E28" s="27" t="s">
        <v>117</v>
      </c>
      <c r="F28" s="25" t="s">
        <v>118</v>
      </c>
      <c r="G28" s="25" t="s">
        <v>119</v>
      </c>
      <c r="H28" s="26" t="s">
        <v>113</v>
      </c>
      <c r="I28" s="26" t="s">
        <v>113</v>
      </c>
      <c r="J28" s="28">
        <v>3200</v>
      </c>
      <c r="K28" s="29">
        <f t="shared" si="0"/>
        <v>53.333333333333336</v>
      </c>
      <c r="L28" s="15"/>
    </row>
    <row r="29" spans="1:12" ht="38.5" customHeight="1">
      <c r="A29" s="24">
        <v>57</v>
      </c>
      <c r="B29" s="25" t="s">
        <v>120</v>
      </c>
      <c r="C29" s="26" t="s">
        <v>121</v>
      </c>
      <c r="D29" s="62">
        <v>25391155</v>
      </c>
      <c r="E29" s="26" t="s">
        <v>122</v>
      </c>
      <c r="F29" s="25" t="s">
        <v>123</v>
      </c>
      <c r="G29" s="25" t="s">
        <v>124</v>
      </c>
      <c r="H29" s="26" t="s">
        <v>21</v>
      </c>
      <c r="I29" s="26" t="s">
        <v>125</v>
      </c>
      <c r="J29" s="28">
        <v>7680</v>
      </c>
      <c r="K29" s="29">
        <f t="shared" si="0"/>
        <v>128</v>
      </c>
      <c r="L29" s="15"/>
    </row>
    <row r="30" spans="1:12" ht="62.5" customHeight="1">
      <c r="A30" s="24">
        <v>58</v>
      </c>
      <c r="B30" s="25" t="s">
        <v>126</v>
      </c>
      <c r="C30" s="26" t="s">
        <v>127</v>
      </c>
      <c r="D30" s="63" t="s">
        <v>128</v>
      </c>
      <c r="E30" s="27" t="s">
        <v>129</v>
      </c>
      <c r="F30" s="25" t="s">
        <v>130</v>
      </c>
      <c r="G30" s="25" t="s">
        <v>131</v>
      </c>
      <c r="H30" s="26" t="s">
        <v>21</v>
      </c>
      <c r="I30" s="26" t="s">
        <v>132</v>
      </c>
      <c r="J30" s="28">
        <v>487.5</v>
      </c>
      <c r="K30" s="29">
        <f t="shared" si="0"/>
        <v>8.125</v>
      </c>
      <c r="L30" s="15"/>
    </row>
    <row r="31" spans="1:12" ht="50.5" customHeight="1">
      <c r="A31" s="24">
        <v>59</v>
      </c>
      <c r="B31" s="25" t="s">
        <v>133</v>
      </c>
      <c r="C31" s="26" t="s">
        <v>134</v>
      </c>
      <c r="D31" s="62">
        <v>24874533</v>
      </c>
      <c r="E31" s="26" t="s">
        <v>110</v>
      </c>
      <c r="F31" s="25" t="s">
        <v>135</v>
      </c>
      <c r="G31" s="25" t="s">
        <v>136</v>
      </c>
      <c r="H31" s="26" t="s">
        <v>22</v>
      </c>
      <c r="I31" s="26" t="s">
        <v>22</v>
      </c>
      <c r="J31" s="28">
        <v>504</v>
      </c>
      <c r="K31" s="29">
        <f t="shared" si="0"/>
        <v>8.4</v>
      </c>
      <c r="L31" s="15"/>
    </row>
    <row r="32" spans="1:12" ht="38.5" customHeight="1">
      <c r="A32" s="24">
        <v>60</v>
      </c>
      <c r="B32" s="25" t="s">
        <v>137</v>
      </c>
      <c r="C32" s="26" t="s">
        <v>138</v>
      </c>
      <c r="D32" s="63" t="s">
        <v>139</v>
      </c>
      <c r="E32" s="27" t="s">
        <v>140</v>
      </c>
      <c r="F32" s="25" t="s">
        <v>141</v>
      </c>
      <c r="G32" s="25" t="s">
        <v>142</v>
      </c>
      <c r="H32" s="26" t="s">
        <v>143</v>
      </c>
      <c r="I32" s="26" t="s">
        <v>40</v>
      </c>
      <c r="J32" s="28">
        <v>2842.95</v>
      </c>
      <c r="K32" s="29">
        <f t="shared" si="0"/>
        <v>47.3825</v>
      </c>
      <c r="L32" s="15"/>
    </row>
    <row r="33" spans="1:12" ht="38.5" customHeight="1">
      <c r="A33" s="24">
        <v>61</v>
      </c>
      <c r="B33" s="25" t="s">
        <v>144</v>
      </c>
      <c r="C33" s="26" t="s">
        <v>145</v>
      </c>
      <c r="D33" s="62">
        <v>26414435</v>
      </c>
      <c r="E33" s="27" t="s">
        <v>146</v>
      </c>
      <c r="F33" s="25" t="s">
        <v>147</v>
      </c>
      <c r="G33" s="25" t="s">
        <v>148</v>
      </c>
      <c r="H33" s="26" t="s">
        <v>29</v>
      </c>
      <c r="I33" s="26" t="s">
        <v>149</v>
      </c>
      <c r="J33" s="28">
        <v>23100</v>
      </c>
      <c r="K33" s="29">
        <f t="shared" si="0"/>
        <v>385</v>
      </c>
      <c r="L33" s="15"/>
    </row>
    <row r="34" spans="1:12" ht="38.5" customHeight="1">
      <c r="A34" s="30">
        <v>63</v>
      </c>
      <c r="B34" s="31" t="s">
        <v>150</v>
      </c>
      <c r="C34" s="32" t="s">
        <v>151</v>
      </c>
      <c r="D34" s="64">
        <v>26673919</v>
      </c>
      <c r="E34" s="33" t="s">
        <v>152</v>
      </c>
      <c r="F34" s="31" t="s">
        <v>153</v>
      </c>
      <c r="G34" s="31" t="s">
        <v>154</v>
      </c>
      <c r="H34" s="32" t="s">
        <v>21</v>
      </c>
      <c r="I34" s="32" t="s">
        <v>114</v>
      </c>
      <c r="J34" s="34">
        <v>1350</v>
      </c>
      <c r="K34" s="35">
        <f t="shared" si="0"/>
        <v>22.5</v>
      </c>
      <c r="L34" s="36"/>
    </row>
    <row r="35" spans="1:12" ht="38.5" customHeight="1">
      <c r="A35" s="30">
        <v>63</v>
      </c>
      <c r="B35" s="31" t="s">
        <v>150</v>
      </c>
      <c r="C35" s="32" t="s">
        <v>151</v>
      </c>
      <c r="D35" s="64">
        <v>26673919</v>
      </c>
      <c r="E35" s="33" t="s">
        <v>152</v>
      </c>
      <c r="F35" s="31" t="s">
        <v>155</v>
      </c>
      <c r="G35" s="31" t="s">
        <v>156</v>
      </c>
      <c r="H35" s="32" t="s">
        <v>21</v>
      </c>
      <c r="I35" s="32" t="s">
        <v>46</v>
      </c>
      <c r="J35" s="34">
        <v>450</v>
      </c>
      <c r="K35" s="35">
        <f t="shared" si="0"/>
        <v>7.5</v>
      </c>
      <c r="L35" s="36"/>
    </row>
    <row r="36" spans="1:12" ht="26.5" customHeight="1">
      <c r="A36" s="30">
        <v>64</v>
      </c>
      <c r="B36" s="31" t="s">
        <v>157</v>
      </c>
      <c r="C36" s="32" t="s">
        <v>158</v>
      </c>
      <c r="D36" s="64">
        <v>26623651</v>
      </c>
      <c r="E36" s="32" t="s">
        <v>159</v>
      </c>
      <c r="F36" s="31" t="s">
        <v>160</v>
      </c>
      <c r="G36" s="31" t="s">
        <v>161</v>
      </c>
      <c r="H36" s="32" t="s">
        <v>22</v>
      </c>
      <c r="I36" s="32" t="s">
        <v>162</v>
      </c>
      <c r="J36" s="34">
        <v>3375</v>
      </c>
      <c r="K36" s="35">
        <f t="shared" si="0"/>
        <v>56.25</v>
      </c>
      <c r="L36" s="36"/>
    </row>
    <row r="37" spans="1:12" ht="26.5" customHeight="1">
      <c r="A37" s="30">
        <v>65</v>
      </c>
      <c r="B37" s="31" t="s">
        <v>163</v>
      </c>
      <c r="C37" s="32" t="s">
        <v>24</v>
      </c>
      <c r="D37" s="65" t="s">
        <v>164</v>
      </c>
      <c r="E37" s="33" t="s">
        <v>165</v>
      </c>
      <c r="F37" s="31" t="s">
        <v>166</v>
      </c>
      <c r="G37" s="31" t="s">
        <v>167</v>
      </c>
      <c r="H37" s="32" t="s">
        <v>22</v>
      </c>
      <c r="I37" s="32" t="s">
        <v>168</v>
      </c>
      <c r="J37" s="34">
        <v>5640</v>
      </c>
      <c r="K37" s="35">
        <f t="shared" si="0"/>
        <v>94</v>
      </c>
      <c r="L37" s="36"/>
    </row>
    <row r="38" spans="1:12" ht="26.5" customHeight="1">
      <c r="A38" s="30">
        <v>66</v>
      </c>
      <c r="B38" s="31" t="s">
        <v>169</v>
      </c>
      <c r="C38" s="32" t="s">
        <v>109</v>
      </c>
      <c r="D38" s="64">
        <v>25780074</v>
      </c>
      <c r="E38" s="33" t="s">
        <v>56</v>
      </c>
      <c r="F38" s="31" t="s">
        <v>170</v>
      </c>
      <c r="G38" s="31" t="s">
        <v>171</v>
      </c>
      <c r="H38" s="32" t="s">
        <v>21</v>
      </c>
      <c r="I38" s="32" t="s">
        <v>22</v>
      </c>
      <c r="J38" s="34">
        <v>90</v>
      </c>
      <c r="K38" s="35">
        <f t="shared" si="0"/>
        <v>1.5</v>
      </c>
      <c r="L38" s="36"/>
    </row>
    <row r="39" spans="1:12" ht="38.5" customHeight="1">
      <c r="A39" s="30">
        <v>67</v>
      </c>
      <c r="B39" s="31" t="s">
        <v>172</v>
      </c>
      <c r="C39" s="32" t="s">
        <v>173</v>
      </c>
      <c r="D39" s="64">
        <v>26684923</v>
      </c>
      <c r="E39" s="33" t="s">
        <v>174</v>
      </c>
      <c r="F39" s="31" t="s">
        <v>175</v>
      </c>
      <c r="G39" s="31" t="s">
        <v>176</v>
      </c>
      <c r="H39" s="32" t="s">
        <v>113</v>
      </c>
      <c r="I39" s="32" t="s">
        <v>40</v>
      </c>
      <c r="J39" s="34">
        <v>3520</v>
      </c>
      <c r="K39" s="35">
        <f t="shared" ref="K39:K70" si="1">J39/60</f>
        <v>58.666666666666664</v>
      </c>
      <c r="L39" s="36"/>
    </row>
    <row r="40" spans="1:12" ht="38.5" customHeight="1">
      <c r="A40" s="30">
        <v>68</v>
      </c>
      <c r="B40" s="31" t="s">
        <v>177</v>
      </c>
      <c r="C40" s="32" t="s">
        <v>178</v>
      </c>
      <c r="D40" s="64">
        <v>26576124</v>
      </c>
      <c r="E40" s="33" t="s">
        <v>159</v>
      </c>
      <c r="F40" s="31" t="s">
        <v>179</v>
      </c>
      <c r="G40" s="31" t="s">
        <v>180</v>
      </c>
      <c r="H40" s="32" t="s">
        <v>28</v>
      </c>
      <c r="I40" s="32" t="s">
        <v>29</v>
      </c>
      <c r="J40" s="37">
        <v>3000</v>
      </c>
      <c r="K40" s="35">
        <f t="shared" si="1"/>
        <v>50</v>
      </c>
      <c r="L40" s="36"/>
    </row>
    <row r="41" spans="1:12" ht="38.5" customHeight="1">
      <c r="A41" s="30">
        <v>69</v>
      </c>
      <c r="B41" s="31" t="s">
        <v>181</v>
      </c>
      <c r="C41" s="32" t="s">
        <v>182</v>
      </c>
      <c r="D41" s="64">
        <v>25943647</v>
      </c>
      <c r="E41" s="33" t="s">
        <v>183</v>
      </c>
      <c r="F41" s="31" t="s">
        <v>184</v>
      </c>
      <c r="G41" s="31" t="s">
        <v>52</v>
      </c>
      <c r="H41" s="32" t="s">
        <v>28</v>
      </c>
      <c r="I41" s="32" t="s">
        <v>185</v>
      </c>
      <c r="J41" s="34">
        <v>406</v>
      </c>
      <c r="K41" s="35">
        <f t="shared" si="1"/>
        <v>6.7666666666666666</v>
      </c>
      <c r="L41" s="36"/>
    </row>
    <row r="42" spans="1:12" ht="38.5" customHeight="1">
      <c r="A42" s="30">
        <v>70</v>
      </c>
      <c r="B42" s="31" t="s">
        <v>186</v>
      </c>
      <c r="C42" s="32" t="s">
        <v>187</v>
      </c>
      <c r="D42" s="64">
        <v>26439756</v>
      </c>
      <c r="E42" s="33" t="s">
        <v>188</v>
      </c>
      <c r="F42" s="31" t="s">
        <v>189</v>
      </c>
      <c r="G42" s="31" t="s">
        <v>190</v>
      </c>
      <c r="H42" s="32" t="s">
        <v>46</v>
      </c>
      <c r="I42" s="32" t="s">
        <v>40</v>
      </c>
      <c r="J42" s="34">
        <v>11650</v>
      </c>
      <c r="K42" s="35">
        <f t="shared" si="1"/>
        <v>194.16666666666666</v>
      </c>
      <c r="L42" s="36"/>
    </row>
    <row r="43" spans="1:12" ht="26.5" customHeight="1">
      <c r="A43" s="30">
        <v>70</v>
      </c>
      <c r="B43" s="31" t="s">
        <v>186</v>
      </c>
      <c r="C43" s="32" t="s">
        <v>187</v>
      </c>
      <c r="D43" s="64">
        <v>26439756</v>
      </c>
      <c r="E43" s="33" t="s">
        <v>188</v>
      </c>
      <c r="F43" s="31" t="s">
        <v>191</v>
      </c>
      <c r="G43" s="31" t="s">
        <v>192</v>
      </c>
      <c r="H43" s="32" t="s">
        <v>46</v>
      </c>
      <c r="I43" s="32" t="s">
        <v>40</v>
      </c>
      <c r="J43" s="34">
        <v>11650</v>
      </c>
      <c r="K43" s="35">
        <f t="shared" si="1"/>
        <v>194.16666666666666</v>
      </c>
      <c r="L43" s="36"/>
    </row>
    <row r="44" spans="1:12" ht="38.5" customHeight="1">
      <c r="A44" s="30">
        <v>70</v>
      </c>
      <c r="B44" s="31" t="s">
        <v>186</v>
      </c>
      <c r="C44" s="32" t="s">
        <v>187</v>
      </c>
      <c r="D44" s="64">
        <v>26439756</v>
      </c>
      <c r="E44" s="33" t="s">
        <v>188</v>
      </c>
      <c r="F44" s="31" t="s">
        <v>193</v>
      </c>
      <c r="G44" s="31" t="s">
        <v>194</v>
      </c>
      <c r="H44" s="32" t="s">
        <v>46</v>
      </c>
      <c r="I44" s="32" t="s">
        <v>40</v>
      </c>
      <c r="J44" s="34">
        <v>11650</v>
      </c>
      <c r="K44" s="35">
        <f t="shared" si="1"/>
        <v>194.16666666666666</v>
      </c>
      <c r="L44" s="36"/>
    </row>
    <row r="45" spans="1:12" ht="38.5" customHeight="1">
      <c r="A45" s="30">
        <v>70</v>
      </c>
      <c r="B45" s="31" t="s">
        <v>186</v>
      </c>
      <c r="C45" s="32" t="s">
        <v>187</v>
      </c>
      <c r="D45" s="64">
        <v>26439756</v>
      </c>
      <c r="E45" s="33" t="s">
        <v>188</v>
      </c>
      <c r="F45" s="31" t="s">
        <v>195</v>
      </c>
      <c r="G45" s="31" t="s">
        <v>196</v>
      </c>
      <c r="H45" s="32" t="s">
        <v>46</v>
      </c>
      <c r="I45" s="32" t="s">
        <v>40</v>
      </c>
      <c r="J45" s="34">
        <v>11650</v>
      </c>
      <c r="K45" s="35">
        <f t="shared" si="1"/>
        <v>194.16666666666666</v>
      </c>
      <c r="L45" s="36"/>
    </row>
    <row r="46" spans="1:12" ht="38.5" customHeight="1">
      <c r="A46" s="30">
        <v>70</v>
      </c>
      <c r="B46" s="31" t="s">
        <v>186</v>
      </c>
      <c r="C46" s="32" t="s">
        <v>187</v>
      </c>
      <c r="D46" s="64">
        <v>26439756</v>
      </c>
      <c r="E46" s="33" t="s">
        <v>188</v>
      </c>
      <c r="F46" s="31" t="s">
        <v>197</v>
      </c>
      <c r="G46" s="31" t="s">
        <v>198</v>
      </c>
      <c r="H46" s="32" t="s">
        <v>46</v>
      </c>
      <c r="I46" s="32" t="s">
        <v>40</v>
      </c>
      <c r="J46" s="34">
        <v>11650</v>
      </c>
      <c r="K46" s="35">
        <f t="shared" si="1"/>
        <v>194.16666666666666</v>
      </c>
      <c r="L46" s="36"/>
    </row>
    <row r="47" spans="1:12" ht="50.5" customHeight="1">
      <c r="A47" s="30">
        <v>71</v>
      </c>
      <c r="B47" s="31" t="s">
        <v>199</v>
      </c>
      <c r="C47" s="32" t="s">
        <v>200</v>
      </c>
      <c r="D47" s="64">
        <v>26236997</v>
      </c>
      <c r="E47" s="32" t="s">
        <v>201</v>
      </c>
      <c r="F47" s="31" t="s">
        <v>202</v>
      </c>
      <c r="G47" s="31" t="s">
        <v>203</v>
      </c>
      <c r="H47" s="32" t="s">
        <v>22</v>
      </c>
      <c r="I47" s="32" t="s">
        <v>29</v>
      </c>
      <c r="J47" s="37">
        <v>5490</v>
      </c>
      <c r="K47" s="35">
        <f t="shared" si="1"/>
        <v>91.5</v>
      </c>
      <c r="L47" s="36"/>
    </row>
    <row r="48" spans="1:12" ht="38.5" customHeight="1">
      <c r="A48" s="30">
        <v>72</v>
      </c>
      <c r="B48" s="31" t="s">
        <v>204</v>
      </c>
      <c r="C48" s="32" t="s">
        <v>205</v>
      </c>
      <c r="D48" s="65" t="s">
        <v>206</v>
      </c>
      <c r="E48" s="32" t="s">
        <v>207</v>
      </c>
      <c r="F48" s="31" t="s">
        <v>208</v>
      </c>
      <c r="G48" s="31" t="s">
        <v>209</v>
      </c>
      <c r="H48" s="32" t="s">
        <v>21</v>
      </c>
      <c r="I48" s="32" t="s">
        <v>210</v>
      </c>
      <c r="J48" s="34">
        <v>507.5</v>
      </c>
      <c r="K48" s="35">
        <f t="shared" si="1"/>
        <v>8.4583333333333339</v>
      </c>
      <c r="L48" s="36"/>
    </row>
    <row r="49" spans="1:12" ht="38.5" customHeight="1">
      <c r="A49" s="30">
        <v>73</v>
      </c>
      <c r="B49" s="31" t="s">
        <v>211</v>
      </c>
      <c r="C49" s="32" t="s">
        <v>55</v>
      </c>
      <c r="D49" s="65" t="s">
        <v>212</v>
      </c>
      <c r="E49" s="32" t="s">
        <v>213</v>
      </c>
      <c r="F49" s="31" t="s">
        <v>214</v>
      </c>
      <c r="G49" s="31" t="s">
        <v>60</v>
      </c>
      <c r="H49" s="32" t="s">
        <v>113</v>
      </c>
      <c r="I49" s="32" t="s">
        <v>61</v>
      </c>
      <c r="J49" s="34">
        <v>9056</v>
      </c>
      <c r="K49" s="35">
        <f t="shared" si="1"/>
        <v>150.93333333333334</v>
      </c>
      <c r="L49" s="36"/>
    </row>
    <row r="50" spans="1:12" ht="38.5" customHeight="1">
      <c r="A50" s="30">
        <v>74</v>
      </c>
      <c r="B50" s="31" t="s">
        <v>215</v>
      </c>
      <c r="C50" s="32" t="s">
        <v>216</v>
      </c>
      <c r="D50" s="65" t="s">
        <v>217</v>
      </c>
      <c r="E50" s="32" t="s">
        <v>218</v>
      </c>
      <c r="F50" s="31" t="s">
        <v>219</v>
      </c>
      <c r="G50" s="31" t="s">
        <v>220</v>
      </c>
      <c r="H50" s="32" t="s">
        <v>21</v>
      </c>
      <c r="I50" s="32" t="s">
        <v>22</v>
      </c>
      <c r="J50" s="34">
        <v>2100</v>
      </c>
      <c r="K50" s="35">
        <f t="shared" si="1"/>
        <v>35</v>
      </c>
      <c r="L50" s="36"/>
    </row>
    <row r="51" spans="1:12" ht="38.5" customHeight="1">
      <c r="A51" s="30">
        <v>74</v>
      </c>
      <c r="B51" s="31" t="s">
        <v>215</v>
      </c>
      <c r="C51" s="32" t="s">
        <v>216</v>
      </c>
      <c r="D51" s="65" t="s">
        <v>217</v>
      </c>
      <c r="E51" s="32" t="s">
        <v>218</v>
      </c>
      <c r="F51" s="31" t="s">
        <v>221</v>
      </c>
      <c r="G51" s="31" t="s">
        <v>220</v>
      </c>
      <c r="H51" s="32" t="s">
        <v>21</v>
      </c>
      <c r="I51" s="32" t="s">
        <v>22</v>
      </c>
      <c r="J51" s="34">
        <v>2100</v>
      </c>
      <c r="K51" s="35">
        <f t="shared" si="1"/>
        <v>35</v>
      </c>
      <c r="L51" s="36"/>
    </row>
    <row r="52" spans="1:12" ht="38.5" customHeight="1">
      <c r="A52" s="30">
        <v>74</v>
      </c>
      <c r="B52" s="31" t="s">
        <v>215</v>
      </c>
      <c r="C52" s="32" t="s">
        <v>216</v>
      </c>
      <c r="D52" s="65" t="s">
        <v>217</v>
      </c>
      <c r="E52" s="33" t="s">
        <v>218</v>
      </c>
      <c r="F52" s="31" t="s">
        <v>222</v>
      </c>
      <c r="G52" s="31" t="s">
        <v>220</v>
      </c>
      <c r="H52" s="32" t="s">
        <v>21</v>
      </c>
      <c r="I52" s="32" t="s">
        <v>22</v>
      </c>
      <c r="J52" s="34">
        <v>2100</v>
      </c>
      <c r="K52" s="35">
        <f t="shared" si="1"/>
        <v>35</v>
      </c>
      <c r="L52" s="36"/>
    </row>
    <row r="53" spans="1:12" ht="26.5" customHeight="1">
      <c r="A53" s="30">
        <v>75</v>
      </c>
      <c r="B53" s="31" t="s">
        <v>223</v>
      </c>
      <c r="C53" s="32" t="s">
        <v>224</v>
      </c>
      <c r="D53" s="64">
        <v>26114588</v>
      </c>
      <c r="E53" s="33" t="s">
        <v>225</v>
      </c>
      <c r="F53" s="31" t="s">
        <v>224</v>
      </c>
      <c r="G53" s="31" t="s">
        <v>226</v>
      </c>
      <c r="H53" s="32" t="s">
        <v>28</v>
      </c>
      <c r="I53" s="32" t="s">
        <v>46</v>
      </c>
      <c r="J53" s="34">
        <v>620</v>
      </c>
      <c r="K53" s="35">
        <f t="shared" si="1"/>
        <v>10.333333333333334</v>
      </c>
      <c r="L53" s="36"/>
    </row>
    <row r="54" spans="1:12" ht="50.5" customHeight="1">
      <c r="A54" s="30">
        <v>76</v>
      </c>
      <c r="B54" s="31" t="s">
        <v>227</v>
      </c>
      <c r="C54" s="32" t="s">
        <v>127</v>
      </c>
      <c r="D54" s="64">
        <v>26715587</v>
      </c>
      <c r="E54" s="33" t="s">
        <v>122</v>
      </c>
      <c r="F54" s="31" t="s">
        <v>228</v>
      </c>
      <c r="G54" s="31" t="s">
        <v>229</v>
      </c>
      <c r="H54" s="32" t="s">
        <v>22</v>
      </c>
      <c r="I54" s="32" t="s">
        <v>230</v>
      </c>
      <c r="J54" s="34">
        <v>2400</v>
      </c>
      <c r="K54" s="35">
        <f t="shared" si="1"/>
        <v>40</v>
      </c>
      <c r="L54" s="36"/>
    </row>
    <row r="55" spans="1:12" ht="50.5" customHeight="1">
      <c r="A55" s="30">
        <v>76</v>
      </c>
      <c r="B55" s="31" t="s">
        <v>227</v>
      </c>
      <c r="C55" s="32" t="s">
        <v>127</v>
      </c>
      <c r="D55" s="64">
        <v>26715587</v>
      </c>
      <c r="E55" s="32" t="s">
        <v>122</v>
      </c>
      <c r="F55" s="31" t="s">
        <v>228</v>
      </c>
      <c r="G55" s="31" t="s">
        <v>231</v>
      </c>
      <c r="H55" s="32" t="s">
        <v>22</v>
      </c>
      <c r="I55" s="32" t="s">
        <v>53</v>
      </c>
      <c r="J55" s="34">
        <v>1440</v>
      </c>
      <c r="K55" s="35">
        <f t="shared" si="1"/>
        <v>24</v>
      </c>
      <c r="L55" s="36"/>
    </row>
    <row r="56" spans="1:12" ht="38.5" customHeight="1">
      <c r="A56" s="30">
        <v>77</v>
      </c>
      <c r="B56" s="31" t="s">
        <v>232</v>
      </c>
      <c r="C56" s="32" t="s">
        <v>233</v>
      </c>
      <c r="D56" s="65" t="s">
        <v>234</v>
      </c>
      <c r="E56" s="32" t="s">
        <v>235</v>
      </c>
      <c r="F56" s="31" t="s">
        <v>236</v>
      </c>
      <c r="G56" s="31" t="s">
        <v>237</v>
      </c>
      <c r="H56" s="32" t="s">
        <v>28</v>
      </c>
      <c r="I56" s="32" t="s">
        <v>22</v>
      </c>
      <c r="J56" s="34">
        <v>138120</v>
      </c>
      <c r="K56" s="35">
        <f t="shared" si="1"/>
        <v>2302</v>
      </c>
      <c r="L56" s="36"/>
    </row>
    <row r="57" spans="1:12" ht="50.5" customHeight="1">
      <c r="A57" s="30">
        <v>78</v>
      </c>
      <c r="B57" s="31" t="s">
        <v>238</v>
      </c>
      <c r="C57" s="32" t="s">
        <v>239</v>
      </c>
      <c r="D57" s="65" t="s">
        <v>240</v>
      </c>
      <c r="E57" s="33" t="s">
        <v>241</v>
      </c>
      <c r="F57" s="31" t="s">
        <v>242</v>
      </c>
      <c r="G57" s="31" t="s">
        <v>243</v>
      </c>
      <c r="H57" s="32" t="s">
        <v>244</v>
      </c>
      <c r="I57" s="32" t="s">
        <v>40</v>
      </c>
      <c r="J57" s="34">
        <v>16940</v>
      </c>
      <c r="K57" s="35">
        <f t="shared" si="1"/>
        <v>282.33333333333331</v>
      </c>
      <c r="L57" s="36"/>
    </row>
    <row r="58" spans="1:12" ht="38.5" customHeight="1">
      <c r="A58" s="30">
        <v>79</v>
      </c>
      <c r="B58" s="31" t="s">
        <v>245</v>
      </c>
      <c r="C58" s="32" t="s">
        <v>127</v>
      </c>
      <c r="D58" s="64">
        <v>26721747</v>
      </c>
      <c r="E58" s="33" t="s">
        <v>246</v>
      </c>
      <c r="F58" s="31" t="s">
        <v>247</v>
      </c>
      <c r="G58" s="31" t="s">
        <v>248</v>
      </c>
      <c r="H58" s="32" t="s">
        <v>22</v>
      </c>
      <c r="I58" s="32" t="s">
        <v>46</v>
      </c>
      <c r="J58" s="34">
        <v>1440</v>
      </c>
      <c r="K58" s="35">
        <f t="shared" si="1"/>
        <v>24</v>
      </c>
      <c r="L58" s="36"/>
    </row>
    <row r="59" spans="1:12" ht="38.5" customHeight="1">
      <c r="A59" s="30">
        <v>80</v>
      </c>
      <c r="B59" s="31" t="s">
        <v>249</v>
      </c>
      <c r="C59" s="32" t="s">
        <v>250</v>
      </c>
      <c r="D59" s="64">
        <v>27304659</v>
      </c>
      <c r="E59" s="33" t="s">
        <v>251</v>
      </c>
      <c r="F59" s="31" t="s">
        <v>252</v>
      </c>
      <c r="G59" s="31" t="s">
        <v>52</v>
      </c>
      <c r="H59" s="32" t="s">
        <v>28</v>
      </c>
      <c r="I59" s="32" t="s">
        <v>28</v>
      </c>
      <c r="J59" s="34">
        <v>2676</v>
      </c>
      <c r="K59" s="35">
        <f t="shared" si="1"/>
        <v>44.6</v>
      </c>
      <c r="L59" s="36"/>
    </row>
    <row r="60" spans="1:12" ht="50.5" customHeight="1">
      <c r="A60" s="30">
        <v>81</v>
      </c>
      <c r="B60" s="31" t="s">
        <v>253</v>
      </c>
      <c r="C60" s="32" t="s">
        <v>254</v>
      </c>
      <c r="D60" s="64">
        <v>27788313</v>
      </c>
      <c r="E60" s="33" t="s">
        <v>255</v>
      </c>
      <c r="F60" s="31" t="s">
        <v>256</v>
      </c>
      <c r="G60" s="31" t="s">
        <v>257</v>
      </c>
      <c r="H60" s="32" t="s">
        <v>93</v>
      </c>
      <c r="I60" s="32" t="s">
        <v>168</v>
      </c>
      <c r="J60" s="34">
        <v>54000</v>
      </c>
      <c r="K60" s="35">
        <f t="shared" si="1"/>
        <v>900</v>
      </c>
      <c r="L60" s="36"/>
    </row>
    <row r="61" spans="1:12" ht="38.5" customHeight="1">
      <c r="A61" s="30">
        <v>83</v>
      </c>
      <c r="B61" s="31" t="s">
        <v>258</v>
      </c>
      <c r="C61" s="32" t="s">
        <v>254</v>
      </c>
      <c r="D61" s="64">
        <v>26997243</v>
      </c>
      <c r="E61" s="33" t="s">
        <v>259</v>
      </c>
      <c r="F61" s="31" t="s">
        <v>260</v>
      </c>
      <c r="G61" s="31" t="s">
        <v>52</v>
      </c>
      <c r="H61" s="32" t="s">
        <v>28</v>
      </c>
      <c r="I61" s="32" t="s">
        <v>261</v>
      </c>
      <c r="J61" s="34">
        <v>1338.75</v>
      </c>
      <c r="K61" s="35">
        <f t="shared" si="1"/>
        <v>22.3125</v>
      </c>
      <c r="L61" s="36"/>
    </row>
    <row r="62" spans="1:12" ht="38.5" customHeight="1">
      <c r="A62" s="30">
        <v>83</v>
      </c>
      <c r="B62" s="31" t="s">
        <v>258</v>
      </c>
      <c r="C62" s="32" t="s">
        <v>254</v>
      </c>
      <c r="D62" s="64">
        <v>26997243</v>
      </c>
      <c r="E62" s="33" t="s">
        <v>259</v>
      </c>
      <c r="F62" s="31" t="s">
        <v>262</v>
      </c>
      <c r="G62" s="31" t="s">
        <v>52</v>
      </c>
      <c r="H62" s="32" t="s">
        <v>28</v>
      </c>
      <c r="I62" s="32" t="s">
        <v>261</v>
      </c>
      <c r="J62" s="34">
        <v>1338.75</v>
      </c>
      <c r="K62" s="35">
        <f t="shared" si="1"/>
        <v>22.3125</v>
      </c>
      <c r="L62" s="36"/>
    </row>
    <row r="63" spans="1:12" ht="38.5" customHeight="1">
      <c r="A63" s="30">
        <v>84</v>
      </c>
      <c r="B63" s="31" t="s">
        <v>263</v>
      </c>
      <c r="C63" s="32" t="s">
        <v>264</v>
      </c>
      <c r="D63" s="64">
        <v>26846795</v>
      </c>
      <c r="E63" s="33" t="s">
        <v>56</v>
      </c>
      <c r="F63" s="31" t="s">
        <v>265</v>
      </c>
      <c r="G63" s="31" t="s">
        <v>266</v>
      </c>
      <c r="H63" s="32" t="s">
        <v>21</v>
      </c>
      <c r="I63" s="32" t="s">
        <v>22</v>
      </c>
      <c r="J63" s="34">
        <v>90</v>
      </c>
      <c r="K63" s="35">
        <f t="shared" si="1"/>
        <v>1.5</v>
      </c>
      <c r="L63" s="36"/>
    </row>
    <row r="64" spans="1:12" ht="38.5" customHeight="1">
      <c r="A64" s="30">
        <v>84</v>
      </c>
      <c r="B64" s="31" t="s">
        <v>263</v>
      </c>
      <c r="C64" s="32" t="s">
        <v>264</v>
      </c>
      <c r="D64" s="64">
        <v>26846795</v>
      </c>
      <c r="E64" s="33" t="s">
        <v>56</v>
      </c>
      <c r="F64" s="31" t="s">
        <v>267</v>
      </c>
      <c r="G64" s="31" t="s">
        <v>266</v>
      </c>
      <c r="H64" s="32" t="s">
        <v>21</v>
      </c>
      <c r="I64" s="32" t="s">
        <v>22</v>
      </c>
      <c r="J64" s="34">
        <v>90</v>
      </c>
      <c r="K64" s="35">
        <f t="shared" si="1"/>
        <v>1.5</v>
      </c>
      <c r="L64" s="36"/>
    </row>
    <row r="65" spans="1:12" ht="38.5" customHeight="1">
      <c r="A65" s="30">
        <v>84</v>
      </c>
      <c r="B65" s="31" t="s">
        <v>263</v>
      </c>
      <c r="C65" s="32" t="s">
        <v>264</v>
      </c>
      <c r="D65" s="64">
        <v>26846795</v>
      </c>
      <c r="E65" s="33" t="s">
        <v>56</v>
      </c>
      <c r="F65" s="31" t="s">
        <v>268</v>
      </c>
      <c r="G65" s="31" t="s">
        <v>266</v>
      </c>
      <c r="H65" s="32" t="s">
        <v>21</v>
      </c>
      <c r="I65" s="32" t="s">
        <v>22</v>
      </c>
      <c r="J65" s="34">
        <v>90</v>
      </c>
      <c r="K65" s="35">
        <f t="shared" si="1"/>
        <v>1.5</v>
      </c>
      <c r="L65" s="36"/>
    </row>
    <row r="66" spans="1:12" ht="38.5" customHeight="1">
      <c r="A66" s="30">
        <v>84</v>
      </c>
      <c r="B66" s="31" t="s">
        <v>263</v>
      </c>
      <c r="C66" s="32" t="s">
        <v>264</v>
      </c>
      <c r="D66" s="64">
        <v>26846795</v>
      </c>
      <c r="E66" s="32" t="s">
        <v>56</v>
      </c>
      <c r="F66" s="31" t="s">
        <v>269</v>
      </c>
      <c r="G66" s="31" t="s">
        <v>266</v>
      </c>
      <c r="H66" s="32" t="s">
        <v>21</v>
      </c>
      <c r="I66" s="32" t="s">
        <v>22</v>
      </c>
      <c r="J66" s="34">
        <v>90</v>
      </c>
      <c r="K66" s="35">
        <f t="shared" si="1"/>
        <v>1.5</v>
      </c>
      <c r="L66" s="36"/>
    </row>
    <row r="67" spans="1:12" ht="50.5" customHeight="1">
      <c r="A67" s="30">
        <v>85</v>
      </c>
      <c r="B67" s="31" t="s">
        <v>270</v>
      </c>
      <c r="C67" s="32" t="s">
        <v>271</v>
      </c>
      <c r="D67" s="65" t="s">
        <v>272</v>
      </c>
      <c r="E67" s="33" t="s">
        <v>273</v>
      </c>
      <c r="F67" s="31" t="s">
        <v>274</v>
      </c>
      <c r="G67" s="31" t="s">
        <v>275</v>
      </c>
      <c r="H67" s="32" t="s">
        <v>21</v>
      </c>
      <c r="I67" s="32" t="s">
        <v>22</v>
      </c>
      <c r="J67" s="34">
        <v>336</v>
      </c>
      <c r="K67" s="35">
        <f t="shared" si="1"/>
        <v>5.6</v>
      </c>
      <c r="L67" s="36"/>
    </row>
    <row r="68" spans="1:12" ht="62.5" customHeight="1">
      <c r="A68" s="30">
        <v>86</v>
      </c>
      <c r="B68" s="31" t="s">
        <v>276</v>
      </c>
      <c r="C68" s="32" t="s">
        <v>145</v>
      </c>
      <c r="D68" s="64">
        <v>27577546</v>
      </c>
      <c r="E68" s="33" t="s">
        <v>277</v>
      </c>
      <c r="F68" s="31" t="s">
        <v>278</v>
      </c>
      <c r="G68" s="31" t="s">
        <v>279</v>
      </c>
      <c r="H68" s="32" t="s">
        <v>46</v>
      </c>
      <c r="I68" s="32" t="s">
        <v>280</v>
      </c>
      <c r="J68" s="34">
        <v>9375</v>
      </c>
      <c r="K68" s="35">
        <f t="shared" si="1"/>
        <v>156.25</v>
      </c>
      <c r="L68" s="36"/>
    </row>
    <row r="69" spans="1:12" ht="26.5" customHeight="1">
      <c r="A69" s="30">
        <v>87</v>
      </c>
      <c r="B69" s="31" t="s">
        <v>281</v>
      </c>
      <c r="C69" s="32" t="s">
        <v>282</v>
      </c>
      <c r="D69" s="64">
        <v>26876657</v>
      </c>
      <c r="E69" s="33" t="s">
        <v>283</v>
      </c>
      <c r="F69" s="31" t="s">
        <v>284</v>
      </c>
      <c r="G69" s="31" t="s">
        <v>285</v>
      </c>
      <c r="H69" s="32" t="s">
        <v>22</v>
      </c>
      <c r="I69" s="32" t="s">
        <v>286</v>
      </c>
      <c r="J69" s="34">
        <v>112770</v>
      </c>
      <c r="K69" s="35">
        <f t="shared" si="1"/>
        <v>1879.5</v>
      </c>
      <c r="L69" s="36"/>
    </row>
    <row r="70" spans="1:12" ht="38.5" customHeight="1">
      <c r="A70" s="30">
        <v>88</v>
      </c>
      <c r="B70" s="31" t="s">
        <v>287</v>
      </c>
      <c r="C70" s="32" t="s">
        <v>288</v>
      </c>
      <c r="D70" s="64">
        <v>26869609</v>
      </c>
      <c r="E70" s="32" t="s">
        <v>289</v>
      </c>
      <c r="F70" s="31" t="s">
        <v>290</v>
      </c>
      <c r="G70" s="31" t="s">
        <v>290</v>
      </c>
      <c r="H70" s="32" t="s">
        <v>28</v>
      </c>
      <c r="I70" s="32" t="s">
        <v>291</v>
      </c>
      <c r="J70" s="34">
        <v>3240</v>
      </c>
      <c r="K70" s="35">
        <f t="shared" si="1"/>
        <v>54</v>
      </c>
      <c r="L70" s="36"/>
    </row>
    <row r="71" spans="1:12" ht="50.5" customHeight="1">
      <c r="A71" s="30">
        <v>89</v>
      </c>
      <c r="B71" s="31" t="s">
        <v>292</v>
      </c>
      <c r="C71" s="32" t="s">
        <v>293</v>
      </c>
      <c r="D71" s="65" t="s">
        <v>294</v>
      </c>
      <c r="E71" s="32" t="s">
        <v>295</v>
      </c>
      <c r="F71" s="31" t="s">
        <v>296</v>
      </c>
      <c r="G71" s="31" t="s">
        <v>297</v>
      </c>
      <c r="H71" s="32" t="s">
        <v>22</v>
      </c>
      <c r="I71" s="32" t="s">
        <v>61</v>
      </c>
      <c r="J71" s="34">
        <v>1752</v>
      </c>
      <c r="K71" s="35">
        <f t="shared" ref="K71:K102" si="2">J71/60</f>
        <v>29.2</v>
      </c>
      <c r="L71" s="36"/>
    </row>
    <row r="72" spans="1:12" ht="26.5" customHeight="1">
      <c r="A72" s="30">
        <v>90</v>
      </c>
      <c r="B72" s="31" t="s">
        <v>298</v>
      </c>
      <c r="C72" s="32" t="s">
        <v>239</v>
      </c>
      <c r="D72" s="65" t="s">
        <v>299</v>
      </c>
      <c r="E72" s="33" t="s">
        <v>90</v>
      </c>
      <c r="F72" s="31" t="s">
        <v>300</v>
      </c>
      <c r="G72" s="31" t="s">
        <v>301</v>
      </c>
      <c r="H72" s="32" t="s">
        <v>21</v>
      </c>
      <c r="I72" s="32" t="s">
        <v>22</v>
      </c>
      <c r="J72" s="34">
        <v>969</v>
      </c>
      <c r="K72" s="35">
        <f t="shared" si="2"/>
        <v>16.149999999999999</v>
      </c>
      <c r="L72" s="36"/>
    </row>
    <row r="73" spans="1:12" ht="50.5" customHeight="1">
      <c r="A73" s="30">
        <v>92</v>
      </c>
      <c r="B73" s="31" t="s">
        <v>302</v>
      </c>
      <c r="C73" s="32" t="s">
        <v>127</v>
      </c>
      <c r="D73" s="64">
        <v>27566413</v>
      </c>
      <c r="E73" s="32" t="s">
        <v>303</v>
      </c>
      <c r="F73" s="31" t="s">
        <v>304</v>
      </c>
      <c r="G73" s="31" t="s">
        <v>305</v>
      </c>
      <c r="H73" s="32" t="s">
        <v>21</v>
      </c>
      <c r="I73" s="32" t="s">
        <v>306</v>
      </c>
      <c r="J73" s="34">
        <v>9420</v>
      </c>
      <c r="K73" s="35">
        <f t="shared" si="2"/>
        <v>157</v>
      </c>
      <c r="L73" s="36"/>
    </row>
    <row r="74" spans="1:12" ht="26.5" customHeight="1">
      <c r="A74" s="30">
        <v>93</v>
      </c>
      <c r="B74" s="31" t="s">
        <v>307</v>
      </c>
      <c r="C74" s="32" t="s">
        <v>109</v>
      </c>
      <c r="D74" s="65" t="s">
        <v>308</v>
      </c>
      <c r="E74" s="32" t="s">
        <v>309</v>
      </c>
      <c r="F74" s="31" t="s">
        <v>310</v>
      </c>
      <c r="G74" s="31" t="s">
        <v>311</v>
      </c>
      <c r="H74" s="32" t="s">
        <v>21</v>
      </c>
      <c r="I74" s="32" t="s">
        <v>28</v>
      </c>
      <c r="J74" s="34">
        <v>624</v>
      </c>
      <c r="K74" s="35">
        <f t="shared" si="2"/>
        <v>10.4</v>
      </c>
      <c r="L74" s="36"/>
    </row>
    <row r="75" spans="1:12" ht="38.5" customHeight="1">
      <c r="A75" s="30">
        <v>94</v>
      </c>
      <c r="B75" s="31" t="s">
        <v>312</v>
      </c>
      <c r="C75" s="32" t="s">
        <v>127</v>
      </c>
      <c r="D75" s="65" t="s">
        <v>313</v>
      </c>
      <c r="E75" s="33" t="s">
        <v>314</v>
      </c>
      <c r="F75" s="31" t="s">
        <v>315</v>
      </c>
      <c r="G75" s="31" t="s">
        <v>220</v>
      </c>
      <c r="H75" s="32" t="s">
        <v>21</v>
      </c>
      <c r="I75" s="32" t="s">
        <v>22</v>
      </c>
      <c r="J75" s="34">
        <v>180</v>
      </c>
      <c r="K75" s="35">
        <f t="shared" si="2"/>
        <v>3</v>
      </c>
      <c r="L75" s="36"/>
    </row>
    <row r="76" spans="1:12" ht="38.5" customHeight="1">
      <c r="A76" s="30">
        <v>95</v>
      </c>
      <c r="B76" s="31" t="s">
        <v>316</v>
      </c>
      <c r="C76" s="32" t="s">
        <v>317</v>
      </c>
      <c r="D76" s="64">
        <v>27797674</v>
      </c>
      <c r="E76" s="33" t="s">
        <v>117</v>
      </c>
      <c r="F76" s="31" t="s">
        <v>318</v>
      </c>
      <c r="G76" s="31" t="s">
        <v>52</v>
      </c>
      <c r="H76" s="32" t="s">
        <v>28</v>
      </c>
      <c r="I76" s="32" t="s">
        <v>185</v>
      </c>
      <c r="J76" s="34">
        <v>1400</v>
      </c>
      <c r="K76" s="35">
        <f t="shared" si="2"/>
        <v>23.333333333333332</v>
      </c>
      <c r="L76" s="36"/>
    </row>
    <row r="77" spans="1:12" ht="38.5" customHeight="1">
      <c r="A77" s="30">
        <v>96</v>
      </c>
      <c r="B77" s="31" t="s">
        <v>319</v>
      </c>
      <c r="C77" s="32" t="s">
        <v>317</v>
      </c>
      <c r="D77" s="64">
        <v>27458809</v>
      </c>
      <c r="E77" s="32" t="s">
        <v>320</v>
      </c>
      <c r="F77" s="31" t="s">
        <v>321</v>
      </c>
      <c r="G77" s="31" t="s">
        <v>52</v>
      </c>
      <c r="H77" s="32" t="s">
        <v>28</v>
      </c>
      <c r="I77" s="32" t="s">
        <v>46</v>
      </c>
      <c r="J77" s="34">
        <v>3210</v>
      </c>
      <c r="K77" s="35">
        <f t="shared" si="2"/>
        <v>53.5</v>
      </c>
      <c r="L77" s="36"/>
    </row>
    <row r="78" spans="1:12" ht="38.5" customHeight="1">
      <c r="A78" s="30">
        <v>97</v>
      </c>
      <c r="B78" s="31" t="s">
        <v>322</v>
      </c>
      <c r="C78" s="32" t="s">
        <v>323</v>
      </c>
      <c r="D78" s="65" t="s">
        <v>324</v>
      </c>
      <c r="E78" s="33" t="s">
        <v>325</v>
      </c>
      <c r="F78" s="31" t="s">
        <v>326</v>
      </c>
      <c r="G78" s="31" t="s">
        <v>327</v>
      </c>
      <c r="H78" s="32" t="s">
        <v>22</v>
      </c>
      <c r="I78" s="32" t="s">
        <v>328</v>
      </c>
      <c r="J78" s="34">
        <v>38520</v>
      </c>
      <c r="K78" s="35">
        <f t="shared" si="2"/>
        <v>642</v>
      </c>
      <c r="L78" s="36"/>
    </row>
    <row r="79" spans="1:12" ht="26.5" customHeight="1">
      <c r="A79" s="30">
        <v>98</v>
      </c>
      <c r="B79" s="31" t="s">
        <v>329</v>
      </c>
      <c r="C79" s="32" t="s">
        <v>330</v>
      </c>
      <c r="D79" s="64">
        <v>29178659</v>
      </c>
      <c r="E79" s="32" t="s">
        <v>331</v>
      </c>
      <c r="F79" s="31" t="s">
        <v>332</v>
      </c>
      <c r="G79" s="31" t="s">
        <v>333</v>
      </c>
      <c r="H79" s="32" t="s">
        <v>22</v>
      </c>
      <c r="I79" s="32" t="s">
        <v>334</v>
      </c>
      <c r="J79" s="34">
        <v>27720</v>
      </c>
      <c r="K79" s="35">
        <f t="shared" si="2"/>
        <v>462</v>
      </c>
      <c r="L79" s="36"/>
    </row>
    <row r="80" spans="1:12" ht="26.5" customHeight="1">
      <c r="A80" s="30">
        <v>99</v>
      </c>
      <c r="B80" s="31" t="s">
        <v>335</v>
      </c>
      <c r="C80" s="32" t="s">
        <v>336</v>
      </c>
      <c r="D80" s="65" t="s">
        <v>337</v>
      </c>
      <c r="E80" s="33" t="s">
        <v>338</v>
      </c>
      <c r="F80" s="31" t="s">
        <v>339</v>
      </c>
      <c r="G80" s="31" t="s">
        <v>340</v>
      </c>
      <c r="H80" s="32" t="s">
        <v>28</v>
      </c>
      <c r="I80" s="32" t="s">
        <v>46</v>
      </c>
      <c r="J80" s="34">
        <v>1670</v>
      </c>
      <c r="K80" s="35">
        <f t="shared" si="2"/>
        <v>27.833333333333332</v>
      </c>
      <c r="L80" s="36"/>
    </row>
    <row r="81" spans="1:12" ht="26.5" customHeight="1">
      <c r="A81" s="30">
        <v>100</v>
      </c>
      <c r="B81" s="31" t="s">
        <v>341</v>
      </c>
      <c r="C81" s="32" t="s">
        <v>342</v>
      </c>
      <c r="D81" s="64">
        <v>28433887</v>
      </c>
      <c r="E81" s="33" t="s">
        <v>343</v>
      </c>
      <c r="F81" s="31" t="s">
        <v>344</v>
      </c>
      <c r="G81" s="31" t="s">
        <v>345</v>
      </c>
      <c r="H81" s="32" t="s">
        <v>22</v>
      </c>
      <c r="I81" s="32" t="s">
        <v>114</v>
      </c>
      <c r="J81" s="34">
        <v>4770</v>
      </c>
      <c r="K81" s="35">
        <f t="shared" si="2"/>
        <v>79.5</v>
      </c>
      <c r="L81" s="36"/>
    </row>
    <row r="82" spans="1:12" ht="38.5" customHeight="1">
      <c r="A82" s="30">
        <v>101</v>
      </c>
      <c r="B82" s="31" t="s">
        <v>346</v>
      </c>
      <c r="C82" s="32" t="s">
        <v>347</v>
      </c>
      <c r="D82" s="64">
        <v>29223633</v>
      </c>
      <c r="E82" s="33" t="s">
        <v>348</v>
      </c>
      <c r="F82" s="31" t="s">
        <v>349</v>
      </c>
      <c r="G82" s="31" t="s">
        <v>136</v>
      </c>
      <c r="H82" s="32" t="s">
        <v>28</v>
      </c>
      <c r="I82" s="32" t="s">
        <v>22</v>
      </c>
      <c r="J82" s="37">
        <v>600</v>
      </c>
      <c r="K82" s="35">
        <f t="shared" si="2"/>
        <v>10</v>
      </c>
      <c r="L82" s="36"/>
    </row>
    <row r="83" spans="1:12" ht="38.5" customHeight="1">
      <c r="A83" s="30">
        <v>101</v>
      </c>
      <c r="B83" s="31" t="s">
        <v>346</v>
      </c>
      <c r="C83" s="32" t="s">
        <v>347</v>
      </c>
      <c r="D83" s="64">
        <v>29223633</v>
      </c>
      <c r="E83" s="33" t="s">
        <v>348</v>
      </c>
      <c r="F83" s="31" t="s">
        <v>350</v>
      </c>
      <c r="G83" s="31" t="s">
        <v>351</v>
      </c>
      <c r="H83" s="32" t="s">
        <v>28</v>
      </c>
      <c r="I83" s="32" t="s">
        <v>28</v>
      </c>
      <c r="J83" s="37">
        <v>400</v>
      </c>
      <c r="K83" s="35">
        <f t="shared" si="2"/>
        <v>6.666666666666667</v>
      </c>
      <c r="L83" s="36"/>
    </row>
    <row r="84" spans="1:12" ht="38.5" customHeight="1">
      <c r="A84" s="30">
        <v>101</v>
      </c>
      <c r="B84" s="31" t="s">
        <v>346</v>
      </c>
      <c r="C84" s="32" t="s">
        <v>347</v>
      </c>
      <c r="D84" s="64">
        <v>29223633</v>
      </c>
      <c r="E84" s="33" t="s">
        <v>348</v>
      </c>
      <c r="F84" s="31" t="s">
        <v>352</v>
      </c>
      <c r="G84" s="31" t="s">
        <v>351</v>
      </c>
      <c r="H84" s="32" t="s">
        <v>28</v>
      </c>
      <c r="I84" s="32" t="s">
        <v>28</v>
      </c>
      <c r="J84" s="37">
        <v>400</v>
      </c>
      <c r="K84" s="35">
        <f t="shared" si="2"/>
        <v>6.666666666666667</v>
      </c>
      <c r="L84" s="36"/>
    </row>
    <row r="85" spans="1:12" ht="38.5" customHeight="1">
      <c r="A85" s="30">
        <v>101</v>
      </c>
      <c r="B85" s="31" t="s">
        <v>346</v>
      </c>
      <c r="C85" s="32" t="s">
        <v>347</v>
      </c>
      <c r="D85" s="64">
        <v>29223633</v>
      </c>
      <c r="E85" s="33" t="s">
        <v>348</v>
      </c>
      <c r="F85" s="31" t="s">
        <v>353</v>
      </c>
      <c r="G85" s="31" t="s">
        <v>354</v>
      </c>
      <c r="H85" s="32" t="s">
        <v>28</v>
      </c>
      <c r="I85" s="32" t="s">
        <v>28</v>
      </c>
      <c r="J85" s="37">
        <v>400</v>
      </c>
      <c r="K85" s="35">
        <f t="shared" si="2"/>
        <v>6.666666666666667</v>
      </c>
      <c r="L85" s="36"/>
    </row>
    <row r="86" spans="1:12" ht="50.5" customHeight="1">
      <c r="A86" s="30">
        <v>101</v>
      </c>
      <c r="B86" s="31" t="s">
        <v>346</v>
      </c>
      <c r="C86" s="32" t="s">
        <v>347</v>
      </c>
      <c r="D86" s="64">
        <v>29223633</v>
      </c>
      <c r="E86" s="33" t="s">
        <v>348</v>
      </c>
      <c r="F86" s="31" t="s">
        <v>355</v>
      </c>
      <c r="G86" s="31" t="s">
        <v>356</v>
      </c>
      <c r="H86" s="32" t="s">
        <v>28</v>
      </c>
      <c r="I86" s="32" t="s">
        <v>28</v>
      </c>
      <c r="J86" s="34">
        <v>400</v>
      </c>
      <c r="K86" s="35">
        <f t="shared" si="2"/>
        <v>6.666666666666667</v>
      </c>
      <c r="L86" s="36"/>
    </row>
    <row r="87" spans="1:12" ht="38.5" customHeight="1">
      <c r="A87" s="30">
        <v>102</v>
      </c>
      <c r="B87" s="31" t="s">
        <v>357</v>
      </c>
      <c r="C87" s="32" t="s">
        <v>127</v>
      </c>
      <c r="D87" s="64">
        <v>29270828</v>
      </c>
      <c r="E87" s="33" t="s">
        <v>358</v>
      </c>
      <c r="F87" s="31" t="s">
        <v>359</v>
      </c>
      <c r="G87" s="31" t="s">
        <v>360</v>
      </c>
      <c r="H87" s="32" t="s">
        <v>28</v>
      </c>
      <c r="I87" s="32" t="s">
        <v>361</v>
      </c>
      <c r="J87" s="34">
        <v>26312</v>
      </c>
      <c r="K87" s="35">
        <f t="shared" si="2"/>
        <v>438.53333333333336</v>
      </c>
      <c r="L87" s="36"/>
    </row>
    <row r="88" spans="1:12" ht="38.5" customHeight="1">
      <c r="A88" s="30">
        <v>103</v>
      </c>
      <c r="B88" s="31" t="s">
        <v>362</v>
      </c>
      <c r="C88" s="32" t="s">
        <v>363</v>
      </c>
      <c r="D88" s="64">
        <v>28457021</v>
      </c>
      <c r="E88" s="32" t="s">
        <v>364</v>
      </c>
      <c r="F88" s="31" t="s">
        <v>365</v>
      </c>
      <c r="G88" s="31" t="s">
        <v>366</v>
      </c>
      <c r="H88" s="32" t="s">
        <v>21</v>
      </c>
      <c r="I88" s="32" t="s">
        <v>306</v>
      </c>
      <c r="J88" s="34">
        <v>29880</v>
      </c>
      <c r="K88" s="35">
        <f t="shared" si="2"/>
        <v>498</v>
      </c>
      <c r="L88" s="36"/>
    </row>
    <row r="89" spans="1:12" ht="38.5" customHeight="1">
      <c r="A89" s="30">
        <v>105</v>
      </c>
      <c r="B89" s="31" t="s">
        <v>367</v>
      </c>
      <c r="C89" s="32" t="s">
        <v>55</v>
      </c>
      <c r="D89" s="65" t="s">
        <v>368</v>
      </c>
      <c r="E89" s="33" t="s">
        <v>369</v>
      </c>
      <c r="F89" s="31" t="s">
        <v>370</v>
      </c>
      <c r="G89" s="31" t="s">
        <v>371</v>
      </c>
      <c r="H89" s="32" t="s">
        <v>21</v>
      </c>
      <c r="I89" s="32" t="s">
        <v>114</v>
      </c>
      <c r="J89" s="34">
        <v>225</v>
      </c>
      <c r="K89" s="35">
        <f t="shared" si="2"/>
        <v>3.75</v>
      </c>
      <c r="L89" s="36"/>
    </row>
    <row r="90" spans="1:12" ht="38.5" customHeight="1">
      <c r="A90" s="30">
        <v>106</v>
      </c>
      <c r="B90" s="31" t="s">
        <v>372</v>
      </c>
      <c r="C90" s="32" t="s">
        <v>239</v>
      </c>
      <c r="D90" s="64">
        <v>28109258</v>
      </c>
      <c r="E90" s="32" t="s">
        <v>373</v>
      </c>
      <c r="F90" s="31" t="s">
        <v>374</v>
      </c>
      <c r="G90" s="31" t="s">
        <v>375</v>
      </c>
      <c r="H90" s="32" t="s">
        <v>21</v>
      </c>
      <c r="I90" s="32" t="s">
        <v>291</v>
      </c>
      <c r="J90" s="34">
        <v>6210</v>
      </c>
      <c r="K90" s="35">
        <f t="shared" si="2"/>
        <v>103.5</v>
      </c>
      <c r="L90" s="36"/>
    </row>
    <row r="91" spans="1:12" ht="38.5" customHeight="1">
      <c r="A91" s="30">
        <v>107</v>
      </c>
      <c r="B91" s="31" t="s">
        <v>376</v>
      </c>
      <c r="C91" s="32" t="s">
        <v>377</v>
      </c>
      <c r="D91" s="65" t="s">
        <v>378</v>
      </c>
      <c r="E91" s="32" t="s">
        <v>379</v>
      </c>
      <c r="F91" s="31" t="s">
        <v>380</v>
      </c>
      <c r="G91" s="31" t="s">
        <v>381</v>
      </c>
      <c r="H91" s="32" t="s">
        <v>21</v>
      </c>
      <c r="I91" s="32" t="s">
        <v>46</v>
      </c>
      <c r="J91" s="34">
        <v>4145</v>
      </c>
      <c r="K91" s="35">
        <f t="shared" si="2"/>
        <v>69.083333333333329</v>
      </c>
      <c r="L91" s="36"/>
    </row>
    <row r="92" spans="1:12" ht="38.5" customHeight="1">
      <c r="A92" s="30">
        <v>108</v>
      </c>
      <c r="B92" s="31" t="s">
        <v>382</v>
      </c>
      <c r="C92" s="32" t="s">
        <v>127</v>
      </c>
      <c r="D92" s="65" t="s">
        <v>383</v>
      </c>
      <c r="E92" s="33" t="s">
        <v>384</v>
      </c>
      <c r="F92" s="31" t="s">
        <v>385</v>
      </c>
      <c r="G92" s="31" t="s">
        <v>386</v>
      </c>
      <c r="H92" s="32" t="s">
        <v>21</v>
      </c>
      <c r="I92" s="32" t="s">
        <v>22</v>
      </c>
      <c r="J92" s="34">
        <v>1314</v>
      </c>
      <c r="K92" s="35">
        <f t="shared" si="2"/>
        <v>21.9</v>
      </c>
      <c r="L92" s="36"/>
    </row>
    <row r="93" spans="1:12" ht="38.5" customHeight="1">
      <c r="A93" s="30">
        <v>111</v>
      </c>
      <c r="B93" s="31" t="s">
        <v>387</v>
      </c>
      <c r="C93" s="32" t="s">
        <v>127</v>
      </c>
      <c r="D93" s="64">
        <v>28914087</v>
      </c>
      <c r="E93" s="33" t="s">
        <v>159</v>
      </c>
      <c r="F93" s="31" t="s">
        <v>388</v>
      </c>
      <c r="G93" s="31" t="s">
        <v>136</v>
      </c>
      <c r="H93" s="32" t="s">
        <v>22</v>
      </c>
      <c r="I93" s="32" t="s">
        <v>22</v>
      </c>
      <c r="J93" s="34">
        <v>450</v>
      </c>
      <c r="K93" s="35">
        <f t="shared" si="2"/>
        <v>7.5</v>
      </c>
      <c r="L93" s="36"/>
    </row>
    <row r="94" spans="1:12" ht="50.5" customHeight="1">
      <c r="A94" s="30">
        <v>112</v>
      </c>
      <c r="B94" s="31" t="s">
        <v>389</v>
      </c>
      <c r="C94" s="32" t="s">
        <v>390</v>
      </c>
      <c r="D94" s="64">
        <v>29055814</v>
      </c>
      <c r="E94" s="33" t="s">
        <v>391</v>
      </c>
      <c r="F94" s="31" t="s">
        <v>392</v>
      </c>
      <c r="G94" s="31" t="s">
        <v>393</v>
      </c>
      <c r="H94" s="32" t="s">
        <v>22</v>
      </c>
      <c r="I94" s="32" t="s">
        <v>394</v>
      </c>
      <c r="J94" s="34">
        <v>340200</v>
      </c>
      <c r="K94" s="35">
        <f t="shared" si="2"/>
        <v>5670</v>
      </c>
      <c r="L94" s="36"/>
    </row>
    <row r="95" spans="1:12" ht="38.5" customHeight="1">
      <c r="A95" s="30">
        <v>113</v>
      </c>
      <c r="B95" s="31" t="s">
        <v>395</v>
      </c>
      <c r="C95" s="32" t="s">
        <v>396</v>
      </c>
      <c r="D95" s="64">
        <v>28404197</v>
      </c>
      <c r="E95" s="33" t="s">
        <v>397</v>
      </c>
      <c r="F95" s="31" t="s">
        <v>398</v>
      </c>
      <c r="G95" s="31" t="s">
        <v>399</v>
      </c>
      <c r="H95" s="32" t="s">
        <v>400</v>
      </c>
      <c r="I95" s="32" t="s">
        <v>401</v>
      </c>
      <c r="J95" s="34">
        <v>44640</v>
      </c>
      <c r="K95" s="35">
        <f t="shared" si="2"/>
        <v>744</v>
      </c>
      <c r="L95" s="36"/>
    </row>
    <row r="96" spans="1:12" ht="50.5" customHeight="1">
      <c r="A96" s="30">
        <v>114</v>
      </c>
      <c r="B96" s="31" t="s">
        <v>402</v>
      </c>
      <c r="C96" s="32" t="s">
        <v>403</v>
      </c>
      <c r="D96" s="64">
        <v>28830555</v>
      </c>
      <c r="E96" s="33" t="s">
        <v>404</v>
      </c>
      <c r="F96" s="31" t="s">
        <v>405</v>
      </c>
      <c r="G96" s="31" t="s">
        <v>406</v>
      </c>
      <c r="H96" s="32" t="s">
        <v>22</v>
      </c>
      <c r="I96" s="32" t="s">
        <v>22</v>
      </c>
      <c r="J96" s="34">
        <v>1467</v>
      </c>
      <c r="K96" s="35">
        <f t="shared" si="2"/>
        <v>24.45</v>
      </c>
      <c r="L96" s="36"/>
    </row>
    <row r="97" spans="1:12" ht="50.5" customHeight="1">
      <c r="A97" s="30">
        <v>114</v>
      </c>
      <c r="B97" s="31" t="s">
        <v>402</v>
      </c>
      <c r="C97" s="32" t="s">
        <v>403</v>
      </c>
      <c r="D97" s="64">
        <v>28830555</v>
      </c>
      <c r="E97" s="33" t="s">
        <v>404</v>
      </c>
      <c r="F97" s="31" t="s">
        <v>407</v>
      </c>
      <c r="G97" s="31" t="s">
        <v>408</v>
      </c>
      <c r="H97" s="32" t="s">
        <v>22</v>
      </c>
      <c r="I97" s="32" t="s">
        <v>22</v>
      </c>
      <c r="J97" s="34">
        <v>1467</v>
      </c>
      <c r="K97" s="35">
        <f t="shared" si="2"/>
        <v>24.45</v>
      </c>
      <c r="L97" s="36"/>
    </row>
    <row r="98" spans="1:12" ht="38.5" customHeight="1">
      <c r="A98" s="30">
        <v>115</v>
      </c>
      <c r="B98" s="31" t="s">
        <v>409</v>
      </c>
      <c r="C98" s="32" t="s">
        <v>342</v>
      </c>
      <c r="D98" s="64">
        <v>28644740</v>
      </c>
      <c r="E98" s="32" t="s">
        <v>410</v>
      </c>
      <c r="F98" s="31" t="s">
        <v>411</v>
      </c>
      <c r="G98" s="31" t="s">
        <v>412</v>
      </c>
      <c r="H98" s="32" t="s">
        <v>113</v>
      </c>
      <c r="I98" s="32" t="s">
        <v>22</v>
      </c>
      <c r="J98" s="34">
        <v>708</v>
      </c>
      <c r="K98" s="35">
        <f t="shared" si="2"/>
        <v>11.8</v>
      </c>
      <c r="L98" s="36"/>
    </row>
    <row r="99" spans="1:12" ht="38.5" customHeight="1">
      <c r="A99" s="30">
        <v>116</v>
      </c>
      <c r="B99" s="31" t="s">
        <v>413</v>
      </c>
      <c r="C99" s="32" t="s">
        <v>250</v>
      </c>
      <c r="D99" s="65" t="s">
        <v>414</v>
      </c>
      <c r="E99" s="32" t="s">
        <v>415</v>
      </c>
      <c r="F99" s="31" t="s">
        <v>416</v>
      </c>
      <c r="G99" s="31" t="s">
        <v>417</v>
      </c>
      <c r="H99" s="32" t="s">
        <v>21</v>
      </c>
      <c r="I99" s="32" t="s">
        <v>114</v>
      </c>
      <c r="J99" s="34">
        <v>3300</v>
      </c>
      <c r="K99" s="35">
        <f t="shared" si="2"/>
        <v>55</v>
      </c>
      <c r="L99" s="36"/>
    </row>
    <row r="100" spans="1:12" ht="38.5" customHeight="1">
      <c r="A100" s="30">
        <v>116</v>
      </c>
      <c r="B100" s="31" t="s">
        <v>413</v>
      </c>
      <c r="C100" s="32" t="s">
        <v>250</v>
      </c>
      <c r="D100" s="65" t="s">
        <v>414</v>
      </c>
      <c r="E100" s="32" t="s">
        <v>415</v>
      </c>
      <c r="F100" s="31" t="s">
        <v>418</v>
      </c>
      <c r="G100" s="31" t="s">
        <v>419</v>
      </c>
      <c r="H100" s="32" t="s">
        <v>21</v>
      </c>
      <c r="I100" s="32" t="s">
        <v>328</v>
      </c>
      <c r="J100" s="34">
        <v>4400</v>
      </c>
      <c r="K100" s="35">
        <f t="shared" si="2"/>
        <v>73.333333333333329</v>
      </c>
      <c r="L100" s="36"/>
    </row>
    <row r="101" spans="1:12" ht="38.5" customHeight="1">
      <c r="A101" s="30">
        <v>116</v>
      </c>
      <c r="B101" s="31" t="s">
        <v>413</v>
      </c>
      <c r="C101" s="32" t="s">
        <v>250</v>
      </c>
      <c r="D101" s="65" t="s">
        <v>414</v>
      </c>
      <c r="E101" s="33" t="s">
        <v>415</v>
      </c>
      <c r="F101" s="31" t="s">
        <v>420</v>
      </c>
      <c r="G101" s="31" t="s">
        <v>421</v>
      </c>
      <c r="H101" s="32" t="s">
        <v>28</v>
      </c>
      <c r="I101" s="32" t="s">
        <v>46</v>
      </c>
      <c r="J101" s="34">
        <v>2200</v>
      </c>
      <c r="K101" s="35">
        <f t="shared" si="2"/>
        <v>36.666666666666664</v>
      </c>
      <c r="L101" s="36"/>
    </row>
    <row r="102" spans="1:12" ht="38.5" customHeight="1">
      <c r="A102" s="30">
        <v>117</v>
      </c>
      <c r="B102" s="31" t="s">
        <v>422</v>
      </c>
      <c r="C102" s="32" t="s">
        <v>254</v>
      </c>
      <c r="D102" s="64">
        <v>28152177</v>
      </c>
      <c r="E102" s="32" t="s">
        <v>225</v>
      </c>
      <c r="F102" s="31" t="s">
        <v>423</v>
      </c>
      <c r="G102" s="31" t="s">
        <v>424</v>
      </c>
      <c r="H102" s="32" t="s">
        <v>22</v>
      </c>
      <c r="I102" s="32" t="s">
        <v>53</v>
      </c>
      <c r="J102" s="34">
        <v>1395</v>
      </c>
      <c r="K102" s="35">
        <f t="shared" si="2"/>
        <v>23.25</v>
      </c>
      <c r="L102" s="36"/>
    </row>
    <row r="103" spans="1:12" ht="38.5" customHeight="1">
      <c r="A103" s="30">
        <v>118</v>
      </c>
      <c r="B103" s="31" t="s">
        <v>425</v>
      </c>
      <c r="C103" s="32" t="s">
        <v>317</v>
      </c>
      <c r="D103" s="65" t="s">
        <v>426</v>
      </c>
      <c r="E103" s="33" t="s">
        <v>427</v>
      </c>
      <c r="F103" s="31" t="s">
        <v>428</v>
      </c>
      <c r="G103" s="31" t="s">
        <v>429</v>
      </c>
      <c r="H103" s="32" t="s">
        <v>430</v>
      </c>
      <c r="I103" s="32" t="s">
        <v>28</v>
      </c>
      <c r="J103" s="34">
        <v>1472</v>
      </c>
      <c r="K103" s="35">
        <f t="shared" ref="K103:K134" si="3">J103/60</f>
        <v>24.533333333333335</v>
      </c>
      <c r="L103" s="36"/>
    </row>
    <row r="104" spans="1:12" ht="38.5" customHeight="1">
      <c r="A104" s="30">
        <v>119</v>
      </c>
      <c r="B104" s="31" t="s">
        <v>431</v>
      </c>
      <c r="C104" s="32" t="s">
        <v>432</v>
      </c>
      <c r="D104" s="64">
        <v>29351885</v>
      </c>
      <c r="E104" s="32" t="s">
        <v>433</v>
      </c>
      <c r="F104" s="31" t="s">
        <v>434</v>
      </c>
      <c r="G104" s="31" t="s">
        <v>435</v>
      </c>
      <c r="H104" s="32" t="s">
        <v>401</v>
      </c>
      <c r="I104" s="32" t="s">
        <v>291</v>
      </c>
      <c r="J104" s="34">
        <v>27810</v>
      </c>
      <c r="K104" s="35">
        <f t="shared" si="3"/>
        <v>463.5</v>
      </c>
      <c r="L104" s="36"/>
    </row>
    <row r="105" spans="1:12" ht="26.5" customHeight="1">
      <c r="A105" s="30">
        <v>120</v>
      </c>
      <c r="B105" s="31" t="s">
        <v>436</v>
      </c>
      <c r="C105" s="32" t="s">
        <v>127</v>
      </c>
      <c r="D105" s="65" t="s">
        <v>437</v>
      </c>
      <c r="E105" s="32" t="s">
        <v>438</v>
      </c>
      <c r="F105" s="31" t="s">
        <v>439</v>
      </c>
      <c r="G105" s="31" t="s">
        <v>131</v>
      </c>
      <c r="H105" s="32" t="s">
        <v>21</v>
      </c>
      <c r="I105" s="32" t="s">
        <v>132</v>
      </c>
      <c r="J105" s="34">
        <v>3943.75</v>
      </c>
      <c r="K105" s="35">
        <f t="shared" si="3"/>
        <v>65.729166666666671</v>
      </c>
      <c r="L105" s="36"/>
    </row>
    <row r="106" spans="1:12" ht="38.5" customHeight="1">
      <c r="A106" s="30">
        <v>121</v>
      </c>
      <c r="B106" s="31" t="s">
        <v>440</v>
      </c>
      <c r="C106" s="32" t="s">
        <v>441</v>
      </c>
      <c r="D106" s="65" t="s">
        <v>442</v>
      </c>
      <c r="E106" s="32" t="s">
        <v>443</v>
      </c>
      <c r="F106" s="31" t="s">
        <v>444</v>
      </c>
      <c r="G106" s="31" t="s">
        <v>445</v>
      </c>
      <c r="H106" s="32" t="s">
        <v>28</v>
      </c>
      <c r="I106" s="32" t="s">
        <v>291</v>
      </c>
      <c r="J106" s="34">
        <v>45450</v>
      </c>
      <c r="K106" s="35">
        <f t="shared" si="3"/>
        <v>757.5</v>
      </c>
      <c r="L106" s="36"/>
    </row>
    <row r="107" spans="1:12" ht="38.5" customHeight="1">
      <c r="A107" s="30">
        <v>122</v>
      </c>
      <c r="B107" s="31" t="s">
        <v>446</v>
      </c>
      <c r="C107" s="32" t="s">
        <v>127</v>
      </c>
      <c r="D107" s="65" t="s">
        <v>447</v>
      </c>
      <c r="E107" s="32" t="s">
        <v>448</v>
      </c>
      <c r="F107" s="31" t="s">
        <v>449</v>
      </c>
      <c r="G107" s="31" t="s">
        <v>450</v>
      </c>
      <c r="H107" s="32" t="s">
        <v>21</v>
      </c>
      <c r="I107" s="32" t="s">
        <v>451</v>
      </c>
      <c r="J107" s="34">
        <v>0</v>
      </c>
      <c r="K107" s="35">
        <f t="shared" si="3"/>
        <v>0</v>
      </c>
      <c r="L107" s="36"/>
    </row>
    <row r="108" spans="1:12" ht="38.5" customHeight="1">
      <c r="A108" s="30">
        <v>123</v>
      </c>
      <c r="B108" s="31" t="s">
        <v>452</v>
      </c>
      <c r="C108" s="32" t="s">
        <v>453</v>
      </c>
      <c r="D108" s="65" t="s">
        <v>454</v>
      </c>
      <c r="E108" s="33" t="s">
        <v>455</v>
      </c>
      <c r="F108" s="31" t="s">
        <v>456</v>
      </c>
      <c r="G108" s="31" t="s">
        <v>457</v>
      </c>
      <c r="H108" s="32" t="s">
        <v>21</v>
      </c>
      <c r="I108" s="32" t="s">
        <v>114</v>
      </c>
      <c r="J108" s="34">
        <v>7530</v>
      </c>
      <c r="K108" s="35">
        <f t="shared" si="3"/>
        <v>125.5</v>
      </c>
      <c r="L108" s="36"/>
    </row>
    <row r="109" spans="1:12" ht="26.5" customHeight="1">
      <c r="A109" s="30">
        <v>124</v>
      </c>
      <c r="B109" s="31" t="s">
        <v>458</v>
      </c>
      <c r="C109" s="32" t="s">
        <v>48</v>
      </c>
      <c r="D109" s="64">
        <v>30144431</v>
      </c>
      <c r="E109" s="33" t="s">
        <v>459</v>
      </c>
      <c r="F109" s="31" t="s">
        <v>460</v>
      </c>
      <c r="G109" s="31" t="s">
        <v>131</v>
      </c>
      <c r="H109" s="32" t="s">
        <v>401</v>
      </c>
      <c r="I109" s="32" t="s">
        <v>46</v>
      </c>
      <c r="J109" s="34">
        <v>8730</v>
      </c>
      <c r="K109" s="35">
        <f t="shared" si="3"/>
        <v>145.5</v>
      </c>
      <c r="L109" s="36"/>
    </row>
    <row r="110" spans="1:12" ht="26.5" customHeight="1">
      <c r="A110" s="30">
        <v>125</v>
      </c>
      <c r="B110" s="31" t="s">
        <v>461</v>
      </c>
      <c r="C110" s="32" t="s">
        <v>462</v>
      </c>
      <c r="D110" s="64">
        <v>29763609</v>
      </c>
      <c r="E110" s="33" t="s">
        <v>463</v>
      </c>
      <c r="F110" s="31" t="s">
        <v>464</v>
      </c>
      <c r="G110" s="31" t="s">
        <v>465</v>
      </c>
      <c r="H110" s="32" t="s">
        <v>21</v>
      </c>
      <c r="I110" s="32" t="s">
        <v>22</v>
      </c>
      <c r="J110" s="34">
        <v>585</v>
      </c>
      <c r="K110" s="35">
        <f t="shared" si="3"/>
        <v>9.75</v>
      </c>
      <c r="L110" s="36"/>
    </row>
    <row r="111" spans="1:12" ht="26.5" customHeight="1">
      <c r="A111" s="30">
        <v>126</v>
      </c>
      <c r="B111" s="31" t="s">
        <v>466</v>
      </c>
      <c r="C111" s="32" t="s">
        <v>317</v>
      </c>
      <c r="D111" s="64">
        <v>29742550</v>
      </c>
      <c r="E111" s="33" t="s">
        <v>467</v>
      </c>
      <c r="F111" s="31" t="s">
        <v>468</v>
      </c>
      <c r="G111" s="31" t="s">
        <v>469</v>
      </c>
      <c r="H111" s="32" t="s">
        <v>28</v>
      </c>
      <c r="I111" s="32" t="s">
        <v>185</v>
      </c>
      <c r="J111" s="34">
        <v>504</v>
      </c>
      <c r="K111" s="35">
        <f t="shared" si="3"/>
        <v>8.4</v>
      </c>
      <c r="L111" s="36"/>
    </row>
    <row r="112" spans="1:12" ht="38.5" customHeight="1">
      <c r="A112" s="30">
        <v>127</v>
      </c>
      <c r="B112" s="31" t="s">
        <v>470</v>
      </c>
      <c r="C112" s="32" t="s">
        <v>390</v>
      </c>
      <c r="D112" s="64">
        <v>29722833</v>
      </c>
      <c r="E112" s="33" t="s">
        <v>471</v>
      </c>
      <c r="F112" s="31" t="s">
        <v>472</v>
      </c>
      <c r="G112" s="31" t="s">
        <v>473</v>
      </c>
      <c r="H112" s="32" t="s">
        <v>113</v>
      </c>
      <c r="I112" s="32" t="s">
        <v>474</v>
      </c>
      <c r="J112" s="34">
        <v>322400</v>
      </c>
      <c r="K112" s="35">
        <f t="shared" si="3"/>
        <v>5373.333333333333</v>
      </c>
      <c r="L112" s="36"/>
    </row>
    <row r="113" spans="1:12" ht="38.5" customHeight="1">
      <c r="A113" s="30">
        <v>127</v>
      </c>
      <c r="B113" s="31" t="s">
        <v>470</v>
      </c>
      <c r="C113" s="32" t="s">
        <v>390</v>
      </c>
      <c r="D113" s="64">
        <v>29722833</v>
      </c>
      <c r="E113" s="33" t="s">
        <v>471</v>
      </c>
      <c r="F113" s="31" t="s">
        <v>475</v>
      </c>
      <c r="G113" s="31" t="s">
        <v>473</v>
      </c>
      <c r="H113" s="32" t="s">
        <v>113</v>
      </c>
      <c r="I113" s="32" t="s">
        <v>474</v>
      </c>
      <c r="J113" s="34">
        <v>322400</v>
      </c>
      <c r="K113" s="35">
        <f t="shared" si="3"/>
        <v>5373.333333333333</v>
      </c>
      <c r="L113" s="36"/>
    </row>
    <row r="114" spans="1:12" ht="38.5" customHeight="1">
      <c r="A114" s="30">
        <v>128</v>
      </c>
      <c r="B114" s="31" t="s">
        <v>476</v>
      </c>
      <c r="C114" s="32" t="s">
        <v>127</v>
      </c>
      <c r="D114" s="64">
        <v>30587148</v>
      </c>
      <c r="E114" s="33" t="s">
        <v>410</v>
      </c>
      <c r="F114" s="31" t="s">
        <v>477</v>
      </c>
      <c r="G114" s="31" t="s">
        <v>478</v>
      </c>
      <c r="H114" s="32" t="s">
        <v>22</v>
      </c>
      <c r="I114" s="32" t="s">
        <v>286</v>
      </c>
      <c r="J114" s="34">
        <v>3097.5</v>
      </c>
      <c r="K114" s="35">
        <f t="shared" si="3"/>
        <v>51.625</v>
      </c>
      <c r="L114" s="36"/>
    </row>
    <row r="115" spans="1:12" ht="38.5" customHeight="1">
      <c r="A115" s="30">
        <v>128</v>
      </c>
      <c r="B115" s="31" t="s">
        <v>476</v>
      </c>
      <c r="C115" s="32" t="s">
        <v>127</v>
      </c>
      <c r="D115" s="64">
        <v>30587148</v>
      </c>
      <c r="E115" s="32" t="s">
        <v>410</v>
      </c>
      <c r="F115" s="31" t="s">
        <v>479</v>
      </c>
      <c r="G115" s="31" t="s">
        <v>480</v>
      </c>
      <c r="H115" s="32" t="s">
        <v>22</v>
      </c>
      <c r="I115" s="32" t="s">
        <v>286</v>
      </c>
      <c r="J115" s="34">
        <v>3097.5</v>
      </c>
      <c r="K115" s="35">
        <f t="shared" si="3"/>
        <v>51.625</v>
      </c>
      <c r="L115" s="36"/>
    </row>
    <row r="116" spans="1:12" ht="50.5" customHeight="1">
      <c r="A116" s="30">
        <v>129</v>
      </c>
      <c r="B116" s="31" t="s">
        <v>481</v>
      </c>
      <c r="C116" s="32" t="s">
        <v>63</v>
      </c>
      <c r="D116" s="65" t="s">
        <v>482</v>
      </c>
      <c r="E116" s="32" t="s">
        <v>483</v>
      </c>
      <c r="F116" s="31" t="s">
        <v>228</v>
      </c>
      <c r="G116" s="31" t="s">
        <v>484</v>
      </c>
      <c r="H116" s="32" t="s">
        <v>28</v>
      </c>
      <c r="I116" s="32" t="s">
        <v>291</v>
      </c>
      <c r="J116" s="34">
        <v>13590</v>
      </c>
      <c r="K116" s="35">
        <f t="shared" si="3"/>
        <v>226.5</v>
      </c>
      <c r="L116" s="36"/>
    </row>
    <row r="117" spans="1:12" ht="38.5" customHeight="1">
      <c r="A117" s="30">
        <v>130</v>
      </c>
      <c r="B117" s="31" t="s">
        <v>485</v>
      </c>
      <c r="C117" s="32" t="s">
        <v>239</v>
      </c>
      <c r="D117" s="65" t="s">
        <v>486</v>
      </c>
      <c r="E117" s="32" t="s">
        <v>306</v>
      </c>
      <c r="F117" s="31" t="s">
        <v>487</v>
      </c>
      <c r="G117" s="31" t="s">
        <v>488</v>
      </c>
      <c r="H117" s="32" t="s">
        <v>28</v>
      </c>
      <c r="I117" s="32" t="s">
        <v>114</v>
      </c>
      <c r="J117" s="34">
        <v>1800</v>
      </c>
      <c r="K117" s="35">
        <f t="shared" si="3"/>
        <v>30</v>
      </c>
      <c r="L117" s="36"/>
    </row>
    <row r="118" spans="1:12" ht="26.5" customHeight="1">
      <c r="A118" s="30">
        <v>131</v>
      </c>
      <c r="B118" s="31" t="s">
        <v>489</v>
      </c>
      <c r="C118" s="32" t="s">
        <v>347</v>
      </c>
      <c r="D118" s="65" t="s">
        <v>490</v>
      </c>
      <c r="E118" s="32" t="s">
        <v>491</v>
      </c>
      <c r="F118" s="31" t="s">
        <v>349</v>
      </c>
      <c r="G118" s="31" t="s">
        <v>492</v>
      </c>
      <c r="H118" s="32" t="s">
        <v>244</v>
      </c>
      <c r="I118" s="32" t="s">
        <v>46</v>
      </c>
      <c r="J118" s="34">
        <v>2170</v>
      </c>
      <c r="K118" s="35">
        <f t="shared" si="3"/>
        <v>36.166666666666664</v>
      </c>
      <c r="L118" s="36"/>
    </row>
    <row r="119" spans="1:12" ht="50.5" customHeight="1">
      <c r="A119" s="30">
        <v>132</v>
      </c>
      <c r="B119" s="31" t="s">
        <v>493</v>
      </c>
      <c r="C119" s="32" t="s">
        <v>288</v>
      </c>
      <c r="D119" s="65" t="s">
        <v>494</v>
      </c>
      <c r="E119" s="33" t="s">
        <v>495</v>
      </c>
      <c r="F119" s="31" t="s">
        <v>496</v>
      </c>
      <c r="G119" s="31" t="s">
        <v>497</v>
      </c>
      <c r="H119" s="32" t="s">
        <v>46</v>
      </c>
      <c r="I119" s="32" t="s">
        <v>498</v>
      </c>
      <c r="J119" s="34">
        <v>53300</v>
      </c>
      <c r="K119" s="35">
        <f t="shared" si="3"/>
        <v>888.33333333333337</v>
      </c>
      <c r="L119" s="36"/>
    </row>
    <row r="120" spans="1:12" ht="38.5" customHeight="1">
      <c r="A120" s="30">
        <v>133</v>
      </c>
      <c r="B120" s="31" t="s">
        <v>499</v>
      </c>
      <c r="C120" s="32" t="s">
        <v>500</v>
      </c>
      <c r="D120" s="64">
        <v>30279091</v>
      </c>
      <c r="E120" s="32" t="s">
        <v>501</v>
      </c>
      <c r="F120" s="31" t="s">
        <v>502</v>
      </c>
      <c r="G120" s="31" t="s">
        <v>503</v>
      </c>
      <c r="H120" s="32" t="s">
        <v>21</v>
      </c>
      <c r="I120" s="32" t="s">
        <v>21</v>
      </c>
      <c r="J120" s="34">
        <v>5534</v>
      </c>
      <c r="K120" s="35">
        <f t="shared" si="3"/>
        <v>92.233333333333334</v>
      </c>
      <c r="L120" s="36"/>
    </row>
    <row r="121" spans="1:12" ht="38.5" customHeight="1">
      <c r="A121" s="30">
        <v>134</v>
      </c>
      <c r="B121" s="31" t="s">
        <v>504</v>
      </c>
      <c r="C121" s="32" t="s">
        <v>336</v>
      </c>
      <c r="D121" s="65" t="s">
        <v>505</v>
      </c>
      <c r="E121" s="32" t="s">
        <v>506</v>
      </c>
      <c r="F121" s="31" t="s">
        <v>507</v>
      </c>
      <c r="G121" s="31" t="s">
        <v>52</v>
      </c>
      <c r="H121" s="32" t="s">
        <v>28</v>
      </c>
      <c r="I121" s="32" t="s">
        <v>185</v>
      </c>
      <c r="J121" s="34">
        <v>644</v>
      </c>
      <c r="K121" s="35">
        <f t="shared" si="3"/>
        <v>10.733333333333333</v>
      </c>
      <c r="L121" s="36"/>
    </row>
    <row r="122" spans="1:12" ht="38.5" customHeight="1">
      <c r="A122" s="30">
        <v>134</v>
      </c>
      <c r="B122" s="31" t="s">
        <v>504</v>
      </c>
      <c r="C122" s="32" t="s">
        <v>336</v>
      </c>
      <c r="D122" s="65" t="s">
        <v>505</v>
      </c>
      <c r="E122" s="32" t="s">
        <v>506</v>
      </c>
      <c r="F122" s="31" t="s">
        <v>508</v>
      </c>
      <c r="G122" s="31" t="s">
        <v>52</v>
      </c>
      <c r="H122" s="32" t="s">
        <v>28</v>
      </c>
      <c r="I122" s="32" t="s">
        <v>185</v>
      </c>
      <c r="J122" s="34">
        <v>644</v>
      </c>
      <c r="K122" s="35">
        <f t="shared" si="3"/>
        <v>10.733333333333333</v>
      </c>
      <c r="L122" s="36"/>
    </row>
    <row r="123" spans="1:12" ht="38.5" customHeight="1">
      <c r="A123" s="30">
        <v>135</v>
      </c>
      <c r="B123" s="31" t="s">
        <v>509</v>
      </c>
      <c r="C123" s="32" t="s">
        <v>510</v>
      </c>
      <c r="D123" s="65" t="s">
        <v>511</v>
      </c>
      <c r="E123" s="32" t="s">
        <v>512</v>
      </c>
      <c r="F123" s="31" t="s">
        <v>513</v>
      </c>
      <c r="G123" s="31" t="s">
        <v>514</v>
      </c>
      <c r="H123" s="32" t="s">
        <v>21</v>
      </c>
      <c r="I123" s="32" t="s">
        <v>22</v>
      </c>
      <c r="J123" s="34">
        <v>1203</v>
      </c>
      <c r="K123" s="35">
        <f t="shared" si="3"/>
        <v>20.05</v>
      </c>
      <c r="L123" s="36"/>
    </row>
    <row r="124" spans="1:12" ht="38.5" customHeight="1">
      <c r="A124" s="30">
        <v>136</v>
      </c>
      <c r="B124" s="31" t="s">
        <v>515</v>
      </c>
      <c r="C124" s="32" t="s">
        <v>336</v>
      </c>
      <c r="D124" s="65" t="s">
        <v>516</v>
      </c>
      <c r="E124" s="32" t="s">
        <v>517</v>
      </c>
      <c r="F124" s="31" t="s">
        <v>518</v>
      </c>
      <c r="G124" s="31" t="s">
        <v>519</v>
      </c>
      <c r="H124" s="32" t="s">
        <v>28</v>
      </c>
      <c r="I124" s="32" t="s">
        <v>46</v>
      </c>
      <c r="J124" s="34">
        <v>2430</v>
      </c>
      <c r="K124" s="35">
        <f t="shared" si="3"/>
        <v>40.5</v>
      </c>
      <c r="L124" s="36"/>
    </row>
    <row r="125" spans="1:12" ht="50.5" customHeight="1">
      <c r="A125" s="30">
        <v>137</v>
      </c>
      <c r="B125" s="31" t="s">
        <v>520</v>
      </c>
      <c r="C125" s="32" t="s">
        <v>521</v>
      </c>
      <c r="D125" s="65" t="s">
        <v>522</v>
      </c>
      <c r="E125" s="32" t="s">
        <v>523</v>
      </c>
      <c r="F125" s="31" t="s">
        <v>524</v>
      </c>
      <c r="G125" s="31" t="s">
        <v>525</v>
      </c>
      <c r="H125" s="32" t="s">
        <v>21</v>
      </c>
      <c r="I125" s="32" t="s">
        <v>46</v>
      </c>
      <c r="J125" s="34">
        <v>2010</v>
      </c>
      <c r="K125" s="35">
        <f t="shared" si="3"/>
        <v>33.5</v>
      </c>
      <c r="L125" s="36"/>
    </row>
    <row r="126" spans="1:12" ht="26.5" customHeight="1">
      <c r="A126" s="30">
        <v>138</v>
      </c>
      <c r="B126" s="31" t="s">
        <v>526</v>
      </c>
      <c r="C126" s="32" t="s">
        <v>17</v>
      </c>
      <c r="D126" s="65" t="s">
        <v>527</v>
      </c>
      <c r="E126" s="32" t="s">
        <v>528</v>
      </c>
      <c r="F126" s="31" t="s">
        <v>529</v>
      </c>
      <c r="G126" s="31" t="s">
        <v>530</v>
      </c>
      <c r="H126" s="32" t="s">
        <v>113</v>
      </c>
      <c r="I126" s="32" t="s">
        <v>40</v>
      </c>
      <c r="J126" s="34">
        <v>1480</v>
      </c>
      <c r="K126" s="35">
        <f t="shared" si="3"/>
        <v>24.666666666666668</v>
      </c>
      <c r="L126" s="36"/>
    </row>
    <row r="127" spans="1:12" ht="26.5" customHeight="1">
      <c r="A127" s="30">
        <v>140</v>
      </c>
      <c r="B127" s="31" t="s">
        <v>531</v>
      </c>
      <c r="C127" s="32" t="s">
        <v>532</v>
      </c>
      <c r="D127" s="65" t="s">
        <v>533</v>
      </c>
      <c r="E127" s="32" t="s">
        <v>534</v>
      </c>
      <c r="F127" s="31" t="s">
        <v>535</v>
      </c>
      <c r="G127" s="31" t="s">
        <v>536</v>
      </c>
      <c r="H127" s="32" t="s">
        <v>22</v>
      </c>
      <c r="I127" s="32" t="s">
        <v>22</v>
      </c>
      <c r="J127" s="34">
        <v>1449</v>
      </c>
      <c r="K127" s="35">
        <f t="shared" si="3"/>
        <v>24.15</v>
      </c>
      <c r="L127" s="36"/>
    </row>
    <row r="128" spans="1:12" ht="38.5" customHeight="1">
      <c r="A128" s="30">
        <v>141</v>
      </c>
      <c r="B128" s="31" t="s">
        <v>537</v>
      </c>
      <c r="C128" s="32" t="s">
        <v>336</v>
      </c>
      <c r="D128" s="65" t="s">
        <v>538</v>
      </c>
      <c r="E128" s="32" t="s">
        <v>539</v>
      </c>
      <c r="F128" s="31" t="s">
        <v>540</v>
      </c>
      <c r="G128" s="31" t="s">
        <v>541</v>
      </c>
      <c r="H128" s="32" t="s">
        <v>28</v>
      </c>
      <c r="I128" s="32" t="s">
        <v>22</v>
      </c>
      <c r="J128" s="34">
        <v>660</v>
      </c>
      <c r="K128" s="35">
        <f t="shared" si="3"/>
        <v>11</v>
      </c>
      <c r="L128" s="36"/>
    </row>
    <row r="129" spans="1:12" ht="50.5" customHeight="1">
      <c r="A129" s="30">
        <v>142</v>
      </c>
      <c r="B129" s="31" t="s">
        <v>542</v>
      </c>
      <c r="C129" s="32" t="s">
        <v>543</v>
      </c>
      <c r="D129" s="65" t="s">
        <v>544</v>
      </c>
      <c r="E129" s="32" t="s">
        <v>545</v>
      </c>
      <c r="F129" s="31" t="s">
        <v>546</v>
      </c>
      <c r="G129" s="31" t="s">
        <v>547</v>
      </c>
      <c r="H129" s="32" t="s">
        <v>21</v>
      </c>
      <c r="I129" s="32" t="s">
        <v>22</v>
      </c>
      <c r="J129" s="34">
        <v>6540</v>
      </c>
      <c r="K129" s="35">
        <f t="shared" si="3"/>
        <v>109</v>
      </c>
      <c r="L129" s="36"/>
    </row>
    <row r="130" spans="1:12" ht="50.5" customHeight="1">
      <c r="A130" s="30">
        <v>142</v>
      </c>
      <c r="B130" s="31" t="s">
        <v>542</v>
      </c>
      <c r="C130" s="32" t="s">
        <v>543</v>
      </c>
      <c r="D130" s="65" t="s">
        <v>544</v>
      </c>
      <c r="E130" s="32" t="s">
        <v>545</v>
      </c>
      <c r="F130" s="31" t="s">
        <v>548</v>
      </c>
      <c r="G130" s="31" t="s">
        <v>549</v>
      </c>
      <c r="H130" s="32" t="s">
        <v>21</v>
      </c>
      <c r="I130" s="32" t="s">
        <v>22</v>
      </c>
      <c r="J130" s="34">
        <v>6540</v>
      </c>
      <c r="K130" s="35">
        <f t="shared" si="3"/>
        <v>109</v>
      </c>
      <c r="L130" s="36"/>
    </row>
    <row r="131" spans="1:12" ht="26.5" customHeight="1">
      <c r="A131" s="30">
        <v>143</v>
      </c>
      <c r="B131" s="31" t="s">
        <v>550</v>
      </c>
      <c r="C131" s="32" t="s">
        <v>390</v>
      </c>
      <c r="D131" s="65" t="s">
        <v>551</v>
      </c>
      <c r="E131" s="32" t="s">
        <v>552</v>
      </c>
      <c r="F131" s="31" t="s">
        <v>553</v>
      </c>
      <c r="G131" s="31" t="s">
        <v>554</v>
      </c>
      <c r="H131" s="32" t="s">
        <v>21</v>
      </c>
      <c r="I131" s="32" t="s">
        <v>306</v>
      </c>
      <c r="J131" s="34">
        <v>28500</v>
      </c>
      <c r="K131" s="35">
        <f t="shared" si="3"/>
        <v>475</v>
      </c>
      <c r="L131" s="36"/>
    </row>
    <row r="132" spans="1:12" ht="38.5" customHeight="1">
      <c r="A132" s="30">
        <v>144</v>
      </c>
      <c r="B132" s="31" t="s">
        <v>555</v>
      </c>
      <c r="C132" s="32" t="s">
        <v>109</v>
      </c>
      <c r="D132" s="65" t="s">
        <v>556</v>
      </c>
      <c r="E132" s="32" t="s">
        <v>557</v>
      </c>
      <c r="F132" s="31" t="s">
        <v>558</v>
      </c>
      <c r="G132" s="31" t="s">
        <v>559</v>
      </c>
      <c r="H132" s="32" t="s">
        <v>21</v>
      </c>
      <c r="I132" s="32" t="s">
        <v>29</v>
      </c>
      <c r="J132" s="34">
        <v>3420</v>
      </c>
      <c r="K132" s="35">
        <f t="shared" si="3"/>
        <v>57</v>
      </c>
      <c r="L132" s="36"/>
    </row>
    <row r="133" spans="1:12" ht="26.5" customHeight="1">
      <c r="A133" s="30">
        <v>145</v>
      </c>
      <c r="B133" s="31" t="s">
        <v>560</v>
      </c>
      <c r="C133" s="32" t="s">
        <v>561</v>
      </c>
      <c r="D133" s="65" t="s">
        <v>562</v>
      </c>
      <c r="E133" s="32" t="s">
        <v>563</v>
      </c>
      <c r="F133" s="31" t="s">
        <v>564</v>
      </c>
      <c r="G133" s="31" t="s">
        <v>565</v>
      </c>
      <c r="H133" s="32" t="s">
        <v>21</v>
      </c>
      <c r="I133" s="32" t="s">
        <v>22</v>
      </c>
      <c r="J133" s="34">
        <v>2133</v>
      </c>
      <c r="K133" s="35">
        <f t="shared" si="3"/>
        <v>35.549999999999997</v>
      </c>
      <c r="L133" s="36"/>
    </row>
    <row r="134" spans="1:12" ht="38.5" customHeight="1">
      <c r="A134" s="30">
        <v>146</v>
      </c>
      <c r="B134" s="31" t="s">
        <v>566</v>
      </c>
      <c r="C134" s="32" t="s">
        <v>17</v>
      </c>
      <c r="D134" s="65" t="s">
        <v>567</v>
      </c>
      <c r="E134" s="32" t="s">
        <v>568</v>
      </c>
      <c r="F134" s="31" t="s">
        <v>569</v>
      </c>
      <c r="G134" s="31" t="s">
        <v>570</v>
      </c>
      <c r="H134" s="32" t="s">
        <v>28</v>
      </c>
      <c r="I134" s="32" t="s">
        <v>46</v>
      </c>
      <c r="J134" s="38">
        <v>7180</v>
      </c>
      <c r="K134" s="35">
        <f t="shared" si="3"/>
        <v>119.66666666666667</v>
      </c>
      <c r="L134" s="36"/>
    </row>
    <row r="135" spans="1:12" ht="50.5" customHeight="1">
      <c r="A135" s="30">
        <v>147</v>
      </c>
      <c r="B135" s="31" t="s">
        <v>571</v>
      </c>
      <c r="C135" s="32" t="s">
        <v>48</v>
      </c>
      <c r="D135" s="65" t="s">
        <v>572</v>
      </c>
      <c r="E135" s="32" t="s">
        <v>573</v>
      </c>
      <c r="F135" s="31" t="s">
        <v>574</v>
      </c>
      <c r="G135" s="31" t="s">
        <v>575</v>
      </c>
      <c r="H135" s="32" t="s">
        <v>28</v>
      </c>
      <c r="I135" s="32" t="s">
        <v>576</v>
      </c>
      <c r="J135" s="38">
        <v>50</v>
      </c>
      <c r="K135" s="39">
        <f t="shared" ref="K135:K153" si="4">J135/60</f>
        <v>0.83333333333333337</v>
      </c>
      <c r="L135" s="36"/>
    </row>
    <row r="136" spans="1:12" ht="50.5" customHeight="1">
      <c r="A136" s="30">
        <v>147</v>
      </c>
      <c r="B136" s="31" t="s">
        <v>571</v>
      </c>
      <c r="C136" s="32" t="s">
        <v>48</v>
      </c>
      <c r="D136" s="65" t="s">
        <v>572</v>
      </c>
      <c r="E136" s="32" t="s">
        <v>573</v>
      </c>
      <c r="F136" s="31" t="s">
        <v>577</v>
      </c>
      <c r="G136" s="31" t="s">
        <v>578</v>
      </c>
      <c r="H136" s="32" t="s">
        <v>28</v>
      </c>
      <c r="I136" s="32" t="s">
        <v>576</v>
      </c>
      <c r="J136" s="38">
        <v>50</v>
      </c>
      <c r="K136" s="39">
        <f t="shared" si="4"/>
        <v>0.83333333333333337</v>
      </c>
      <c r="L136" s="36"/>
    </row>
    <row r="137" spans="1:12" ht="50.5" customHeight="1">
      <c r="A137" s="30">
        <v>147</v>
      </c>
      <c r="B137" s="31" t="s">
        <v>571</v>
      </c>
      <c r="C137" s="32" t="s">
        <v>48</v>
      </c>
      <c r="D137" s="65" t="s">
        <v>572</v>
      </c>
      <c r="E137" s="32" t="s">
        <v>573</v>
      </c>
      <c r="F137" s="31" t="s">
        <v>579</v>
      </c>
      <c r="G137" s="31" t="s">
        <v>580</v>
      </c>
      <c r="H137" s="32" t="s">
        <v>28</v>
      </c>
      <c r="I137" s="32" t="s">
        <v>576</v>
      </c>
      <c r="J137" s="38">
        <v>50</v>
      </c>
      <c r="K137" s="39">
        <f t="shared" si="4"/>
        <v>0.83333333333333337</v>
      </c>
      <c r="L137" s="36"/>
    </row>
    <row r="138" spans="1:12" ht="50.5" customHeight="1">
      <c r="A138" s="30">
        <v>147</v>
      </c>
      <c r="B138" s="31" t="s">
        <v>571</v>
      </c>
      <c r="C138" s="32" t="s">
        <v>48</v>
      </c>
      <c r="D138" s="65" t="s">
        <v>572</v>
      </c>
      <c r="E138" s="32" t="s">
        <v>573</v>
      </c>
      <c r="F138" s="31" t="s">
        <v>581</v>
      </c>
      <c r="G138" s="31" t="s">
        <v>578</v>
      </c>
      <c r="H138" s="32" t="s">
        <v>28</v>
      </c>
      <c r="I138" s="32" t="s">
        <v>576</v>
      </c>
      <c r="J138" s="38">
        <v>50</v>
      </c>
      <c r="K138" s="39">
        <f t="shared" si="4"/>
        <v>0.83333333333333337</v>
      </c>
      <c r="L138" s="36"/>
    </row>
    <row r="139" spans="1:12" ht="50.5" customHeight="1">
      <c r="A139" s="30">
        <v>147</v>
      </c>
      <c r="B139" s="31" t="s">
        <v>571</v>
      </c>
      <c r="C139" s="32" t="s">
        <v>48</v>
      </c>
      <c r="D139" s="65" t="s">
        <v>572</v>
      </c>
      <c r="E139" s="32" t="s">
        <v>573</v>
      </c>
      <c r="F139" s="31" t="s">
        <v>582</v>
      </c>
      <c r="G139" s="31" t="s">
        <v>583</v>
      </c>
      <c r="H139" s="32" t="s">
        <v>28</v>
      </c>
      <c r="I139" s="32" t="s">
        <v>576</v>
      </c>
      <c r="J139" s="38">
        <v>50</v>
      </c>
      <c r="K139" s="39">
        <f t="shared" si="4"/>
        <v>0.83333333333333337</v>
      </c>
      <c r="L139" s="36"/>
    </row>
    <row r="140" spans="1:12" ht="50.5" customHeight="1">
      <c r="A140" s="30">
        <v>147</v>
      </c>
      <c r="B140" s="31" t="s">
        <v>571</v>
      </c>
      <c r="C140" s="32" t="s">
        <v>48</v>
      </c>
      <c r="D140" s="65" t="s">
        <v>572</v>
      </c>
      <c r="E140" s="32" t="s">
        <v>573</v>
      </c>
      <c r="F140" s="31" t="s">
        <v>584</v>
      </c>
      <c r="G140" s="31" t="s">
        <v>585</v>
      </c>
      <c r="H140" s="32" t="s">
        <v>28</v>
      </c>
      <c r="I140" s="32" t="s">
        <v>576</v>
      </c>
      <c r="J140" s="38">
        <v>50</v>
      </c>
      <c r="K140" s="39">
        <f t="shared" si="4"/>
        <v>0.83333333333333337</v>
      </c>
      <c r="L140" s="36"/>
    </row>
    <row r="141" spans="1:12" ht="50.5" customHeight="1">
      <c r="A141" s="30">
        <v>147</v>
      </c>
      <c r="B141" s="31" t="s">
        <v>571</v>
      </c>
      <c r="C141" s="32" t="s">
        <v>48</v>
      </c>
      <c r="D141" s="65" t="s">
        <v>572</v>
      </c>
      <c r="E141" s="32" t="s">
        <v>573</v>
      </c>
      <c r="F141" s="31" t="s">
        <v>586</v>
      </c>
      <c r="G141" s="31" t="s">
        <v>578</v>
      </c>
      <c r="H141" s="32" t="s">
        <v>28</v>
      </c>
      <c r="I141" s="32" t="s">
        <v>576</v>
      </c>
      <c r="J141" s="34">
        <v>50</v>
      </c>
      <c r="K141" s="39">
        <f t="shared" si="4"/>
        <v>0.83333333333333337</v>
      </c>
      <c r="L141" s="36"/>
    </row>
    <row r="142" spans="1:12" ht="50.5" customHeight="1">
      <c r="A142" s="30">
        <v>147</v>
      </c>
      <c r="B142" s="31" t="s">
        <v>571</v>
      </c>
      <c r="C142" s="32" t="s">
        <v>48</v>
      </c>
      <c r="D142" s="65" t="s">
        <v>572</v>
      </c>
      <c r="E142" s="32" t="s">
        <v>573</v>
      </c>
      <c r="F142" s="31" t="s">
        <v>587</v>
      </c>
      <c r="G142" s="31" t="s">
        <v>588</v>
      </c>
      <c r="H142" s="32" t="s">
        <v>28</v>
      </c>
      <c r="I142" s="32" t="s">
        <v>29</v>
      </c>
      <c r="J142" s="38">
        <v>3000</v>
      </c>
      <c r="K142" s="35">
        <f t="shared" si="4"/>
        <v>50</v>
      </c>
      <c r="L142" s="36"/>
    </row>
    <row r="143" spans="1:12" ht="50.5" customHeight="1">
      <c r="A143" s="30">
        <v>147</v>
      </c>
      <c r="B143" s="31" t="s">
        <v>571</v>
      </c>
      <c r="C143" s="32" t="s">
        <v>48</v>
      </c>
      <c r="D143" s="65" t="s">
        <v>572</v>
      </c>
      <c r="E143" s="32" t="s">
        <v>573</v>
      </c>
      <c r="F143" s="31" t="s">
        <v>589</v>
      </c>
      <c r="G143" s="31" t="s">
        <v>578</v>
      </c>
      <c r="H143" s="32" t="s">
        <v>28</v>
      </c>
      <c r="I143" s="32" t="s">
        <v>576</v>
      </c>
      <c r="J143" s="38">
        <v>50</v>
      </c>
      <c r="K143" s="39">
        <f t="shared" si="4"/>
        <v>0.83333333333333337</v>
      </c>
      <c r="L143" s="36"/>
    </row>
    <row r="144" spans="1:12" ht="50.5" customHeight="1">
      <c r="A144" s="30">
        <v>147</v>
      </c>
      <c r="B144" s="31" t="s">
        <v>571</v>
      </c>
      <c r="C144" s="32" t="s">
        <v>48</v>
      </c>
      <c r="D144" s="65" t="s">
        <v>572</v>
      </c>
      <c r="E144" s="32" t="s">
        <v>573</v>
      </c>
      <c r="F144" s="31" t="s">
        <v>590</v>
      </c>
      <c r="G144" s="31" t="s">
        <v>585</v>
      </c>
      <c r="H144" s="32" t="s">
        <v>28</v>
      </c>
      <c r="I144" s="32" t="s">
        <v>576</v>
      </c>
      <c r="J144" s="38">
        <v>50</v>
      </c>
      <c r="K144" s="39">
        <f t="shared" si="4"/>
        <v>0.83333333333333337</v>
      </c>
      <c r="L144" s="36"/>
    </row>
    <row r="145" spans="1:12" ht="50.5" customHeight="1">
      <c r="A145" s="30">
        <v>147</v>
      </c>
      <c r="B145" s="31" t="s">
        <v>571</v>
      </c>
      <c r="C145" s="32" t="s">
        <v>48</v>
      </c>
      <c r="D145" s="65" t="s">
        <v>572</v>
      </c>
      <c r="E145" s="32" t="s">
        <v>573</v>
      </c>
      <c r="F145" s="31" t="s">
        <v>591</v>
      </c>
      <c r="G145" s="31" t="s">
        <v>578</v>
      </c>
      <c r="H145" s="32" t="s">
        <v>28</v>
      </c>
      <c r="I145" s="32" t="s">
        <v>576</v>
      </c>
      <c r="J145" s="34">
        <v>50</v>
      </c>
      <c r="K145" s="39">
        <f t="shared" si="4"/>
        <v>0.83333333333333337</v>
      </c>
      <c r="L145" s="36"/>
    </row>
    <row r="146" spans="1:12" ht="38.5" customHeight="1">
      <c r="A146" s="30">
        <v>148</v>
      </c>
      <c r="B146" s="31" t="s">
        <v>592</v>
      </c>
      <c r="C146" s="32" t="s">
        <v>593</v>
      </c>
      <c r="D146" s="65" t="s">
        <v>594</v>
      </c>
      <c r="E146" s="32" t="s">
        <v>595</v>
      </c>
      <c r="F146" s="31" t="s">
        <v>596</v>
      </c>
      <c r="G146" s="31" t="s">
        <v>597</v>
      </c>
      <c r="H146" s="32" t="s">
        <v>113</v>
      </c>
      <c r="I146" s="32" t="s">
        <v>28</v>
      </c>
      <c r="J146" s="34">
        <v>552</v>
      </c>
      <c r="K146" s="35">
        <f t="shared" si="4"/>
        <v>9.1999999999999993</v>
      </c>
      <c r="L146" s="36"/>
    </row>
    <row r="147" spans="1:12" ht="38.5" customHeight="1">
      <c r="A147" s="30">
        <v>148</v>
      </c>
      <c r="B147" s="31" t="s">
        <v>592</v>
      </c>
      <c r="C147" s="32" t="s">
        <v>593</v>
      </c>
      <c r="D147" s="65" t="s">
        <v>594</v>
      </c>
      <c r="E147" s="33" t="s">
        <v>595</v>
      </c>
      <c r="F147" s="31" t="s">
        <v>598</v>
      </c>
      <c r="G147" s="31" t="s">
        <v>599</v>
      </c>
      <c r="H147" s="32" t="s">
        <v>113</v>
      </c>
      <c r="I147" s="32" t="s">
        <v>22</v>
      </c>
      <c r="J147" s="34">
        <v>828</v>
      </c>
      <c r="K147" s="35">
        <f t="shared" si="4"/>
        <v>13.8</v>
      </c>
      <c r="L147" s="36"/>
    </row>
    <row r="148" spans="1:12" ht="26.5" customHeight="1">
      <c r="A148" s="30">
        <v>149</v>
      </c>
      <c r="B148" s="31" t="s">
        <v>600</v>
      </c>
      <c r="C148" s="32" t="s">
        <v>127</v>
      </c>
      <c r="D148" s="64">
        <v>31189035</v>
      </c>
      <c r="E148" s="32" t="s">
        <v>601</v>
      </c>
      <c r="F148" s="31" t="s">
        <v>602</v>
      </c>
      <c r="G148" s="31" t="s">
        <v>131</v>
      </c>
      <c r="H148" s="32" t="s">
        <v>61</v>
      </c>
      <c r="I148" s="32" t="s">
        <v>53</v>
      </c>
      <c r="J148" s="38">
        <v>44160</v>
      </c>
      <c r="K148" s="35">
        <f t="shared" si="4"/>
        <v>736</v>
      </c>
      <c r="L148" s="36"/>
    </row>
    <row r="149" spans="1:12" ht="38.5" customHeight="1">
      <c r="A149" s="30">
        <v>150</v>
      </c>
      <c r="B149" s="31" t="s">
        <v>603</v>
      </c>
      <c r="C149" s="32" t="s">
        <v>604</v>
      </c>
      <c r="D149" s="65" t="s">
        <v>605</v>
      </c>
      <c r="E149" s="33" t="s">
        <v>102</v>
      </c>
      <c r="F149" s="31" t="s">
        <v>606</v>
      </c>
      <c r="G149" s="31" t="s">
        <v>220</v>
      </c>
      <c r="H149" s="32" t="s">
        <v>21</v>
      </c>
      <c r="I149" s="32" t="s">
        <v>21</v>
      </c>
      <c r="J149" s="34">
        <v>52</v>
      </c>
      <c r="K149" s="39">
        <f t="shared" si="4"/>
        <v>0.8666666666666667</v>
      </c>
      <c r="L149" s="36"/>
    </row>
    <row r="150" spans="1:12" ht="38.5" customHeight="1">
      <c r="A150" s="30">
        <v>151</v>
      </c>
      <c r="B150" s="31" t="s">
        <v>607</v>
      </c>
      <c r="C150" s="32" t="s">
        <v>608</v>
      </c>
      <c r="D150" s="64">
        <v>30907987</v>
      </c>
      <c r="E150" s="32" t="s">
        <v>609</v>
      </c>
      <c r="F150" s="31" t="s">
        <v>610</v>
      </c>
      <c r="G150" s="31" t="s">
        <v>220</v>
      </c>
      <c r="H150" s="32" t="s">
        <v>21</v>
      </c>
      <c r="I150" s="32" t="s">
        <v>22</v>
      </c>
      <c r="J150" s="34">
        <v>2856</v>
      </c>
      <c r="K150" s="35">
        <f t="shared" si="4"/>
        <v>47.6</v>
      </c>
      <c r="L150" s="36"/>
    </row>
    <row r="151" spans="1:12" ht="50.5" customHeight="1">
      <c r="A151" s="30">
        <v>152</v>
      </c>
      <c r="B151" s="31" t="s">
        <v>611</v>
      </c>
      <c r="C151" s="32" t="s">
        <v>608</v>
      </c>
      <c r="D151" s="65" t="s">
        <v>612</v>
      </c>
      <c r="E151" s="32" t="s">
        <v>613</v>
      </c>
      <c r="F151" s="31" t="s">
        <v>614</v>
      </c>
      <c r="G151" s="31" t="s">
        <v>220</v>
      </c>
      <c r="H151" s="32" t="s">
        <v>21</v>
      </c>
      <c r="I151" s="32" t="s">
        <v>22</v>
      </c>
      <c r="J151" s="34">
        <v>4065</v>
      </c>
      <c r="K151" s="35">
        <f t="shared" si="4"/>
        <v>67.75</v>
      </c>
      <c r="L151" s="36"/>
    </row>
    <row r="152" spans="1:12" ht="38.5" customHeight="1">
      <c r="A152" s="30">
        <v>153</v>
      </c>
      <c r="B152" s="31" t="s">
        <v>615</v>
      </c>
      <c r="C152" s="32" t="s">
        <v>336</v>
      </c>
      <c r="D152" s="65" t="s">
        <v>616</v>
      </c>
      <c r="E152" s="32" t="s">
        <v>314</v>
      </c>
      <c r="F152" s="31" t="s">
        <v>617</v>
      </c>
      <c r="G152" s="31" t="s">
        <v>541</v>
      </c>
      <c r="H152" s="32" t="s">
        <v>28</v>
      </c>
      <c r="I152" s="32" t="s">
        <v>22</v>
      </c>
      <c r="J152" s="34">
        <v>360</v>
      </c>
      <c r="K152" s="35">
        <f t="shared" si="4"/>
        <v>6</v>
      </c>
      <c r="L152" s="36"/>
    </row>
    <row r="153" spans="1:12" ht="38.5" customHeight="1">
      <c r="A153" s="30">
        <v>154</v>
      </c>
      <c r="B153" s="31" t="s">
        <v>618</v>
      </c>
      <c r="C153" s="32" t="s">
        <v>342</v>
      </c>
      <c r="D153" s="65" t="s">
        <v>619</v>
      </c>
      <c r="E153" s="32" t="s">
        <v>314</v>
      </c>
      <c r="F153" s="31" t="s">
        <v>411</v>
      </c>
      <c r="G153" s="31" t="s">
        <v>620</v>
      </c>
      <c r="H153" s="32" t="s">
        <v>113</v>
      </c>
      <c r="I153" s="32" t="s">
        <v>621</v>
      </c>
      <c r="J153" s="34">
        <v>2040</v>
      </c>
      <c r="K153" s="35">
        <f t="shared" si="4"/>
        <v>34</v>
      </c>
      <c r="L153" s="36"/>
    </row>
    <row r="154" spans="1:12" ht="14.5" customHeight="1">
      <c r="A154" s="36"/>
      <c r="B154" s="40"/>
      <c r="C154" s="41"/>
      <c r="D154" s="66"/>
      <c r="E154" s="41"/>
      <c r="F154" s="40"/>
      <c r="G154" s="40"/>
      <c r="H154" s="41"/>
      <c r="I154" s="41"/>
      <c r="J154" s="41"/>
      <c r="K154" s="37"/>
      <c r="L154" s="36"/>
    </row>
    <row r="155" spans="1:12" ht="14.5" customHeight="1">
      <c r="A155" s="36"/>
      <c r="B155" s="40"/>
      <c r="C155" s="41"/>
      <c r="D155" s="66"/>
      <c r="E155" s="41"/>
      <c r="F155" s="40"/>
      <c r="G155" s="40"/>
      <c r="H155" s="41"/>
      <c r="I155" s="41"/>
      <c r="J155" s="41"/>
      <c r="K155" s="37"/>
      <c r="L155" s="36"/>
    </row>
    <row r="156" spans="1:12" ht="38" customHeight="1">
      <c r="A156" s="42" t="s">
        <v>622</v>
      </c>
      <c r="B156" s="43"/>
      <c r="C156" s="44"/>
      <c r="D156" s="67"/>
      <c r="E156" s="44"/>
      <c r="F156" s="43"/>
      <c r="G156" s="43"/>
      <c r="H156" s="44"/>
      <c r="I156" s="44"/>
      <c r="J156" s="44"/>
      <c r="K156" s="45"/>
      <c r="L156" s="46"/>
    </row>
    <row r="157" spans="1:12" ht="76" customHeight="1">
      <c r="A157" s="47" t="s">
        <v>5</v>
      </c>
      <c r="B157" s="48" t="s">
        <v>6</v>
      </c>
      <c r="C157" s="49" t="s">
        <v>7</v>
      </c>
      <c r="D157" s="68" t="s">
        <v>8</v>
      </c>
      <c r="E157" s="49" t="s">
        <v>9</v>
      </c>
      <c r="F157" s="48" t="s">
        <v>10</v>
      </c>
      <c r="G157" s="48" t="s">
        <v>11</v>
      </c>
      <c r="H157" s="49" t="s">
        <v>12</v>
      </c>
      <c r="I157" s="49" t="s">
        <v>13</v>
      </c>
      <c r="J157" s="49" t="s">
        <v>14</v>
      </c>
      <c r="K157" s="49" t="s">
        <v>15</v>
      </c>
      <c r="L157" s="50"/>
    </row>
    <row r="158" spans="1:12" ht="26.5" customHeight="1">
      <c r="A158" s="30">
        <v>4</v>
      </c>
      <c r="B158" s="31" t="s">
        <v>623</v>
      </c>
      <c r="C158" s="32" t="s">
        <v>624</v>
      </c>
      <c r="D158" s="65" t="s">
        <v>625</v>
      </c>
      <c r="E158" s="32" t="s">
        <v>626</v>
      </c>
      <c r="F158" s="31" t="s">
        <v>627</v>
      </c>
      <c r="G158" s="31" t="s">
        <v>628</v>
      </c>
      <c r="H158" s="32" t="s">
        <v>21</v>
      </c>
      <c r="I158" s="32" t="s">
        <v>291</v>
      </c>
      <c r="J158" s="34">
        <v>7200</v>
      </c>
      <c r="K158" s="35">
        <f t="shared" ref="K158:K186" si="5">J158/60</f>
        <v>120</v>
      </c>
      <c r="L158" s="36"/>
    </row>
    <row r="159" spans="1:12" ht="62.5" customHeight="1">
      <c r="A159" s="30">
        <v>5</v>
      </c>
      <c r="B159" s="31" t="s">
        <v>629</v>
      </c>
      <c r="C159" s="32" t="s">
        <v>624</v>
      </c>
      <c r="D159" s="65" t="s">
        <v>630</v>
      </c>
      <c r="E159" s="32" t="s">
        <v>631</v>
      </c>
      <c r="F159" s="31" t="s">
        <v>632</v>
      </c>
      <c r="G159" s="31" t="s">
        <v>633</v>
      </c>
      <c r="H159" s="32" t="s">
        <v>21</v>
      </c>
      <c r="I159" s="32" t="s">
        <v>451</v>
      </c>
      <c r="J159" s="34">
        <v>0</v>
      </c>
      <c r="K159" s="35">
        <f t="shared" si="5"/>
        <v>0</v>
      </c>
      <c r="L159" s="36"/>
    </row>
    <row r="160" spans="1:12" ht="38.5" customHeight="1">
      <c r="A160" s="30">
        <v>6</v>
      </c>
      <c r="B160" s="31" t="s">
        <v>634</v>
      </c>
      <c r="C160" s="32" t="s">
        <v>624</v>
      </c>
      <c r="D160" s="65" t="s">
        <v>635</v>
      </c>
      <c r="E160" s="32" t="s">
        <v>636</v>
      </c>
      <c r="F160" s="31" t="s">
        <v>637</v>
      </c>
      <c r="G160" s="31" t="s">
        <v>52</v>
      </c>
      <c r="H160" s="32" t="s">
        <v>28</v>
      </c>
      <c r="I160" s="32" t="s">
        <v>185</v>
      </c>
      <c r="J160" s="34">
        <v>140</v>
      </c>
      <c r="K160" s="51">
        <f t="shared" si="5"/>
        <v>2.3333333333333335</v>
      </c>
      <c r="L160" s="36"/>
    </row>
    <row r="161" spans="1:12" ht="38.5" customHeight="1">
      <c r="A161" s="30">
        <v>6</v>
      </c>
      <c r="B161" s="31" t="s">
        <v>634</v>
      </c>
      <c r="C161" s="32" t="s">
        <v>624</v>
      </c>
      <c r="D161" s="65" t="s">
        <v>635</v>
      </c>
      <c r="E161" s="33" t="s">
        <v>636</v>
      </c>
      <c r="F161" s="31" t="s">
        <v>638</v>
      </c>
      <c r="G161" s="31" t="s">
        <v>52</v>
      </c>
      <c r="H161" s="32" t="s">
        <v>46</v>
      </c>
      <c r="I161" s="32" t="s">
        <v>185</v>
      </c>
      <c r="J161" s="34">
        <v>350</v>
      </c>
      <c r="K161" s="51">
        <f t="shared" si="5"/>
        <v>5.833333333333333</v>
      </c>
      <c r="L161" s="36"/>
    </row>
    <row r="162" spans="1:12" ht="50.5" customHeight="1">
      <c r="A162" s="30">
        <v>7</v>
      </c>
      <c r="B162" s="31" t="s">
        <v>639</v>
      </c>
      <c r="C162" s="32" t="s">
        <v>624</v>
      </c>
      <c r="D162" s="64">
        <v>18050189</v>
      </c>
      <c r="E162" s="33" t="s">
        <v>50</v>
      </c>
      <c r="F162" s="31" t="s">
        <v>640</v>
      </c>
      <c r="G162" s="31" t="s">
        <v>641</v>
      </c>
      <c r="H162" s="32" t="s">
        <v>22</v>
      </c>
      <c r="I162" s="32" t="s">
        <v>291</v>
      </c>
      <c r="J162" s="34">
        <v>5940</v>
      </c>
      <c r="K162" s="35">
        <f t="shared" si="5"/>
        <v>99</v>
      </c>
      <c r="L162" s="36"/>
    </row>
    <row r="163" spans="1:12" ht="26.5" customHeight="1">
      <c r="A163" s="30">
        <v>9</v>
      </c>
      <c r="B163" s="31" t="s">
        <v>642</v>
      </c>
      <c r="C163" s="32" t="s">
        <v>624</v>
      </c>
      <c r="D163" s="64"/>
      <c r="E163" s="33" t="s">
        <v>643</v>
      </c>
      <c r="F163" s="31" t="s">
        <v>644</v>
      </c>
      <c r="G163" s="31" t="s">
        <v>645</v>
      </c>
      <c r="H163" s="32" t="s">
        <v>244</v>
      </c>
      <c r="I163" s="32" t="s">
        <v>291</v>
      </c>
      <c r="J163" s="34">
        <v>28665</v>
      </c>
      <c r="K163" s="35">
        <f t="shared" si="5"/>
        <v>477.75</v>
      </c>
      <c r="L163" s="36"/>
    </row>
    <row r="164" spans="1:12" ht="26.5" customHeight="1">
      <c r="A164" s="30">
        <v>9</v>
      </c>
      <c r="B164" s="31" t="s">
        <v>642</v>
      </c>
      <c r="C164" s="32" t="s">
        <v>624</v>
      </c>
      <c r="D164" s="64"/>
      <c r="E164" s="32" t="s">
        <v>643</v>
      </c>
      <c r="F164" s="31" t="s">
        <v>646</v>
      </c>
      <c r="G164" s="31" t="s">
        <v>647</v>
      </c>
      <c r="H164" s="32" t="s">
        <v>244</v>
      </c>
      <c r="I164" s="32" t="s">
        <v>114</v>
      </c>
      <c r="J164" s="34">
        <v>9555</v>
      </c>
      <c r="K164" s="35">
        <f t="shared" si="5"/>
        <v>159.25</v>
      </c>
      <c r="L164" s="36"/>
    </row>
    <row r="165" spans="1:12" ht="26.5" customHeight="1">
      <c r="A165" s="30">
        <v>10</v>
      </c>
      <c r="B165" s="31" t="s">
        <v>648</v>
      </c>
      <c r="C165" s="32" t="s">
        <v>624</v>
      </c>
      <c r="D165" s="65" t="s">
        <v>649</v>
      </c>
      <c r="E165" s="32" t="s">
        <v>483</v>
      </c>
      <c r="F165" s="31" t="s">
        <v>650</v>
      </c>
      <c r="G165" s="31" t="s">
        <v>651</v>
      </c>
      <c r="H165" s="32" t="s">
        <v>28</v>
      </c>
      <c r="I165" s="32" t="s">
        <v>652</v>
      </c>
      <c r="J165" s="34">
        <v>4077</v>
      </c>
      <c r="K165" s="35">
        <f t="shared" si="5"/>
        <v>67.95</v>
      </c>
      <c r="L165" s="36"/>
    </row>
    <row r="166" spans="1:12" ht="26.5" customHeight="1">
      <c r="A166" s="30">
        <v>10</v>
      </c>
      <c r="B166" s="31" t="s">
        <v>648</v>
      </c>
      <c r="C166" s="32" t="s">
        <v>624</v>
      </c>
      <c r="D166" s="65" t="s">
        <v>649</v>
      </c>
      <c r="E166" s="32" t="s">
        <v>483</v>
      </c>
      <c r="F166" s="31" t="s">
        <v>653</v>
      </c>
      <c r="G166" s="31" t="s">
        <v>645</v>
      </c>
      <c r="H166" s="32" t="s">
        <v>28</v>
      </c>
      <c r="I166" s="32" t="s">
        <v>291</v>
      </c>
      <c r="J166" s="34">
        <v>13590</v>
      </c>
      <c r="K166" s="35">
        <f t="shared" si="5"/>
        <v>226.5</v>
      </c>
      <c r="L166" s="36"/>
    </row>
    <row r="167" spans="1:12" ht="26.5" customHeight="1">
      <c r="A167" s="30">
        <v>10</v>
      </c>
      <c r="B167" s="31" t="s">
        <v>648</v>
      </c>
      <c r="C167" s="32" t="s">
        <v>624</v>
      </c>
      <c r="D167" s="65" t="s">
        <v>649</v>
      </c>
      <c r="E167" s="33" t="s">
        <v>483</v>
      </c>
      <c r="F167" s="31" t="s">
        <v>654</v>
      </c>
      <c r="G167" s="31" t="s">
        <v>655</v>
      </c>
      <c r="H167" s="32" t="s">
        <v>28</v>
      </c>
      <c r="I167" s="32" t="s">
        <v>656</v>
      </c>
      <c r="J167" s="34">
        <v>7550</v>
      </c>
      <c r="K167" s="35">
        <f t="shared" si="5"/>
        <v>125.83333333333333</v>
      </c>
      <c r="L167" s="36"/>
    </row>
    <row r="168" spans="1:12" ht="38.5" customHeight="1">
      <c r="A168" s="30">
        <v>11</v>
      </c>
      <c r="B168" s="31" t="s">
        <v>657</v>
      </c>
      <c r="C168" s="32" t="s">
        <v>624</v>
      </c>
      <c r="D168" s="64">
        <v>21149498</v>
      </c>
      <c r="E168" s="33" t="s">
        <v>658</v>
      </c>
      <c r="F168" s="31" t="s">
        <v>659</v>
      </c>
      <c r="G168" s="31" t="s">
        <v>660</v>
      </c>
      <c r="H168" s="32" t="s">
        <v>28</v>
      </c>
      <c r="I168" s="32" t="s">
        <v>661</v>
      </c>
      <c r="J168" s="34">
        <v>1461</v>
      </c>
      <c r="K168" s="35">
        <f t="shared" si="5"/>
        <v>24.35</v>
      </c>
      <c r="L168" s="36"/>
    </row>
    <row r="169" spans="1:12" ht="62.5" customHeight="1">
      <c r="A169" s="30">
        <v>12</v>
      </c>
      <c r="B169" s="31" t="s">
        <v>662</v>
      </c>
      <c r="C169" s="32" t="s">
        <v>624</v>
      </c>
      <c r="D169" s="64"/>
      <c r="E169" s="33" t="s">
        <v>663</v>
      </c>
      <c r="F169" s="31" t="s">
        <v>664</v>
      </c>
      <c r="G169" s="31" t="s">
        <v>665</v>
      </c>
      <c r="H169" s="32" t="s">
        <v>28</v>
      </c>
      <c r="I169" s="32" t="s">
        <v>652</v>
      </c>
      <c r="J169" s="34">
        <v>351</v>
      </c>
      <c r="K169" s="35">
        <f t="shared" si="5"/>
        <v>5.85</v>
      </c>
      <c r="L169" s="36"/>
    </row>
    <row r="170" spans="1:12" ht="62.5" customHeight="1">
      <c r="A170" s="30">
        <v>12</v>
      </c>
      <c r="B170" s="31" t="s">
        <v>662</v>
      </c>
      <c r="C170" s="32" t="s">
        <v>624</v>
      </c>
      <c r="D170" s="64"/>
      <c r="E170" s="33" t="s">
        <v>663</v>
      </c>
      <c r="F170" s="31" t="s">
        <v>666</v>
      </c>
      <c r="G170" s="31" t="s">
        <v>665</v>
      </c>
      <c r="H170" s="32" t="s">
        <v>28</v>
      </c>
      <c r="I170" s="32" t="s">
        <v>652</v>
      </c>
      <c r="J170" s="34">
        <v>351</v>
      </c>
      <c r="K170" s="35">
        <f t="shared" si="5"/>
        <v>5.85</v>
      </c>
      <c r="L170" s="36"/>
    </row>
    <row r="171" spans="1:12" ht="38.5" customHeight="1">
      <c r="A171" s="30">
        <v>30</v>
      </c>
      <c r="B171" s="31" t="s">
        <v>667</v>
      </c>
      <c r="C171" s="32" t="s">
        <v>624</v>
      </c>
      <c r="D171" s="64">
        <v>25274892</v>
      </c>
      <c r="E171" s="32" t="s">
        <v>668</v>
      </c>
      <c r="F171" s="31" t="s">
        <v>669</v>
      </c>
      <c r="G171" s="31" t="s">
        <v>670</v>
      </c>
      <c r="H171" s="32" t="s">
        <v>671</v>
      </c>
      <c r="I171" s="32" t="s">
        <v>291</v>
      </c>
      <c r="J171" s="34">
        <v>120285</v>
      </c>
      <c r="K171" s="35">
        <f t="shared" si="5"/>
        <v>2004.75</v>
      </c>
      <c r="L171" s="36"/>
    </row>
    <row r="172" spans="1:12" ht="38.5" customHeight="1">
      <c r="A172" s="30">
        <v>31</v>
      </c>
      <c r="B172" s="31" t="s">
        <v>672</v>
      </c>
      <c r="C172" s="32" t="s">
        <v>624</v>
      </c>
      <c r="D172" s="65" t="s">
        <v>673</v>
      </c>
      <c r="E172" s="32" t="s">
        <v>188</v>
      </c>
      <c r="F172" s="31" t="s">
        <v>674</v>
      </c>
      <c r="G172" s="31" t="s">
        <v>675</v>
      </c>
      <c r="H172" s="32" t="s">
        <v>46</v>
      </c>
      <c r="I172" s="32" t="s">
        <v>21</v>
      </c>
      <c r="J172" s="34">
        <v>1165</v>
      </c>
      <c r="K172" s="39">
        <f t="shared" si="5"/>
        <v>19.416666666666668</v>
      </c>
      <c r="L172" s="36"/>
    </row>
    <row r="173" spans="1:12" ht="38.5" customHeight="1">
      <c r="A173" s="30">
        <v>31</v>
      </c>
      <c r="B173" s="31" t="s">
        <v>672</v>
      </c>
      <c r="C173" s="32" t="s">
        <v>624</v>
      </c>
      <c r="D173" s="65" t="s">
        <v>673</v>
      </c>
      <c r="E173" s="33" t="s">
        <v>188</v>
      </c>
      <c r="F173" s="31" t="s">
        <v>676</v>
      </c>
      <c r="G173" s="31" t="s">
        <v>675</v>
      </c>
      <c r="H173" s="32" t="s">
        <v>46</v>
      </c>
      <c r="I173" s="32" t="s">
        <v>21</v>
      </c>
      <c r="J173" s="34">
        <v>1165</v>
      </c>
      <c r="K173" s="39">
        <f t="shared" si="5"/>
        <v>19.416666666666668</v>
      </c>
      <c r="L173" s="36"/>
    </row>
    <row r="174" spans="1:12" ht="26.5" customHeight="1">
      <c r="A174" s="30">
        <v>32</v>
      </c>
      <c r="B174" s="31" t="s">
        <v>677</v>
      </c>
      <c r="C174" s="32" t="s">
        <v>624</v>
      </c>
      <c r="D174" s="64">
        <v>26103979</v>
      </c>
      <c r="E174" s="33" t="s">
        <v>678</v>
      </c>
      <c r="F174" s="31" t="s">
        <v>679</v>
      </c>
      <c r="G174" s="31" t="s">
        <v>680</v>
      </c>
      <c r="H174" s="32" t="s">
        <v>401</v>
      </c>
      <c r="I174" s="32" t="s">
        <v>652</v>
      </c>
      <c r="J174" s="34">
        <v>11097</v>
      </c>
      <c r="K174" s="35">
        <f t="shared" si="5"/>
        <v>184.95</v>
      </c>
      <c r="L174" s="36"/>
    </row>
    <row r="175" spans="1:12" ht="26.5" customHeight="1">
      <c r="A175" s="30">
        <v>33</v>
      </c>
      <c r="B175" s="31" t="s">
        <v>681</v>
      </c>
      <c r="C175" s="32" t="s">
        <v>624</v>
      </c>
      <c r="D175" s="64">
        <v>27197690</v>
      </c>
      <c r="E175" s="33" t="s">
        <v>682</v>
      </c>
      <c r="F175" s="31" t="s">
        <v>683</v>
      </c>
      <c r="G175" s="31" t="s">
        <v>684</v>
      </c>
      <c r="H175" s="32" t="s">
        <v>28</v>
      </c>
      <c r="I175" s="32" t="s">
        <v>40</v>
      </c>
      <c r="J175" s="34">
        <v>5900</v>
      </c>
      <c r="K175" s="39">
        <f t="shared" si="5"/>
        <v>98.333333333333329</v>
      </c>
      <c r="L175" s="36"/>
    </row>
    <row r="176" spans="1:12" ht="50.5" customHeight="1">
      <c r="A176" s="30">
        <v>34</v>
      </c>
      <c r="B176" s="31" t="s">
        <v>685</v>
      </c>
      <c r="C176" s="32" t="s">
        <v>624</v>
      </c>
      <c r="D176" s="64">
        <v>27432356</v>
      </c>
      <c r="E176" s="33" t="s">
        <v>686</v>
      </c>
      <c r="F176" s="31" t="s">
        <v>687</v>
      </c>
      <c r="G176" s="31" t="s">
        <v>688</v>
      </c>
      <c r="H176" s="32" t="s">
        <v>21</v>
      </c>
      <c r="I176" s="32" t="s">
        <v>652</v>
      </c>
      <c r="J176" s="34">
        <v>5116.5</v>
      </c>
      <c r="K176" s="35">
        <f t="shared" si="5"/>
        <v>85.275000000000006</v>
      </c>
      <c r="L176" s="36"/>
    </row>
    <row r="177" spans="1:12" ht="50.5" customHeight="1">
      <c r="A177" s="30">
        <v>34</v>
      </c>
      <c r="B177" s="31" t="s">
        <v>685</v>
      </c>
      <c r="C177" s="32" t="s">
        <v>624</v>
      </c>
      <c r="D177" s="64">
        <v>27432356</v>
      </c>
      <c r="E177" s="33" t="s">
        <v>686</v>
      </c>
      <c r="F177" s="31" t="s">
        <v>689</v>
      </c>
      <c r="G177" s="31" t="s">
        <v>688</v>
      </c>
      <c r="H177" s="32" t="s">
        <v>21</v>
      </c>
      <c r="I177" s="32" t="s">
        <v>652</v>
      </c>
      <c r="J177" s="34">
        <v>5116.5</v>
      </c>
      <c r="K177" s="35">
        <f t="shared" si="5"/>
        <v>85.275000000000006</v>
      </c>
      <c r="L177" s="36"/>
    </row>
    <row r="178" spans="1:12" ht="50.5" customHeight="1">
      <c r="A178" s="30">
        <v>34</v>
      </c>
      <c r="B178" s="31" t="s">
        <v>685</v>
      </c>
      <c r="C178" s="32" t="s">
        <v>624</v>
      </c>
      <c r="D178" s="64">
        <v>27432356</v>
      </c>
      <c r="E178" s="32" t="s">
        <v>686</v>
      </c>
      <c r="F178" s="31" t="s">
        <v>690</v>
      </c>
      <c r="G178" s="31" t="s">
        <v>688</v>
      </c>
      <c r="H178" s="32" t="s">
        <v>21</v>
      </c>
      <c r="I178" s="32" t="s">
        <v>652</v>
      </c>
      <c r="J178" s="34">
        <v>5116.5</v>
      </c>
      <c r="K178" s="35">
        <f t="shared" si="5"/>
        <v>85.275000000000006</v>
      </c>
      <c r="L178" s="36"/>
    </row>
    <row r="179" spans="1:12" ht="50.5" customHeight="1">
      <c r="A179" s="30">
        <v>35</v>
      </c>
      <c r="B179" s="31" t="s">
        <v>691</v>
      </c>
      <c r="C179" s="32" t="s">
        <v>624</v>
      </c>
      <c r="D179" s="65" t="s">
        <v>692</v>
      </c>
      <c r="E179" s="32" t="s">
        <v>693</v>
      </c>
      <c r="F179" s="31" t="s">
        <v>694</v>
      </c>
      <c r="G179" s="31" t="s">
        <v>695</v>
      </c>
      <c r="H179" s="32" t="s">
        <v>21</v>
      </c>
      <c r="I179" s="32" t="s">
        <v>656</v>
      </c>
      <c r="J179" s="34">
        <v>1975</v>
      </c>
      <c r="K179" s="39">
        <f t="shared" si="5"/>
        <v>32.916666666666664</v>
      </c>
      <c r="L179" s="36"/>
    </row>
    <row r="180" spans="1:12" ht="38.5" customHeight="1">
      <c r="A180" s="30">
        <v>36</v>
      </c>
      <c r="B180" s="31" t="s">
        <v>696</v>
      </c>
      <c r="C180" s="32" t="s">
        <v>624</v>
      </c>
      <c r="D180" s="65" t="s">
        <v>697</v>
      </c>
      <c r="E180" s="33" t="s">
        <v>348</v>
      </c>
      <c r="F180" s="31" t="s">
        <v>698</v>
      </c>
      <c r="G180" s="31" t="s">
        <v>699</v>
      </c>
      <c r="H180" s="32" t="s">
        <v>28</v>
      </c>
      <c r="I180" s="32" t="s">
        <v>652</v>
      </c>
      <c r="J180" s="34">
        <v>2700</v>
      </c>
      <c r="K180" s="35">
        <f t="shared" si="5"/>
        <v>45</v>
      </c>
      <c r="L180" s="36"/>
    </row>
    <row r="181" spans="1:12" ht="38.5" customHeight="1">
      <c r="A181" s="30">
        <v>36</v>
      </c>
      <c r="B181" s="31" t="s">
        <v>696</v>
      </c>
      <c r="C181" s="32" t="s">
        <v>624</v>
      </c>
      <c r="D181" s="65" t="s">
        <v>697</v>
      </c>
      <c r="E181" s="33" t="s">
        <v>348</v>
      </c>
      <c r="F181" s="31" t="s">
        <v>700</v>
      </c>
      <c r="G181" s="31" t="s">
        <v>701</v>
      </c>
      <c r="H181" s="32" t="s">
        <v>21</v>
      </c>
      <c r="I181" s="32" t="s">
        <v>451</v>
      </c>
      <c r="J181" s="34">
        <v>0</v>
      </c>
      <c r="K181" s="35">
        <f t="shared" si="5"/>
        <v>0</v>
      </c>
      <c r="L181" s="36"/>
    </row>
    <row r="182" spans="1:12" ht="26.5" customHeight="1">
      <c r="A182" s="30">
        <v>37</v>
      </c>
      <c r="B182" s="31" t="s">
        <v>702</v>
      </c>
      <c r="C182" s="32" t="s">
        <v>624</v>
      </c>
      <c r="D182" s="64">
        <v>26063325</v>
      </c>
      <c r="E182" s="33" t="s">
        <v>348</v>
      </c>
      <c r="F182" s="31" t="s">
        <v>703</v>
      </c>
      <c r="G182" s="31" t="s">
        <v>704</v>
      </c>
      <c r="H182" s="32" t="s">
        <v>28</v>
      </c>
      <c r="I182" s="32" t="s">
        <v>53</v>
      </c>
      <c r="J182" s="34">
        <v>1500</v>
      </c>
      <c r="K182" s="35">
        <f t="shared" si="5"/>
        <v>25</v>
      </c>
      <c r="L182" s="36"/>
    </row>
    <row r="183" spans="1:12" ht="26.5" customHeight="1">
      <c r="A183" s="30">
        <v>37</v>
      </c>
      <c r="B183" s="31" t="s">
        <v>702</v>
      </c>
      <c r="C183" s="32" t="s">
        <v>624</v>
      </c>
      <c r="D183" s="64">
        <v>26063325</v>
      </c>
      <c r="E183" s="33" t="s">
        <v>348</v>
      </c>
      <c r="F183" s="31" t="s">
        <v>705</v>
      </c>
      <c r="G183" s="31" t="s">
        <v>706</v>
      </c>
      <c r="H183" s="32" t="s">
        <v>28</v>
      </c>
      <c r="I183" s="32" t="s">
        <v>46</v>
      </c>
      <c r="J183" s="34">
        <v>1000</v>
      </c>
      <c r="K183" s="39">
        <f t="shared" si="5"/>
        <v>16.666666666666668</v>
      </c>
      <c r="L183" s="36"/>
    </row>
    <row r="184" spans="1:12" ht="38.5" customHeight="1">
      <c r="A184" s="30">
        <v>38</v>
      </c>
      <c r="B184" s="31" t="s">
        <v>707</v>
      </c>
      <c r="C184" s="32" t="s">
        <v>624</v>
      </c>
      <c r="D184" s="64"/>
      <c r="E184" s="32" t="s">
        <v>708</v>
      </c>
      <c r="F184" s="31" t="s">
        <v>709</v>
      </c>
      <c r="G184" s="31" t="s">
        <v>641</v>
      </c>
      <c r="H184" s="32" t="s">
        <v>21</v>
      </c>
      <c r="I184" s="32" t="s">
        <v>291</v>
      </c>
      <c r="J184" s="34">
        <v>45</v>
      </c>
      <c r="K184" s="35">
        <f t="shared" si="5"/>
        <v>0.75</v>
      </c>
      <c r="L184" s="36"/>
    </row>
    <row r="185" spans="1:12" ht="38.5" customHeight="1">
      <c r="A185" s="30">
        <v>39</v>
      </c>
      <c r="B185" s="31" t="s">
        <v>710</v>
      </c>
      <c r="C185" s="32" t="s">
        <v>624</v>
      </c>
      <c r="D185" s="64"/>
      <c r="E185" s="32" t="s">
        <v>711</v>
      </c>
      <c r="F185" s="31" t="s">
        <v>712</v>
      </c>
      <c r="G185" s="31" t="s">
        <v>713</v>
      </c>
      <c r="H185" s="32" t="s">
        <v>21</v>
      </c>
      <c r="I185" s="32" t="s">
        <v>21</v>
      </c>
      <c r="J185" s="34">
        <v>40</v>
      </c>
      <c r="K185" s="52">
        <f t="shared" si="5"/>
        <v>0.66666666666666663</v>
      </c>
      <c r="L185" s="36"/>
    </row>
    <row r="186" spans="1:12" ht="62.5" customHeight="1">
      <c r="A186" s="30">
        <v>161</v>
      </c>
      <c r="B186" s="31" t="s">
        <v>714</v>
      </c>
      <c r="C186" s="32" t="s">
        <v>715</v>
      </c>
      <c r="D186" s="65" t="s">
        <v>625</v>
      </c>
      <c r="E186" s="32" t="s">
        <v>716</v>
      </c>
      <c r="F186" s="31" t="s">
        <v>717</v>
      </c>
      <c r="G186" s="31" t="s">
        <v>718</v>
      </c>
      <c r="H186" s="32" t="s">
        <v>28</v>
      </c>
      <c r="I186" s="32" t="s">
        <v>291</v>
      </c>
      <c r="J186" s="34">
        <v>14400</v>
      </c>
      <c r="K186" s="35">
        <f t="shared" si="5"/>
        <v>240</v>
      </c>
      <c r="L186" s="36"/>
    </row>
    <row r="187" spans="1:12" ht="14.5" customHeight="1">
      <c r="A187" s="36"/>
      <c r="B187" s="40"/>
      <c r="C187" s="41"/>
      <c r="D187" s="66"/>
      <c r="E187" s="41"/>
      <c r="F187" s="40"/>
      <c r="G187" s="40"/>
      <c r="H187" s="41"/>
      <c r="I187" s="41"/>
      <c r="J187" s="41"/>
      <c r="K187" s="37"/>
      <c r="L187" s="36"/>
    </row>
    <row r="188" spans="1:12" ht="14.5" customHeight="1">
      <c r="A188" s="36"/>
      <c r="B188" s="40"/>
      <c r="C188" s="41"/>
      <c r="D188" s="66"/>
      <c r="E188" s="41"/>
      <c r="F188" s="40"/>
      <c r="G188" s="40"/>
      <c r="H188" s="41"/>
      <c r="I188" s="41"/>
      <c r="J188" s="41"/>
      <c r="K188" s="37"/>
      <c r="L188" s="36"/>
    </row>
    <row r="189" spans="1:12" ht="39.75" customHeight="1">
      <c r="A189" s="42" t="s">
        <v>719</v>
      </c>
      <c r="B189" s="43"/>
      <c r="C189" s="44"/>
      <c r="D189" s="67"/>
      <c r="E189" s="44"/>
      <c r="F189" s="43"/>
      <c r="G189" s="43"/>
      <c r="H189" s="44"/>
      <c r="I189" s="44"/>
      <c r="J189" s="44"/>
      <c r="K189" s="45"/>
      <c r="L189" s="46"/>
    </row>
    <row r="190" spans="1:12" ht="74" customHeight="1">
      <c r="A190" s="47" t="s">
        <v>5</v>
      </c>
      <c r="B190" s="48" t="s">
        <v>6</v>
      </c>
      <c r="C190" s="49" t="s">
        <v>7</v>
      </c>
      <c r="D190" s="68" t="s">
        <v>8</v>
      </c>
      <c r="E190" s="49" t="s">
        <v>9</v>
      </c>
      <c r="F190" s="48" t="s">
        <v>10</v>
      </c>
      <c r="G190" s="48" t="s">
        <v>11</v>
      </c>
      <c r="H190" s="49" t="s">
        <v>12</v>
      </c>
      <c r="I190" s="49" t="s">
        <v>13</v>
      </c>
      <c r="J190" s="49" t="s">
        <v>14</v>
      </c>
      <c r="K190" s="49" t="s">
        <v>15</v>
      </c>
      <c r="L190" s="50"/>
    </row>
    <row r="191" spans="1:12" ht="26.5" customHeight="1">
      <c r="A191" s="30">
        <v>1</v>
      </c>
      <c r="B191" s="31" t="s">
        <v>720</v>
      </c>
      <c r="C191" s="32" t="s">
        <v>721</v>
      </c>
      <c r="D191" s="64">
        <v>29116028</v>
      </c>
      <c r="E191" s="32" t="s">
        <v>722</v>
      </c>
      <c r="F191" s="31" t="s">
        <v>723</v>
      </c>
      <c r="G191" s="31" t="s">
        <v>724</v>
      </c>
      <c r="H191" s="32" t="s">
        <v>21</v>
      </c>
      <c r="I191" s="32" t="s">
        <v>230</v>
      </c>
      <c r="J191" s="30">
        <v>15125</v>
      </c>
      <c r="K191" s="37">
        <f t="shared" ref="K191:K227" si="6">J191/60</f>
        <v>252.08333333333334</v>
      </c>
      <c r="L191" s="36"/>
    </row>
    <row r="192" spans="1:12" ht="50.5" customHeight="1">
      <c r="A192" s="30">
        <v>2</v>
      </c>
      <c r="B192" s="31" t="s">
        <v>725</v>
      </c>
      <c r="C192" s="32" t="s">
        <v>342</v>
      </c>
      <c r="D192" s="65" t="s">
        <v>726</v>
      </c>
      <c r="E192" s="32" t="s">
        <v>727</v>
      </c>
      <c r="F192" s="31" t="s">
        <v>411</v>
      </c>
      <c r="G192" s="31" t="s">
        <v>728</v>
      </c>
      <c r="H192" s="32" t="s">
        <v>22</v>
      </c>
      <c r="I192" s="32" t="s">
        <v>729</v>
      </c>
      <c r="J192" s="30">
        <v>41715</v>
      </c>
      <c r="K192" s="37">
        <f t="shared" si="6"/>
        <v>695.25</v>
      </c>
      <c r="L192" s="36"/>
    </row>
    <row r="193" spans="1:12" ht="38.5" customHeight="1">
      <c r="A193" s="30">
        <v>3</v>
      </c>
      <c r="B193" s="31" t="s">
        <v>730</v>
      </c>
      <c r="C193" s="32" t="s">
        <v>731</v>
      </c>
      <c r="D193" s="64">
        <v>27485727</v>
      </c>
      <c r="E193" s="32" t="s">
        <v>732</v>
      </c>
      <c r="F193" s="31" t="s">
        <v>733</v>
      </c>
      <c r="G193" s="31" t="s">
        <v>734</v>
      </c>
      <c r="H193" s="32" t="s">
        <v>21</v>
      </c>
      <c r="I193" s="32" t="s">
        <v>114</v>
      </c>
      <c r="J193" s="30">
        <v>138240</v>
      </c>
      <c r="K193" s="37">
        <f t="shared" si="6"/>
        <v>2304</v>
      </c>
      <c r="L193" s="36"/>
    </row>
    <row r="194" spans="1:12" ht="26.5" customHeight="1">
      <c r="A194" s="30">
        <v>13</v>
      </c>
      <c r="B194" s="31" t="s">
        <v>735</v>
      </c>
      <c r="C194" s="32" t="s">
        <v>736</v>
      </c>
      <c r="D194" s="65" t="s">
        <v>737</v>
      </c>
      <c r="E194" s="32" t="s">
        <v>738</v>
      </c>
      <c r="F194" s="31" t="s">
        <v>739</v>
      </c>
      <c r="G194" s="31" t="s">
        <v>740</v>
      </c>
      <c r="H194" s="32" t="s">
        <v>21</v>
      </c>
      <c r="I194" s="32" t="s">
        <v>46</v>
      </c>
      <c r="J194" s="30">
        <v>8175</v>
      </c>
      <c r="K194" s="37">
        <f t="shared" si="6"/>
        <v>136.25</v>
      </c>
      <c r="L194" s="36"/>
    </row>
    <row r="195" spans="1:12" ht="26.5" customHeight="1">
      <c r="A195" s="30">
        <v>13</v>
      </c>
      <c r="B195" s="31" t="s">
        <v>735</v>
      </c>
      <c r="C195" s="32" t="s">
        <v>736</v>
      </c>
      <c r="D195" s="65" t="s">
        <v>737</v>
      </c>
      <c r="E195" s="32" t="s">
        <v>738</v>
      </c>
      <c r="F195" s="31" t="s">
        <v>741</v>
      </c>
      <c r="G195" s="31" t="s">
        <v>740</v>
      </c>
      <c r="H195" s="32" t="s">
        <v>21</v>
      </c>
      <c r="I195" s="32" t="s">
        <v>46</v>
      </c>
      <c r="J195" s="30">
        <v>8175</v>
      </c>
      <c r="K195" s="37">
        <f t="shared" si="6"/>
        <v>136.25</v>
      </c>
      <c r="L195" s="36"/>
    </row>
    <row r="196" spans="1:12" ht="62.5" customHeight="1">
      <c r="A196" s="30">
        <v>14</v>
      </c>
      <c r="B196" s="31" t="s">
        <v>742</v>
      </c>
      <c r="C196" s="32" t="s">
        <v>743</v>
      </c>
      <c r="D196" s="65" t="s">
        <v>744</v>
      </c>
      <c r="E196" s="32" t="s">
        <v>410</v>
      </c>
      <c r="F196" s="31" t="s">
        <v>745</v>
      </c>
      <c r="G196" s="31" t="s">
        <v>746</v>
      </c>
      <c r="H196" s="32" t="s">
        <v>22</v>
      </c>
      <c r="I196" s="32" t="s">
        <v>361</v>
      </c>
      <c r="J196" s="30">
        <v>2301</v>
      </c>
      <c r="K196" s="37">
        <f t="shared" si="6"/>
        <v>38.35</v>
      </c>
      <c r="L196" s="36"/>
    </row>
    <row r="197" spans="1:12" ht="50.5" customHeight="1">
      <c r="A197" s="30">
        <v>15</v>
      </c>
      <c r="B197" s="31" t="s">
        <v>747</v>
      </c>
      <c r="C197" s="32" t="s">
        <v>748</v>
      </c>
      <c r="D197" s="64">
        <v>2566600</v>
      </c>
      <c r="E197" s="32" t="s">
        <v>749</v>
      </c>
      <c r="F197" s="31" t="s">
        <v>750</v>
      </c>
      <c r="G197" s="31" t="s">
        <v>52</v>
      </c>
      <c r="H197" s="32" t="s">
        <v>401</v>
      </c>
      <c r="I197" s="32" t="s">
        <v>751</v>
      </c>
      <c r="J197" s="30">
        <v>10615.752</v>
      </c>
      <c r="K197" s="37">
        <f t="shared" si="6"/>
        <v>176.92920000000001</v>
      </c>
      <c r="L197" s="36"/>
    </row>
    <row r="198" spans="1:12" ht="50.5" customHeight="1">
      <c r="A198" s="30">
        <v>15</v>
      </c>
      <c r="B198" s="31" t="s">
        <v>747</v>
      </c>
      <c r="C198" s="32" t="s">
        <v>748</v>
      </c>
      <c r="D198" s="64">
        <v>2566600</v>
      </c>
      <c r="E198" s="32" t="s">
        <v>749</v>
      </c>
      <c r="F198" s="31" t="s">
        <v>752</v>
      </c>
      <c r="G198" s="31" t="s">
        <v>52</v>
      </c>
      <c r="H198" s="32" t="s">
        <v>401</v>
      </c>
      <c r="I198" s="32" t="s">
        <v>751</v>
      </c>
      <c r="J198" s="30">
        <v>10615.752</v>
      </c>
      <c r="K198" s="37">
        <f t="shared" si="6"/>
        <v>176.92920000000001</v>
      </c>
      <c r="L198" s="36"/>
    </row>
    <row r="199" spans="1:12" ht="62.5" customHeight="1">
      <c r="A199" s="30">
        <v>16</v>
      </c>
      <c r="B199" s="31" t="s">
        <v>753</v>
      </c>
      <c r="C199" s="32" t="s">
        <v>317</v>
      </c>
      <c r="D199" s="65" t="s">
        <v>754</v>
      </c>
      <c r="E199" s="32" t="s">
        <v>755</v>
      </c>
      <c r="F199" s="31" t="s">
        <v>756</v>
      </c>
      <c r="G199" s="31" t="s">
        <v>757</v>
      </c>
      <c r="H199" s="32" t="s">
        <v>28</v>
      </c>
      <c r="I199" s="32" t="s">
        <v>53</v>
      </c>
      <c r="J199" s="30">
        <v>23550</v>
      </c>
      <c r="K199" s="37">
        <f t="shared" si="6"/>
        <v>392.5</v>
      </c>
      <c r="L199" s="36"/>
    </row>
    <row r="200" spans="1:12" ht="38.5" customHeight="1">
      <c r="A200" s="30">
        <v>16</v>
      </c>
      <c r="B200" s="31" t="s">
        <v>753</v>
      </c>
      <c r="C200" s="32" t="s">
        <v>317</v>
      </c>
      <c r="D200" s="65" t="s">
        <v>754</v>
      </c>
      <c r="E200" s="32" t="s">
        <v>755</v>
      </c>
      <c r="F200" s="31" t="s">
        <v>758</v>
      </c>
      <c r="G200" s="31" t="s">
        <v>759</v>
      </c>
      <c r="H200" s="32" t="s">
        <v>28</v>
      </c>
      <c r="I200" s="32" t="s">
        <v>21</v>
      </c>
      <c r="J200" s="30">
        <v>3140</v>
      </c>
      <c r="K200" s="37">
        <f t="shared" si="6"/>
        <v>52.333333333333336</v>
      </c>
      <c r="L200" s="36"/>
    </row>
    <row r="201" spans="1:12" ht="38.5" customHeight="1">
      <c r="A201" s="30">
        <v>16</v>
      </c>
      <c r="B201" s="31" t="s">
        <v>753</v>
      </c>
      <c r="C201" s="32" t="s">
        <v>317</v>
      </c>
      <c r="D201" s="65" t="s">
        <v>754</v>
      </c>
      <c r="E201" s="32" t="s">
        <v>755</v>
      </c>
      <c r="F201" s="31" t="s">
        <v>760</v>
      </c>
      <c r="G201" s="31" t="s">
        <v>761</v>
      </c>
      <c r="H201" s="32" t="s">
        <v>28</v>
      </c>
      <c r="I201" s="32" t="s">
        <v>22</v>
      </c>
      <c r="J201" s="30">
        <v>9420</v>
      </c>
      <c r="K201" s="37">
        <f t="shared" si="6"/>
        <v>157</v>
      </c>
      <c r="L201" s="36"/>
    </row>
    <row r="202" spans="1:12" ht="38.5" customHeight="1">
      <c r="A202" s="30">
        <v>17</v>
      </c>
      <c r="B202" s="31" t="s">
        <v>762</v>
      </c>
      <c r="C202" s="32" t="s">
        <v>763</v>
      </c>
      <c r="D202" s="64">
        <v>28376725</v>
      </c>
      <c r="E202" s="32" t="s">
        <v>764</v>
      </c>
      <c r="F202" s="31" t="s">
        <v>765</v>
      </c>
      <c r="G202" s="31" t="s">
        <v>766</v>
      </c>
      <c r="H202" s="32" t="s">
        <v>361</v>
      </c>
      <c r="I202" s="32" t="s">
        <v>767</v>
      </c>
      <c r="J202" s="30">
        <v>121056</v>
      </c>
      <c r="K202" s="37">
        <f t="shared" si="6"/>
        <v>2017.6</v>
      </c>
      <c r="L202" s="36"/>
    </row>
    <row r="203" spans="1:12" ht="38.5" customHeight="1">
      <c r="A203" s="30">
        <v>17</v>
      </c>
      <c r="B203" s="31" t="s">
        <v>762</v>
      </c>
      <c r="C203" s="32" t="s">
        <v>763</v>
      </c>
      <c r="D203" s="64">
        <v>28376725</v>
      </c>
      <c r="E203" s="32" t="s">
        <v>764</v>
      </c>
      <c r="F203" s="31" t="s">
        <v>768</v>
      </c>
      <c r="G203" s="31" t="s">
        <v>766</v>
      </c>
      <c r="H203" s="32" t="s">
        <v>361</v>
      </c>
      <c r="I203" s="32" t="s">
        <v>767</v>
      </c>
      <c r="J203" s="30">
        <v>121056</v>
      </c>
      <c r="K203" s="37">
        <f t="shared" si="6"/>
        <v>2017.6</v>
      </c>
      <c r="L203" s="36"/>
    </row>
    <row r="204" spans="1:12" ht="38.5" customHeight="1">
      <c r="A204" s="30">
        <v>17</v>
      </c>
      <c r="B204" s="31" t="s">
        <v>762</v>
      </c>
      <c r="C204" s="32" t="s">
        <v>763</v>
      </c>
      <c r="D204" s="64">
        <v>28376725</v>
      </c>
      <c r="E204" s="32" t="s">
        <v>764</v>
      </c>
      <c r="F204" s="31" t="s">
        <v>769</v>
      </c>
      <c r="G204" s="31" t="s">
        <v>766</v>
      </c>
      <c r="H204" s="32" t="s">
        <v>361</v>
      </c>
      <c r="I204" s="32" t="s">
        <v>767</v>
      </c>
      <c r="J204" s="30">
        <v>121056</v>
      </c>
      <c r="K204" s="37">
        <f t="shared" si="6"/>
        <v>2017.6</v>
      </c>
      <c r="L204" s="36"/>
    </row>
    <row r="205" spans="1:12" ht="38.5" customHeight="1">
      <c r="A205" s="30">
        <v>18</v>
      </c>
      <c r="B205" s="31" t="s">
        <v>770</v>
      </c>
      <c r="C205" s="32" t="s">
        <v>336</v>
      </c>
      <c r="D205" s="65" t="s">
        <v>771</v>
      </c>
      <c r="E205" s="32" t="s">
        <v>772</v>
      </c>
      <c r="F205" s="31" t="s">
        <v>773</v>
      </c>
      <c r="G205" s="31" t="s">
        <v>774</v>
      </c>
      <c r="H205" s="32" t="s">
        <v>22</v>
      </c>
      <c r="I205" s="32" t="s">
        <v>114</v>
      </c>
      <c r="J205" s="30">
        <v>14400</v>
      </c>
      <c r="K205" s="37">
        <f t="shared" si="6"/>
        <v>240</v>
      </c>
      <c r="L205" s="36"/>
    </row>
    <row r="206" spans="1:12" ht="38.5" customHeight="1">
      <c r="A206" s="30">
        <v>18</v>
      </c>
      <c r="B206" s="31" t="s">
        <v>770</v>
      </c>
      <c r="C206" s="32" t="s">
        <v>336</v>
      </c>
      <c r="D206" s="65" t="s">
        <v>771</v>
      </c>
      <c r="E206" s="32" t="s">
        <v>772</v>
      </c>
      <c r="F206" s="31" t="s">
        <v>775</v>
      </c>
      <c r="G206" s="31" t="s">
        <v>776</v>
      </c>
      <c r="H206" s="32" t="s">
        <v>22</v>
      </c>
      <c r="I206" s="32" t="s">
        <v>46</v>
      </c>
      <c r="J206" s="30">
        <v>4800</v>
      </c>
      <c r="K206" s="37">
        <f t="shared" si="6"/>
        <v>80</v>
      </c>
      <c r="L206" s="36"/>
    </row>
    <row r="207" spans="1:12" ht="50.5" customHeight="1">
      <c r="A207" s="30">
        <v>18</v>
      </c>
      <c r="B207" s="31" t="s">
        <v>770</v>
      </c>
      <c r="C207" s="32" t="s">
        <v>336</v>
      </c>
      <c r="D207" s="65" t="s">
        <v>771</v>
      </c>
      <c r="E207" s="32" t="s">
        <v>772</v>
      </c>
      <c r="F207" s="31" t="s">
        <v>777</v>
      </c>
      <c r="G207" s="31" t="s">
        <v>778</v>
      </c>
      <c r="H207" s="32" t="s">
        <v>22</v>
      </c>
      <c r="I207" s="32" t="s">
        <v>29</v>
      </c>
      <c r="J207" s="30">
        <v>28800</v>
      </c>
      <c r="K207" s="37">
        <f t="shared" si="6"/>
        <v>480</v>
      </c>
      <c r="L207" s="36"/>
    </row>
    <row r="208" spans="1:12" ht="38.5" customHeight="1">
      <c r="A208" s="30">
        <v>19</v>
      </c>
      <c r="B208" s="31" t="s">
        <v>779</v>
      </c>
      <c r="C208" s="32" t="s">
        <v>773</v>
      </c>
      <c r="D208" s="65" t="s">
        <v>780</v>
      </c>
      <c r="E208" s="32" t="s">
        <v>781</v>
      </c>
      <c r="F208" s="31" t="s">
        <v>782</v>
      </c>
      <c r="G208" s="31" t="s">
        <v>783</v>
      </c>
      <c r="H208" s="32" t="s">
        <v>21</v>
      </c>
      <c r="I208" s="32" t="s">
        <v>149</v>
      </c>
      <c r="J208" s="30">
        <v>3570</v>
      </c>
      <c r="K208" s="37">
        <f t="shared" si="6"/>
        <v>59.5</v>
      </c>
      <c r="L208" s="36"/>
    </row>
    <row r="209" spans="1:12" ht="26.5" customHeight="1">
      <c r="A209" s="30">
        <v>20</v>
      </c>
      <c r="B209" s="31" t="s">
        <v>784</v>
      </c>
      <c r="C209" s="32" t="s">
        <v>336</v>
      </c>
      <c r="D209" s="65" t="s">
        <v>785</v>
      </c>
      <c r="E209" s="32" t="s">
        <v>786</v>
      </c>
      <c r="F209" s="31" t="s">
        <v>787</v>
      </c>
      <c r="G209" s="31" t="s">
        <v>788</v>
      </c>
      <c r="H209" s="32" t="s">
        <v>28</v>
      </c>
      <c r="I209" s="32" t="s">
        <v>46</v>
      </c>
      <c r="J209" s="30">
        <v>410</v>
      </c>
      <c r="K209" s="38">
        <f t="shared" si="6"/>
        <v>6.833333333333333</v>
      </c>
      <c r="L209" s="36"/>
    </row>
    <row r="210" spans="1:12" ht="50.5" customHeight="1">
      <c r="A210" s="30">
        <v>21</v>
      </c>
      <c r="B210" s="31" t="s">
        <v>789</v>
      </c>
      <c r="C210" s="32" t="s">
        <v>116</v>
      </c>
      <c r="D210" s="64">
        <v>26116584</v>
      </c>
      <c r="E210" s="32" t="s">
        <v>790</v>
      </c>
      <c r="F210" s="31" t="s">
        <v>791</v>
      </c>
      <c r="G210" s="31" t="s">
        <v>792</v>
      </c>
      <c r="H210" s="32" t="s">
        <v>21</v>
      </c>
      <c r="I210" s="32" t="s">
        <v>22</v>
      </c>
      <c r="J210" s="30">
        <v>3009</v>
      </c>
      <c r="K210" s="37">
        <f t="shared" si="6"/>
        <v>50.15</v>
      </c>
      <c r="L210" s="36"/>
    </row>
    <row r="211" spans="1:12" ht="26.5" customHeight="1">
      <c r="A211" s="30">
        <v>22</v>
      </c>
      <c r="B211" s="31" t="s">
        <v>793</v>
      </c>
      <c r="C211" s="32" t="s">
        <v>794</v>
      </c>
      <c r="D211" s="64">
        <v>26265590</v>
      </c>
      <c r="E211" s="32" t="s">
        <v>786</v>
      </c>
      <c r="F211" s="31" t="s">
        <v>795</v>
      </c>
      <c r="G211" s="31" t="s">
        <v>796</v>
      </c>
      <c r="H211" s="32" t="s">
        <v>22</v>
      </c>
      <c r="I211" s="32" t="s">
        <v>114</v>
      </c>
      <c r="J211" s="30">
        <v>1845</v>
      </c>
      <c r="K211" s="37">
        <f t="shared" si="6"/>
        <v>30.75</v>
      </c>
      <c r="L211" s="36"/>
    </row>
    <row r="212" spans="1:12" ht="26.5" customHeight="1">
      <c r="A212" s="30">
        <v>24</v>
      </c>
      <c r="B212" s="31" t="s">
        <v>797</v>
      </c>
      <c r="C212" s="32" t="s">
        <v>336</v>
      </c>
      <c r="D212" s="64">
        <v>27436226</v>
      </c>
      <c r="E212" s="32" t="s">
        <v>798</v>
      </c>
      <c r="F212" s="31" t="s">
        <v>799</v>
      </c>
      <c r="G212" s="31" t="s">
        <v>800</v>
      </c>
      <c r="H212" s="32" t="s">
        <v>28</v>
      </c>
      <c r="I212" s="32" t="s">
        <v>28</v>
      </c>
      <c r="J212" s="30">
        <v>1072</v>
      </c>
      <c r="K212" s="37">
        <f t="shared" si="6"/>
        <v>17.866666666666667</v>
      </c>
      <c r="L212" s="36"/>
    </row>
    <row r="213" spans="1:12" ht="38.5" customHeight="1">
      <c r="A213" s="30">
        <v>25</v>
      </c>
      <c r="B213" s="31" t="s">
        <v>801</v>
      </c>
      <c r="C213" s="32" t="s">
        <v>802</v>
      </c>
      <c r="D213" s="65" t="s">
        <v>803</v>
      </c>
      <c r="E213" s="32" t="s">
        <v>804</v>
      </c>
      <c r="F213" s="31" t="s">
        <v>805</v>
      </c>
      <c r="G213" s="31" t="s">
        <v>806</v>
      </c>
      <c r="H213" s="32" t="s">
        <v>22</v>
      </c>
      <c r="I213" s="32" t="s">
        <v>46</v>
      </c>
      <c r="J213" s="30">
        <v>3195</v>
      </c>
      <c r="K213" s="37">
        <f t="shared" si="6"/>
        <v>53.25</v>
      </c>
      <c r="L213" s="36"/>
    </row>
    <row r="214" spans="1:12" ht="38.5" customHeight="1">
      <c r="A214" s="30">
        <v>25</v>
      </c>
      <c r="B214" s="31" t="s">
        <v>801</v>
      </c>
      <c r="C214" s="32" t="s">
        <v>802</v>
      </c>
      <c r="D214" s="65" t="s">
        <v>803</v>
      </c>
      <c r="E214" s="32" t="s">
        <v>804</v>
      </c>
      <c r="F214" s="31" t="s">
        <v>807</v>
      </c>
      <c r="G214" s="31" t="s">
        <v>806</v>
      </c>
      <c r="H214" s="32" t="s">
        <v>22</v>
      </c>
      <c r="I214" s="32" t="s">
        <v>46</v>
      </c>
      <c r="J214" s="30">
        <v>3195</v>
      </c>
      <c r="K214" s="37">
        <f t="shared" si="6"/>
        <v>53.25</v>
      </c>
      <c r="L214" s="36"/>
    </row>
    <row r="215" spans="1:12" ht="38.5" customHeight="1">
      <c r="A215" s="30">
        <v>25</v>
      </c>
      <c r="B215" s="31" t="s">
        <v>801</v>
      </c>
      <c r="C215" s="32" t="s">
        <v>802</v>
      </c>
      <c r="D215" s="65" t="s">
        <v>803</v>
      </c>
      <c r="E215" s="32" t="s">
        <v>804</v>
      </c>
      <c r="F215" s="31" t="s">
        <v>808</v>
      </c>
      <c r="G215" s="31" t="s">
        <v>809</v>
      </c>
      <c r="H215" s="32" t="s">
        <v>22</v>
      </c>
      <c r="I215" s="32" t="s">
        <v>46</v>
      </c>
      <c r="J215" s="30">
        <v>3195</v>
      </c>
      <c r="K215" s="37">
        <f t="shared" si="6"/>
        <v>53.25</v>
      </c>
      <c r="L215" s="36"/>
    </row>
    <row r="216" spans="1:12" ht="38.5" customHeight="1">
      <c r="A216" s="30">
        <v>25</v>
      </c>
      <c r="B216" s="31" t="s">
        <v>801</v>
      </c>
      <c r="C216" s="32" t="s">
        <v>802</v>
      </c>
      <c r="D216" s="65" t="s">
        <v>803</v>
      </c>
      <c r="E216" s="32" t="s">
        <v>804</v>
      </c>
      <c r="F216" s="31" t="s">
        <v>810</v>
      </c>
      <c r="G216" s="31" t="s">
        <v>811</v>
      </c>
      <c r="H216" s="32" t="s">
        <v>21</v>
      </c>
      <c r="I216" s="32" t="s">
        <v>812</v>
      </c>
      <c r="J216" s="30">
        <v>38340</v>
      </c>
      <c r="K216" s="37">
        <f t="shared" si="6"/>
        <v>639</v>
      </c>
      <c r="L216" s="36"/>
    </row>
    <row r="217" spans="1:12" ht="38.5" customHeight="1">
      <c r="A217" s="30">
        <v>26</v>
      </c>
      <c r="B217" s="31" t="s">
        <v>813</v>
      </c>
      <c r="C217" s="32" t="s">
        <v>814</v>
      </c>
      <c r="D217" s="64">
        <v>28793816</v>
      </c>
      <c r="E217" s="32" t="s">
        <v>815</v>
      </c>
      <c r="F217" s="31" t="s">
        <v>816</v>
      </c>
      <c r="G217" s="31" t="s">
        <v>817</v>
      </c>
      <c r="H217" s="32" t="s">
        <v>21</v>
      </c>
      <c r="I217" s="32" t="s">
        <v>21</v>
      </c>
      <c r="J217" s="30">
        <v>273</v>
      </c>
      <c r="K217" s="37">
        <f t="shared" si="6"/>
        <v>4.55</v>
      </c>
      <c r="L217" s="36"/>
    </row>
    <row r="218" spans="1:12" ht="38.5" customHeight="1">
      <c r="A218" s="30">
        <v>26</v>
      </c>
      <c r="B218" s="31" t="s">
        <v>813</v>
      </c>
      <c r="C218" s="32" t="s">
        <v>814</v>
      </c>
      <c r="D218" s="64">
        <v>28793816</v>
      </c>
      <c r="E218" s="32" t="s">
        <v>815</v>
      </c>
      <c r="F218" s="31" t="s">
        <v>818</v>
      </c>
      <c r="G218" s="31" t="s">
        <v>819</v>
      </c>
      <c r="H218" s="32" t="s">
        <v>21</v>
      </c>
      <c r="I218" s="32" t="s">
        <v>21</v>
      </c>
      <c r="J218" s="30">
        <v>273</v>
      </c>
      <c r="K218" s="37">
        <f t="shared" si="6"/>
        <v>4.55</v>
      </c>
      <c r="L218" s="36"/>
    </row>
    <row r="219" spans="1:12" ht="38.5" customHeight="1">
      <c r="A219" s="30">
        <v>27</v>
      </c>
      <c r="B219" s="31" t="s">
        <v>820</v>
      </c>
      <c r="C219" s="32" t="s">
        <v>821</v>
      </c>
      <c r="D219" s="64">
        <v>26429115</v>
      </c>
      <c r="E219" s="32" t="s">
        <v>822</v>
      </c>
      <c r="F219" s="31" t="s">
        <v>24</v>
      </c>
      <c r="G219" s="31" t="s">
        <v>823</v>
      </c>
      <c r="H219" s="32" t="s">
        <v>28</v>
      </c>
      <c r="I219" s="32" t="s">
        <v>113</v>
      </c>
      <c r="J219" s="30">
        <v>4480</v>
      </c>
      <c r="K219" s="37">
        <f t="shared" si="6"/>
        <v>74.666666666666671</v>
      </c>
      <c r="L219" s="36"/>
    </row>
    <row r="220" spans="1:12" ht="38.5" customHeight="1">
      <c r="A220" s="30">
        <v>27</v>
      </c>
      <c r="B220" s="31" t="s">
        <v>820</v>
      </c>
      <c r="C220" s="32" t="s">
        <v>821</v>
      </c>
      <c r="D220" s="64">
        <v>26429115</v>
      </c>
      <c r="E220" s="32" t="s">
        <v>822</v>
      </c>
      <c r="F220" s="31" t="s">
        <v>824</v>
      </c>
      <c r="G220" s="31" t="s">
        <v>825</v>
      </c>
      <c r="H220" s="32" t="s">
        <v>28</v>
      </c>
      <c r="I220" s="32" t="s">
        <v>113</v>
      </c>
      <c r="J220" s="30">
        <v>4480</v>
      </c>
      <c r="K220" s="37">
        <f t="shared" si="6"/>
        <v>74.666666666666671</v>
      </c>
      <c r="L220" s="36"/>
    </row>
    <row r="221" spans="1:12" ht="38.5" customHeight="1">
      <c r="A221" s="30">
        <v>27</v>
      </c>
      <c r="B221" s="31" t="s">
        <v>820</v>
      </c>
      <c r="C221" s="32" t="s">
        <v>821</v>
      </c>
      <c r="D221" s="64">
        <v>26429115</v>
      </c>
      <c r="E221" s="32" t="s">
        <v>822</v>
      </c>
      <c r="F221" s="31" t="s">
        <v>826</v>
      </c>
      <c r="G221" s="31" t="s">
        <v>827</v>
      </c>
      <c r="H221" s="32" t="s">
        <v>28</v>
      </c>
      <c r="I221" s="32" t="s">
        <v>22</v>
      </c>
      <c r="J221" s="30">
        <v>3360</v>
      </c>
      <c r="K221" s="37">
        <f t="shared" si="6"/>
        <v>56</v>
      </c>
      <c r="L221" s="36"/>
    </row>
    <row r="222" spans="1:12" ht="38.5" customHeight="1">
      <c r="A222" s="30">
        <v>27</v>
      </c>
      <c r="B222" s="31" t="s">
        <v>820</v>
      </c>
      <c r="C222" s="32" t="s">
        <v>821</v>
      </c>
      <c r="D222" s="64">
        <v>26429115</v>
      </c>
      <c r="E222" s="32" t="s">
        <v>822</v>
      </c>
      <c r="F222" s="31" t="s">
        <v>828</v>
      </c>
      <c r="G222" s="31" t="s">
        <v>829</v>
      </c>
      <c r="H222" s="32" t="s">
        <v>28</v>
      </c>
      <c r="I222" s="32" t="s">
        <v>22</v>
      </c>
      <c r="J222" s="30">
        <v>3360</v>
      </c>
      <c r="K222" s="37">
        <f t="shared" si="6"/>
        <v>56</v>
      </c>
      <c r="L222" s="36"/>
    </row>
    <row r="223" spans="1:12" ht="38.5" customHeight="1">
      <c r="A223" s="30">
        <v>27</v>
      </c>
      <c r="B223" s="31" t="s">
        <v>820</v>
      </c>
      <c r="C223" s="32" t="s">
        <v>821</v>
      </c>
      <c r="D223" s="64">
        <v>26429115</v>
      </c>
      <c r="E223" s="32" t="s">
        <v>822</v>
      </c>
      <c r="F223" s="31" t="s">
        <v>830</v>
      </c>
      <c r="G223" s="31" t="s">
        <v>831</v>
      </c>
      <c r="H223" s="32" t="s">
        <v>28</v>
      </c>
      <c r="I223" s="32" t="s">
        <v>28</v>
      </c>
      <c r="J223" s="30">
        <v>2240</v>
      </c>
      <c r="K223" s="37">
        <f t="shared" si="6"/>
        <v>37.333333333333336</v>
      </c>
      <c r="L223" s="36"/>
    </row>
    <row r="224" spans="1:12" ht="38.5" customHeight="1">
      <c r="A224" s="30">
        <v>27</v>
      </c>
      <c r="B224" s="31" t="s">
        <v>820</v>
      </c>
      <c r="C224" s="32" t="s">
        <v>821</v>
      </c>
      <c r="D224" s="64">
        <v>26429115</v>
      </c>
      <c r="E224" s="32" t="s">
        <v>822</v>
      </c>
      <c r="F224" s="31" t="s">
        <v>832</v>
      </c>
      <c r="G224" s="31" t="s">
        <v>833</v>
      </c>
      <c r="H224" s="32" t="s">
        <v>28</v>
      </c>
      <c r="I224" s="32" t="s">
        <v>28</v>
      </c>
      <c r="J224" s="30">
        <v>2240</v>
      </c>
      <c r="K224" s="37">
        <f t="shared" si="6"/>
        <v>37.333333333333336</v>
      </c>
      <c r="L224" s="36"/>
    </row>
    <row r="225" spans="1:12" ht="62.5" customHeight="1">
      <c r="A225" s="30">
        <v>27</v>
      </c>
      <c r="B225" s="31" t="s">
        <v>820</v>
      </c>
      <c r="C225" s="32" t="s">
        <v>821</v>
      </c>
      <c r="D225" s="64">
        <v>26429115</v>
      </c>
      <c r="E225" s="32" t="s">
        <v>822</v>
      </c>
      <c r="F225" s="31" t="s">
        <v>795</v>
      </c>
      <c r="G225" s="31" t="s">
        <v>834</v>
      </c>
      <c r="H225" s="32" t="s">
        <v>28</v>
      </c>
      <c r="I225" s="32" t="s">
        <v>661</v>
      </c>
      <c r="J225" s="30">
        <v>1680</v>
      </c>
      <c r="K225" s="37">
        <f t="shared" si="6"/>
        <v>28</v>
      </c>
      <c r="L225" s="36"/>
    </row>
    <row r="226" spans="1:12" ht="38.5" customHeight="1">
      <c r="A226" s="30">
        <v>28</v>
      </c>
      <c r="B226" s="31" t="s">
        <v>835</v>
      </c>
      <c r="C226" s="32" t="s">
        <v>731</v>
      </c>
      <c r="D226" s="65" t="s">
        <v>836</v>
      </c>
      <c r="E226" s="32" t="s">
        <v>837</v>
      </c>
      <c r="F226" s="31" t="s">
        <v>838</v>
      </c>
      <c r="G226" s="31" t="s">
        <v>839</v>
      </c>
      <c r="H226" s="32" t="s">
        <v>21</v>
      </c>
      <c r="I226" s="32" t="s">
        <v>46</v>
      </c>
      <c r="J226" s="30">
        <v>1715</v>
      </c>
      <c r="K226" s="37">
        <f t="shared" si="6"/>
        <v>28.583333333333332</v>
      </c>
      <c r="L226" s="36"/>
    </row>
    <row r="227" spans="1:12" ht="38.5" customHeight="1">
      <c r="A227" s="30">
        <v>29</v>
      </c>
      <c r="B227" s="31" t="s">
        <v>840</v>
      </c>
      <c r="C227" s="32" t="s">
        <v>773</v>
      </c>
      <c r="D227" s="65" t="s">
        <v>841</v>
      </c>
      <c r="E227" s="32" t="s">
        <v>842</v>
      </c>
      <c r="F227" s="31" t="s">
        <v>843</v>
      </c>
      <c r="G227" s="31" t="s">
        <v>844</v>
      </c>
      <c r="H227" s="32" t="s">
        <v>22</v>
      </c>
      <c r="I227" s="32" t="s">
        <v>114</v>
      </c>
      <c r="J227" s="30">
        <v>193590</v>
      </c>
      <c r="K227" s="37">
        <f t="shared" si="6"/>
        <v>3226.5</v>
      </c>
      <c r="L227" s="36"/>
    </row>
    <row r="228" spans="1:12" ht="14.5" customHeight="1">
      <c r="A228" s="36"/>
      <c r="B228" s="40"/>
      <c r="C228" s="41"/>
      <c r="D228" s="66"/>
      <c r="E228" s="41"/>
      <c r="F228" s="40"/>
      <c r="G228" s="40"/>
      <c r="H228" s="41"/>
      <c r="I228" s="41"/>
      <c r="J228" s="41"/>
      <c r="K228" s="37"/>
      <c r="L228" s="36"/>
    </row>
    <row r="229" spans="1:12" ht="23.5" customHeight="1">
      <c r="A229" s="53"/>
      <c r="B229" s="40"/>
      <c r="C229" s="41"/>
      <c r="D229" s="66"/>
      <c r="E229" s="41"/>
      <c r="F229" s="40"/>
      <c r="G229" s="40"/>
      <c r="H229" s="41"/>
      <c r="I229" s="41"/>
      <c r="J229" s="41"/>
      <c r="K229" s="37"/>
      <c r="L229" s="36"/>
    </row>
    <row r="230" spans="1:12" ht="18.5" customHeight="1">
      <c r="A230" s="54"/>
      <c r="B230" s="55"/>
      <c r="C230" s="54"/>
      <c r="D230" s="69"/>
      <c r="E230" s="54"/>
      <c r="F230" s="55"/>
      <c r="G230" s="55"/>
      <c r="H230" s="54"/>
      <c r="I230" s="54"/>
      <c r="J230" s="54"/>
      <c r="K230" s="41"/>
      <c r="L230" s="50"/>
    </row>
    <row r="231" spans="1:12" ht="14.5" customHeight="1">
      <c r="A231" s="36"/>
      <c r="B231" s="40"/>
      <c r="C231" s="41"/>
      <c r="D231" s="66"/>
      <c r="E231" s="41"/>
      <c r="F231" s="40"/>
      <c r="G231" s="40"/>
      <c r="H231" s="41"/>
      <c r="I231" s="41"/>
      <c r="J231" s="41"/>
      <c r="K231" s="37"/>
      <c r="L231" s="36"/>
    </row>
    <row r="232" spans="1:12" ht="14.5" customHeight="1">
      <c r="A232" s="36"/>
      <c r="B232" s="40"/>
      <c r="C232" s="41"/>
      <c r="D232" s="66"/>
      <c r="E232" s="41"/>
      <c r="F232" s="40"/>
      <c r="G232" s="40"/>
      <c r="H232" s="41"/>
      <c r="I232" s="41"/>
      <c r="J232" s="41"/>
      <c r="K232" s="37"/>
      <c r="L232" s="36"/>
    </row>
    <row r="233" spans="1:12" ht="14.5" customHeight="1">
      <c r="A233" s="36"/>
      <c r="B233" s="40"/>
      <c r="C233" s="41"/>
      <c r="D233" s="66"/>
      <c r="E233" s="41"/>
      <c r="F233" s="40"/>
      <c r="G233" s="40"/>
      <c r="H233" s="41"/>
      <c r="I233" s="41"/>
      <c r="J233" s="41"/>
      <c r="K233" s="38"/>
      <c r="L233" s="36"/>
    </row>
    <row r="234" spans="1:12" ht="14.5" customHeight="1">
      <c r="A234" s="36"/>
      <c r="B234" s="40"/>
      <c r="C234" s="41"/>
      <c r="D234" s="66"/>
      <c r="E234" s="41"/>
      <c r="F234" s="40"/>
      <c r="G234" s="40"/>
      <c r="H234" s="41"/>
      <c r="I234" s="41"/>
      <c r="J234" s="41"/>
      <c r="K234" s="38"/>
      <c r="L234" s="36"/>
    </row>
    <row r="235" spans="1:12" ht="14.5" customHeight="1">
      <c r="A235" s="36"/>
      <c r="B235" s="40"/>
      <c r="C235" s="41"/>
      <c r="D235" s="66"/>
      <c r="E235" s="41"/>
      <c r="F235" s="40"/>
      <c r="G235" s="40"/>
      <c r="H235" s="41"/>
      <c r="I235" s="41"/>
      <c r="J235" s="41"/>
      <c r="K235" s="37"/>
      <c r="L235" s="36"/>
    </row>
    <row r="236" spans="1:12" ht="14.5" customHeight="1">
      <c r="A236" s="36"/>
      <c r="B236" s="40"/>
      <c r="C236" s="41"/>
      <c r="D236" s="66"/>
      <c r="E236" s="41"/>
      <c r="F236" s="40"/>
      <c r="G236" s="40"/>
      <c r="H236" s="41"/>
      <c r="I236" s="41"/>
      <c r="J236" s="41"/>
      <c r="K236" s="37"/>
      <c r="L236" s="36"/>
    </row>
    <row r="237" spans="1:12" ht="14.5" customHeight="1">
      <c r="A237" s="36"/>
      <c r="B237" s="40"/>
      <c r="C237" s="41"/>
      <c r="D237" s="66"/>
      <c r="E237" s="41"/>
      <c r="F237" s="40"/>
      <c r="G237" s="40"/>
      <c r="H237" s="41"/>
      <c r="I237" s="41"/>
      <c r="J237" s="41"/>
      <c r="K237" s="37"/>
      <c r="L237" s="36"/>
    </row>
    <row r="238" spans="1:12" ht="14.5" customHeight="1">
      <c r="A238" s="36"/>
      <c r="B238" s="40"/>
      <c r="C238" s="41"/>
      <c r="D238" s="66"/>
      <c r="E238" s="41"/>
      <c r="F238" s="40"/>
      <c r="G238" s="40"/>
      <c r="H238" s="41"/>
      <c r="I238" s="41"/>
      <c r="J238" s="41"/>
      <c r="K238" s="37"/>
      <c r="L238" s="36"/>
    </row>
    <row r="239" spans="1:12" ht="14.5" customHeight="1">
      <c r="A239" s="36"/>
      <c r="B239" s="40"/>
      <c r="C239" s="41"/>
      <c r="D239" s="66"/>
      <c r="E239" s="41"/>
      <c r="F239" s="40"/>
      <c r="G239" s="40"/>
      <c r="H239" s="41"/>
      <c r="I239" s="41"/>
      <c r="J239" s="41"/>
      <c r="K239" s="37"/>
      <c r="L239" s="36"/>
    </row>
    <row r="240" spans="1:12" ht="14.5" customHeight="1">
      <c r="A240" s="36"/>
      <c r="B240" s="40"/>
      <c r="C240" s="41"/>
      <c r="D240" s="66"/>
      <c r="E240" s="41"/>
      <c r="F240" s="40"/>
      <c r="G240" s="40"/>
      <c r="H240" s="41"/>
      <c r="I240" s="41"/>
      <c r="J240" s="41"/>
      <c r="K240" s="37"/>
      <c r="L240" s="36"/>
    </row>
    <row r="241" spans="1:12" ht="14.5" customHeight="1">
      <c r="A241" s="36"/>
      <c r="B241" s="40"/>
      <c r="C241" s="41"/>
      <c r="D241" s="66"/>
      <c r="E241" s="41"/>
      <c r="F241" s="40"/>
      <c r="G241" s="40"/>
      <c r="H241" s="41"/>
      <c r="I241" s="41"/>
      <c r="J241" s="41"/>
      <c r="K241" s="37"/>
      <c r="L241" s="36"/>
    </row>
    <row r="242" spans="1:12" ht="14.5" customHeight="1">
      <c r="A242" s="36"/>
      <c r="B242" s="40"/>
      <c r="C242" s="41"/>
      <c r="D242" s="66"/>
      <c r="E242" s="41"/>
      <c r="F242" s="40"/>
      <c r="G242" s="40"/>
      <c r="H242" s="41"/>
      <c r="I242" s="41"/>
      <c r="J242" s="41"/>
      <c r="K242" s="37"/>
      <c r="L242" s="36"/>
    </row>
    <row r="243" spans="1:12" ht="14.5" customHeight="1">
      <c r="A243" s="36"/>
      <c r="B243" s="40"/>
      <c r="C243" s="41"/>
      <c r="D243" s="66"/>
      <c r="E243" s="41"/>
      <c r="F243" s="40"/>
      <c r="G243" s="40"/>
      <c r="H243" s="41"/>
      <c r="I243" s="41"/>
      <c r="J243" s="41"/>
      <c r="K243" s="37"/>
      <c r="L243" s="36"/>
    </row>
    <row r="244" spans="1:12" ht="14.5" customHeight="1">
      <c r="A244" s="36"/>
      <c r="B244" s="40"/>
      <c r="C244" s="41"/>
      <c r="D244" s="66"/>
      <c r="E244" s="41"/>
      <c r="F244" s="40"/>
      <c r="G244" s="40"/>
      <c r="H244" s="41"/>
      <c r="I244" s="41"/>
      <c r="J244" s="41"/>
      <c r="K244" s="37"/>
      <c r="L244" s="36"/>
    </row>
    <row r="245" spans="1:12" ht="14.5" customHeight="1">
      <c r="A245" s="36"/>
      <c r="B245" s="40"/>
      <c r="C245" s="41"/>
      <c r="D245" s="66"/>
      <c r="E245" s="41"/>
      <c r="F245" s="40"/>
      <c r="G245" s="40"/>
      <c r="H245" s="41"/>
      <c r="I245" s="41"/>
      <c r="J245" s="41"/>
      <c r="K245" s="37"/>
      <c r="L245" s="36"/>
    </row>
    <row r="246" spans="1:12" ht="14.5" customHeight="1">
      <c r="A246" s="36"/>
      <c r="B246" s="40"/>
      <c r="C246" s="41"/>
      <c r="D246" s="66"/>
      <c r="E246" s="41"/>
      <c r="F246" s="40"/>
      <c r="G246" s="40"/>
      <c r="H246" s="41"/>
      <c r="I246" s="41"/>
      <c r="J246" s="41"/>
      <c r="K246" s="37"/>
      <c r="L246" s="36"/>
    </row>
    <row r="247" spans="1:12" ht="14.5" customHeight="1">
      <c r="A247" s="36"/>
      <c r="B247" s="40"/>
      <c r="C247" s="41"/>
      <c r="D247" s="66"/>
      <c r="E247" s="41"/>
      <c r="F247" s="40"/>
      <c r="G247" s="40"/>
      <c r="H247" s="41"/>
      <c r="I247" s="41"/>
      <c r="J247" s="41"/>
      <c r="K247" s="37"/>
      <c r="L247" s="36"/>
    </row>
    <row r="248" spans="1:12" ht="14.5" customHeight="1">
      <c r="A248" s="36"/>
      <c r="B248" s="40"/>
      <c r="C248" s="41"/>
      <c r="D248" s="66"/>
      <c r="E248" s="41"/>
      <c r="F248" s="40"/>
      <c r="G248" s="40"/>
      <c r="H248" s="41"/>
      <c r="I248" s="41"/>
      <c r="J248" s="41"/>
      <c r="K248" s="37"/>
      <c r="L248" s="36"/>
    </row>
    <row r="249" spans="1:12" ht="14.5" customHeight="1">
      <c r="A249" s="36"/>
      <c r="B249" s="40"/>
      <c r="C249" s="41"/>
      <c r="D249" s="66"/>
      <c r="E249" s="41"/>
      <c r="F249" s="40"/>
      <c r="G249" s="40"/>
      <c r="H249" s="41"/>
      <c r="I249" s="41"/>
      <c r="J249" s="41"/>
      <c r="K249" s="37"/>
      <c r="L249" s="36"/>
    </row>
    <row r="250" spans="1:12" ht="14.5" customHeight="1">
      <c r="A250" s="36"/>
      <c r="B250" s="40"/>
      <c r="C250" s="41"/>
      <c r="D250" s="66"/>
      <c r="E250" s="41"/>
      <c r="F250" s="40"/>
      <c r="G250" s="40"/>
      <c r="H250" s="41"/>
      <c r="I250" s="41"/>
      <c r="J250" s="41"/>
      <c r="K250" s="37"/>
      <c r="L250" s="36"/>
    </row>
    <row r="251" spans="1:12" ht="14.5" customHeight="1">
      <c r="A251" s="36"/>
      <c r="B251" s="40"/>
      <c r="C251" s="41"/>
      <c r="D251" s="66"/>
      <c r="E251" s="41"/>
      <c r="F251" s="40"/>
      <c r="G251" s="40"/>
      <c r="H251" s="41"/>
      <c r="I251" s="41"/>
      <c r="J251" s="41"/>
      <c r="K251" s="37"/>
      <c r="L251" s="36"/>
    </row>
    <row r="252" spans="1:12" ht="14.5" customHeight="1">
      <c r="A252" s="36"/>
      <c r="B252" s="40"/>
      <c r="C252" s="41"/>
      <c r="D252" s="66"/>
      <c r="E252" s="41"/>
      <c r="F252" s="40"/>
      <c r="G252" s="40"/>
      <c r="H252" s="41"/>
      <c r="I252" s="41"/>
      <c r="J252" s="41"/>
      <c r="K252" s="37"/>
      <c r="L252" s="36"/>
    </row>
    <row r="253" spans="1:12" ht="14.5" customHeight="1">
      <c r="A253" s="36"/>
      <c r="B253" s="40"/>
      <c r="C253" s="41"/>
      <c r="D253" s="66"/>
      <c r="E253" s="41"/>
      <c r="F253" s="40"/>
      <c r="G253" s="40"/>
      <c r="H253" s="41"/>
      <c r="I253" s="41"/>
      <c r="J253" s="41"/>
      <c r="K253" s="37"/>
      <c r="L253" s="36"/>
    </row>
    <row r="254" spans="1:12" ht="14.5" customHeight="1">
      <c r="A254" s="36"/>
      <c r="B254" s="40"/>
      <c r="C254" s="41"/>
      <c r="D254" s="66"/>
      <c r="E254" s="41"/>
      <c r="F254" s="40"/>
      <c r="G254" s="40"/>
      <c r="H254" s="41"/>
      <c r="I254" s="41"/>
      <c r="J254" s="41"/>
      <c r="K254" s="56"/>
      <c r="L254" s="36"/>
    </row>
    <row r="255" spans="1:12" ht="14.5" customHeight="1">
      <c r="A255" s="36"/>
      <c r="B255" s="40"/>
      <c r="C255" s="41"/>
      <c r="D255" s="66"/>
      <c r="E255" s="41"/>
      <c r="F255" s="40"/>
      <c r="G255" s="40"/>
      <c r="H255" s="41"/>
      <c r="I255" s="41"/>
      <c r="J255" s="41"/>
      <c r="K255" s="37"/>
      <c r="L255" s="36"/>
    </row>
    <row r="256" spans="1:12" ht="14.5" customHeight="1">
      <c r="A256" s="36"/>
      <c r="B256" s="40"/>
      <c r="C256" s="41"/>
      <c r="D256" s="66"/>
      <c r="E256" s="41"/>
      <c r="F256" s="40"/>
      <c r="G256" s="40"/>
      <c r="H256" s="41"/>
      <c r="I256" s="41"/>
      <c r="J256" s="41"/>
      <c r="K256" s="37"/>
      <c r="L256" s="36"/>
    </row>
    <row r="257" spans="1:12" ht="14.5" customHeight="1">
      <c r="A257" s="36"/>
      <c r="B257" s="40"/>
      <c r="C257" s="41"/>
      <c r="D257" s="66"/>
      <c r="E257" s="41"/>
      <c r="F257" s="40"/>
      <c r="G257" s="40"/>
      <c r="H257" s="41"/>
      <c r="I257" s="41"/>
      <c r="J257" s="41"/>
      <c r="K257" s="37"/>
      <c r="L257" s="36"/>
    </row>
    <row r="258" spans="1:12" ht="14.5" customHeight="1">
      <c r="A258" s="36"/>
      <c r="B258" s="40"/>
      <c r="C258" s="41"/>
      <c r="D258" s="66"/>
      <c r="E258" s="41"/>
      <c r="F258" s="40"/>
      <c r="G258" s="40"/>
      <c r="H258" s="41"/>
      <c r="I258" s="41"/>
      <c r="J258" s="41"/>
      <c r="K258" s="37"/>
      <c r="L258" s="36"/>
    </row>
  </sheetData>
  <pageMargins left="0.7" right="0.7" top="0.75" bottom="0.75" header="0.3" footer="0.3"/>
  <pageSetup orientation="portrait"/>
  <headerFooter>
    <oddFooter>&amp;L&amp;"Helvetica Neue,Regular"&amp;12&amp;K000000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Times for primaries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Shaun Treweek</cp:lastModifiedBy>
  <dcterms:created xsi:type="dcterms:W3CDTF">2022-06-03T08:34:00Z</dcterms:created>
  <dcterms:modified xsi:type="dcterms:W3CDTF">2022-06-10T07:28:36Z</dcterms:modified>
</cp:coreProperties>
</file>