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2"/>
  <workbookPr/>
  <mc:AlternateContent xmlns:mc="http://schemas.openxmlformats.org/markup-compatibility/2006">
    <mc:Choice Requires="x15">
      <x15ac:absPath xmlns:x15ac="http://schemas.microsoft.com/office/spreadsheetml/2010/11/ac" url="/Users/fanruiyi/Desktop/1.BMC Plant Biology/Supplementary Materials/"/>
    </mc:Choice>
  </mc:AlternateContent>
  <xr:revisionPtr revIDLastSave="0" documentId="13_ncr:1_{6F8AAF09-8499-1A42-90EF-E59FEC6C096A}" xr6:coauthVersionLast="47" xr6:coauthVersionMax="47" xr10:uidLastSave="{00000000-0000-0000-0000-000000000000}"/>
  <bookViews>
    <workbookView xWindow="1820" yWindow="3160" windowWidth="19540" windowHeight="13240" xr2:uid="{00000000-000D-0000-FFFF-FFFF00000000}"/>
  </bookViews>
  <sheets>
    <sheet name="Table S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2" l="1"/>
  <c r="D39" i="2"/>
  <c r="E39" i="2"/>
  <c r="F39" i="2"/>
  <c r="G39" i="2"/>
  <c r="H39" i="2"/>
  <c r="I39" i="2"/>
  <c r="B39" i="2"/>
  <c r="C46" i="2"/>
  <c r="D46" i="2"/>
  <c r="E46" i="2"/>
  <c r="F46" i="2"/>
  <c r="G46" i="2"/>
  <c r="H46" i="2"/>
  <c r="I46" i="2"/>
  <c r="B46" i="2"/>
  <c r="C26" i="2"/>
  <c r="D26" i="2"/>
  <c r="E26" i="2"/>
  <c r="F26" i="2"/>
  <c r="G26" i="2"/>
  <c r="H26" i="2"/>
  <c r="I26" i="2"/>
  <c r="B26" i="2"/>
  <c r="C20" i="2"/>
  <c r="D20" i="2"/>
  <c r="E20" i="2"/>
  <c r="F20" i="2"/>
  <c r="G20" i="2"/>
  <c r="H20" i="2"/>
  <c r="I20" i="2"/>
  <c r="B20" i="2"/>
  <c r="C5" i="2"/>
  <c r="D5" i="2"/>
  <c r="E5" i="2"/>
  <c r="F5" i="2"/>
  <c r="G5" i="2"/>
  <c r="H5" i="2"/>
  <c r="I5" i="2"/>
  <c r="B5" i="2"/>
</calcChain>
</file>

<file path=xl/sharedStrings.xml><?xml version="1.0" encoding="utf-8"?>
<sst xmlns="http://schemas.openxmlformats.org/spreadsheetml/2006/main" count="53" uniqueCount="53">
  <si>
    <t>Naringenin chalcone</t>
  </si>
  <si>
    <t>Naringenin</t>
  </si>
  <si>
    <t>Neohesperidin</t>
  </si>
  <si>
    <t>Hesperetin</t>
  </si>
  <si>
    <t>Apiin</t>
  </si>
  <si>
    <t>Apigenin</t>
  </si>
  <si>
    <t>Naringin</t>
  </si>
  <si>
    <t>Rhoifolin</t>
  </si>
  <si>
    <t>Pelargonidin</t>
  </si>
  <si>
    <t>Naringenin 7-O-beta-D-glucoside</t>
    <phoneticPr fontId="1" type="noConversion"/>
  </si>
  <si>
    <t>Luteolin 7-glucoside</t>
  </si>
  <si>
    <t>Luteolin</t>
    <phoneticPr fontId="1" type="noConversion"/>
  </si>
  <si>
    <t>Peonidin-3-glucoside</t>
    <phoneticPr fontId="1" type="noConversion"/>
  </si>
  <si>
    <t>Quercetin 3-O-glucoside</t>
    <phoneticPr fontId="1" type="noConversion"/>
  </si>
  <si>
    <t>Quercetin</t>
    <phoneticPr fontId="1" type="noConversion"/>
  </si>
  <si>
    <t>Kaempferol-3-O-rutinoside</t>
  </si>
  <si>
    <t>Kaempferol</t>
    <phoneticPr fontId="1" type="noConversion"/>
  </si>
  <si>
    <t>Rutin</t>
  </si>
  <si>
    <t>Pinocembrin</t>
  </si>
  <si>
    <t>Leucopelargonidin</t>
  </si>
  <si>
    <t>Isorhamnetin</t>
    <phoneticPr fontId="1" type="noConversion"/>
  </si>
  <si>
    <t>Diosmin</t>
  </si>
  <si>
    <t>Vitexin</t>
  </si>
  <si>
    <t>Isovitexin</t>
  </si>
  <si>
    <t>Delphinidin 3-O-β-D-sambubioside</t>
    <phoneticPr fontId="1" type="noConversion"/>
  </si>
  <si>
    <t>Delphinidin 3-glucoside</t>
  </si>
  <si>
    <t>Cyanidin 3-galactoside</t>
  </si>
  <si>
    <t>Catechin</t>
  </si>
  <si>
    <t>Epicatechin</t>
  </si>
  <si>
    <t>(-)-Epigallocatechin</t>
    <phoneticPr fontId="1" type="noConversion"/>
  </si>
  <si>
    <t>Chrysin</t>
  </si>
  <si>
    <t>Eriodictyol</t>
  </si>
  <si>
    <t>Taxifolin</t>
  </si>
  <si>
    <t>Luteoforol</t>
  </si>
  <si>
    <t>Daidzein</t>
  </si>
  <si>
    <t>Genistein</t>
    <phoneticPr fontId="1" type="noConversion"/>
  </si>
  <si>
    <t>Glycitin</t>
  </si>
  <si>
    <t>Genistin</t>
  </si>
  <si>
    <t>Glycitein</t>
  </si>
  <si>
    <t>ZM-2</t>
    <phoneticPr fontId="1" type="noConversion"/>
  </si>
  <si>
    <t>ZM-4</t>
    <phoneticPr fontId="1" type="noConversion"/>
  </si>
  <si>
    <t>ZM-6</t>
    <phoneticPr fontId="1" type="noConversion"/>
  </si>
  <si>
    <t>ZM-8</t>
    <phoneticPr fontId="1" type="noConversion"/>
  </si>
  <si>
    <t>GQ-2</t>
    <phoneticPr fontId="1" type="noConversion"/>
  </si>
  <si>
    <t>GQ-4</t>
    <phoneticPr fontId="1" type="noConversion"/>
  </si>
  <si>
    <t>GQ-6</t>
    <phoneticPr fontId="1" type="noConversion"/>
  </si>
  <si>
    <t>GQ-8</t>
    <phoneticPr fontId="1" type="noConversion"/>
  </si>
  <si>
    <t>Backbone</t>
  </si>
  <si>
    <t xml:space="preserve">Flavanone &amp; flavone </t>
  </si>
  <si>
    <t>Isoflavonoid</t>
  </si>
  <si>
    <t>Flavonol</t>
  </si>
  <si>
    <t>Anthocyanin</t>
  </si>
  <si>
    <r>
      <rPr>
        <b/>
        <sz val="11"/>
        <color theme="1"/>
        <rFont val="Times New Roman"/>
        <family val="1"/>
      </rPr>
      <t xml:space="preserve">Additional file 2: Table S2. </t>
    </r>
    <r>
      <rPr>
        <sz val="11"/>
        <color theme="1"/>
        <rFont val="Times New Roman"/>
        <family val="1"/>
      </rPr>
      <t xml:space="preserve">The ion intensity of flavonoids detected by untargeted LC-MS from four time point of two varieties of </t>
    </r>
    <r>
      <rPr>
        <i/>
        <sz val="11"/>
        <color theme="1"/>
        <rFont val="Times New Roman"/>
        <family val="1"/>
      </rPr>
      <t>Citrus grandis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</si>
</sst>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B050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0" xfId="0" applyFont="1"/>
    <xf numFmtId="0" fontId="6" fillId="0" borderId="0" xfId="0" applyFont="1" applyBorder="1" applyAlignment="1">
      <alignment vertical="center"/>
    </xf>
    <xf numFmtId="0" fontId="7" fillId="0" borderId="0" xfId="0" applyFont="1" applyBorder="1"/>
    <xf numFmtId="0" fontId="8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7" fillId="0" borderId="1" xfId="0" applyFont="1" applyBorder="1"/>
    <xf numFmtId="0" fontId="8" fillId="0" borderId="2" xfId="0" applyFont="1" applyBorder="1"/>
    <xf numFmtId="0" fontId="7" fillId="0" borderId="0" xfId="0" applyFont="1" applyAlignment="1">
      <alignment vertical="center"/>
    </xf>
    <xf numFmtId="0" fontId="6" fillId="0" borderId="0" xfId="0" applyFont="1" applyBorder="1"/>
    <xf numFmtId="0" fontId="7" fillId="0" borderId="0" xfId="0" applyFont="1" applyBorder="1" applyAlignment="1">
      <alignment vertical="center"/>
    </xf>
    <xf numFmtId="0" fontId="6" fillId="0" borderId="4" xfId="0" applyFont="1" applyBorder="1"/>
    <xf numFmtId="0" fontId="7" fillId="0" borderId="4" xfId="0" applyFont="1" applyBorder="1"/>
    <xf numFmtId="0" fontId="8" fillId="0" borderId="3" xfId="0" applyFont="1" applyBorder="1" applyAlignment="1">
      <alignment vertical="center"/>
    </xf>
    <xf numFmtId="0" fontId="8" fillId="0" borderId="3" xfId="0" applyFont="1" applyBorder="1"/>
    <xf numFmtId="0" fontId="7" fillId="0" borderId="3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C817C-6900-4B3D-950F-2A55BCF45E0F}">
  <dimension ref="A1:AR73"/>
  <sheetViews>
    <sheetView tabSelected="1" workbookViewId="0">
      <selection activeCell="C8" sqref="C8"/>
    </sheetView>
  </sheetViews>
  <sheetFormatPr baseColWidth="10" defaultColWidth="8.83203125" defaultRowHeight="15"/>
  <cols>
    <col min="1" max="1" width="29.83203125" customWidth="1"/>
    <col min="2" max="2" width="13.1640625" bestFit="1" customWidth="1"/>
    <col min="3" max="5" width="13" bestFit="1" customWidth="1"/>
    <col min="6" max="7" width="12.6640625" bestFit="1" customWidth="1"/>
    <col min="8" max="8" width="12.83203125" bestFit="1" customWidth="1"/>
    <col min="9" max="9" width="13.1640625" style="6" bestFit="1" customWidth="1"/>
  </cols>
  <sheetData>
    <row r="1" spans="1:44" ht="16" thickBot="1">
      <c r="A1" s="22" t="s">
        <v>52</v>
      </c>
      <c r="B1" s="22"/>
      <c r="C1" s="22"/>
      <c r="D1" s="22"/>
      <c r="E1" s="22"/>
      <c r="F1" s="22"/>
      <c r="G1" s="22"/>
      <c r="H1" s="22"/>
      <c r="I1" s="22"/>
    </row>
    <row r="2" spans="1:44" ht="16" thickBot="1">
      <c r="A2" s="18"/>
      <c r="B2" s="19" t="s">
        <v>39</v>
      </c>
      <c r="C2" s="19" t="s">
        <v>40</v>
      </c>
      <c r="D2" s="19" t="s">
        <v>41</v>
      </c>
      <c r="E2" s="19" t="s">
        <v>42</v>
      </c>
      <c r="F2" s="19" t="s">
        <v>43</v>
      </c>
      <c r="G2" s="19" t="s">
        <v>44</v>
      </c>
      <c r="H2" s="19" t="s">
        <v>45</v>
      </c>
      <c r="I2" s="18" t="s">
        <v>46</v>
      </c>
    </row>
    <row r="3" spans="1:44">
      <c r="A3" s="7" t="s">
        <v>0</v>
      </c>
      <c r="B3" s="8">
        <v>2141728940.7576063</v>
      </c>
      <c r="C3" s="8">
        <v>2013834668.8107948</v>
      </c>
      <c r="D3" s="8">
        <v>1227347662.9360001</v>
      </c>
      <c r="E3" s="8">
        <v>1017530920.7928857</v>
      </c>
      <c r="F3" s="8">
        <v>3612187143.4597487</v>
      </c>
      <c r="G3" s="8">
        <v>2990696770.1905351</v>
      </c>
      <c r="H3" s="8">
        <v>2155994865.78655</v>
      </c>
      <c r="I3" s="7">
        <v>1939438695.6478951</v>
      </c>
    </row>
    <row r="4" spans="1:44">
      <c r="A4" s="9" t="s">
        <v>1</v>
      </c>
      <c r="B4" s="10">
        <v>37146004537.694054</v>
      </c>
      <c r="C4" s="10">
        <v>18422662956.107533</v>
      </c>
      <c r="D4" s="10">
        <v>8237107363.7674627</v>
      </c>
      <c r="E4" s="10">
        <v>1995301631.878185</v>
      </c>
      <c r="F4" s="10">
        <v>10993058659.819792</v>
      </c>
      <c r="G4" s="10">
        <v>7691282028.2815161</v>
      </c>
      <c r="H4" s="10">
        <v>4250679488.1542106</v>
      </c>
      <c r="I4" s="9">
        <v>1140022464.1951201</v>
      </c>
    </row>
    <row r="5" spans="1:44">
      <c r="A5" s="11" t="s">
        <v>47</v>
      </c>
      <c r="B5" s="11">
        <f>SUM(B3:B4)</f>
        <v>39287733478.45166</v>
      </c>
      <c r="C5" s="11">
        <f t="shared" ref="C5:I5" si="0">SUM(C3:C4)</f>
        <v>20436497624.918327</v>
      </c>
      <c r="D5" s="11">
        <f t="shared" si="0"/>
        <v>9464455026.7034626</v>
      </c>
      <c r="E5" s="11">
        <f t="shared" si="0"/>
        <v>3012832552.6710706</v>
      </c>
      <c r="F5" s="11">
        <f t="shared" si="0"/>
        <v>14605245803.279541</v>
      </c>
      <c r="G5" s="11">
        <f t="shared" si="0"/>
        <v>10681978798.472052</v>
      </c>
      <c r="H5" s="11">
        <f t="shared" si="0"/>
        <v>6406674353.9407606</v>
      </c>
      <c r="I5" s="11">
        <f t="shared" si="0"/>
        <v>3079461159.8430152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</row>
    <row r="6" spans="1:44">
      <c r="A6" s="12" t="s">
        <v>3</v>
      </c>
      <c r="B6" s="13">
        <v>88868325.496325731</v>
      </c>
      <c r="C6" s="13">
        <v>52411456.858901776</v>
      </c>
      <c r="D6" s="13">
        <v>31218292.050278783</v>
      </c>
      <c r="E6" s="13">
        <v>41926099.468010448</v>
      </c>
      <c r="F6" s="13">
        <v>225716976.01275364</v>
      </c>
      <c r="G6" s="13">
        <v>193317795.73953119</v>
      </c>
      <c r="H6" s="13">
        <v>135861220.96638051</v>
      </c>
      <c r="I6" s="12">
        <v>114702320.01497662</v>
      </c>
    </row>
    <row r="7" spans="1:44">
      <c r="A7" s="9" t="s">
        <v>18</v>
      </c>
      <c r="B7" s="10">
        <v>93749476.35214287</v>
      </c>
      <c r="C7" s="10">
        <v>64403948.531942852</v>
      </c>
      <c r="D7" s="10">
        <v>33795634.517804213</v>
      </c>
      <c r="E7" s="10">
        <v>3224959.0682194084</v>
      </c>
      <c r="F7" s="10">
        <v>7607438.4232020034</v>
      </c>
      <c r="G7" s="10">
        <v>6361340.0201072535</v>
      </c>
      <c r="H7" s="10">
        <v>2547969.1902039736</v>
      </c>
      <c r="I7" s="9">
        <v>2478357.9164587553</v>
      </c>
    </row>
    <row r="8" spans="1:44">
      <c r="A8" s="9" t="s">
        <v>9</v>
      </c>
      <c r="B8" s="10">
        <v>47541892.239069186</v>
      </c>
      <c r="C8" s="10">
        <v>34878903.088416845</v>
      </c>
      <c r="D8" s="10">
        <v>17151593.632651217</v>
      </c>
      <c r="E8" s="10">
        <v>12474099.958409756</v>
      </c>
      <c r="F8" s="10">
        <v>173157920.75629982</v>
      </c>
      <c r="G8" s="10">
        <v>138126016.60931221</v>
      </c>
      <c r="H8" s="10">
        <v>38793489.024846666</v>
      </c>
      <c r="I8" s="9">
        <v>35084432.138866968</v>
      </c>
    </row>
    <row r="9" spans="1:44">
      <c r="A9" s="9" t="s">
        <v>6</v>
      </c>
      <c r="B9" s="10">
        <v>1318647578.31618</v>
      </c>
      <c r="C9" s="10">
        <v>852917896.49755752</v>
      </c>
      <c r="D9" s="10">
        <v>597635313.43560767</v>
      </c>
      <c r="E9" s="10">
        <v>551089779.38772333</v>
      </c>
      <c r="F9" s="10">
        <v>1145484880.4952116</v>
      </c>
      <c r="G9" s="10">
        <v>661313413.62965357</v>
      </c>
      <c r="H9" s="10">
        <v>402146565.38808435</v>
      </c>
      <c r="I9" s="9">
        <v>222359271.87295571</v>
      </c>
    </row>
    <row r="10" spans="1:44">
      <c r="A10" s="9" t="s">
        <v>2</v>
      </c>
      <c r="B10" s="10">
        <v>41834021.191628635</v>
      </c>
      <c r="C10" s="10">
        <v>26651845.842573766</v>
      </c>
      <c r="D10" s="10">
        <v>25901088.508174788</v>
      </c>
      <c r="E10" s="10">
        <v>27222645.586915236</v>
      </c>
      <c r="F10" s="10">
        <v>128931952.2657875</v>
      </c>
      <c r="G10" s="10">
        <v>96868102.389916226</v>
      </c>
      <c r="H10" s="10">
        <v>67427794.399033964</v>
      </c>
      <c r="I10" s="9">
        <v>55074191.06886927</v>
      </c>
    </row>
    <row r="11" spans="1:44">
      <c r="A11" s="9" t="s">
        <v>5</v>
      </c>
      <c r="B11" s="10">
        <v>337154271.2717647</v>
      </c>
      <c r="C11" s="10">
        <v>215466876.66722798</v>
      </c>
      <c r="D11" s="10">
        <v>169436987.92127952</v>
      </c>
      <c r="E11" s="10">
        <v>42550714.652652502</v>
      </c>
      <c r="F11" s="10">
        <v>25105738.42242017</v>
      </c>
      <c r="G11" s="10">
        <v>50494446.454640813</v>
      </c>
      <c r="H11" s="10">
        <v>34412879.350716949</v>
      </c>
      <c r="I11" s="9">
        <v>29017678.660627704</v>
      </c>
    </row>
    <row r="12" spans="1:44">
      <c r="A12" s="9" t="s">
        <v>11</v>
      </c>
      <c r="B12" s="10">
        <v>19602738.304911185</v>
      </c>
      <c r="C12" s="10">
        <v>18534722.152639177</v>
      </c>
      <c r="D12" s="10">
        <v>21058010.161530834</v>
      </c>
      <c r="E12" s="10">
        <v>88793389.598887846</v>
      </c>
      <c r="F12" s="10">
        <v>18366423.981352381</v>
      </c>
      <c r="G12" s="10">
        <v>16105482.567319015</v>
      </c>
      <c r="H12" s="10">
        <v>35746107.351632282</v>
      </c>
      <c r="I12" s="9">
        <v>77683286.125737533</v>
      </c>
    </row>
    <row r="13" spans="1:44">
      <c r="A13" s="9" t="s">
        <v>30</v>
      </c>
      <c r="B13" s="10">
        <v>16740001.396854401</v>
      </c>
      <c r="C13" s="10">
        <v>44902224.873059459</v>
      </c>
      <c r="D13" s="10">
        <v>89008330.108490333</v>
      </c>
      <c r="E13" s="10">
        <v>42964266.660450555</v>
      </c>
      <c r="F13" s="10">
        <v>16479992.015885966</v>
      </c>
      <c r="G13" s="10">
        <v>17848005.914557099</v>
      </c>
      <c r="H13" s="10">
        <v>14555285.304211767</v>
      </c>
      <c r="I13" s="9">
        <v>7582013.1494109416</v>
      </c>
    </row>
    <row r="14" spans="1:44">
      <c r="A14" s="9" t="s">
        <v>10</v>
      </c>
      <c r="B14" s="10">
        <v>24261484.1340864</v>
      </c>
      <c r="C14" s="10">
        <v>23183594.686842602</v>
      </c>
      <c r="D14" s="10">
        <v>27577023.400286805</v>
      </c>
      <c r="E14" s="10">
        <v>13689488.071754366</v>
      </c>
      <c r="F14" s="10">
        <v>21215633.856969118</v>
      </c>
      <c r="G14" s="10">
        <v>24055183.589966014</v>
      </c>
      <c r="H14" s="10">
        <v>30002805.783591285</v>
      </c>
      <c r="I14" s="9">
        <v>15906917.828387842</v>
      </c>
    </row>
    <row r="15" spans="1:44">
      <c r="A15" s="9" t="s">
        <v>23</v>
      </c>
      <c r="B15" s="10">
        <v>384055619.16012925</v>
      </c>
      <c r="C15" s="10">
        <v>631179657.68587387</v>
      </c>
      <c r="D15" s="10">
        <v>1299876967.9205163</v>
      </c>
      <c r="E15" s="10">
        <v>1050873568.6755732</v>
      </c>
      <c r="F15" s="10">
        <v>254175113.36451921</v>
      </c>
      <c r="G15" s="10">
        <v>270967257.29343265</v>
      </c>
      <c r="H15" s="10">
        <v>437743754.57036</v>
      </c>
      <c r="I15" s="9">
        <v>539027434.38065374</v>
      </c>
    </row>
    <row r="16" spans="1:44">
      <c r="A16" s="9" t="s">
        <v>22</v>
      </c>
      <c r="B16" s="10">
        <v>313630611.29655516</v>
      </c>
      <c r="C16" s="10">
        <v>413539627.16694069</v>
      </c>
      <c r="D16" s="10">
        <v>417016747.82085466</v>
      </c>
      <c r="E16" s="10">
        <v>73940551.230210617</v>
      </c>
      <c r="F16" s="10">
        <v>74300042.531462565</v>
      </c>
      <c r="G16" s="10">
        <v>110150473.89456964</v>
      </c>
      <c r="H16" s="10">
        <v>118683198.97010745</v>
      </c>
      <c r="I16" s="9">
        <v>68853808.180896312</v>
      </c>
    </row>
    <row r="17" spans="1:9">
      <c r="A17" s="9" t="s">
        <v>7</v>
      </c>
      <c r="B17" s="10">
        <v>9952165061.6489735</v>
      </c>
      <c r="C17" s="10">
        <v>14025976260.666117</v>
      </c>
      <c r="D17" s="10">
        <v>13834221827.499582</v>
      </c>
      <c r="E17" s="10">
        <v>10734906369.945368</v>
      </c>
      <c r="F17" s="10">
        <v>3845003223.1312928</v>
      </c>
      <c r="G17" s="10">
        <v>6563227643.9868584</v>
      </c>
      <c r="H17" s="10">
        <v>6392211726.5360594</v>
      </c>
      <c r="I17" s="9">
        <v>5722744352.7248316</v>
      </c>
    </row>
    <row r="18" spans="1:9">
      <c r="A18" s="9" t="s">
        <v>4</v>
      </c>
      <c r="B18" s="10">
        <v>63770003.529335894</v>
      </c>
      <c r="C18" s="10">
        <v>149205556.21273082</v>
      </c>
      <c r="D18" s="10">
        <v>192139172.64004549</v>
      </c>
      <c r="E18" s="10">
        <v>105838792.46552999</v>
      </c>
      <c r="F18" s="10">
        <v>5295677.7433478395</v>
      </c>
      <c r="G18" s="10">
        <v>40547261.000856385</v>
      </c>
      <c r="H18" s="10">
        <v>33076198.558301747</v>
      </c>
      <c r="I18" s="9">
        <v>19517650.842926804</v>
      </c>
    </row>
    <row r="19" spans="1:9">
      <c r="A19" s="9" t="s">
        <v>21</v>
      </c>
      <c r="B19" s="10">
        <v>89802471.502188519</v>
      </c>
      <c r="C19" s="10">
        <v>72020231.324436486</v>
      </c>
      <c r="D19" s="10">
        <v>179682926.84190333</v>
      </c>
      <c r="E19" s="10">
        <v>131592646.32091038</v>
      </c>
      <c r="F19" s="10">
        <v>125663253.21320416</v>
      </c>
      <c r="G19" s="10">
        <v>89072455.891742304</v>
      </c>
      <c r="H19" s="10">
        <v>128199456.27550417</v>
      </c>
      <c r="I19" s="9">
        <v>99865683.302242592</v>
      </c>
    </row>
    <row r="20" spans="1:9">
      <c r="A20" s="11" t="s">
        <v>48</v>
      </c>
      <c r="B20" s="14">
        <f>SUM(B6:B19)</f>
        <v>12791823555.840143</v>
      </c>
      <c r="C20" s="14">
        <f t="shared" ref="C20:I20" si="1">SUM(C6:C19)</f>
        <v>16625272802.25526</v>
      </c>
      <c r="D20" s="14">
        <f t="shared" si="1"/>
        <v>16935719916.459007</v>
      </c>
      <c r="E20" s="14">
        <f t="shared" si="1"/>
        <v>12921087371.090614</v>
      </c>
      <c r="F20" s="14">
        <f t="shared" si="1"/>
        <v>6066504266.2137098</v>
      </c>
      <c r="G20" s="14">
        <f t="shared" si="1"/>
        <v>8278454878.9824638</v>
      </c>
      <c r="H20" s="14">
        <f t="shared" si="1"/>
        <v>7871408451.669035</v>
      </c>
      <c r="I20" s="14">
        <f t="shared" si="1"/>
        <v>7009897398.2078428</v>
      </c>
    </row>
    <row r="21" spans="1:9">
      <c r="A21" s="7" t="s">
        <v>34</v>
      </c>
      <c r="B21" s="8">
        <v>21852424.730841849</v>
      </c>
      <c r="C21" s="8">
        <v>16004005.104678499</v>
      </c>
      <c r="D21" s="8">
        <v>7876653.5510939397</v>
      </c>
      <c r="E21" s="8">
        <v>3506055.1149005233</v>
      </c>
      <c r="F21" s="8">
        <v>32083953.608325299</v>
      </c>
      <c r="G21" s="8">
        <v>22495385.445929717</v>
      </c>
      <c r="H21" s="8">
        <v>9748640.8893036749</v>
      </c>
      <c r="I21" s="7">
        <v>7735885.6874966957</v>
      </c>
    </row>
    <row r="22" spans="1:9">
      <c r="A22" s="7" t="s">
        <v>35</v>
      </c>
      <c r="B22" s="8">
        <v>20242699.237858757</v>
      </c>
      <c r="C22" s="8">
        <v>50427721.039798468</v>
      </c>
      <c r="D22" s="8">
        <v>56064248.812272035</v>
      </c>
      <c r="E22" s="8">
        <v>23902109.849546801</v>
      </c>
      <c r="F22" s="8">
        <v>6779243.7615216905</v>
      </c>
      <c r="G22" s="8">
        <v>17356814.982207466</v>
      </c>
      <c r="H22" s="8">
        <v>17190340.206667084</v>
      </c>
      <c r="I22" s="7">
        <v>15297423.676074468</v>
      </c>
    </row>
    <row r="23" spans="1:9">
      <c r="A23" s="7" t="s">
        <v>37</v>
      </c>
      <c r="B23" s="8">
        <v>3438564792.1763167</v>
      </c>
      <c r="C23" s="8">
        <v>3708727973.2151146</v>
      </c>
      <c r="D23" s="8">
        <v>2108660019.3997633</v>
      </c>
      <c r="E23" s="8">
        <v>634997297.32985771</v>
      </c>
      <c r="F23" s="8">
        <v>766009177.82028401</v>
      </c>
      <c r="G23" s="8">
        <v>1695332954.4211349</v>
      </c>
      <c r="H23" s="8">
        <v>708162017.3987397</v>
      </c>
      <c r="I23" s="7">
        <v>209650305.91253451</v>
      </c>
    </row>
    <row r="24" spans="1:9">
      <c r="A24" s="7" t="s">
        <v>38</v>
      </c>
      <c r="B24" s="8">
        <v>2852117.1162928627</v>
      </c>
      <c r="C24" s="8">
        <v>2763989.9991217502</v>
      </c>
      <c r="D24" s="8">
        <v>1847309.523678733</v>
      </c>
      <c r="E24" s="8">
        <v>2313928.3803421347</v>
      </c>
      <c r="F24" s="8">
        <v>5116865.6426584795</v>
      </c>
      <c r="G24" s="8">
        <v>11045148.741824737</v>
      </c>
      <c r="H24" s="8">
        <v>6677716.0950622587</v>
      </c>
      <c r="I24" s="7">
        <v>4593317.1328549236</v>
      </c>
    </row>
    <row r="25" spans="1:9">
      <c r="A25" s="7" t="s">
        <v>36</v>
      </c>
      <c r="B25" s="8">
        <v>3245242911.909235</v>
      </c>
      <c r="C25" s="8">
        <v>985026750.60362232</v>
      </c>
      <c r="D25" s="8">
        <v>668376463.55695045</v>
      </c>
      <c r="E25" s="8">
        <v>3010178876.3617516</v>
      </c>
      <c r="F25" s="8">
        <v>145272342.34953603</v>
      </c>
      <c r="G25" s="8">
        <v>129497111.38886768</v>
      </c>
      <c r="H25" s="8">
        <v>130074314.69043052</v>
      </c>
      <c r="I25" s="7">
        <v>188719323.68208525</v>
      </c>
    </row>
    <row r="26" spans="1:9">
      <c r="A26" s="11" t="s">
        <v>49</v>
      </c>
      <c r="B26" s="14">
        <f>SUM(B21:B25)</f>
        <v>6728754945.1705456</v>
      </c>
      <c r="C26" s="14">
        <f t="shared" ref="C26:I26" si="2">SUM(C21:C25)</f>
        <v>4762950439.9623356</v>
      </c>
      <c r="D26" s="14">
        <f t="shared" si="2"/>
        <v>2842824694.8437586</v>
      </c>
      <c r="E26" s="14">
        <f t="shared" si="2"/>
        <v>3674898267.0363989</v>
      </c>
      <c r="F26" s="14">
        <f t="shared" si="2"/>
        <v>955261583.18232548</v>
      </c>
      <c r="G26" s="14">
        <f t="shared" si="2"/>
        <v>1875727414.9799645</v>
      </c>
      <c r="H26" s="14">
        <f t="shared" si="2"/>
        <v>871853029.28020322</v>
      </c>
      <c r="I26" s="14">
        <f t="shared" si="2"/>
        <v>425996256.09104586</v>
      </c>
    </row>
    <row r="27" spans="1:9">
      <c r="A27" s="12" t="s">
        <v>14</v>
      </c>
      <c r="B27" s="13">
        <v>29082396.663743883</v>
      </c>
      <c r="C27" s="13">
        <v>16809125.741164804</v>
      </c>
      <c r="D27" s="13">
        <v>20305824.353204973</v>
      </c>
      <c r="E27" s="13">
        <v>30878573.521182086</v>
      </c>
      <c r="F27" s="13">
        <v>24863619.886095483</v>
      </c>
      <c r="G27" s="13">
        <v>15110077.093484165</v>
      </c>
      <c r="H27" s="13">
        <v>15154407.418781899</v>
      </c>
      <c r="I27" s="12">
        <v>15431469.933652773</v>
      </c>
    </row>
    <row r="28" spans="1:9">
      <c r="A28" s="15" t="s">
        <v>32</v>
      </c>
      <c r="B28" s="8">
        <v>97501176.259882569</v>
      </c>
      <c r="C28" s="8">
        <v>68933399.083488017</v>
      </c>
      <c r="D28" s="8">
        <v>41153597.056342781</v>
      </c>
      <c r="E28" s="8">
        <v>55827379.723894179</v>
      </c>
      <c r="F28" s="8">
        <v>31593645.116624102</v>
      </c>
      <c r="G28" s="8">
        <v>27529401.762637049</v>
      </c>
      <c r="H28" s="8">
        <v>17953196.472041383</v>
      </c>
      <c r="I28" s="7">
        <v>17668046.742684018</v>
      </c>
    </row>
    <row r="29" spans="1:9">
      <c r="A29" s="9" t="s">
        <v>16</v>
      </c>
      <c r="B29" s="10">
        <v>68075819.337913126</v>
      </c>
      <c r="C29" s="10">
        <v>40012921.837994918</v>
      </c>
      <c r="D29" s="10">
        <v>53463839.2971889</v>
      </c>
      <c r="E29" s="10">
        <v>27622213.939245615</v>
      </c>
      <c r="F29" s="10">
        <v>64969095.531601064</v>
      </c>
      <c r="G29" s="10">
        <v>63746132.545155369</v>
      </c>
      <c r="H29" s="10">
        <v>71356395.814890414</v>
      </c>
      <c r="I29" s="9">
        <v>42066258.773574784</v>
      </c>
    </row>
    <row r="30" spans="1:9">
      <c r="A30" s="16" t="s">
        <v>13</v>
      </c>
      <c r="B30" s="10">
        <v>90345381.275348365</v>
      </c>
      <c r="C30" s="10">
        <v>42517910.311110534</v>
      </c>
      <c r="D30" s="10">
        <v>28183053.397659466</v>
      </c>
      <c r="E30" s="10">
        <v>39613173.469334215</v>
      </c>
      <c r="F30" s="10">
        <v>42476616.033623256</v>
      </c>
      <c r="G30" s="10">
        <v>29680170.035755966</v>
      </c>
      <c r="H30" s="10">
        <v>21703529.464492735</v>
      </c>
      <c r="I30" s="16">
        <v>20341555.550551299</v>
      </c>
    </row>
    <row r="31" spans="1:9">
      <c r="A31" s="9" t="s">
        <v>15</v>
      </c>
      <c r="B31" s="10">
        <v>28607992.644110467</v>
      </c>
      <c r="C31" s="10">
        <v>23485475.080722481</v>
      </c>
      <c r="D31" s="10">
        <v>38902414.366142079</v>
      </c>
      <c r="E31" s="10">
        <v>35545902.541484401</v>
      </c>
      <c r="F31" s="10">
        <v>87307701.133086503</v>
      </c>
      <c r="G31" s="10">
        <v>48959416.916443132</v>
      </c>
      <c r="H31" s="10">
        <v>47701408.676989563</v>
      </c>
      <c r="I31" s="9">
        <v>35069914.239282049</v>
      </c>
    </row>
    <row r="32" spans="1:9">
      <c r="A32" s="9" t="s">
        <v>17</v>
      </c>
      <c r="B32" s="10">
        <v>171412486.26501951</v>
      </c>
      <c r="C32" s="10">
        <v>142156678.491593</v>
      </c>
      <c r="D32" s="10">
        <v>78822740.381110951</v>
      </c>
      <c r="E32" s="10">
        <v>73979449.333769858</v>
      </c>
      <c r="F32" s="10">
        <v>39352650.885837205</v>
      </c>
      <c r="G32" s="10">
        <v>60793289.702796347</v>
      </c>
      <c r="H32" s="10">
        <v>31484425.726573233</v>
      </c>
      <c r="I32" s="9">
        <v>18725547.910263017</v>
      </c>
    </row>
    <row r="33" spans="1:9">
      <c r="A33" s="9" t="s">
        <v>20</v>
      </c>
      <c r="B33" s="10">
        <v>306568498.96202546</v>
      </c>
      <c r="C33" s="10">
        <v>292700669.72989434</v>
      </c>
      <c r="D33" s="10">
        <v>180090507.96677127</v>
      </c>
      <c r="E33" s="10">
        <v>237698257.16188517</v>
      </c>
      <c r="F33" s="10">
        <v>482047095.70379764</v>
      </c>
      <c r="G33" s="10">
        <v>406107026.51016331</v>
      </c>
      <c r="H33" s="10">
        <v>286209874.6399557</v>
      </c>
      <c r="I33" s="9">
        <v>231392330.9481225</v>
      </c>
    </row>
    <row r="34" spans="1:9">
      <c r="A34" s="9" t="s">
        <v>27</v>
      </c>
      <c r="B34" s="10">
        <v>24820514.57250385</v>
      </c>
      <c r="C34" s="10">
        <v>13743382.437061349</v>
      </c>
      <c r="D34" s="10">
        <v>19285210.161124215</v>
      </c>
      <c r="E34" s="10">
        <v>27330380.713643301</v>
      </c>
      <c r="F34" s="10">
        <v>34885444.145081013</v>
      </c>
      <c r="G34" s="10">
        <v>25565324.591557186</v>
      </c>
      <c r="H34" s="10">
        <v>26888643.368228231</v>
      </c>
      <c r="I34" s="9">
        <v>26442475.727818917</v>
      </c>
    </row>
    <row r="35" spans="1:9">
      <c r="A35" s="17" t="s">
        <v>28</v>
      </c>
      <c r="B35" s="10">
        <v>14613097.215529725</v>
      </c>
      <c r="C35" s="10">
        <v>13566154.569683487</v>
      </c>
      <c r="D35" s="10">
        <v>9282449.4422212243</v>
      </c>
      <c r="E35" s="10">
        <v>10618656.058044495</v>
      </c>
      <c r="F35" s="10">
        <v>32086166.99747112</v>
      </c>
      <c r="G35" s="10">
        <v>17096820.620711684</v>
      </c>
      <c r="H35" s="10">
        <v>6462454.6098698117</v>
      </c>
      <c r="I35" s="9">
        <v>11716265.464275518</v>
      </c>
    </row>
    <row r="36" spans="1:9">
      <c r="A36" s="17" t="s">
        <v>29</v>
      </c>
      <c r="B36" s="10">
        <v>66233791.478585601</v>
      </c>
      <c r="C36" s="10">
        <v>48557702.9049474</v>
      </c>
      <c r="D36" s="10">
        <v>35723011.225606531</v>
      </c>
      <c r="E36" s="10">
        <v>44011234.8388381</v>
      </c>
      <c r="F36" s="10">
        <v>53853179.651533507</v>
      </c>
      <c r="G36" s="10">
        <v>58659167.49342709</v>
      </c>
      <c r="H36" s="10">
        <v>52521040.177900881</v>
      </c>
      <c r="I36" s="9">
        <v>39982972.364935942</v>
      </c>
    </row>
    <row r="37" spans="1:9">
      <c r="A37" s="15" t="s">
        <v>31</v>
      </c>
      <c r="B37" s="8">
        <v>2048821984.0262935</v>
      </c>
      <c r="C37" s="8">
        <v>898726536.20273983</v>
      </c>
      <c r="D37" s="8">
        <v>441805223.23420423</v>
      </c>
      <c r="E37" s="8">
        <v>453435618.20133847</v>
      </c>
      <c r="F37" s="8">
        <v>1914171651.7685337</v>
      </c>
      <c r="G37" s="8">
        <v>1386594984.8325434</v>
      </c>
      <c r="H37" s="8">
        <v>784284164.73391628</v>
      </c>
      <c r="I37" s="7">
        <v>553580283.9683814</v>
      </c>
    </row>
    <row r="38" spans="1:9">
      <c r="A38" s="15" t="s">
        <v>33</v>
      </c>
      <c r="B38" s="8">
        <v>323070031.53320384</v>
      </c>
      <c r="C38" s="8">
        <v>146168619.1645855</v>
      </c>
      <c r="D38" s="8">
        <v>70998079.85879536</v>
      </c>
      <c r="E38" s="8">
        <v>73756213.489402592</v>
      </c>
      <c r="F38" s="8">
        <v>310594505.66820914</v>
      </c>
      <c r="G38" s="8">
        <v>220893103.60381469</v>
      </c>
      <c r="H38" s="8">
        <v>124521285.74523365</v>
      </c>
      <c r="I38" s="7">
        <v>89323015.459237888</v>
      </c>
    </row>
    <row r="39" spans="1:9">
      <c r="A39" s="11" t="s">
        <v>50</v>
      </c>
      <c r="B39" s="14">
        <f>SUM(B27:B38)</f>
        <v>3269153170.2341595</v>
      </c>
      <c r="C39" s="14">
        <f t="shared" ref="C39:I39" si="3">SUM(C27:C38)</f>
        <v>1747378575.5549855</v>
      </c>
      <c r="D39" s="14">
        <f t="shared" si="3"/>
        <v>1018015950.7403719</v>
      </c>
      <c r="E39" s="14">
        <f t="shared" si="3"/>
        <v>1110317052.9920626</v>
      </c>
      <c r="F39" s="14">
        <f t="shared" si="3"/>
        <v>3118201372.5214939</v>
      </c>
      <c r="G39" s="14">
        <f t="shared" si="3"/>
        <v>2360734915.7084894</v>
      </c>
      <c r="H39" s="14">
        <f t="shared" si="3"/>
        <v>1486240826.8488736</v>
      </c>
      <c r="I39" s="14">
        <f t="shared" si="3"/>
        <v>1101740137.0827801</v>
      </c>
    </row>
    <row r="40" spans="1:9">
      <c r="A40" s="12" t="s">
        <v>8</v>
      </c>
      <c r="B40" s="13">
        <v>58716561.888264887</v>
      </c>
      <c r="C40" s="13">
        <v>71942884.479907081</v>
      </c>
      <c r="D40" s="13">
        <v>64233188.595382966</v>
      </c>
      <c r="E40" s="13">
        <v>34503019.307159238</v>
      </c>
      <c r="F40" s="13">
        <v>117200410.95885849</v>
      </c>
      <c r="G40" s="13">
        <v>120743240.21795917</v>
      </c>
      <c r="H40" s="13">
        <v>86585110.29276301</v>
      </c>
      <c r="I40" s="12">
        <v>44880498.546733297</v>
      </c>
    </row>
    <row r="41" spans="1:9">
      <c r="A41" s="9" t="s">
        <v>19</v>
      </c>
      <c r="B41" s="10">
        <v>90644625.901371464</v>
      </c>
      <c r="C41" s="10">
        <v>74007225.015278056</v>
      </c>
      <c r="D41" s="10">
        <v>63829908.950087942</v>
      </c>
      <c r="E41" s="10">
        <v>78141140.498650908</v>
      </c>
      <c r="F41" s="10">
        <v>89881896.666127458</v>
      </c>
      <c r="G41" s="10">
        <v>104853655.3627391</v>
      </c>
      <c r="H41" s="10">
        <v>86676512.696739763</v>
      </c>
      <c r="I41" s="9">
        <v>68511377.346189708</v>
      </c>
    </row>
    <row r="42" spans="1:9">
      <c r="A42" s="9" t="s">
        <v>12</v>
      </c>
      <c r="B42" s="10">
        <v>172579315.79259434</v>
      </c>
      <c r="C42" s="10">
        <v>78670794.268623903</v>
      </c>
      <c r="D42" s="10">
        <v>46776066.02821099</v>
      </c>
      <c r="E42" s="10">
        <v>174784367.11866781</v>
      </c>
      <c r="F42" s="10">
        <v>326402635.01680547</v>
      </c>
      <c r="G42" s="10">
        <v>161385762.6892215</v>
      </c>
      <c r="H42" s="10">
        <v>190649734.99337217</v>
      </c>
      <c r="I42" s="9">
        <v>186741375.16832832</v>
      </c>
    </row>
    <row r="43" spans="1:9">
      <c r="A43" s="9" t="s">
        <v>25</v>
      </c>
      <c r="B43" s="10">
        <v>32882824.095362429</v>
      </c>
      <c r="C43" s="10">
        <v>18632960.774940833</v>
      </c>
      <c r="D43" s="10">
        <v>16606296.251950691</v>
      </c>
      <c r="E43" s="10">
        <v>4861120.9535182612</v>
      </c>
      <c r="F43" s="10">
        <v>47416390.918705799</v>
      </c>
      <c r="G43" s="10">
        <v>52319492.754747994</v>
      </c>
      <c r="H43" s="10">
        <v>30234321.806929272</v>
      </c>
      <c r="I43" s="9">
        <v>9175676.879665548</v>
      </c>
    </row>
    <row r="44" spans="1:9">
      <c r="A44" s="9" t="s">
        <v>26</v>
      </c>
      <c r="B44" s="10">
        <v>101167132.79799686</v>
      </c>
      <c r="C44" s="10">
        <v>87157775.083053648</v>
      </c>
      <c r="D44" s="10">
        <v>74028195.729049489</v>
      </c>
      <c r="E44" s="10">
        <v>53782791.22112187</v>
      </c>
      <c r="F44" s="10">
        <v>23981030.026964169</v>
      </c>
      <c r="G44" s="10">
        <v>25397288.470687032</v>
      </c>
      <c r="H44" s="10">
        <v>16519594.695164902</v>
      </c>
      <c r="I44" s="9">
        <v>16417143.69896098</v>
      </c>
    </row>
    <row r="45" spans="1:9">
      <c r="A45" s="9" t="s">
        <v>24</v>
      </c>
      <c r="B45" s="10">
        <v>113431721.99346583</v>
      </c>
      <c r="C45" s="10">
        <v>108144385.48015253</v>
      </c>
      <c r="D45" s="10">
        <v>49668714.316319175</v>
      </c>
      <c r="E45" s="10">
        <v>30600890.172702614</v>
      </c>
      <c r="F45" s="10">
        <v>92443135.160005048</v>
      </c>
      <c r="G45" s="10">
        <v>59186743.61323598</v>
      </c>
      <c r="H45" s="10">
        <v>15979661.065180451</v>
      </c>
      <c r="I45" s="9">
        <v>5672932.7641423428</v>
      </c>
    </row>
    <row r="46" spans="1:9" ht="16" thickBot="1">
      <c r="A46" s="20" t="s">
        <v>51</v>
      </c>
      <c r="B46" s="21">
        <f>SUM(B40:B45)</f>
        <v>569422182.46905577</v>
      </c>
      <c r="C46" s="21">
        <f t="shared" ref="C46:I46" si="4">SUM(C40:C45)</f>
        <v>438556025.10195607</v>
      </c>
      <c r="D46" s="21">
        <f t="shared" si="4"/>
        <v>315142369.87100124</v>
      </c>
      <c r="E46" s="21">
        <f t="shared" si="4"/>
        <v>376673329.27182066</v>
      </c>
      <c r="F46" s="21">
        <f t="shared" si="4"/>
        <v>697325498.74746644</v>
      </c>
      <c r="G46" s="21">
        <f t="shared" si="4"/>
        <v>523886183.10859072</v>
      </c>
      <c r="H46" s="21">
        <f t="shared" si="4"/>
        <v>426644935.55014968</v>
      </c>
      <c r="I46" s="21">
        <f t="shared" si="4"/>
        <v>331399004.40402013</v>
      </c>
    </row>
    <row r="47" spans="1:9">
      <c r="A47" s="1"/>
      <c r="I47" s="5"/>
    </row>
    <row r="48" spans="1:9">
      <c r="A48" s="1"/>
      <c r="I48" s="5"/>
    </row>
    <row r="49" spans="1:9">
      <c r="A49" s="1"/>
      <c r="I49" s="5"/>
    </row>
    <row r="50" spans="1:9">
      <c r="A50" s="4"/>
      <c r="I50" s="5"/>
    </row>
    <row r="51" spans="1:9">
      <c r="A51" s="4"/>
      <c r="I51" s="5"/>
    </row>
    <row r="52" spans="1:9">
      <c r="A52" s="3"/>
      <c r="I52" s="5"/>
    </row>
    <row r="53" spans="1:9">
      <c r="A53" s="4"/>
      <c r="I53" s="5"/>
    </row>
    <row r="54" spans="1:9">
      <c r="A54" s="4"/>
      <c r="I54" s="5"/>
    </row>
    <row r="55" spans="1:9">
      <c r="A55" s="4"/>
      <c r="I55" s="5"/>
    </row>
    <row r="56" spans="1:9">
      <c r="A56" s="4"/>
      <c r="I56" s="5"/>
    </row>
    <row r="57" spans="1:9">
      <c r="A57" s="4"/>
      <c r="I57" s="5"/>
    </row>
    <row r="58" spans="1:9">
      <c r="A58" s="1"/>
      <c r="I58" s="5"/>
    </row>
    <row r="59" spans="1:9">
      <c r="A59" s="1"/>
      <c r="I59" s="5"/>
    </row>
    <row r="60" spans="1:9">
      <c r="A60" s="1"/>
      <c r="I60" s="5"/>
    </row>
    <row r="61" spans="1:9">
      <c r="A61" s="1"/>
      <c r="I61" s="5"/>
    </row>
    <row r="62" spans="1:9">
      <c r="A62" s="1"/>
      <c r="I62" s="5"/>
    </row>
    <row r="63" spans="1:9">
      <c r="A63" s="1"/>
      <c r="I63" s="5"/>
    </row>
    <row r="64" spans="1:9">
      <c r="A64" s="1"/>
      <c r="I64" s="5"/>
    </row>
    <row r="65" spans="1:9">
      <c r="A65" s="1"/>
      <c r="I65" s="5"/>
    </row>
    <row r="66" spans="1:9">
      <c r="A66" s="1"/>
      <c r="I66" s="5"/>
    </row>
    <row r="67" spans="1:9">
      <c r="A67" s="1"/>
      <c r="I67" s="5"/>
    </row>
    <row r="68" spans="1:9">
      <c r="A68" s="1"/>
      <c r="I68" s="5"/>
    </row>
    <row r="69" spans="1:9">
      <c r="A69" s="1"/>
      <c r="I69" s="5"/>
    </row>
    <row r="71" spans="1:9">
      <c r="A71" s="1"/>
      <c r="I71" s="5"/>
    </row>
    <row r="72" spans="1:9">
      <c r="A72" s="1"/>
      <c r="I72" s="5"/>
    </row>
    <row r="73" spans="1:9">
      <c r="A73" s="1"/>
      <c r="I73" s="5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fry</dc:creator>
  <cp:lastModifiedBy>Ruiyi Fan</cp:lastModifiedBy>
  <dcterms:created xsi:type="dcterms:W3CDTF">2015-06-05T18:17:20Z</dcterms:created>
  <dcterms:modified xsi:type="dcterms:W3CDTF">2022-06-17T10:45:17Z</dcterms:modified>
</cp:coreProperties>
</file>