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renwz\Desktop\江淮草贪文章\草贪肠道\"/>
    </mc:Choice>
  </mc:AlternateContent>
  <xr:revisionPtr revIDLastSave="0" documentId="13_ncr:1_{6342A8F3-D6C8-4717-90E2-AB9EB2857746}" xr6:coauthVersionLast="47" xr6:coauthVersionMax="47" xr10:uidLastSave="{00000000-0000-0000-0000-000000000000}"/>
  <bookViews>
    <workbookView xWindow="-93" yWindow="-93" windowWidth="23226" windowHeight="1398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53" i="1" l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</calcChain>
</file>

<file path=xl/sharedStrings.xml><?xml version="1.0" encoding="utf-8"?>
<sst xmlns="http://schemas.openxmlformats.org/spreadsheetml/2006/main" count="62" uniqueCount="62">
  <si>
    <t>OTU ID</t>
  </si>
  <si>
    <t>g__Flavobacterium</t>
  </si>
  <si>
    <t>g__ZOR0006</t>
  </si>
  <si>
    <t>g__Acinetobacter</t>
  </si>
  <si>
    <t>g__Lysinibacillus</t>
  </si>
  <si>
    <t>g__Sphingomonas</t>
  </si>
  <si>
    <t>g__Pseudomonas</t>
  </si>
  <si>
    <t>g__unclassified_k__norank_d__Bacteria</t>
  </si>
  <si>
    <t>g__Sphingobacterium</t>
  </si>
  <si>
    <t>g__unclassified_p__Proteobacteria</t>
  </si>
  <si>
    <t>g__norank_f__Mitochondria</t>
  </si>
  <si>
    <t>g__Gordonia</t>
  </si>
  <si>
    <t>g__Brachybacterium</t>
  </si>
  <si>
    <t>g__Dietzia</t>
  </si>
  <si>
    <t>g__Corynebacterium</t>
  </si>
  <si>
    <t>g__Glutamicibacter</t>
  </si>
  <si>
    <t>g__Leucobacter</t>
  </si>
  <si>
    <t>g__norank_f__norank_o__EPR3968-O8a-Bc78</t>
  </si>
  <si>
    <t>g__Bacteroides</t>
  </si>
  <si>
    <t>g__Massilia</t>
  </si>
  <si>
    <t>g__unclassified_f__Microbacteriaceae</t>
  </si>
  <si>
    <t>g__Erysipelatoclostridium</t>
  </si>
  <si>
    <t>g__Brevibacterium</t>
  </si>
  <si>
    <t>g__Microbacterium</t>
  </si>
  <si>
    <t>g__norank_f__norank_o__Chloroplast</t>
  </si>
  <si>
    <t>g__Cellulosimicrobium</t>
  </si>
  <si>
    <t>g__Aureimonas</t>
  </si>
  <si>
    <t>g__Pelagibacterium</t>
  </si>
  <si>
    <t>g__Exiguobacterium</t>
  </si>
  <si>
    <t>g__Paracoccus</t>
  </si>
  <si>
    <t>g__unclassified_f__Micrococcaceae</t>
  </si>
  <si>
    <t>g__Enterococcus</t>
  </si>
  <si>
    <t>g__Jeotgalicoccus</t>
  </si>
  <si>
    <t>g__Achromobacter</t>
  </si>
  <si>
    <t>g__Pseudochrobactrum</t>
  </si>
  <si>
    <t>g__unclassified_f__Rhizobiaceae</t>
  </si>
  <si>
    <t>g__Rhodococcus</t>
  </si>
  <si>
    <t>g__Nocardioides</t>
  </si>
  <si>
    <t>g__Staphylococcus</t>
  </si>
  <si>
    <t>g__Enterobacter</t>
  </si>
  <si>
    <t>g__Devosia</t>
  </si>
  <si>
    <t>g__TM7a</t>
  </si>
  <si>
    <t>g__Allorhizobium-Neorhizobium-Pararhizobium-Rhizobium</t>
  </si>
  <si>
    <t>g__Camelimonas</t>
  </si>
  <si>
    <t>g__Turicibacter</t>
  </si>
  <si>
    <t>g__Bacillus</t>
  </si>
  <si>
    <t>g__unclassified_o__Micrococcales</t>
  </si>
  <si>
    <t>g__Nocardiopsis</t>
  </si>
  <si>
    <t>g__Streptomyces</t>
  </si>
  <si>
    <t>g__unclassified_c__Bacilli</t>
  </si>
  <si>
    <t>g__Paenibacillus</t>
  </si>
  <si>
    <t>p value</t>
    <phoneticPr fontId="1" type="noConversion"/>
  </si>
  <si>
    <t>CW1</t>
    <phoneticPr fontId="1" type="noConversion"/>
  </si>
  <si>
    <t>CW2</t>
    <phoneticPr fontId="1" type="noConversion"/>
  </si>
  <si>
    <t>CW3</t>
    <phoneticPr fontId="1" type="noConversion"/>
  </si>
  <si>
    <t>CC1</t>
    <phoneticPr fontId="1" type="noConversion"/>
  </si>
  <si>
    <t>CC2</t>
    <phoneticPr fontId="1" type="noConversion"/>
  </si>
  <si>
    <t>CC3</t>
    <phoneticPr fontId="1" type="noConversion"/>
  </si>
  <si>
    <t>WT1</t>
    <phoneticPr fontId="1" type="noConversion"/>
  </si>
  <si>
    <t>WT2</t>
    <phoneticPr fontId="1" type="noConversion"/>
  </si>
  <si>
    <t>WT3</t>
    <phoneticPr fontId="1" type="noConversion"/>
  </si>
  <si>
    <t>Supplementary Table S4：Analysis of the top 50 genera in terms of relative abundance at the genus level of different individuals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</si>
</sst>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workbookViewId="0">
      <selection activeCell="M11" sqref="M11"/>
    </sheetView>
  </sheetViews>
  <sheetFormatPr defaultRowHeight="14" x14ac:dyDescent="0.45"/>
  <sheetData>
    <row r="1" spans="1:11" x14ac:dyDescent="0.45">
      <c r="A1" s="2" t="s">
        <v>61</v>
      </c>
    </row>
    <row r="3" spans="1:11" x14ac:dyDescent="0.45">
      <c r="A3" s="1" t="s">
        <v>0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  <c r="J3" s="1" t="s">
        <v>60</v>
      </c>
      <c r="K3" s="1" t="s">
        <v>51</v>
      </c>
    </row>
    <row r="4" spans="1:11" x14ac:dyDescent="0.45">
      <c r="A4" s="1" t="s">
        <v>1</v>
      </c>
      <c r="B4" s="1">
        <v>0.1</v>
      </c>
      <c r="C4" s="1">
        <v>0.1</v>
      </c>
      <c r="D4" s="1">
        <v>0.1</v>
      </c>
      <c r="E4" s="1">
        <v>0.1</v>
      </c>
      <c r="F4" s="1">
        <v>0.1</v>
      </c>
      <c r="G4" s="1">
        <v>0.1</v>
      </c>
      <c r="H4" s="1">
        <v>37</v>
      </c>
      <c r="I4" s="1">
        <v>71</v>
      </c>
      <c r="J4" s="1">
        <v>70</v>
      </c>
      <c r="K4" s="1">
        <f>_xlfn.T.TEST(B4:G4,H4:J4,2,2)</f>
        <v>8.4190188789065197E-5</v>
      </c>
    </row>
    <row r="5" spans="1:11" x14ac:dyDescent="0.45">
      <c r="A5" s="1" t="s">
        <v>2</v>
      </c>
      <c r="B5" s="1">
        <v>0.1</v>
      </c>
      <c r="C5" s="1">
        <v>3589</v>
      </c>
      <c r="D5" s="1">
        <v>6778</v>
      </c>
      <c r="E5" s="1">
        <v>969</v>
      </c>
      <c r="F5" s="1">
        <v>401</v>
      </c>
      <c r="G5" s="1">
        <v>16</v>
      </c>
      <c r="H5" s="1">
        <v>13314</v>
      </c>
      <c r="I5" s="1">
        <v>15893</v>
      </c>
      <c r="J5" s="1">
        <v>14585</v>
      </c>
      <c r="K5" s="1">
        <f>_xlfn.T.TEST(B5:G5,H5:J5,2,2)</f>
        <v>1.4248940055871628E-4</v>
      </c>
    </row>
    <row r="6" spans="1:11" x14ac:dyDescent="0.45">
      <c r="A6" s="1" t="s">
        <v>3</v>
      </c>
      <c r="B6" s="1">
        <v>1</v>
      </c>
      <c r="C6" s="1">
        <v>0.1</v>
      </c>
      <c r="D6" s="1">
        <v>4</v>
      </c>
      <c r="E6" s="1">
        <v>4</v>
      </c>
      <c r="F6" s="1">
        <v>6</v>
      </c>
      <c r="G6" s="1">
        <v>6</v>
      </c>
      <c r="H6" s="1">
        <v>278</v>
      </c>
      <c r="I6" s="1">
        <v>142</v>
      </c>
      <c r="J6" s="1">
        <v>309</v>
      </c>
      <c r="K6" s="1">
        <f>_xlfn.T.TEST(B6:G6,H6:J6,2,2)</f>
        <v>1.8932420889206163E-4</v>
      </c>
    </row>
    <row r="7" spans="1:11" x14ac:dyDescent="0.45">
      <c r="A7" s="1" t="s">
        <v>4</v>
      </c>
      <c r="B7" s="1">
        <v>0.1</v>
      </c>
      <c r="C7" s="1">
        <v>32</v>
      </c>
      <c r="D7" s="1">
        <v>0.1</v>
      </c>
      <c r="E7" s="1">
        <v>1</v>
      </c>
      <c r="F7" s="1">
        <v>0.1</v>
      </c>
      <c r="G7" s="1">
        <v>4</v>
      </c>
      <c r="H7" s="1">
        <v>69</v>
      </c>
      <c r="I7" s="1">
        <v>122</v>
      </c>
      <c r="J7" s="1">
        <v>94</v>
      </c>
      <c r="K7" s="1">
        <f>_xlfn.T.TEST(B7:G7,H7:J7,2,2)</f>
        <v>2.0092555036542616E-4</v>
      </c>
    </row>
    <row r="8" spans="1:11" x14ac:dyDescent="0.45">
      <c r="A8" s="1" t="s">
        <v>5</v>
      </c>
      <c r="B8" s="1">
        <v>1</v>
      </c>
      <c r="C8" s="1">
        <v>0.1</v>
      </c>
      <c r="D8" s="1">
        <v>5</v>
      </c>
      <c r="E8" s="1">
        <v>7</v>
      </c>
      <c r="F8" s="1">
        <v>17</v>
      </c>
      <c r="G8" s="1">
        <v>7</v>
      </c>
      <c r="H8" s="1">
        <v>108</v>
      </c>
      <c r="I8" s="1">
        <v>61</v>
      </c>
      <c r="J8" s="1">
        <v>66</v>
      </c>
      <c r="K8" s="1">
        <f>_xlfn.T.TEST(B8:G8,H8:J8,2,2)</f>
        <v>2.2461393191122229E-4</v>
      </c>
    </row>
    <row r="9" spans="1:11" x14ac:dyDescent="0.45">
      <c r="A9" s="1" t="s">
        <v>6</v>
      </c>
      <c r="B9" s="1">
        <v>2</v>
      </c>
      <c r="C9" s="1">
        <v>0.1</v>
      </c>
      <c r="D9" s="1">
        <v>1</v>
      </c>
      <c r="E9" s="1">
        <v>7</v>
      </c>
      <c r="F9" s="1">
        <v>4</v>
      </c>
      <c r="G9" s="1">
        <v>3</v>
      </c>
      <c r="H9" s="1">
        <v>77</v>
      </c>
      <c r="I9" s="1">
        <v>128</v>
      </c>
      <c r="J9" s="1">
        <v>188</v>
      </c>
      <c r="K9" s="1">
        <f>_xlfn.T.TEST(B9:G9,H9:J9,2,2)</f>
        <v>4.9718555776063816E-4</v>
      </c>
    </row>
    <row r="10" spans="1:11" x14ac:dyDescent="0.45">
      <c r="A10" s="1" t="s">
        <v>7</v>
      </c>
      <c r="B10" s="1">
        <v>4</v>
      </c>
      <c r="C10" s="1">
        <v>2</v>
      </c>
      <c r="D10" s="1">
        <v>0.1</v>
      </c>
      <c r="E10" s="1">
        <v>8</v>
      </c>
      <c r="F10" s="1">
        <v>34</v>
      </c>
      <c r="G10" s="1">
        <v>9</v>
      </c>
      <c r="H10" s="1">
        <v>548</v>
      </c>
      <c r="I10" s="1">
        <v>178</v>
      </c>
      <c r="J10" s="1">
        <v>346</v>
      </c>
      <c r="K10" s="1">
        <f>_xlfn.T.TEST(B10:G10,H10:J10,2,2)</f>
        <v>1.6763454410180874E-3</v>
      </c>
    </row>
    <row r="11" spans="1:11" x14ac:dyDescent="0.45">
      <c r="A11" s="1" t="s">
        <v>8</v>
      </c>
      <c r="B11" s="1">
        <v>0.1</v>
      </c>
      <c r="C11" s="1">
        <v>0.1</v>
      </c>
      <c r="D11" s="1">
        <v>3</v>
      </c>
      <c r="E11" s="1">
        <v>0.1</v>
      </c>
      <c r="F11" s="1">
        <v>0.1</v>
      </c>
      <c r="G11" s="1">
        <v>0.1</v>
      </c>
      <c r="H11" s="1">
        <v>4</v>
      </c>
      <c r="I11" s="1">
        <v>29</v>
      </c>
      <c r="J11" s="1">
        <v>29</v>
      </c>
      <c r="K11" s="1">
        <f>_xlfn.T.TEST(B11:G11,H11:J11,2,2)</f>
        <v>8.1696860237445625E-3</v>
      </c>
    </row>
    <row r="12" spans="1:11" x14ac:dyDescent="0.45">
      <c r="A12" s="1" t="s">
        <v>9</v>
      </c>
      <c r="B12" s="1">
        <v>0.1</v>
      </c>
      <c r="C12" s="1">
        <v>0.1</v>
      </c>
      <c r="D12" s="1">
        <v>0.1</v>
      </c>
      <c r="E12" s="1">
        <v>0.1</v>
      </c>
      <c r="F12" s="1">
        <v>0.1</v>
      </c>
      <c r="G12" s="1">
        <v>1</v>
      </c>
      <c r="H12" s="1">
        <v>26</v>
      </c>
      <c r="I12" s="1">
        <v>4</v>
      </c>
      <c r="J12" s="1">
        <v>55</v>
      </c>
      <c r="K12" s="1">
        <f>_xlfn.T.TEST(B12:G12,H12:J12,2,2)</f>
        <v>2.2857461562838986E-2</v>
      </c>
    </row>
    <row r="13" spans="1:11" x14ac:dyDescent="0.45">
      <c r="A13" s="1" t="s">
        <v>10</v>
      </c>
      <c r="B13" s="1">
        <v>4</v>
      </c>
      <c r="C13" s="1">
        <v>0.1</v>
      </c>
      <c r="D13" s="1">
        <v>1</v>
      </c>
      <c r="E13" s="1">
        <v>8</v>
      </c>
      <c r="F13" s="1">
        <v>6</v>
      </c>
      <c r="G13" s="1">
        <v>1</v>
      </c>
      <c r="H13" s="1">
        <v>176</v>
      </c>
      <c r="I13" s="1">
        <v>43</v>
      </c>
      <c r="J13" s="1">
        <v>24</v>
      </c>
      <c r="K13" s="1">
        <f>_xlfn.T.TEST(B13:G13,H13:J13,2,2)</f>
        <v>4.2455029520735627E-2</v>
      </c>
    </row>
    <row r="14" spans="1:11" x14ac:dyDescent="0.45">
      <c r="A14" s="1" t="s">
        <v>11</v>
      </c>
      <c r="B14" s="1">
        <v>43</v>
      </c>
      <c r="C14" s="1">
        <v>39</v>
      </c>
      <c r="D14" s="1">
        <v>39</v>
      </c>
      <c r="E14" s="1">
        <v>85</v>
      </c>
      <c r="F14" s="1">
        <v>51</v>
      </c>
      <c r="G14" s="1">
        <v>12</v>
      </c>
      <c r="H14" s="1">
        <v>9</v>
      </c>
      <c r="I14" s="1">
        <v>1</v>
      </c>
      <c r="J14" s="1">
        <v>15</v>
      </c>
      <c r="K14" s="1">
        <f>_xlfn.T.TEST(B14:G14,H14:J14,2,2)</f>
        <v>3.8875273893600924E-2</v>
      </c>
    </row>
    <row r="15" spans="1:11" x14ac:dyDescent="0.45">
      <c r="A15" s="1" t="s">
        <v>12</v>
      </c>
      <c r="B15" s="1">
        <v>3825</v>
      </c>
      <c r="C15" s="1">
        <v>388</v>
      </c>
      <c r="D15" s="1">
        <v>512</v>
      </c>
      <c r="E15" s="1">
        <v>2294</v>
      </c>
      <c r="F15" s="1">
        <v>4127</v>
      </c>
      <c r="G15" s="1">
        <v>4000</v>
      </c>
      <c r="H15" s="1">
        <v>19</v>
      </c>
      <c r="I15" s="1">
        <v>28</v>
      </c>
      <c r="J15" s="1">
        <v>57</v>
      </c>
      <c r="K15" s="1">
        <f>_xlfn.T.TEST(B15:G15,H15:J15,2,2)</f>
        <v>4.7685435924829996E-2</v>
      </c>
    </row>
    <row r="16" spans="1:11" x14ac:dyDescent="0.45">
      <c r="A16" s="1" t="s">
        <v>13</v>
      </c>
      <c r="B16" s="1">
        <v>17</v>
      </c>
      <c r="C16" s="1">
        <v>64</v>
      </c>
      <c r="D16" s="1">
        <v>20</v>
      </c>
      <c r="E16" s="1">
        <v>41</v>
      </c>
      <c r="F16" s="1">
        <v>91</v>
      </c>
      <c r="G16" s="1">
        <v>32</v>
      </c>
      <c r="H16" s="1">
        <v>2</v>
      </c>
      <c r="I16" s="1">
        <v>0.1</v>
      </c>
      <c r="J16" s="1">
        <v>5</v>
      </c>
      <c r="K16" s="1">
        <f>_xlfn.T.TEST(B16:G16,H16:J16,2,2)</f>
        <v>4.4182026287847453E-2</v>
      </c>
    </row>
    <row r="17" spans="1:11" x14ac:dyDescent="0.45">
      <c r="A17" s="1" t="s">
        <v>14</v>
      </c>
      <c r="B17" s="1">
        <v>4298</v>
      </c>
      <c r="C17" s="1">
        <v>4314</v>
      </c>
      <c r="D17" s="1">
        <v>5628</v>
      </c>
      <c r="E17" s="1">
        <v>1133</v>
      </c>
      <c r="F17" s="1">
        <v>142</v>
      </c>
      <c r="G17" s="1">
        <v>1422</v>
      </c>
      <c r="H17" s="1">
        <v>335</v>
      </c>
      <c r="I17" s="1">
        <v>134</v>
      </c>
      <c r="J17" s="1">
        <v>312</v>
      </c>
      <c r="K17" s="1">
        <f>_xlfn.T.TEST(B17:G17,H17:J17,2,2)</f>
        <v>9.2832509689559667E-2</v>
      </c>
    </row>
    <row r="18" spans="1:11" x14ac:dyDescent="0.45">
      <c r="A18" s="1" t="s">
        <v>15</v>
      </c>
      <c r="B18" s="1">
        <v>1810</v>
      </c>
      <c r="C18" s="1">
        <v>541</v>
      </c>
      <c r="D18" s="1">
        <v>3385</v>
      </c>
      <c r="E18" s="1">
        <v>14118</v>
      </c>
      <c r="F18" s="1">
        <v>7842</v>
      </c>
      <c r="G18" s="1">
        <v>13789</v>
      </c>
      <c r="H18" s="1">
        <v>59</v>
      </c>
      <c r="I18" s="1">
        <v>38</v>
      </c>
      <c r="J18" s="1">
        <v>45</v>
      </c>
      <c r="K18" s="1">
        <f>_xlfn.T.TEST(B18:G18,H18:J18,2,2)</f>
        <v>9.6381391533869071E-2</v>
      </c>
    </row>
    <row r="19" spans="1:11" x14ac:dyDescent="0.45">
      <c r="A19" s="1" t="s">
        <v>16</v>
      </c>
      <c r="B19" s="1">
        <v>77</v>
      </c>
      <c r="C19" s="1">
        <v>283</v>
      </c>
      <c r="D19" s="1">
        <v>412</v>
      </c>
      <c r="E19" s="1">
        <v>497</v>
      </c>
      <c r="F19" s="1">
        <v>106</v>
      </c>
      <c r="G19" s="1">
        <v>143</v>
      </c>
      <c r="H19" s="1">
        <v>57</v>
      </c>
      <c r="I19" s="1">
        <v>73</v>
      </c>
      <c r="J19" s="1">
        <v>52</v>
      </c>
      <c r="K19" s="1">
        <f>_xlfn.T.TEST(B19:G19,H19:J19,2,2)</f>
        <v>0.10611901697568876</v>
      </c>
    </row>
    <row r="20" spans="1:11" x14ac:dyDescent="0.45">
      <c r="A20" s="1" t="s">
        <v>17</v>
      </c>
      <c r="B20" s="1">
        <v>0.1</v>
      </c>
      <c r="C20" s="1">
        <v>0.1</v>
      </c>
      <c r="D20" s="1">
        <v>0.1</v>
      </c>
      <c r="E20" s="1">
        <v>0.1</v>
      </c>
      <c r="F20" s="1">
        <v>0.1</v>
      </c>
      <c r="G20" s="1">
        <v>0.1</v>
      </c>
      <c r="H20" s="1">
        <v>0.1</v>
      </c>
      <c r="I20" s="1">
        <v>0.1</v>
      </c>
      <c r="J20" s="1">
        <v>70</v>
      </c>
      <c r="K20" s="1">
        <f>_xlfn.T.TEST(B20:G20,H20:J20,2,2)</f>
        <v>0.17047066078705381</v>
      </c>
    </row>
    <row r="21" spans="1:11" x14ac:dyDescent="0.45">
      <c r="A21" s="1" t="s">
        <v>18</v>
      </c>
      <c r="B21" s="1">
        <v>0.1</v>
      </c>
      <c r="C21" s="1">
        <v>0.1</v>
      </c>
      <c r="D21" s="1">
        <v>0.1</v>
      </c>
      <c r="E21" s="1">
        <v>0.1</v>
      </c>
      <c r="F21" s="1">
        <v>0.1</v>
      </c>
      <c r="G21" s="1">
        <v>0.1</v>
      </c>
      <c r="H21" s="1">
        <v>66</v>
      </c>
      <c r="I21" s="1">
        <v>0.1</v>
      </c>
      <c r="J21" s="1">
        <v>0.1</v>
      </c>
      <c r="K21" s="1">
        <f>_xlfn.T.TEST(B21:G21,H21:J21,2,2)</f>
        <v>0.17047066078705392</v>
      </c>
    </row>
    <row r="22" spans="1:11" x14ac:dyDescent="0.45">
      <c r="A22" s="1" t="s">
        <v>19</v>
      </c>
      <c r="B22" s="1">
        <v>1</v>
      </c>
      <c r="C22" s="1">
        <v>0.1</v>
      </c>
      <c r="D22" s="1">
        <v>0.1</v>
      </c>
      <c r="E22" s="1">
        <v>2</v>
      </c>
      <c r="F22" s="1">
        <v>0.1</v>
      </c>
      <c r="G22" s="1">
        <v>0.1</v>
      </c>
      <c r="H22" s="1">
        <v>63</v>
      </c>
      <c r="I22" s="1">
        <v>0.1</v>
      </c>
      <c r="J22" s="1">
        <v>0.1</v>
      </c>
      <c r="K22" s="1">
        <f>_xlfn.T.TEST(B22:G22,H22:J22,2,2)</f>
        <v>0.17916454845838725</v>
      </c>
    </row>
    <row r="23" spans="1:11" x14ac:dyDescent="0.45">
      <c r="A23" s="1" t="s">
        <v>20</v>
      </c>
      <c r="B23" s="1">
        <v>1</v>
      </c>
      <c r="C23" s="1">
        <v>7</v>
      </c>
      <c r="D23" s="1">
        <v>3</v>
      </c>
      <c r="E23" s="1">
        <v>112</v>
      </c>
      <c r="F23" s="1">
        <v>76</v>
      </c>
      <c r="G23" s="1">
        <v>43</v>
      </c>
      <c r="H23" s="1">
        <v>0.1</v>
      </c>
      <c r="I23" s="1">
        <v>0.1</v>
      </c>
      <c r="J23" s="1">
        <v>0.1</v>
      </c>
      <c r="K23" s="1">
        <f>_xlfn.T.TEST(B23:G23,H23:J23,2,2)</f>
        <v>0.18465482188891783</v>
      </c>
    </row>
    <row r="24" spans="1:11" x14ac:dyDescent="0.45">
      <c r="A24" s="1" t="s">
        <v>21</v>
      </c>
      <c r="B24" s="1">
        <v>8266</v>
      </c>
      <c r="C24" s="1">
        <v>9110</v>
      </c>
      <c r="D24" s="1">
        <v>9</v>
      </c>
      <c r="E24" s="1">
        <v>2458</v>
      </c>
      <c r="F24" s="1">
        <v>9</v>
      </c>
      <c r="G24" s="1">
        <v>19428</v>
      </c>
      <c r="H24" s="1">
        <v>5</v>
      </c>
      <c r="I24" s="1">
        <v>15</v>
      </c>
      <c r="J24" s="1">
        <v>32</v>
      </c>
      <c r="K24" s="1">
        <f>_xlfn.T.TEST(B24:G24,H24:J24,2,2)</f>
        <v>0.18603487471341557</v>
      </c>
    </row>
    <row r="25" spans="1:11" x14ac:dyDescent="0.45">
      <c r="A25" s="1" t="s">
        <v>22</v>
      </c>
      <c r="B25" s="1">
        <v>6559</v>
      </c>
      <c r="C25" s="1">
        <v>931</v>
      </c>
      <c r="D25" s="1">
        <v>1153</v>
      </c>
      <c r="E25" s="1">
        <v>973</v>
      </c>
      <c r="F25" s="1">
        <v>1141</v>
      </c>
      <c r="G25" s="1">
        <v>1078</v>
      </c>
      <c r="H25" s="1">
        <v>104</v>
      </c>
      <c r="I25" s="1">
        <v>76</v>
      </c>
      <c r="J25" s="1">
        <v>99</v>
      </c>
      <c r="K25" s="1">
        <f>_xlfn.T.TEST(B25:G25,H25:J25,2,2)</f>
        <v>0.20464634556840477</v>
      </c>
    </row>
    <row r="26" spans="1:11" x14ac:dyDescent="0.45">
      <c r="A26" s="1" t="s">
        <v>23</v>
      </c>
      <c r="B26" s="1">
        <v>1985</v>
      </c>
      <c r="C26" s="1">
        <v>577</v>
      </c>
      <c r="D26" s="1">
        <v>840</v>
      </c>
      <c r="E26" s="1">
        <v>3926</v>
      </c>
      <c r="F26" s="1">
        <v>2181</v>
      </c>
      <c r="G26" s="1">
        <v>2647</v>
      </c>
      <c r="H26" s="1">
        <v>1001</v>
      </c>
      <c r="I26" s="1">
        <v>1094</v>
      </c>
      <c r="J26" s="1">
        <v>910</v>
      </c>
      <c r="K26" s="1">
        <f>_xlfn.T.TEST(B26:G26,H26:J26,2,2)</f>
        <v>0.20557156811015273</v>
      </c>
    </row>
    <row r="27" spans="1:11" x14ac:dyDescent="0.45">
      <c r="A27" s="1" t="s">
        <v>24</v>
      </c>
      <c r="B27" s="1">
        <v>362</v>
      </c>
      <c r="C27" s="1">
        <v>10</v>
      </c>
      <c r="D27" s="1">
        <v>117</v>
      </c>
      <c r="E27" s="1">
        <v>92</v>
      </c>
      <c r="F27" s="1">
        <v>164</v>
      </c>
      <c r="G27" s="1">
        <v>65</v>
      </c>
      <c r="H27" s="1">
        <v>70</v>
      </c>
      <c r="I27" s="1">
        <v>7</v>
      </c>
      <c r="J27" s="1">
        <v>38</v>
      </c>
      <c r="K27" s="1">
        <f>_xlfn.T.TEST(B27:G27,H27:J27,2,2)</f>
        <v>0.23379459113364556</v>
      </c>
    </row>
    <row r="28" spans="1:11" x14ac:dyDescent="0.45">
      <c r="A28" s="1" t="s">
        <v>25</v>
      </c>
      <c r="B28" s="1">
        <v>10</v>
      </c>
      <c r="C28" s="1">
        <v>25</v>
      </c>
      <c r="D28" s="1">
        <v>27</v>
      </c>
      <c r="E28" s="1">
        <v>2422</v>
      </c>
      <c r="F28" s="1">
        <v>320</v>
      </c>
      <c r="G28" s="1">
        <v>1000</v>
      </c>
      <c r="H28" s="1">
        <v>14</v>
      </c>
      <c r="I28" s="1">
        <v>25</v>
      </c>
      <c r="J28" s="1">
        <v>8</v>
      </c>
      <c r="K28" s="1">
        <f>_xlfn.T.TEST(B28:G28,H28:J28,2,2)</f>
        <v>0.31443413051168712</v>
      </c>
    </row>
    <row r="29" spans="1:11" x14ac:dyDescent="0.45">
      <c r="A29" s="1" t="s">
        <v>26</v>
      </c>
      <c r="B29" s="1">
        <v>0.1</v>
      </c>
      <c r="C29" s="1">
        <v>0.1</v>
      </c>
      <c r="D29" s="1">
        <v>0.1</v>
      </c>
      <c r="E29" s="1">
        <v>101</v>
      </c>
      <c r="F29" s="1">
        <v>235</v>
      </c>
      <c r="G29" s="1">
        <v>25</v>
      </c>
      <c r="H29" s="1">
        <v>0.1</v>
      </c>
      <c r="I29" s="1">
        <v>0.1</v>
      </c>
      <c r="J29" s="1">
        <v>0.1</v>
      </c>
      <c r="K29" s="1">
        <f>_xlfn.T.TEST(B29:G29,H29:J29,2,2)</f>
        <v>0.32063925670755106</v>
      </c>
    </row>
    <row r="30" spans="1:11" x14ac:dyDescent="0.45">
      <c r="A30" s="1" t="s">
        <v>27</v>
      </c>
      <c r="B30" s="1">
        <v>0.1</v>
      </c>
      <c r="C30" s="1">
        <v>0.1</v>
      </c>
      <c r="D30" s="1">
        <v>0.1</v>
      </c>
      <c r="E30" s="1">
        <v>41</v>
      </c>
      <c r="F30" s="1">
        <v>62</v>
      </c>
      <c r="G30" s="1">
        <v>0.1</v>
      </c>
      <c r="H30" s="1">
        <v>0.1</v>
      </c>
      <c r="I30" s="1">
        <v>0.1</v>
      </c>
      <c r="J30" s="1">
        <v>0.1</v>
      </c>
      <c r="K30" s="1">
        <f>_xlfn.T.TEST(B30:G30,H30:J30,2,2)</f>
        <v>0.32954412822776807</v>
      </c>
    </row>
    <row r="31" spans="1:11" x14ac:dyDescent="0.45">
      <c r="A31" s="1" t="s">
        <v>28</v>
      </c>
      <c r="B31" s="1">
        <v>2</v>
      </c>
      <c r="C31" s="1">
        <v>1</v>
      </c>
      <c r="D31" s="1">
        <v>13</v>
      </c>
      <c r="E31" s="1">
        <v>104</v>
      </c>
      <c r="F31" s="1">
        <v>75</v>
      </c>
      <c r="G31" s="1">
        <v>4</v>
      </c>
      <c r="H31" s="1">
        <v>0.1</v>
      </c>
      <c r="I31" s="1">
        <v>0.1</v>
      </c>
      <c r="J31" s="1">
        <v>15</v>
      </c>
      <c r="K31" s="1">
        <f>_xlfn.T.TEST(B31:G31,H31:J31,2,2)</f>
        <v>0.33200106840743937</v>
      </c>
    </row>
    <row r="32" spans="1:11" x14ac:dyDescent="0.45">
      <c r="A32" s="1" t="s">
        <v>29</v>
      </c>
      <c r="B32" s="1">
        <v>0.1</v>
      </c>
      <c r="C32" s="1">
        <v>2</v>
      </c>
      <c r="D32" s="1">
        <v>1</v>
      </c>
      <c r="E32" s="1">
        <v>605</v>
      </c>
      <c r="F32" s="1">
        <v>297</v>
      </c>
      <c r="G32" s="1">
        <v>59</v>
      </c>
      <c r="H32" s="1">
        <v>16</v>
      </c>
      <c r="I32" s="1">
        <v>10</v>
      </c>
      <c r="J32" s="1">
        <v>0.1</v>
      </c>
      <c r="K32" s="1">
        <f>_xlfn.T.TEST(B32:G32,H32:J32,2,2)</f>
        <v>0.33587833973478542</v>
      </c>
    </row>
    <row r="33" spans="1:11" x14ac:dyDescent="0.45">
      <c r="A33" s="1" t="s">
        <v>30</v>
      </c>
      <c r="B33" s="1">
        <v>0.1</v>
      </c>
      <c r="C33" s="1">
        <v>0.1</v>
      </c>
      <c r="D33" s="1">
        <v>0.1</v>
      </c>
      <c r="E33" s="1">
        <v>196</v>
      </c>
      <c r="F33" s="1">
        <v>27</v>
      </c>
      <c r="G33" s="1">
        <v>139</v>
      </c>
      <c r="H33" s="1">
        <v>22</v>
      </c>
      <c r="I33" s="1">
        <v>0.1</v>
      </c>
      <c r="J33" s="1">
        <v>0.1</v>
      </c>
      <c r="K33" s="1">
        <f>_xlfn.T.TEST(B33:G33,H33:J33,2,2)</f>
        <v>0.33644739727257078</v>
      </c>
    </row>
    <row r="34" spans="1:11" x14ac:dyDescent="0.45">
      <c r="A34" s="1" t="s">
        <v>31</v>
      </c>
      <c r="B34" s="1">
        <v>8126</v>
      </c>
      <c r="C34" s="1">
        <v>38743</v>
      </c>
      <c r="D34" s="1">
        <v>28264</v>
      </c>
      <c r="E34" s="1">
        <v>25262</v>
      </c>
      <c r="F34" s="1">
        <v>28750</v>
      </c>
      <c r="G34" s="1">
        <v>16049</v>
      </c>
      <c r="H34" s="1">
        <v>27884</v>
      </c>
      <c r="I34" s="1">
        <v>32101</v>
      </c>
      <c r="J34" s="1">
        <v>31840</v>
      </c>
      <c r="K34" s="1">
        <f>_xlfn.T.TEST(B34:G34,H34:J34,2,2)</f>
        <v>0.35478084652481157</v>
      </c>
    </row>
    <row r="35" spans="1:11" x14ac:dyDescent="0.45">
      <c r="A35" s="1" t="s">
        <v>32</v>
      </c>
      <c r="B35" s="1">
        <v>166</v>
      </c>
      <c r="C35" s="1">
        <v>25</v>
      </c>
      <c r="D35" s="1">
        <v>187</v>
      </c>
      <c r="E35" s="1">
        <v>0.1</v>
      </c>
      <c r="F35" s="1">
        <v>0.1</v>
      </c>
      <c r="G35" s="1">
        <v>4</v>
      </c>
      <c r="H35" s="1">
        <v>24</v>
      </c>
      <c r="I35" s="1">
        <v>5</v>
      </c>
      <c r="J35" s="1">
        <v>10</v>
      </c>
      <c r="K35" s="1">
        <f>_xlfn.T.TEST(B35:G35,H35:J35,2,2)</f>
        <v>0.36883444882551686</v>
      </c>
    </row>
    <row r="36" spans="1:11" x14ac:dyDescent="0.45">
      <c r="A36" s="1" t="s">
        <v>33</v>
      </c>
      <c r="B36" s="1">
        <v>0.1</v>
      </c>
      <c r="C36" s="1">
        <v>0.1</v>
      </c>
      <c r="D36" s="1">
        <v>0.1</v>
      </c>
      <c r="E36" s="1">
        <v>172</v>
      </c>
      <c r="F36" s="1">
        <v>91</v>
      </c>
      <c r="G36" s="1">
        <v>6</v>
      </c>
      <c r="H36" s="1">
        <v>90</v>
      </c>
      <c r="I36" s="1">
        <v>85</v>
      </c>
      <c r="J36" s="1">
        <v>75</v>
      </c>
      <c r="K36" s="1">
        <f>_xlfn.T.TEST(B36:G36,H36:J36,2,2)</f>
        <v>0.4013048051067491</v>
      </c>
    </row>
    <row r="37" spans="1:11" x14ac:dyDescent="0.45">
      <c r="A37" s="1" t="s">
        <v>34</v>
      </c>
      <c r="B37" s="1">
        <v>1</v>
      </c>
      <c r="C37" s="1">
        <v>39</v>
      </c>
      <c r="D37" s="1">
        <v>91</v>
      </c>
      <c r="E37" s="1">
        <v>68</v>
      </c>
      <c r="F37" s="1">
        <v>22</v>
      </c>
      <c r="G37" s="1">
        <v>9</v>
      </c>
      <c r="H37" s="1">
        <v>39</v>
      </c>
      <c r="I37" s="1">
        <v>15</v>
      </c>
      <c r="J37" s="1">
        <v>3</v>
      </c>
      <c r="K37" s="1">
        <f>_xlfn.T.TEST(B37:G37,H37:J37,2,2)</f>
        <v>0.41099683784826013</v>
      </c>
    </row>
    <row r="38" spans="1:11" x14ac:dyDescent="0.45">
      <c r="A38" s="1" t="s">
        <v>35</v>
      </c>
      <c r="B38" s="1">
        <v>10</v>
      </c>
      <c r="C38" s="1">
        <v>134</v>
      </c>
      <c r="D38" s="1">
        <v>134</v>
      </c>
      <c r="E38" s="1">
        <v>5102</v>
      </c>
      <c r="F38" s="1">
        <v>934</v>
      </c>
      <c r="G38" s="1">
        <v>359</v>
      </c>
      <c r="H38" s="1">
        <v>165</v>
      </c>
      <c r="I38" s="1">
        <v>84</v>
      </c>
      <c r="J38" s="1">
        <v>141</v>
      </c>
      <c r="K38" s="1">
        <f>_xlfn.T.TEST(B38:G38,H38:J38,2,2)</f>
        <v>0.43444034507563201</v>
      </c>
    </row>
    <row r="39" spans="1:11" x14ac:dyDescent="0.45">
      <c r="A39" s="1" t="s">
        <v>36</v>
      </c>
      <c r="B39" s="1">
        <v>3</v>
      </c>
      <c r="C39" s="1">
        <v>39</v>
      </c>
      <c r="D39" s="1">
        <v>6</v>
      </c>
      <c r="E39" s="1">
        <v>208</v>
      </c>
      <c r="F39" s="1">
        <v>13</v>
      </c>
      <c r="G39" s="1">
        <v>43</v>
      </c>
      <c r="H39" s="1">
        <v>7</v>
      </c>
      <c r="I39" s="1">
        <v>9</v>
      </c>
      <c r="J39" s="1">
        <v>24</v>
      </c>
      <c r="K39" s="1">
        <f>_xlfn.T.TEST(B39:G39,H39:J39,2,2)</f>
        <v>0.43688715636988029</v>
      </c>
    </row>
    <row r="40" spans="1:11" x14ac:dyDescent="0.45">
      <c r="A40" s="1" t="s">
        <v>37</v>
      </c>
      <c r="B40" s="1">
        <v>0.1</v>
      </c>
      <c r="C40" s="1">
        <v>4</v>
      </c>
      <c r="D40" s="1">
        <v>1</v>
      </c>
      <c r="E40" s="1">
        <v>132</v>
      </c>
      <c r="F40" s="1">
        <v>24</v>
      </c>
      <c r="G40" s="1">
        <v>7</v>
      </c>
      <c r="H40" s="1">
        <v>4</v>
      </c>
      <c r="I40" s="1">
        <v>0.1</v>
      </c>
      <c r="J40" s="1">
        <v>4</v>
      </c>
      <c r="K40" s="1">
        <f>_xlfn.T.TEST(B40:G40,H40:J40,2,2)</f>
        <v>0.43959672182358411</v>
      </c>
    </row>
    <row r="41" spans="1:11" x14ac:dyDescent="0.45">
      <c r="A41" s="1" t="s">
        <v>38</v>
      </c>
      <c r="B41" s="1">
        <v>27287</v>
      </c>
      <c r="C41" s="1">
        <v>801</v>
      </c>
      <c r="D41" s="1">
        <v>701</v>
      </c>
      <c r="E41" s="1">
        <v>832</v>
      </c>
      <c r="F41" s="1">
        <v>170</v>
      </c>
      <c r="G41" s="1">
        <v>256</v>
      </c>
      <c r="H41" s="1">
        <v>21</v>
      </c>
      <c r="I41" s="1">
        <v>38</v>
      </c>
      <c r="J41" s="1">
        <v>13</v>
      </c>
      <c r="K41" s="1">
        <f>_xlfn.T.TEST(B41:G41,H41:J41,2,2)</f>
        <v>0.46992915803056279</v>
      </c>
    </row>
    <row r="42" spans="1:11" x14ac:dyDescent="0.45">
      <c r="A42" s="1" t="s">
        <v>39</v>
      </c>
      <c r="B42" s="1">
        <v>264</v>
      </c>
      <c r="C42" s="1">
        <v>19</v>
      </c>
      <c r="D42" s="1">
        <v>710</v>
      </c>
      <c r="E42" s="1">
        <v>1509</v>
      </c>
      <c r="F42" s="1">
        <v>1755</v>
      </c>
      <c r="G42" s="1">
        <v>1608</v>
      </c>
      <c r="H42" s="1">
        <v>1252</v>
      </c>
      <c r="I42" s="1">
        <v>1419</v>
      </c>
      <c r="J42" s="1">
        <v>1237</v>
      </c>
      <c r="K42" s="1">
        <f>_xlfn.T.TEST(B42:G42,H42:J42,2,2)</f>
        <v>0.49108467648384113</v>
      </c>
    </row>
    <row r="43" spans="1:11" x14ac:dyDescent="0.45">
      <c r="A43" s="1" t="s">
        <v>40</v>
      </c>
      <c r="B43" s="1">
        <v>0.1</v>
      </c>
      <c r="C43" s="1">
        <v>1</v>
      </c>
      <c r="D43" s="1">
        <v>0.1</v>
      </c>
      <c r="E43" s="1">
        <v>90</v>
      </c>
      <c r="F43" s="1">
        <v>2</v>
      </c>
      <c r="G43" s="1">
        <v>2</v>
      </c>
      <c r="H43" s="1">
        <v>0.1</v>
      </c>
      <c r="I43" s="1">
        <v>0.1</v>
      </c>
      <c r="J43" s="1">
        <v>0.1</v>
      </c>
      <c r="K43" s="1">
        <f>_xlfn.T.TEST(B43:G43,H43:J43,2,2)</f>
        <v>0.49125491275427247</v>
      </c>
    </row>
    <row r="44" spans="1:11" x14ac:dyDescent="0.45">
      <c r="A44" s="1" t="s">
        <v>41</v>
      </c>
      <c r="B44" s="1">
        <v>0.1</v>
      </c>
      <c r="C44" s="1">
        <v>24</v>
      </c>
      <c r="D44" s="1">
        <v>584</v>
      </c>
      <c r="E44" s="1">
        <v>0.1</v>
      </c>
      <c r="F44" s="1">
        <v>0.1</v>
      </c>
      <c r="G44" s="1">
        <v>0.1</v>
      </c>
      <c r="H44" s="1">
        <v>0.1</v>
      </c>
      <c r="I44" s="1">
        <v>0.1</v>
      </c>
      <c r="J44" s="1">
        <v>0.1</v>
      </c>
      <c r="K44" s="1">
        <f>_xlfn.T.TEST(B44:G44,H44:J44,2,2)</f>
        <v>0.49695731741217797</v>
      </c>
    </row>
    <row r="45" spans="1:11" x14ac:dyDescent="0.45">
      <c r="A45" s="1" t="s">
        <v>42</v>
      </c>
      <c r="B45" s="1">
        <v>0.1</v>
      </c>
      <c r="C45" s="1">
        <v>1</v>
      </c>
      <c r="D45" s="1">
        <v>5</v>
      </c>
      <c r="E45" s="1">
        <v>413</v>
      </c>
      <c r="F45" s="1">
        <v>207</v>
      </c>
      <c r="G45" s="1">
        <v>13</v>
      </c>
      <c r="H45" s="1">
        <v>59</v>
      </c>
      <c r="I45" s="1">
        <v>51</v>
      </c>
      <c r="J45" s="1">
        <v>10</v>
      </c>
      <c r="K45" s="1">
        <f>_xlfn.T.TEST(B45:G45,H45:J45,2,2)</f>
        <v>0.53685136703517711</v>
      </c>
    </row>
    <row r="46" spans="1:11" x14ac:dyDescent="0.45">
      <c r="A46" s="1" t="s">
        <v>43</v>
      </c>
      <c r="B46" s="1">
        <v>0.1</v>
      </c>
      <c r="C46" s="1">
        <v>1</v>
      </c>
      <c r="D46" s="1">
        <v>0.1</v>
      </c>
      <c r="E46" s="1">
        <v>56</v>
      </c>
      <c r="F46" s="1">
        <v>0.1</v>
      </c>
      <c r="G46" s="1">
        <v>0.1</v>
      </c>
      <c r="H46" s="1">
        <v>0.1</v>
      </c>
      <c r="I46" s="1">
        <v>0.1</v>
      </c>
      <c r="J46" s="1">
        <v>3</v>
      </c>
      <c r="K46" s="1">
        <f>_xlfn.T.TEST(B46:G46,H46:J46,2,2)</f>
        <v>0.55209680984226994</v>
      </c>
    </row>
    <row r="47" spans="1:11" x14ac:dyDescent="0.45">
      <c r="A47" s="1" t="s">
        <v>44</v>
      </c>
      <c r="B47" s="1">
        <v>0.1</v>
      </c>
      <c r="C47" s="1">
        <v>690</v>
      </c>
      <c r="D47" s="1">
        <v>449</v>
      </c>
      <c r="E47" s="1">
        <v>5927</v>
      </c>
      <c r="F47" s="1">
        <v>10062</v>
      </c>
      <c r="G47" s="1">
        <v>1380</v>
      </c>
      <c r="H47" s="1">
        <v>1251</v>
      </c>
      <c r="I47" s="1">
        <v>1673</v>
      </c>
      <c r="J47" s="1">
        <v>1814</v>
      </c>
      <c r="K47" s="1">
        <f>_xlfn.T.TEST(B47:G47,H47:J47,2,2)</f>
        <v>0.55373221110844095</v>
      </c>
    </row>
    <row r="48" spans="1:11" x14ac:dyDescent="0.45">
      <c r="A48" s="1" t="s">
        <v>45</v>
      </c>
      <c r="B48" s="1">
        <v>77</v>
      </c>
      <c r="C48" s="1">
        <v>6</v>
      </c>
      <c r="D48" s="1">
        <v>6</v>
      </c>
      <c r="E48" s="1">
        <v>50</v>
      </c>
      <c r="F48" s="1">
        <v>477</v>
      </c>
      <c r="G48" s="1">
        <v>152</v>
      </c>
      <c r="H48" s="1">
        <v>77</v>
      </c>
      <c r="I48" s="1">
        <v>77</v>
      </c>
      <c r="J48" s="1">
        <v>59</v>
      </c>
      <c r="K48" s="1">
        <f>_xlfn.T.TEST(B48:G48,H48:J48,2,2)</f>
        <v>0.61154631360762324</v>
      </c>
    </row>
    <row r="49" spans="1:11" x14ac:dyDescent="0.45">
      <c r="A49" s="1" t="s">
        <v>46</v>
      </c>
      <c r="B49" s="1">
        <v>0.1</v>
      </c>
      <c r="C49" s="1">
        <v>2</v>
      </c>
      <c r="D49" s="1">
        <v>0.1</v>
      </c>
      <c r="E49" s="1">
        <v>21</v>
      </c>
      <c r="F49" s="1">
        <v>19</v>
      </c>
      <c r="G49" s="1">
        <v>32</v>
      </c>
      <c r="H49" s="1">
        <v>3</v>
      </c>
      <c r="I49" s="1">
        <v>0.1</v>
      </c>
      <c r="J49" s="1">
        <v>20</v>
      </c>
      <c r="K49" s="1">
        <f>_xlfn.T.TEST(B49:G49,H49:J49,2,2)</f>
        <v>0.621517541490197</v>
      </c>
    </row>
    <row r="50" spans="1:11" x14ac:dyDescent="0.45">
      <c r="A50" s="1" t="s">
        <v>47</v>
      </c>
      <c r="B50" s="1">
        <v>0.1</v>
      </c>
      <c r="C50" s="1">
        <v>0.1</v>
      </c>
      <c r="D50" s="1">
        <v>0.1</v>
      </c>
      <c r="E50" s="1">
        <v>11</v>
      </c>
      <c r="F50" s="1">
        <v>39</v>
      </c>
      <c r="G50" s="1">
        <v>124</v>
      </c>
      <c r="H50" s="1">
        <v>7</v>
      </c>
      <c r="I50" s="1">
        <v>14</v>
      </c>
      <c r="J50" s="1">
        <v>25</v>
      </c>
      <c r="K50" s="1">
        <f>_xlfn.T.TEST(B50:G50,H50:J50,2,2)</f>
        <v>0.65523060317113868</v>
      </c>
    </row>
    <row r="51" spans="1:11" x14ac:dyDescent="0.45">
      <c r="A51" s="1" t="s">
        <v>48</v>
      </c>
      <c r="B51" s="1">
        <v>3</v>
      </c>
      <c r="C51" s="1">
        <v>1</v>
      </c>
      <c r="D51" s="1">
        <v>1</v>
      </c>
      <c r="E51" s="1">
        <v>24</v>
      </c>
      <c r="F51" s="1">
        <v>4</v>
      </c>
      <c r="G51" s="1">
        <v>97</v>
      </c>
      <c r="H51" s="1">
        <v>29</v>
      </c>
      <c r="I51" s="1">
        <v>5</v>
      </c>
      <c r="J51" s="1">
        <v>2</v>
      </c>
      <c r="K51" s="1">
        <f>_xlfn.T.TEST(B51:G51,H51:J51,2,2)</f>
        <v>0.6912758509023551</v>
      </c>
    </row>
    <row r="52" spans="1:11" x14ac:dyDescent="0.45">
      <c r="A52" s="1" t="s">
        <v>49</v>
      </c>
      <c r="B52" s="1">
        <v>2</v>
      </c>
      <c r="C52" s="1">
        <v>333</v>
      </c>
      <c r="D52" s="1">
        <v>0.1</v>
      </c>
      <c r="E52" s="1">
        <v>2</v>
      </c>
      <c r="F52" s="1">
        <v>0.1</v>
      </c>
      <c r="G52" s="1">
        <v>1</v>
      </c>
      <c r="H52" s="1">
        <v>0.1</v>
      </c>
      <c r="I52" s="1">
        <v>0.1</v>
      </c>
      <c r="J52" s="1">
        <v>93</v>
      </c>
      <c r="K52" s="1">
        <f>_xlfn.T.TEST(B52:G52,H52:J52,2,2)</f>
        <v>0.77067448542086026</v>
      </c>
    </row>
    <row r="53" spans="1:11" x14ac:dyDescent="0.45">
      <c r="A53" s="1" t="s">
        <v>50</v>
      </c>
      <c r="B53" s="1">
        <v>0.1</v>
      </c>
      <c r="C53" s="1">
        <v>1</v>
      </c>
      <c r="D53" s="1">
        <v>0.1</v>
      </c>
      <c r="E53" s="1">
        <v>880</v>
      </c>
      <c r="F53" s="1">
        <v>11</v>
      </c>
      <c r="G53" s="1">
        <v>99</v>
      </c>
      <c r="H53" s="1">
        <v>78</v>
      </c>
      <c r="I53" s="1">
        <v>143</v>
      </c>
      <c r="J53" s="1">
        <v>163</v>
      </c>
      <c r="K53" s="1">
        <f>_xlfn.T.TEST(B53:G53,H53:J53,2,2)</f>
        <v>0.86517955329131124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renwz</dc:creator>
  <cp:lastModifiedBy>renwz</cp:lastModifiedBy>
  <dcterms:created xsi:type="dcterms:W3CDTF">2015-06-05T18:19:34Z</dcterms:created>
  <dcterms:modified xsi:type="dcterms:W3CDTF">2022-04-18T03:10:14Z</dcterms:modified>
</cp:coreProperties>
</file>