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showInkAnnotation="0"/>
  <mc:AlternateContent xmlns:mc="http://schemas.openxmlformats.org/markup-compatibility/2006">
    <mc:Choice Requires="x15">
      <x15ac:absPath xmlns:x15ac="http://schemas.microsoft.com/office/spreadsheetml/2010/11/ac" url="C:\Users\gaori\Desktop\投稿\table sup\"/>
    </mc:Choice>
  </mc:AlternateContent>
  <xr:revisionPtr revIDLastSave="0" documentId="13_ncr:1_{CC5F081A-CDEB-4D4C-961E-3FD3D6F1FB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差异基因0.05-2" sheetId="1" r:id="rId1"/>
    <sheet name="ABRE-" sheetId="4" r:id="rId2"/>
    <sheet name="LTR-" sheetId="6" r:id="rId3"/>
    <sheet name="DRE-" sheetId="7" r:id="rId4"/>
  </sheets>
  <definedNames>
    <definedName name="_xlnm._FilterDatabase" localSheetId="0" hidden="1">'差异基因0.05-2'!$AD$1:$AD$391</definedName>
  </definedNames>
  <calcPr calcId="181029"/>
</workbook>
</file>

<file path=xl/calcChain.xml><?xml version="1.0" encoding="utf-8"?>
<calcChain xmlns="http://schemas.openxmlformats.org/spreadsheetml/2006/main">
  <c r="C394" i="7" l="1"/>
  <c r="E395" i="6"/>
  <c r="F395" i="6"/>
  <c r="C395" i="6"/>
  <c r="F401" i="4"/>
  <c r="E401" i="4"/>
  <c r="C11" i="4"/>
</calcChain>
</file>

<file path=xl/sharedStrings.xml><?xml version="1.0" encoding="utf-8"?>
<sst xmlns="http://schemas.openxmlformats.org/spreadsheetml/2006/main" count="8617" uniqueCount="1295">
  <si>
    <t>#ID</t>
  </si>
  <si>
    <t>gene_name</t>
  </si>
  <si>
    <t>d2_FPKM</t>
  </si>
  <si>
    <t>d2_count</t>
  </si>
  <si>
    <t>d7_FPKM</t>
  </si>
  <si>
    <t>d7_count</t>
  </si>
  <si>
    <t>d8_FPKM</t>
  </si>
  <si>
    <t>d8_count</t>
  </si>
  <si>
    <t>g1_FPKM</t>
  </si>
  <si>
    <t>g1_count</t>
  </si>
  <si>
    <t>g2_FPKM</t>
  </si>
  <si>
    <t>g2_count</t>
  </si>
  <si>
    <t>g3_FPKM</t>
  </si>
  <si>
    <t>g3_count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</si>
  <si>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</si>
  <si>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</si>
  <si>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</si>
  <si>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</si>
  <si>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</si>
  <si>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</si>
  <si>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</si>
  <si>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</si>
  <si>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</si>
  <si>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</si>
  <si>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</si>
  <si>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</si>
  <si>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eggNOG_class</t>
  </si>
  <si>
    <t>eggNOG_class_annotation</t>
  </si>
  <si>
    <t>NR_annotation</t>
  </si>
  <si>
    <t>GO_second_level_annotation</t>
  </si>
  <si>
    <t>Cse_sc016229.1_g010.1</t>
  </si>
  <si>
    <t>up</t>
  </si>
  <si>
    <t>[I]</t>
  </si>
  <si>
    <t>Lipid transport and metabolism</t>
  </si>
  <si>
    <t xml:space="preserve">Biological Process: lipid metabolic process (GO:0006629);; Cellular Component: integral component of membrane (GO:0016021);; Molecular Function: oxidoreductase activity, acting on paired donors, with oxidation of a pair of donors resulting in the reduction of molecular oxygen to two molecules of water (GO:0016717);; </t>
  </si>
  <si>
    <t xml:space="preserve">K10256|2.5e-205|han:110865284|K10256 omega-6 fatty acid desaturase / acyl-lipid omega-6 desaturase (Delta-12 desaturase) [EC:1.14.19.6 1.14.19.22] | (RefSeq) delta(12) fatty acid desaturase DES8.11 </t>
  </si>
  <si>
    <t>Biosynthesis of unsaturated fatty acids (ko01040);; Fatty acid metabolism (ko01212)</t>
  </si>
  <si>
    <t>--</t>
  </si>
  <si>
    <t>Fatty acid desaturase</t>
  </si>
  <si>
    <t>Delta(12) fatty acid desaturase DES8.11 OS=Calendula officinalis OX=41496 GN=DES8.11 PE=2 SV=1</t>
  </si>
  <si>
    <t>delta(12) fatty acid dehydrogenase [Artemisia annua]</t>
  </si>
  <si>
    <t>biological process: metabolic process (GO:0008152);; biological process: single-organism process (GO:0044699);; cellular component: membrane (GO:0016020);; cellular component: membrane part (GO:0044425);; molecular function: catalytic activity (GO:0003824)</t>
  </si>
  <si>
    <t>Cse_sc049537.1_g020.1</t>
  </si>
  <si>
    <t xml:space="preserve">K10256|4.7e-206|ccav:112506966|K10256 omega-6 fatty acid desaturase / acyl-lipid omega-6 desaturase (Delta-12 desaturase) [EC:1.14.19.6 1.14.19.22] | (RefSeq) delta(12) fatty acid desaturase DES8.11-like isoform X1 </t>
  </si>
  <si>
    <t>Cse_sc008091.1_g010.1</t>
  </si>
  <si>
    <t xml:space="preserve">Molecular Function: nucleotide binding (GO:0000166);; Molecular Function: molecular_function (GO:0003674);; Molecular Function: binding (GO:0005488);; Molecular Function: ATP binding (GO:0005524);; Cellular Component: cellular_component (GO:0005575);; Cellular Component: cell wall (GO:0005618);; Cellular Component: intracellular (GO:0005622);; Cellular Component: cell (GO:0005623);; Cellular Component: cytoplasm (GO:0005737);; Cellular Component: mitochondrion (GO:0005739);; Cellular Component: Golgi apparatus (GO:0005794);; Cellular Component: cytosol (GO:0005829);; Cellular Component: plasma membrane (GO:0005886);; Molecular Function: drug binding (GO:0008144);; Biological Process: biological_process (GO:0008150);; Biological Process: response to inorganic substance (GO:0010035);; Biological Process: response to metal ion (GO:0010038);; Cellular Component: endomembrane system (GO:0012505);; Cellular Component: membrane (GO:0016020);; Molecular Function: purine nucleotide binding (GO:0017076);; Cellular Component: external encapsulating structure (GO:0030312);; Molecular Function: adenyl nucleotide binding (GO:0030554);; Molecular Function: ribonucleotide binding (GO:0032553);; Molecular Function: purine ribonucleotide binding (GO:0032555);; Molecular Function: adenyl ribonucleotide binding (GO:0032559);; Molecular Function: purine ribonucleoside triphosphate binding (GO:0035639);; Molecular Function: small molecule binding (GO:0036094);; Biological Process: response to chemical (GO:0042221);; Molecular Function: ion binding (GO:0043167);; Molecular Function: anion binding (GO:0043168);;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response to cadmium ion (GO:0046686);; Biological Process: response to stimulus (GO:0050896);; Cellular Component: cell periphery (GO:0071944);; Molecular Function: organic cyclic compound binding (GO:0097159);; Molecular Function: carbohydrate derivative binding (GO:0097367);; Molecular Function: nucleoside phosphate binding (GO:1901265);; Molecular Function: heterocyclic compound binding (GO:1901363);; </t>
  </si>
  <si>
    <t xml:space="preserve">K06630|1.5e-09|lsv:111917681|K06630 14-3-3 protein epsilon | (RefSeq) 14-3-3 protein 2-like </t>
  </si>
  <si>
    <t>[O]</t>
  </si>
  <si>
    <t>Posttranslational modification, protein turnover, chaperones</t>
  </si>
  <si>
    <t>14-3-3 protein</t>
  </si>
  <si>
    <t>14-3-3-like protein OS=Pisum sativum OX=3888 PE=2 SV=1</t>
  </si>
  <si>
    <t>14-3-3-like protein A [Artemisia annua]</t>
  </si>
  <si>
    <t>molecular function: binding (GO:0005488);; cellular component: cell (GO:0005623);; cellular component: cell part (GO:0044464);; cellular component: organelle (GO:0043226);; cellular component: membrane (GO:0016020);; biological process: response to stimulus (GO:0050896)</t>
  </si>
  <si>
    <t>Cse_sc011151.1_g040.1</t>
  </si>
  <si>
    <t>down</t>
  </si>
  <si>
    <t xml:space="preserve">K10256|3.8e-210|ccav:112506968|K10256 omega-6 fatty acid desaturase / acyl-lipid omega-6 desaturase (Delta-12 desaturase) [EC:1.14.19.6 1.14.19.22] | (RefSeq) delta(12) fatty acid desaturase DES8.11 </t>
  </si>
  <si>
    <t>Fatty acid desaturase, type 1 [Artemisia annua]</t>
  </si>
  <si>
    <t>Cse_sc014584.1_g020.1</t>
  </si>
  <si>
    <t xml:space="preserve">Cellular Component: proteasome regulatory particle, base subcomplex (GO:0008540);; Cellular Component: integral component of membrane (GO:0016021);; Molecular Function: enzyme regulator activity (GO:0030234);; Biological Process: regulation of protein catabolic process (GO:0042176);; </t>
  </si>
  <si>
    <t xml:space="preserve">K03032|2.1e-78|ccav:112520854|K03032 26S proteasome regulatory subunit N2 | (RefSeq) 26S proteasome non-ATPase regulatory subunit 1 homolog A-like </t>
  </si>
  <si>
    <t>Proteasome (ko03050)</t>
  </si>
  <si>
    <t>26S proteasome non-ATPase regulatory subunit 1 homolog A OS=Arabidopsis thaliana OX=3702 GN=RPN2A PE=1 SV=1</t>
  </si>
  <si>
    <t>26S proteasome regulatory complex, non-ATPase subcomplex, Rpn2/Psmd1 subunit [Artemisia annua]</t>
  </si>
  <si>
    <t>cellular component: cell (GO:0005623);; cellular component: macromolecular complex (GO:0032991);; cellular component: cell part (GO:0044464);; cellular component: membrane (GO:0016020);; cellular component: membrane part (GO:0044425);; molecular function: molecular function regulator (GO:0098772);; biological process: biological regulation (GO:0065007)</t>
  </si>
  <si>
    <t>Chrysanthemum_seticuspe_newGene_20387</t>
  </si>
  <si>
    <t xml:space="preserve">Molecular Function: peptidyl-prolyl cis-trans isomerase activity (GO:0003755);; </t>
  </si>
  <si>
    <t xml:space="preserve">K09571|1.2e-07|han:110873507|K09571 FK506-binding protein 4/5 [EC:5.2.1.8] | (RefSeq) peptidyl-prolyl cis-trans isomerase FKBP62-like </t>
  </si>
  <si>
    <t>70 kDa peptidyl-prolyl isomerase [Artemisia annua]</t>
  </si>
  <si>
    <t>molecular function: catalytic activity (GO:0003824)</t>
  </si>
  <si>
    <t>Chrysanthemum_seticuspe_newGene_16185</t>
  </si>
  <si>
    <t xml:space="preserve">Molecular Function: ATP binding (GO:0005524);; Molecular Function: ATPase activity (GO:0016887);; </t>
  </si>
  <si>
    <t xml:space="preserve">K06184|2.2e-17|han:110872133|K06184 ATP-binding cassette, subfamily F, member 1 | (RefSeq) ABC transporter F family member 4 </t>
  </si>
  <si>
    <t>ABC transporter F family member 4 OS=Arabidopsis thaliana OX=3702 GN=ABCF4 PE=2 SV=1</t>
  </si>
  <si>
    <t>J</t>
  </si>
  <si>
    <t>Translation, ribosomal structure and biogenesis</t>
  </si>
  <si>
    <t>ABC transporter F family member 4 [Artemisia annua]</t>
  </si>
  <si>
    <t>molecular function: binding (GO:0005488);; molecular function: catalytic activity (GO:0003824)</t>
  </si>
  <si>
    <t>Cse_sc011023.1_g010.1</t>
  </si>
  <si>
    <t xml:space="preserve">Molecular Function: DNA binding (GO:0003677);; Cellular Component: nucleus (GO:0005634);; </t>
  </si>
  <si>
    <t>B3 DNA binding domain</t>
  </si>
  <si>
    <t>B3 domain-containing protein [Artemisia annua]</t>
  </si>
  <si>
    <t>molecular function: binding (GO:0005488);; cellular component: cell (GO:0005623);; cellular component: organelle (GO:0043226);; cellular component: cell part (GO:0044464)</t>
  </si>
  <si>
    <t>Chrysanthemum_seticuspe_newGene_4737</t>
  </si>
  <si>
    <t xml:space="preserve">Molecular Function: RNA binding (GO:0003723);; Molecular Function: ubiquitin-protein transferase activity (GO:0004842);; Cellular Component: CCR4-NOT complex (GO:0030014);; </t>
  </si>
  <si>
    <t xml:space="preserve">K10643|7.8e-11|vvi:100267264|K10643 CCR4-NOT transcription complex subunit 4 [EC:2.3.2.27] | (RefSeq) general negative regulator of transcription subunit 4 </t>
  </si>
  <si>
    <t>RNA degradation (ko03018)</t>
  </si>
  <si>
    <t>[K]</t>
  </si>
  <si>
    <t>Transcription</t>
  </si>
  <si>
    <t>A</t>
  </si>
  <si>
    <t>RNA processing and modification</t>
  </si>
  <si>
    <t>CCR4-NOT transcription complex subunit 4 [Vitis vinifera]</t>
  </si>
  <si>
    <t>molecular function: binding (GO:0005488);; molecular function: catalytic activity (GO:0003824);; cellular component: cell (GO:0005623);; cellular component: macromolecular complex (GO:0032991);; cellular component: cell part (GO:0044464)</t>
  </si>
  <si>
    <t>Cse_sc006717.1_g090.1</t>
  </si>
  <si>
    <t xml:space="preserve">Biological Process: phosphorelay signal transduction system (GO:0000160);; </t>
  </si>
  <si>
    <t xml:space="preserve">K14492|2.0e-64|ccav:112524722|K14492 two-component response regulator ARR-A family | (RefSeq) two-component response regulator ARR5-like </t>
  </si>
  <si>
    <t>Plant hormone signal transduction (ko04075)</t>
  </si>
  <si>
    <t>Response regulator receiver domain</t>
  </si>
  <si>
    <t>Two-component response regulator ARR4 OS=Arabidopsis thaliana OX=3702 GN=ARR4 PE=1 SV=1</t>
  </si>
  <si>
    <t>CheY-like superfamily [Artemisia annua]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</si>
  <si>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</si>
  <si>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Cse_sc021551.1_g010.1</t>
  </si>
  <si>
    <t>[TK]</t>
  </si>
  <si>
    <t>Signal transduction mechanisms;; Transcription</t>
  </si>
  <si>
    <t xml:space="preserve">K14492|1.9e-32|ccav:112509478|K14492 two-component response regulator ARR-A family | (RefSeq) two-component response regulator ARR5-like </t>
  </si>
  <si>
    <t>Two-component response regulator ARR5 OS=Arabidopsis thaliana OX=3702 GN=ARR5 PE=1 SV=2</t>
  </si>
  <si>
    <t>Cse_sc001803.1_g050.1</t>
  </si>
  <si>
    <t xml:space="preserve">K14399|2.9e-20|csl:COCSUDRAFT_47181|K14399 polyribonucleotide 5'-hydroxyl-kinase [EC:2.7.1.78] | (RefSeq) Clp1-domain-containing protein </t>
  </si>
  <si>
    <t>mRNA surveillance pathway (ko03015)</t>
  </si>
  <si>
    <t>CRAL/TRIO domain</t>
  </si>
  <si>
    <t>Patellin-5 OS=Arabidopsis thaliana OX=3702 GN=PATL5 PE=1 SV=2</t>
  </si>
  <si>
    <t>CRAL-TRIO domain-containing protein [Artemisia annua]</t>
  </si>
  <si>
    <t>Cse_sc000039.1_g040.1</t>
  </si>
  <si>
    <t xml:space="preserve">Molecular Function: DNA binding (GO:0003677);; Molecular Function: DNA-directed 5'-3' RNA polymerase activity (GO:0003899);; Biological Process: transcription, DNA-templated (GO:0006351);; Molecular Function: ribonucleoside binding (GO:0032549);; </t>
  </si>
  <si>
    <t xml:space="preserve">K03010|1.7e-39|adu:107468283|K03010 DNA-directed RNA polymerase II subunit RPB2 [EC:2.7.7.6] | (RefSeq) LOW QUALITY PROTEIN: DNA-directed RNA polymerase II subunit RPB2 </t>
  </si>
  <si>
    <t>RNA polymerase (ko03020)</t>
  </si>
  <si>
    <t>RNA polymerase Rpb2, domain 3</t>
  </si>
  <si>
    <t>DNA-directed RNA polymerase II subunit RPB2 OS=Solanum lycopersicum OX=4081 GN=RPB2 PE=2 SV=1</t>
  </si>
  <si>
    <t>DNA-directed RNA polymerase family protein [Artemisia annua]</t>
  </si>
  <si>
    <t>molecular function: binding (GO:0005488);; molecular function: catalytic activity (GO:0003824);; biological process: metabolic process (GO:0008152);; biological process: cellular process (GO:0009987)</t>
  </si>
  <si>
    <t>Cse_sc008803.1_g020.1</t>
  </si>
  <si>
    <t xml:space="preserve">Molecular Function: DNA binding (GO:0003677);; Cellular Component: nucleus (GO:0005634);; Biological Process: regulation of transcription, DNA-templated (GO:0006355);; </t>
  </si>
  <si>
    <t xml:space="preserve">K16222|6.9e-56|csat:104740088|K16222 Dof zinc finger protein DOF5.5 | (RefSeq) cyclic dof factor 1 </t>
  </si>
  <si>
    <t>Circadian rhythm - plant (ko04712)</t>
  </si>
  <si>
    <t>Dof domain, zinc finger</t>
  </si>
  <si>
    <t>Cyclic dof factor 2 OS=Arabidopsis thaliana OX=3702 GN=CDF2 PE=1 SV=2</t>
  </si>
  <si>
    <t>DOF transcription factor 21, partial [Chrysanthemum x morifolium]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</si>
  <si>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</si>
  <si>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Cse_sc005747.1_g020.1</t>
  </si>
  <si>
    <t xml:space="preserve">Cellular Component: nucleus (GO:0005634);; Biological Process: regulation of transcription, DNA-templated (GO:0006355);; Molecular Function: zinc ion binding (GO:0008270);; </t>
  </si>
  <si>
    <t xml:space="preserve">K17604|5.0e-33|aip:107635980|K17604 zinc finger SWIM domain-containing protein 3 | (RefSeq) uncharacterized protein LOC107635980 </t>
  </si>
  <si>
    <t>Protein FAR1-RELATED SEQUENCE 5 OS=Arabidopsis thaliana OX=3702 GN=FRS5 PE=1 SV=1</t>
  </si>
  <si>
    <t>FAR1-related sequence 5 [Artemisia annua]</t>
  </si>
  <si>
    <t>cellular component: cell (GO:0005623);; cellular component: organelle (GO:0043226);; cellular component: cell part (GO:0044464);; biological process: biological regulation (GO:0065007);; molecular function: binding (GO:0005488)</t>
  </si>
  <si>
    <t>Cse_sc002196.1_g050.1</t>
  </si>
  <si>
    <t>F-box domain, Leucine-rich repeat domain, L domain-like protein [Artemisia annua]</t>
  </si>
  <si>
    <t>Cse_sc009413.1_g020.1</t>
  </si>
  <si>
    <t xml:space="preserve">Biological Process: reproduction (GO:0000003);; Biological Process: cell morphogenesis (GO:0000902);; Biological Process: cell morphogenesis involved in differentiation (GO:0000904);; Biological Process: regulation of cell growth (GO:0001558);; Biological Process: developmental process involved in reproduction (GO:0003006);; Cellular Component: cellular_component (GO:0005575);; Cellular Component: intracellular (GO:0005622);; Cellular Component: cell (GO:0005623);; Cellular Component: cytoplasm (GO:0005737);; Cellular Component: Golgi apparatus (GO:0005794);; Biological Process: response to stress (GO:0006950);; Biological Process: cell communication (GO:0007154);; Biological Process: multicellular organism development (GO:0007275);; Biological Process: biological_process (GO:0008150);; Biological Process: cellular response to starvation (GO:0009267);; Biological Process: response to external stimulus (GO:0009605);; Biological Process: anatomical structure morphogenesis (GO:0009653);; Biological Process: unidimensional cell growth (GO:0009826);; Biological Process: pollination (GO:0009856);; Biological Process: pollen tube growth (GO:0009860);; Biological Process: tissue development (GO:0009888);; Biological Process: cell tip growth (GO:0009932);; Biological Process: regulation of signal transduction (GO:0009966);; Biological Process: negative regulation of signal transduction (GO:0009968);; Biological Process: cellular process (GO:0009987);; Biological Process: response to extracellular stimulus (GO:0009991);; Biological Process: root morphogenesis (GO:0010015);; Biological Process: root epidermal cell differentiation (GO:0010053);; Biological Process: trichoblast differentiation (GO:0010054);; Biological Process: regulation of ethylene-activated signaling pathway (GO:0010104);; Biological Process: negative regulation of ethylene-activated signaling pathway (GO:0010105);; Biological Process: regulation of cell communication (GO:0010646);; Biological Process: negative regulation of cell communication (GO:0010648);; Cellular Component: endomembrane system (GO:0012505);; Biological Process: cellular response to phosphate starvation (GO:0016036);; Biological Process: cellular component organization (GO:0016043);; Biological Process: cell growth (GO:0016049);; Biological Process: developmental maturation (GO:0021700);; Biological Process: reproductive process (GO:0022414);; Biological Process: root system development (GO:0022622);; Biological Process: regulation of signaling (GO:0023051);; Biological Process: negative regulation of signaling (GO:0023057);; Biological Process: cell differentiation (GO:0030154);; Biological Process: positive regulation of cell growth (GO:0030307);; Cellular Component: site of polarized growth (GO:0030427);; Biological Process: response to nutrient levels (GO:0031667);; Biological Process: cellular response to extracellular stimulus (GO:0031668);; Biological Process: cellular response to nutrient levels (GO:0031669);; Biological Process: multicellular organismal process (GO:0032501);; Biological Process: developmental process (GO:0032502);; Biological Process: cellular component morphogenesis (GO:0032989);; Biological Process: cellular response to stress (GO:0033554);; Cellular Component: root hair (GO:0035618);; Cellular Component: root hair tip (GO:0035619);; Cellular Component: growing cell tip (GO:0035838);; Biological Process: growth (GO:0040007);; Biological Process: regulation of growth (GO:0040008);; Biological Process: response to starvation (GO:0042594);; Cellular Component: cell projection (GO:0042995);;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projection part (GO:0044463);; Cellular Component: cell part (GO:0044464);; Biological Process: multi-multicellular organism process (GO:0044706);; Biological Process: positive regulation of growth (GO:0045927);; Biological Process: root development (GO:0048364);; Biological Process: cell development (GO:0048468);; Biological Process: cell maturation (GO:0048469);; Biological Process: positive regulation of biological process (GO:0048518);; Biological Process: negative regulation of biological process (GO:0048519);; Biological Process: positive regulation of cellular process (GO:0048522);; Biological Process: negative regulation of cellular process (GO:0048523);; Biological Process: regulation of response to stimulus (GO:0048583);; Biological Process: negative regulation of response to stimulus (GO:0048585);; Biological Process: developmental cell growth (GO:0048588);; Biological Process: developmental growth (GO:0048589);; Biological Process: system development (GO:0048731);; Biological Process: trichoblast maturation (GO:0048764);; Biological Process: root hair cell differentiation (GO:0048765);; Biological Process: root hair elongation (GO:0048767);; Biological Process: root hair cell tip growth (GO:0048768);; Biological Process: anatomical structure development (GO:0048856);; Biological Process: pollen tube development (GO:0048868);; Biological Process: cellular developmental process (GO:0048869);; Biological Process: regulation of biological process (GO:0050789);; Biological Process: regulation of cellular process (GO:0050794);; Biological Process: response to stimulus (GO:0050896);; Biological Process: regulation of cellular component organization (GO:0051128);; Cellular Component: cell tip (GO:0051286);; Biological Process: multi-organism process (GO:0051704);; Biological Process: cellular response to stimulus (GO:0051716);; Biological Process: developmental growth involved in morphogenesis (GO:0060560);; Biological Process: biological regulation (GO:0065007);; Biological Process: regulation of phosphorelay signal transduction system (GO:0070297);; Biological Process: negative regulation of phosphorelay signal transduction system (GO:0070298);; Biological Process: cellular response to external stimulus (GO:0071496);; Biological Process: anatomical structure maturation (GO:0071695);; Biological Process: cellular component organization or biogenesis (GO:0071840);; Biological Process: root hair cell development (GO:0080147);; Cellular Component: pollen tube tip (GO:0090404);; Cellular Component: pollen tube (GO:0090406);; Biological Process: plant epidermis development (GO:0090558);; Biological Process: plant epidermal cell differentiation (GO:0090627);; Biological Process: plant organ development (GO:0099402);; Cellular Component: plasma membrane bounded cell projection (GO:0120025);; Cellular Component: plasma membrane bounded cell projection part (GO:0120038);; Biological Process: regulation of intracellular signal transduction (GO:1902531);; Biological Process: negative regulation of intracellular signal transduction (GO:1902532);; Biological Process: plant organ morphogenesis (GO:1905392);; </t>
  </si>
  <si>
    <t>[S]</t>
  </si>
  <si>
    <t>Function unknown</t>
  </si>
  <si>
    <t>Golgi-body localisation protein domain</t>
  </si>
  <si>
    <t>Protein SABRE OS=Arabidopsis thaliana OX=3702 GN=SAB PE=1 SV=1</t>
  </si>
  <si>
    <t>FMP27, GFWDK domain-containing protein [Artemisia annua]</t>
  </si>
  <si>
    <t>biological process: reproduction (GO:0000003);; biological process: cellular process (GO:0009987);; biological process: developmental process (GO:0032502);; biological process: single-organism process (GO:0044699);; biological process: cellular component organization or biogenesis (GO:0071840);; biological process: biological regulation (GO:0065007);; biological process: reproductive process (GO:0022414);; cellular component: cell (GO:0005623);; cellular component: cell part (GO:0044464);; cellular component: organelle (GO:0043226);; biological process: response to stimulus (GO:0050896);; biological process: multicellular organismal process (GO:0032501);; biological process: growth (GO:0040007);; biological process: multi-organism process (GO:0051704)</t>
  </si>
  <si>
    <t>Cse_sc028594.1_g030.1</t>
  </si>
  <si>
    <t>Formin Homology 2 Domain</t>
  </si>
  <si>
    <t>Formin-like protein 13 OS=Arabidopsis thaliana OX=3702 GN=FH13 PE=2 SV=3</t>
  </si>
  <si>
    <t>formin-like protein 18 [Artemisia annua]</t>
  </si>
  <si>
    <t>Cse_sc005488.1_g010.1</t>
  </si>
  <si>
    <t xml:space="preserve">Molecular Function: hydrolase activity, acting on ester bonds (GO:0016788);; </t>
  </si>
  <si>
    <t xml:space="preserve">K01206|9.3e-131|thj:104825554|K01206 alpha-L-fucosidase [EC:3.2.1.51] | (RefSeq) alpha-L-fucosidase 3 </t>
  </si>
  <si>
    <t>Other glycan degradation (ko00511)</t>
  </si>
  <si>
    <t>GDSL-like Lipase/Acylhydrolase</t>
  </si>
  <si>
    <t>GDSL esterase/lipase At3g26430 OS=Arabidopsis thaliana OX=3702 GN=At3g26430 PE=2 SV=1</t>
  </si>
  <si>
    <t>uncharacterized protein LOC107019256 [Solanum pennellii]</t>
  </si>
  <si>
    <t>Cse_sc009921.1_g010.1</t>
  </si>
  <si>
    <t xml:space="preserve">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Cellular Component: cellular_component (GO:0005575);; Cellular Component: intracellular (GO:0005622);; Cellular Component: cell (GO:0005623);; Cellular Component: nucleus (GO:0005634);; Cellular Component: cytoplasm (GO:0005737);; Biological Process: regulation of transcription, DNA-templated (GO:0006355);; Biological Process: cell communication (GO:0007154);; Biological Process: signal transduction (GO:0007165);; Biological Process: multicellular organism development (GO:0007275);; Biological Process: phototransduction (GO:0007602);; Biological Process: biological_process (GO:0008150);; Biological Process: response to radiation (GO:0009314);; Biological Process: response to light stimulus (GO:0009416);; Biological Process: detection of external stimulus (GO:0009581);; Biological Process: detection of abiotic stimulus (GO:0009582);; Biological Process: detection of light stimulus (GO:0009583);; Biological Process: red, far-red light phototransduction (GO:0009585);; Biological Process: response to external stimulus (GO:0009605);; Biological Process: response to abiotic stimulus (GO:0009628);; Biological Process: response to red or far red light (GO:0009639);; Biological Process: photomorphogenesis (GO:0009640);; Biological Process: post-embryonic development (GO:0009791);; Biological Process: regulation of biosynthetic process (GO:0009889);; Biological Process: cellular process (GO:0009987);; Biological Process: red or far-red light signaling pathway (GO:0010017);;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signaling (GO:0023052);; Biological Process: regulation of cellular metabolic process (GO:0031323);; Biological Process: regulation of cellular biosynthetic process (GO:0031326);;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Molecular Function: sequence-specific DNA binding (GO:0043565);; Cellular Component: intracellular part (GO:0044424);; Cellular Component: cell part (GO:0044464);; Biological Process: anatomical structure development (GO:0048856);; Biological Process: regulation of biological process (GO:0050789);; Biological Process: regulation of cellular process (GO:0050794);; Biological Process: response to stimulus (GO:0050896);; Biological Process: regulation of nitrogen compound metabolic process (GO:0051171);; Biological Process: regulation of RNA metabolic process (GO:0051252);; Biological Process: detection of stimulus (GO:0051606);; Biological Process: cellular response to stimulus (GO:0051716);; Biological Process: regulation of macromolecule metabolic process (GO:0060255);; Biological Process: biological regulation (GO:0065007);; Biological Process: cellular response to abiotic stimulus (GO:0071214);; Biological Process: cellular response to radiation (GO:0071478);; Biological Process: cellular response to light stimulus (GO:0071482);; Biological Process: cellular response to red or far red light (GO:0071489);; Biological Process: regulation of primary metabolic process (GO:0080090);; Molecular Function: organic cyclic compound binding (GO:0097159);; Molecular Function: heterocyclic compound binding (GO:1901363);; Biological Process: regulation of nucleic acid-templated transcription (GO:1903506);; Biological Process: regulation of cellular macromolecule biosynthetic process (GO:2000112);; Biological Process: regulation of RNA biosynthetic process (GO:2001141);; </t>
  </si>
  <si>
    <t xml:space="preserve">K14494|2.7e-60|brp:103852324|K14494 DELLA protein | (RefSeq) DELLA protein RGL1 </t>
  </si>
  <si>
    <t>GRAS domain family</t>
  </si>
  <si>
    <t>Scarecrow-like protein 5 OS=Arabidopsis thaliana OX=3702 GN=SCL5 PE=1 SV=1</t>
  </si>
  <si>
    <t>GRAS protein, partial [Chrysanthemum x morifolium]</t>
  </si>
  <si>
    <t>molecular function: binding (GO:0005488);; molecular function: nucleic acid binding transcription factor activity (GO:0001071);; biological process: biological regulation (GO:0065007);; cellular component: cell (GO:0005623);; cellular component: cell part (GO:0044464);; cellular component: organelle (GO:0043226);; biological process: cellular process (GO:0009987);; biological process: multicellular organismal process (GO:0032501);; biological process: developmental process (GO:0032502);; biological process: single-organism process (GO:0044699);; biological process: signaling (GO:0023052);; biological process: response to stimulus (GO:0050896)</t>
  </si>
  <si>
    <t>Cse_sc021408.1_g010.1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</si>
  <si>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Molecular Function: carbohydrate binding (GO:0030246);; </t>
  </si>
  <si>
    <t xml:space="preserve">K24104|3.0e-75|thj:104799061|K24104 GPN-loop GTPase | (RefSeq) LOW QUALITY PROTEIN: uncharacterized protein LOC104799061 </t>
  </si>
  <si>
    <t>Protein tyrosine and serine/threonine kinase</t>
  </si>
  <si>
    <t>G-type lectin S-receptor-like serine/threonine-protein kinase CES101 OS=Arabidopsis thaliana OX=3702 GN=CES101 PE=2 SV=2</t>
  </si>
  <si>
    <t>G-type lectin S-receptor-like serine/threonine-protein kinase At1g67520 [Helianthus annuus]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</si>
  <si>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</t>
  </si>
  <si>
    <t>Cse_sc015834.1_g010.1</t>
  </si>
  <si>
    <t xml:space="preserve">Molecular Function: DNA binding (GO:0003677);; Molecular Function: protein dimerization activity (GO:0046983);; </t>
  </si>
  <si>
    <t xml:space="preserve">K20799|1.1e-07|aip:107627715|K20799 BRISC complex subunit Abro1 | (RefSeq) uncharacterized protein LOC107627715 </t>
  </si>
  <si>
    <t>[L]</t>
  </si>
  <si>
    <t>Replication, recombination and repair</t>
  </si>
  <si>
    <t>hAT family C-terminal dimerisation region</t>
  </si>
  <si>
    <t>Putative AC9 transposase OS=Zea mays OX=4577 PE=4 SV=1</t>
  </si>
  <si>
    <t>AC transposase [Artemisia annua]</t>
  </si>
  <si>
    <t>molecular function: binding (GO:0005488)</t>
  </si>
  <si>
    <t>Chrysanthemum_seticuspe_newGene_2016</t>
  </si>
  <si>
    <t xml:space="preserve">K20799|4.1e-08|aip:107627715|K20799 BRISC complex subunit Abro1 | (RefSeq) uncharacterized protein LOC107627715 </t>
  </si>
  <si>
    <t>Putative AC transposase OS=Zea mays OX=4577 PE=2 SV=2</t>
  </si>
  <si>
    <t>E</t>
  </si>
  <si>
    <t>Amino acid transport and metabolism</t>
  </si>
  <si>
    <t>Chrysanthemum_seticuspe_newGene_16106</t>
  </si>
  <si>
    <t xml:space="preserve">K20799|3.7e-09|aip:107627715|K20799 BRISC complex subunit Abro1 | (RefSeq) uncharacterized protein LOC107627715 </t>
  </si>
  <si>
    <t>Cse_sc015284.1_g060.1</t>
  </si>
  <si>
    <t xml:space="preserve">K05909|2.0e-10|lsv:111902974|K05909 laccase [EC:1.10.3.2] | (RefSeq) laccase-11-like </t>
  </si>
  <si>
    <t>Myb/SANT-like DNA-binding domain</t>
  </si>
  <si>
    <t>myb/SANT-like domain, Harbinger transposase-derived nuclease domain protein [Artemisia annua]</t>
  </si>
  <si>
    <t>Cse_sc030176.1_g030.1</t>
  </si>
  <si>
    <t>[M]</t>
  </si>
  <si>
    <t>Cell wall/membrane/envelope biogenesis</t>
  </si>
  <si>
    <t xml:space="preserve">Molecular Function: catalytic activity (GO:0003824);; </t>
  </si>
  <si>
    <t xml:space="preserve">K22419|5.7e-209|lsv:111877205|K22419 Delta4-3-oxosteroid 5beta-reductase [EC:1.3.1.3] | (RefSeq) 3-oxo-Delta(4,5)-steroid 5-beta-reductase-like </t>
  </si>
  <si>
    <t>NAD dependent epimerase/dehydratase family</t>
  </si>
  <si>
    <t>3-oxo-Delta(4,5)-steroid 5-beta-reductase OS=Digitalis lanata OX=49450 PE=1 SV=1</t>
  </si>
  <si>
    <t>NAD-dependent epimerase/dehydratase [Artemisia annua]</t>
  </si>
  <si>
    <t>Cse_sc008126.1_g020.1</t>
  </si>
  <si>
    <t xml:space="preserve">Biological Process: response to acid chemical (GO:0001101);; Molecular Function: molecular_function (GO:0003674);; Molecular Function: transcription factor activity, sequence-specific DNA binding (GO:0003700);; Molecular Function: protein binding (GO:0005515);; Cellular Component: cellular_component (GO:0005575);; Cellular Component: intracellular (GO:0005622);; Cellular Component: cell (GO:0005623);; Cellular Component: nucleus (GO:0005634);; Biological Process: organic acid metabolic process (GO:0006082);; Biological Process: regulation of transcription, DNA-templated (GO:0006355);; Biological Process: nitrogen compound metabolic process (GO:0006807);; Biological Process: response to stress (GO:0006950);; Biological Process: biological_process (GO:0008150);; Biological Process: metabolic process (GO:0008152);; Biological Process: response to water deprivation (GO:0009414);; Biological Process: response to water (GO:0009415);; Biological Process: response to abiotic stimulus (GO:0009628);; Biological Process: regulation of biosynthetic process (GO:0009889);; Biological Process: cellular process (GO:0009987);; Biological Process: response to inorganic substance (GO:0010035);; Biological Process: stomatal movement (GO:0010118);; Biological Process: response to nitrate (GO:0010167);;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Biological Process: nitrate metabolic process (GO:0042126);; Biological Process: nitrate assimilation (GO:0042128);;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Biological Process: oxoacid metabolic process (GO:0043436);; Biological Process: cellular metabolic process (GO:0044237);; Biological Process: small molecule metabolic process (GO:0044281);; Cellular Component: intracellular part (GO:0044424);; Cellular Component: cell part (GO:0044464);; Biological Process: regulation of biological process (GO:0050789);; Biological Process: regulation of cellular process (GO:0050794);; Biological Process: response to stimulus (GO:0050896);;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organic substance metabolic process (GO:0071704);; Biological Process: nitrogen cycle metabolic process (GO:0071941);; Biological Process: regulation of primary metabolic process (GO:0080090);; Biological Process: response to nitrogen compound (GO:1901698);; Biological Process: response to oxygen-containing compound (GO:1901700);; Biological Process: regulation of nucleic acid-templated transcription (GO:1903506);; Biological Process: regulation of cellular macromolecule biosynthetic process (GO:2000112);; Biological Process: reactive nitrogen species metabolic process (GO:2001057);; Biological Process: regulation of RNA biosynthetic process (GO:2001141);; </t>
  </si>
  <si>
    <t>PB1 domain</t>
  </si>
  <si>
    <t>Protein NLP2 OS=Oryza sativa subsp. japonica OX=39947 GN=NLP2 PE=2 SV=2</t>
  </si>
  <si>
    <t>NIN-like protein [Artemisia annua]</t>
  </si>
  <si>
    <t>biological process: response to stimulus (GO:0050896);; molecular function: nucleic acid binding transcription factor activity (GO:0001071);; biological process: biological regulation (GO:0065007);; molecular function: binding (GO:0005488);; cellular component: cell (GO:0005623);; cellular component: cell part (GO:0044464);; cellular component: organelle (GO:0043226);; biological process: metabolic process (GO:0008152);; biological process: cellular process (GO:0009987);; biological process: single-organism process (GO:0044699)</t>
  </si>
  <si>
    <t>Cse_sc021674.1_g010.1</t>
  </si>
  <si>
    <t>Protein NLP7 OS=Arabidopsis thaliana OX=3702 GN=NLP7 PE=1 SV=2</t>
  </si>
  <si>
    <t>Cse_sc005083.1_g060.1</t>
  </si>
  <si>
    <t xml:space="preserve">Molecular Function: protein disulfide isomerase activity (GO:0003756);; Biological Process: cell redox homeostasis (GO:0045454);; </t>
  </si>
  <si>
    <t>Protein disulfide isomerase-like 1-4 OS=Oryza sativa subsp. japonica OX=39947 GN=PDIL1-4 PE=2 SV=1</t>
  </si>
  <si>
    <t>PDI-like 1-4 [Artemisia annua]</t>
  </si>
  <si>
    <t>molecular function: catalytic activity (GO:0003824);; biological process: cellular process (GO:0009987);; biological process: single-organism process (GO:0044699);; biological process: biological regulation (GO:0065007)</t>
  </si>
  <si>
    <t>Cse_sc039570.1_g020.1</t>
  </si>
  <si>
    <t>C2 domain of PTEN tumour-suppressor protein</t>
  </si>
  <si>
    <t>Formin-like protein 18 OS=Arabidopsis thaliana OX=3702 GN=FH18 PE=2 SV=3</t>
  </si>
  <si>
    <t>hypothetical protein CTI12_AA562740 [Artemisia annua]</t>
  </si>
  <si>
    <t>Cse_sc022060.1_g020.1</t>
  </si>
  <si>
    <t xml:space="preserve">Molecular Function: RNA binding (GO:0003723);; </t>
  </si>
  <si>
    <t xml:space="preserve">K14411|2.9e-55|han:110889200|K14411 RNA-binding protein Musashi | (RefSeq) heterogeneous nuclear ribonucleoprotein 1-like </t>
  </si>
  <si>
    <t>RNA recognition motif. (a.k.a. RRM, RBD, or RNP domain)</t>
  </si>
  <si>
    <t>RNA-binding protein 1 OS=Arabidopsis thaliana OX=3702 GN=RBP1 PE=2 SV=1</t>
  </si>
  <si>
    <t>RNA-binding protein 1 [Artemisia annua]</t>
  </si>
  <si>
    <t>Chrysanthemum_seticuspe_newGene_11897</t>
  </si>
  <si>
    <t xml:space="preserve">Molecular Function: DNA binding (GO:0003677);; </t>
  </si>
  <si>
    <t>Domain of unknown function DUF223</t>
  </si>
  <si>
    <t>L</t>
  </si>
  <si>
    <t>replication protein A 70 kDa DNA-binding subunit B [Artemisia annua]</t>
  </si>
  <si>
    <t>Cse_sc000194.1_g080.1</t>
  </si>
  <si>
    <t xml:space="preserve">K07466|3.9e-18|sot:107059893|K07466 replication factor A1 | (RefSeq) replication protein A 70 kDa DNA-binding subunit D-like </t>
  </si>
  <si>
    <t>DNA replication (ko03030);; Nucleotide excision repair (ko03420);; Mismatch repair (ko03430);; Homologous recombination (ko03440)</t>
  </si>
  <si>
    <t>Cse_sc026112.1_g030.1</t>
  </si>
  <si>
    <t xml:space="preserve">Molecular Function: ATP binding (GO:0005524);; Cellular Component: cytoplasm (GO:0005737);; </t>
  </si>
  <si>
    <t xml:space="preserve">K09500|1.8e-145|han:110873124|K09500 T-complex protein 1 subunit theta | (RefSeq) T-complex protein 1 subunit theta </t>
  </si>
  <si>
    <t>TCP-1/cpn60 chaperonin family</t>
  </si>
  <si>
    <t>T-complex protein 1 subunit theta OS=Arabidopsis thaliana OX=3702 GN=CCT8 PE=1 SV=1</t>
  </si>
  <si>
    <t>TCP-1/cpn60 chaperonin family protein [Artemisia annua]</t>
  </si>
  <si>
    <t>molecular function: binding (GO:0005488);; cellular component: cell (GO:0005623);; cellular component: cell part (GO:0044464)</t>
  </si>
  <si>
    <t>Cse_sc008906.1_g020.1</t>
  </si>
  <si>
    <t xml:space="preserve">Molecular Function: ADP binding (GO:0043531);; </t>
  </si>
  <si>
    <t xml:space="preserve">K00695|2.3e-87|mtr:MTR_6g478030|K00695 sucrose synthase [EC:2.4.1.13] | (RefSeq) sucrose synthase </t>
  </si>
  <si>
    <t>Starch and sucrose metabolism (ko00500)</t>
  </si>
  <si>
    <t>TIR domain</t>
  </si>
  <si>
    <t>Disease resistance protein RPV1 OS=Vitis rotundifolia OX=103349 GN=RPV1 PE=1 SV=1</t>
  </si>
  <si>
    <t>toll/interleukin-1 receptor (TIR) domain-containing protein [Artemisia annua]</t>
  </si>
  <si>
    <t>Cse_sc000913.1_g070.1</t>
  </si>
  <si>
    <t xml:space="preserve">Molecular Function: helicase activity (GO:0004386);; Molecular Function: ATP binding (GO:0005524);; </t>
  </si>
  <si>
    <t xml:space="preserve">K10706|0.0e+00|vvi:100855072|K10706 senataxin [EC:3.6.4.-] | (RefSeq) uncharacterized LOC100855072 </t>
  </si>
  <si>
    <t>[A]</t>
  </si>
  <si>
    <t>AAA domain</t>
  </si>
  <si>
    <t>Regulator of nonsense transcripts 1 homolog OS=Arabidopsis thaliana OX=3702 GN=UPF1 PE=1 SV=2</t>
  </si>
  <si>
    <t>uvrD-like Helicase, ATP-binding domain, P-loop containing nucleoside triphosphate hydrolase [Artemisia annua]</t>
  </si>
  <si>
    <t>molecular function: catalytic activity (GO:0003824);; molecular function: binding (GO:0005488)</t>
  </si>
  <si>
    <t>Cse_sc031660.1_g010.1</t>
  </si>
  <si>
    <t>Cse_sc008562.1_g040.1</t>
  </si>
  <si>
    <t>[R]</t>
  </si>
  <si>
    <t>General function prediction only</t>
  </si>
  <si>
    <t xml:space="preserve">K10706|2.1e-208|vvi:100855072|K10706 senataxin [EC:3.6.4.-] | (RefSeq) uncharacterized LOC100855072 </t>
  </si>
  <si>
    <t>UvrD/REP helicase N-terminal domain</t>
  </si>
  <si>
    <t>Cse_sc016255.1_g010.1</t>
  </si>
  <si>
    <t xml:space="preserve">Molecular Function: hydrolase activity (GO:0016787);; </t>
  </si>
  <si>
    <t xml:space="preserve">K14493|3.4e-32|smo:SELMODRAFT_271143|K14493 gibberellin receptor GID1 [EC:3.-.-.-] | (RefSeq) GID1a-2; hypothetical protein </t>
  </si>
  <si>
    <t>[V]</t>
  </si>
  <si>
    <t>Defense mechanisms</t>
  </si>
  <si>
    <t>alpha/beta hydrolase fold</t>
  </si>
  <si>
    <t>Probable carboxylesterase 18 OS=Arabidopsis thaliana OX=3702 GN=CXE18 PE=1 SV=1</t>
  </si>
  <si>
    <t>Alpha/beta hydrolase fold-3 [Artemisia annua]</t>
  </si>
  <si>
    <t>Cse_sc034374.1_g010.1</t>
  </si>
  <si>
    <t>[Q]</t>
  </si>
  <si>
    <t>Secondary metabolites biosynthesis, transport and catabolism</t>
  </si>
  <si>
    <t xml:space="preserve">K09651|1.1e-14|boe:106315955|K09651 rhomboid domain-containing protein 1 [EC:3.4.21.-] | (RefSeq) rhomboid-like protein 14, mitochondrial isoform X1 </t>
  </si>
  <si>
    <t>Dienelactone hydrolase family</t>
  </si>
  <si>
    <t>Endo-1,3;1,4-beta-D-glucanase OS=Zea mays OX=4577 PE=1 SV=1</t>
  </si>
  <si>
    <t>alpha/beta-Hydrolases superfamily protein [Artemisia annua]</t>
  </si>
  <si>
    <t>Cse_sc013143.1_g020.1</t>
  </si>
  <si>
    <t xml:space="preserve">K14493|4.3e-26|smo:SELMODRAFT_271143|K14493 gibberellin receptor GID1 [EC:3.-.-.-] | (RefSeq) GID1a-2; hypothetical protein </t>
  </si>
  <si>
    <t>Cse_sc054746.1_g010.1</t>
  </si>
  <si>
    <t xml:space="preserve">Cellular Component: integral component of membrane (GO:0016021);; </t>
  </si>
  <si>
    <t xml:space="preserve">K15015|3.3e-174|ccav:112525461|K15015 solute carrier family 32 (vesicular inhibitory amino acid transporter) | (RefSeq) amino acid transporter AVT1C </t>
  </si>
  <si>
    <t>[E]</t>
  </si>
  <si>
    <t>Transmembrane amino acid transporter protein</t>
  </si>
  <si>
    <t>Amino acid transporter AVT1C OS=Arabidopsis thaliana OX=3702 GN=AVT1C PE=1 SV=1</t>
  </si>
  <si>
    <t>Amino acid transporter, transmembrane [Artemisia annua]</t>
  </si>
  <si>
    <t>cellular component: membrane (GO:0016020);; cellular component: membrane part (GO:0044425)</t>
  </si>
  <si>
    <t>Cse_sc004152.1_g020.1</t>
  </si>
  <si>
    <t xml:space="preserve">Molecular Function: cysteine-type peptidase activity (GO:0008234);; </t>
  </si>
  <si>
    <t xml:space="preserve">K16292|1.1e-37|csl:COCSUDRAFT_21961|K16292 KDEL-tailed cysteine endopeptidase [EC:3.4.22.-] | (RefSeq) hypothetical protein </t>
  </si>
  <si>
    <t>Papain family cysteine protease</t>
  </si>
  <si>
    <t>Oryzain beta chain OS=Oryza sativa subsp. japonica OX=39947 GN=Os04g0670200 PE=1 SV=2</t>
  </si>
  <si>
    <t>Cysteine peptidase, asparagine active site-containing protein [Artemisia annua]</t>
  </si>
  <si>
    <t>molecular function: catalytic activity (GO:0003824);; biological process: metabolic process (GO:0008152)</t>
  </si>
  <si>
    <t>Cse_sc036649.1_g010.1</t>
  </si>
  <si>
    <t>[T]</t>
  </si>
  <si>
    <t>Signal transduction mechanisms</t>
  </si>
  <si>
    <t xml:space="preserve">Molecular Function: transmembrane receptor protein serine/threonine kinase activity (GO:0004675);; Molecular Function: receptor binding (GO:0005102);; Molecular Function: ATP binding (GO:0005524);; Cellular Component: integral component of membrane (GO:0016021);; Molecular Function: carbohydrate binding (GO:0030246);; </t>
  </si>
  <si>
    <t xml:space="preserve">K13416|1.2e-151|ccav:112500154|K13416 brassinosteroid insensitive 1-associated receptor kinase 1 [EC:2.7.10.1 2.7.11.1] | (RefSeq) BRASSINOSTEROID INSENSITIVE 1-associated receptor kinase 1-like isoform X1 </t>
  </si>
  <si>
    <t>MAPK signaling pathway - plant (ko04016);; Plant hormone signal transduction (ko04075);; Plant-pathogen interaction (ko04626)</t>
  </si>
  <si>
    <t>Protein kinase domain</t>
  </si>
  <si>
    <t>BRASSINOSTEROID INSENSITIVE 1-associated receptor kinase 1 OS=Arabidopsis thaliana OX=3702 GN=BAK1 PE=1 SV=2</t>
  </si>
  <si>
    <t>Concanavalin A-like lectin/glucanase, subgroup [Artemisia annua]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</si>
  <si>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membrane (GO:0016020);; cellular component: membrane part (GO:0044425)</t>
  </si>
  <si>
    <t>Cse_sc003492.1_g050.1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</si>
  <si>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</t>
  </si>
  <si>
    <t xml:space="preserve">K10775|0.0e+00|han:110868345|K10775 phenylalanine ammonia-lyase [EC:4.3.1.24] | (RefSeq) phenylalanine ammonia-lyase-like </t>
  </si>
  <si>
    <t>Phenylalanine metabolism (ko00360);; Phenylpropanoid biosynthesis (ko00940)</t>
  </si>
  <si>
    <t>Aromatic amino acid lyase</t>
  </si>
  <si>
    <t>Phenylalanine ammonia-lyase 3 OS=Petroselinum crispum OX=4043 GN=PAL3 PE=2 SV=1</t>
  </si>
  <si>
    <t>phenylalanine ammonia-lyase [Chrysanthemum boreale]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</si>
  <si>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</si>
  <si>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Cse_sc001083.1_g020.1</t>
  </si>
  <si>
    <t>[ER]</t>
  </si>
  <si>
    <t>Amino acid transport and metabolism;; General function prediction only</t>
  </si>
  <si>
    <t xml:space="preserve">Cellular Component: mitochondrion (GO:0005739);; Molecular Function: NADPH-adrenodoxin reductase activity (GO:0015039);; </t>
  </si>
  <si>
    <t xml:space="preserve">K18914|4.9e-51|han:110928552|K18914 adrenodoxin-NADP+ reductase [EC:1.18.1.6] | (RefSeq) NADPH:adrenodoxin oxidoreductase, mitochondrial isoform X1 </t>
  </si>
  <si>
    <t>[F]</t>
  </si>
  <si>
    <t>Nucleotide transport and metabolism</t>
  </si>
  <si>
    <t>Thg1 C terminal domain</t>
  </si>
  <si>
    <t>NADPH:adrenodoxin oxidoreductase, mitochondrial OS=Arabidopsis thaliana OX=3702 GN=MFDR PE=1 SV=1</t>
  </si>
  <si>
    <t>pyridine nucleotide-disulfide oxidoreductase family protein [Artemisia annua]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</si>
  <si>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</si>
  <si>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Cse_sc038819.1_g010.1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</si>
  <si>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cell surface receptor signaling pathway (GO:0007166);; Cellular Component: integral component of membrane (GO:0016021);; Molecular Function: polysaccharide binding (GO:0030247);; </t>
  </si>
  <si>
    <t xml:space="preserve">K23544|1.6e-124|brp:103842861|K23544 serine incorporator 1/3 | (RefSeq) serine incorporator 3 </t>
  </si>
  <si>
    <t>Wall-associated receptor kinase-like 2 OS=Arabidopsis thaliana OX=3702 GN=WAKL2 PE=2 SV=1</t>
  </si>
  <si>
    <t>wall-associated receptor kinase-like 2 isoform X2 [Helianthus annuus]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</si>
  <si>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biological process: signaling (GO:0023052);; biological process: single-organism process (GO:0044699);; biological process: response to stimulus (GO:0050896);; biological process: biological regulation (GO:0065007);; cellular component: membrane part (GO:0044425)</t>
  </si>
  <si>
    <t>Cse_sc009435.1_g020.1</t>
  </si>
  <si>
    <t xml:space="preserve">Biological Process: biosynthetic process (GO:0009058);; Molecular Function: transferase activity, transferring acyl groups other than amino-acyl groups (GO:0016747);; </t>
  </si>
  <si>
    <t xml:space="preserve">K00660|5.6e-215|lsv:111883451|K00660 chalcone synthase [EC:2.3.1.74] | (RefSeq) chalcone synthase </t>
  </si>
  <si>
    <t>Flavonoid biosynthesis (ko00941);; Circadian rhythm - plant (ko04712)</t>
  </si>
  <si>
    <t>Chalcone and stilbene synthases, N-terminal domain</t>
  </si>
  <si>
    <t>Chalcone synthase OS=Callistephus chinensis OX=13379 GN=CHS PE=2 SV=2</t>
  </si>
  <si>
    <t>chalcone synthase [Chrysanthemum boreale]</t>
  </si>
  <si>
    <t>biological process: metabolic process (GO:0008152);; molecular function: catalytic activity (GO:0003824)</t>
  </si>
  <si>
    <t>Cse_sc035904.1_g010.1</t>
  </si>
  <si>
    <t xml:space="preserve">K00660|1.3e-219|lsv:111883451|K00660 chalcone synthase [EC:2.3.1.74] | (RefSeq) chalcone synthase </t>
  </si>
  <si>
    <t>Cse_sc000154.1_g050.1</t>
  </si>
  <si>
    <t xml:space="preserve">Molecular Function: protein serine/threonine kinase activity (GO:0004674);; Molecular Function: ATP binding (GO:0005524);; Cellular Component: integral component of membrane (GO:0016021);; </t>
  </si>
  <si>
    <t xml:space="preserve">K13420|4.4e-17|mesc:110624177|K13420 LRR receptor-like serine/threonine-protein kinase FLS2 [EC:2.7.11.1] | (RefSeq) probable LRR receptor-like serine/threonine-protein kinase At3g47570 </t>
  </si>
  <si>
    <t>MAPK signaling pathway - plant (ko04016);; Plant-pathogen interaction (ko04626)</t>
  </si>
  <si>
    <t>Leucine rich repeat</t>
  </si>
  <si>
    <t>LRR receptor-like serine/threonine-protein kinase EFR OS=Arabidopsis thaliana OX=3702 GN=EFR PE=1 SV=1</t>
  </si>
  <si>
    <t>protein kinase-like domain-containing protein [Artemisia annua]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</si>
  <si>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</si>
  <si>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>Cse_sc014624.1_g030.1</t>
  </si>
  <si>
    <t xml:space="preserve">K13428|8.9e-11|csat:104770423|K13428 LRR receptor-like serine/threonine-protein kinase EFR [EC:2.7.11.1] | (RefSeq) LRR receptor-like serine/threonine-protein kinase EFR </t>
  </si>
  <si>
    <t>Plant-pathogen interaction (ko04626)</t>
  </si>
  <si>
    <t>Protein NSP-INTERACTING KINASE 3 OS=Arabidopsis thaliana OX=3702 GN=NIK3 PE=1 SV=1</t>
  </si>
  <si>
    <t>Cse_sc001493.1_g050.1</t>
  </si>
  <si>
    <t xml:space="preserve">K13420|3.9e-19|mesc:110624177|K13420 LRR receptor-like serine/threonine-protein kinase FLS2 [EC:2.7.11.1] | (RefSeq) probable LRR receptor-like serine/threonine-protein kinase At3g47570 </t>
  </si>
  <si>
    <t>Cse_sc008988.1_g010.1</t>
  </si>
  <si>
    <t xml:space="preserve">K20181|6.4e-24|mtr:MTR_5g026090|K20181 vacuolar protein sorting-associated protein 18 | (RefSeq) vacuolar sorting-associated-like protein </t>
  </si>
  <si>
    <t>Putative receptor-like protein kinase At3g47110 OS=Arabidopsis thaliana OX=3702 GN=At3g47110 PE=3 SV=1</t>
  </si>
  <si>
    <t>Cse_sc010355.1_g010.1</t>
  </si>
  <si>
    <t xml:space="preserve">Molecular Function: protein kinase activity (GO:0004672);; Molecular Function: ATP binding (GO:0005524);; Cellular Component: integral component of membrane (GO:0016021);; </t>
  </si>
  <si>
    <t xml:space="preserve">K20181|1.4e-93|mtr:MTR_5g026090|K20181 vacuolar protein sorting-associated protein 18 | (RefSeq) vacuolar sorting-associated-like protein </t>
  </si>
  <si>
    <t>Probable LRR receptor-like serine/threonine-protein kinase At3g47570 OS=Arabidopsis thaliana OX=3702 GN=At3g47570 PE=2 SV=1</t>
  </si>
  <si>
    <t>Cse_sc000925.1_g060.1</t>
  </si>
  <si>
    <t xml:space="preserve">K20181|3.4e-87|mtr:MTR_5g026090|K20181 vacuolar protein sorting-associated protein 18 | (RefSeq) vacuolar sorting-associated-like protein </t>
  </si>
  <si>
    <t>Cse_sc007799.1_g030.1</t>
  </si>
  <si>
    <t xml:space="preserve">K20181|1.9e-91|mtr:MTR_5g026090|K20181 vacuolar protein sorting-associated protein 18 | (RefSeq) vacuolar sorting-associated-like protein </t>
  </si>
  <si>
    <t>Cse_sc014577.1_g040.1</t>
  </si>
  <si>
    <t xml:space="preserve">K20181|3.6e-30|mtr:MTR_5g026090|K20181 vacuolar protein sorting-associated protein 18 | (RefSeq) vacuolar sorting-associated-like protein </t>
  </si>
  <si>
    <t>Cse_sc028361.1_g020.1</t>
  </si>
  <si>
    <t xml:space="preserve">K20181|1.8e-40|mtr:MTR_5g026090|K20181 vacuolar protein sorting-associated protein 18 | (RefSeq) vacuolar sorting-associated-like protein </t>
  </si>
  <si>
    <t>Receptor kinase-like protein Xa21 OS=Oryza sativa subsp. indica OX=39946 GN=XA21 PE=1 SV=1</t>
  </si>
  <si>
    <t>Cse_sc030228.1_g020.1</t>
  </si>
  <si>
    <t xml:space="preserve">K20181|3.1e-89|mtr:MTR_5g026090|K20181 vacuolar protein sorting-associated protein 18 | (RefSeq) vacuolar sorting-associated-like protein </t>
  </si>
  <si>
    <t>Cse_sc000917.1_g040.1</t>
  </si>
  <si>
    <t xml:space="preserve">K13420|3.2e-17|mesc:110624177|K13420 LRR receptor-like serine/threonine-protein kinase FLS2 [EC:2.7.11.1] | (RefSeq) probable LRR receptor-like serine/threonine-protein kinase At3g47570 </t>
  </si>
  <si>
    <t>Cse_sc007660.1_g090.1</t>
  </si>
  <si>
    <t xml:space="preserve">K20181|5.5e-91|mtr:MTR_5g026090|K20181 vacuolar protein sorting-associated protein 18 | (RefSeq) vacuolar sorting-associated-like protein </t>
  </si>
  <si>
    <t>Cse_sc000004.1_g210.1</t>
  </si>
  <si>
    <t xml:space="preserve">K20181|2.1e-97|mtr:MTR_5g026090|K20181 vacuolar protein sorting-associated protein 18 | (RefSeq) vacuolar sorting-associated-like protein </t>
  </si>
  <si>
    <t>Chrysanthemum_seticuspe_newGene_10187</t>
  </si>
  <si>
    <t xml:space="preserve">Molecular Function: protein kinase activity (GO:0004672);; Molecular Function: ATP binding (GO:0005524);; </t>
  </si>
  <si>
    <t>protein kinase-like domain, Phloem protein 2-like protein [Artemisia annua]</t>
  </si>
  <si>
    <t>molecular function: catalytic activity (GO:0003824);; biological process: metabolic process (GO:0008152);; biological process: cellular process (GO:0009987);; molecular function: binding (GO:0005488)</t>
  </si>
  <si>
    <t>Cse_sc001085.1_g040.1</t>
  </si>
  <si>
    <t xml:space="preserve">K20181|8.3e-46|mtr:MTR_5g026090|K20181 vacuolar protein sorting-associated protein 18 | (RefSeq) vacuolar sorting-associated-like protein </t>
  </si>
  <si>
    <t>Cse_sc036318.1_g010.1</t>
  </si>
  <si>
    <t xml:space="preserve">K20181|3.0e-46|mtr:MTR_5g026090|K20181 vacuolar protein sorting-associated protein 18 | (RefSeq) vacuolar sorting-associated-like protein </t>
  </si>
  <si>
    <t>Cse_sc000646.1_g020.1</t>
  </si>
  <si>
    <t xml:space="preserve">K20181|1.7e-93|mtr:MTR_5g026090|K20181 vacuolar protein sorting-associated protein 18 | (RefSeq) vacuolar sorting-associated-like protein </t>
  </si>
  <si>
    <t>Cse_sc022117.1_g010.1</t>
  </si>
  <si>
    <t xml:space="preserve">K20181|1.4e-94|mtr:MTR_5g026090|K20181 vacuolar protein sorting-associated protein 18 | (RefSeq) vacuolar sorting-associated-like protein </t>
  </si>
  <si>
    <t>Cse_sc000007.1_g070.1</t>
  </si>
  <si>
    <t xml:space="preserve">K20181|5.4e-98|mtr:MTR_5g026090|K20181 vacuolar protein sorting-associated protein 18 | (RefSeq) vacuolar sorting-associated-like protein </t>
  </si>
  <si>
    <t>Chrysanthemum_seticuspe_newGene_3720</t>
  </si>
  <si>
    <t xml:space="preserve">K20181|1.3e-42|mtr:MTR_5g026090|K20181 vacuolar protein sorting-associated protein 18 | (RefSeq) vacuolar sorting-associated-like protein </t>
  </si>
  <si>
    <t>T</t>
  </si>
  <si>
    <t>Cse_sc025098.1_g020.1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</si>
  <si>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</si>
  <si>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 xml:space="preserve">K20181|1.2e-46|mtr:MTR_5g026090|K20181 vacuolar protein sorting-associated protein 18 | (RefSeq) vacuolar sorting-associated-like protein </t>
  </si>
  <si>
    <t>Cse_sc015095.1_g010.1</t>
  </si>
  <si>
    <t xml:space="preserve">K20181|3.2e-102|mtr:MTR_5g026090|K20181 vacuolar protein sorting-associated protein 18 | (RefSeq) vacuolar sorting-associated-like protein </t>
  </si>
  <si>
    <t>Cse_sc014664.1_g030.1</t>
  </si>
  <si>
    <t xml:space="preserve">K20181|7.2e-49|mtr:MTR_5g026090|K20181 vacuolar protein sorting-associated protein 18 | (RefSeq) vacuolar sorting-associated-like protein </t>
  </si>
  <si>
    <t>Cse_sc019232.1_g020.1</t>
  </si>
  <si>
    <t xml:space="preserve">K20181|1.3e-31|mtr:MTR_5g026090|K20181 vacuolar protein sorting-associated protein 18 | (RefSeq) vacuolar sorting-associated-like protein </t>
  </si>
  <si>
    <t>Cse_sc003855.1_g030.1</t>
  </si>
  <si>
    <t xml:space="preserve">K20181|4.4e-55|mtr:MTR_5g026090|K20181 vacuolar protein sorting-associated protein 18 | (RefSeq) vacuolar sorting-associated-like protein </t>
  </si>
  <si>
    <t>Cse_sc006641.1_g110.1</t>
  </si>
  <si>
    <t>[NW]</t>
  </si>
  <si>
    <t>Cell motility;; Extracellular structures</t>
  </si>
  <si>
    <t xml:space="preserve">K20181|1.2e-96|mtr:MTR_5g026090|K20181 vacuolar protein sorting-associated protein 18 | (RefSeq) vacuolar sorting-associated-like protein </t>
  </si>
  <si>
    <t>Cse_sc001758.1_g020.1</t>
  </si>
  <si>
    <t xml:space="preserve">K20181|4.1e-80|mtr:MTR_5g026090|K20181 vacuolar protein sorting-associated protein 18 | (RefSeq) vacuolar sorting-associated-like protein </t>
  </si>
  <si>
    <t>Cse_sc004671.1_g030.1</t>
  </si>
  <si>
    <t xml:space="preserve">K20181|6.7e-103|mtr:MTR_5g026090|K20181 vacuolar protein sorting-associated protein 18 | (RefSeq) vacuolar sorting-associated-like protein </t>
  </si>
  <si>
    <t>Cse_sc016598.1_g040.1</t>
  </si>
  <si>
    <t xml:space="preserve">K20181|2.7e-74|mtr:MTR_5g026090|K20181 vacuolar protein sorting-associated protein 18 | (RefSeq) vacuolar sorting-associated-like protein </t>
  </si>
  <si>
    <t>Receptor kinase-like protein Xa21 OS=Oryza sativa subsp. japonica OX=39947 GN=XA21 PE=1 SV=1</t>
  </si>
  <si>
    <t>Cse_sc000014.1_g020.1</t>
  </si>
  <si>
    <t xml:space="preserve">K20181|2.9e-52|mtr:MTR_5g026090|K20181 vacuolar protein sorting-associated protein 18 | (RefSeq) vacuolar sorting-associated-like protein </t>
  </si>
  <si>
    <t>Cse_sc022743.1_g010.1</t>
  </si>
  <si>
    <t xml:space="preserve">K20181|1.0e-83|mtr:MTR_5g026090|K20181 vacuolar protein sorting-associated protein 18 | (RefSeq) vacuolar sorting-associated-like protein </t>
  </si>
  <si>
    <t>Cse_sc084049.1_g010.1</t>
  </si>
  <si>
    <t xml:space="preserve">K20181|3.1e-93|mtr:MTR_5g026090|K20181 vacuolar protein sorting-associated protein 18 | (RefSeq) vacuolar sorting-associated-like protein </t>
  </si>
  <si>
    <t>Cse_sc003993.1_g010.1</t>
  </si>
  <si>
    <t xml:space="preserve">K20181|3.9e-92|mtr:MTR_5g026090|K20181 vacuolar protein sorting-associated protein 18 | (RefSeq) vacuolar sorting-associated-like protein </t>
  </si>
  <si>
    <t>Cse_sc005596.1_g010.1</t>
  </si>
  <si>
    <t xml:space="preserve">K20181|2.2e-95|mtr:MTR_5g026090|K20181 vacuolar protein sorting-associated protein 18 | (RefSeq) vacuolar sorting-associated-like protein </t>
  </si>
  <si>
    <t>Cse_sc016024.1_g020.1</t>
  </si>
  <si>
    <t xml:space="preserve">K20181|4.5e-79|mtr:MTR_5g026090|K20181 vacuolar protein sorting-associated protein 18 | (RefSeq) vacuolar sorting-associated-like protein </t>
  </si>
  <si>
    <t>Cse_sc002794.1_g020.1</t>
  </si>
  <si>
    <t xml:space="preserve">K20181|2.0e-25|mtr:MTR_5g026090|K20181 vacuolar protein sorting-associated protein 18 | (RefSeq) vacuolar sorting-associated-like protein </t>
  </si>
  <si>
    <t>Cse_sc007723.1_g060.1</t>
  </si>
  <si>
    <t xml:space="preserve">K20181|1.8e-84|mtr:MTR_5g026090|K20181 vacuolar protein sorting-associated protein 18 | (RefSeq) vacuolar sorting-associated-like protein </t>
  </si>
  <si>
    <t>Cse_sc015124.1_g010.1</t>
  </si>
  <si>
    <t xml:space="preserve">K13420|3.4e-18|mesc:110624177|K13420 LRR receptor-like serine/threonine-protein kinase FLS2 [EC:2.7.11.1] | (RefSeq) probable LRR receptor-like serine/threonine-protein kinase At3g47570 </t>
  </si>
  <si>
    <t>Cse_sc005626.1_g060.1</t>
  </si>
  <si>
    <t xml:space="preserve">K20181|6.6e-19|mtr:MTR_5g026090|K20181 vacuolar protein sorting-associated protein 18 | (RefSeq) vacuolar sorting-associated-like protein </t>
  </si>
  <si>
    <t>Cse_sc010227.1_g010.1</t>
  </si>
  <si>
    <t xml:space="preserve">K13420|5.9e-17|pxb:103963906|K13420 LRR receptor-like serine/threonine-protein kinase FLS2 [EC:2.7.11.1] | (RefSeq) probable LRR receptor-like serine/threonine-protein kinase At3g47570 </t>
  </si>
  <si>
    <t>Cse_sc007723.1_g050.1</t>
  </si>
  <si>
    <t xml:space="preserve">K13420|5.8e-19|ghi:107934650|K13420 LRR receptor-like serine/threonine-protein kinase FLS2 [EC:2.7.11.1] | (RefSeq) probable LRR receptor-like serine/threonine-protein kinase At3g47570 isoform X1 </t>
  </si>
  <si>
    <t>Cse_sc042063.1_g010.1</t>
  </si>
  <si>
    <t xml:space="preserve">K20181|2.1e-62|mtr:MTR_5g026090|K20181 vacuolar protein sorting-associated protein 18 | (RefSeq) vacuolar sorting-associated-like protein </t>
  </si>
  <si>
    <t>Cse_sc012603.1_g010.1</t>
  </si>
  <si>
    <t xml:space="preserve">K13420|5.2e-19|egr:104439602|K13420 LRR receptor-like serine/threonine-protein kinase FLS2 [EC:2.7.11.1] | (RefSeq) receptor kinase-like protein Xa21 </t>
  </si>
  <si>
    <t>Cse_sc000750.1_g060.1</t>
  </si>
  <si>
    <t xml:space="preserve">K13420|2.7e-18|pper:18780828|K13420 LRR receptor-like serine/threonine-protein kinase FLS2 [EC:2.7.11.1] | (RefSeq) receptor kinase-like protein Xa21 isoform X1 </t>
  </si>
  <si>
    <t>Leucine rich repeat N-terminal domain</t>
  </si>
  <si>
    <t>Cse_sc013370.1_g020.1</t>
  </si>
  <si>
    <t xml:space="preserve">K20181|2.4e-105|mtr:MTR_5g026090|K20181 vacuolar protein sorting-associated protein 18 | (RefSeq) vacuolar sorting-associated-like protein </t>
  </si>
  <si>
    <t>Cse_sc006585.1_g040.1</t>
  </si>
  <si>
    <t xml:space="preserve">K20181|3.4e-26|mtr:MTR_5g026090|K20181 vacuolar protein sorting-associated protein 18 | (RefSeq) vacuolar sorting-associated-like protein </t>
  </si>
  <si>
    <t>Leucine Rich repeats (2 copies)</t>
  </si>
  <si>
    <t>Cse_sc002612.1_g040.1</t>
  </si>
  <si>
    <t xml:space="preserve">K20181|8.9e-91|mtr:MTR_5g026090|K20181 vacuolar protein sorting-associated protein 18 | (RefSeq) vacuolar sorting-associated-like protein </t>
  </si>
  <si>
    <t>Cse_sc054799.1_g020.1</t>
  </si>
  <si>
    <t xml:space="preserve">K20181|2.9e-76|mtr:MTR_5g026090|K20181 vacuolar protein sorting-associated protein 18 | (RefSeq) vacuolar sorting-associated-like protein </t>
  </si>
  <si>
    <t>Cse_sc007958.1_g050.1</t>
  </si>
  <si>
    <t xml:space="preserve">K13420|1.7e-19|mesc:110624177|K13420 LRR receptor-like serine/threonine-protein kinase FLS2 [EC:2.7.11.1] | (RefSeq) probable LRR receptor-like serine/threonine-protein kinase At3g47570 </t>
  </si>
  <si>
    <t>Cse_sc000004.1_g110.1</t>
  </si>
  <si>
    <t xml:space="preserve">K20181|4.7e-24|mtr:MTR_5g026090|K20181 vacuolar protein sorting-associated protein 18 | (RefSeq) vacuolar sorting-associated-like protein </t>
  </si>
  <si>
    <t>Cse_sc004095.1_g100.1</t>
  </si>
  <si>
    <t xml:space="preserve">K20181|9.8e-32|mtr:MTR_5g026090|K20181 vacuolar protein sorting-associated protein 18 | (RefSeq) vacuolar sorting-associated-like protein </t>
  </si>
  <si>
    <t>Cse_sc023238.1_g010.1</t>
  </si>
  <si>
    <t xml:space="preserve">K20181|3.5e-82|mtr:MTR_5g026090|K20181 vacuolar protein sorting-associated protein 18 | (RefSeq) vacuolar sorting-associated-like protein </t>
  </si>
  <si>
    <t>Cse_sc050259.1_g010.1</t>
  </si>
  <si>
    <t xml:space="preserve">K13420|8.8e-18|mesc:110624177|K13420 LRR receptor-like serine/threonine-protein kinase FLS2 [EC:2.7.11.1] | (RefSeq) probable LRR receptor-like serine/threonine-protein kinase At3g47570 </t>
  </si>
  <si>
    <t>Cse_sc001183.1_g040.1</t>
  </si>
  <si>
    <t xml:space="preserve">K13428|2.6e-15|ath:AT5G20480|K13428 LRR receptor-like serine/threonine-protein kinase EFR [EC:2.7.11.1] | (RefSeq) EFR; EF-TU receptor </t>
  </si>
  <si>
    <t>Cse_sc000491.1_g060.1</t>
  </si>
  <si>
    <t xml:space="preserve">K20181|7.4e-63|mtr:MTR_5g026090|K20181 vacuolar protein sorting-associated protein 18 | (RefSeq) vacuolar sorting-associated-like protein </t>
  </si>
  <si>
    <t>Cse_sc002994.1_g050.1</t>
  </si>
  <si>
    <t xml:space="preserve">K20181|7.4e-80|mtr:MTR_5g026090|K20181 vacuolar protein sorting-associated protein 18 | (RefSeq) vacuolar sorting-associated-like protein </t>
  </si>
  <si>
    <t>Cse_sc003724.1_g040.1</t>
  </si>
  <si>
    <t xml:space="preserve">K13420|3.6e-20|mesc:110624177|K13420 LRR receptor-like serine/threonine-protein kinase FLS2 [EC:2.7.11.1] | (RefSeq) probable LRR receptor-like serine/threonine-protein kinase At3g47570 </t>
  </si>
  <si>
    <t>Cse_sc007958.1_g060.1</t>
  </si>
  <si>
    <t xml:space="preserve">K20181|1.7e-97|mtr:MTR_5g026090|K20181 vacuolar protein sorting-associated protein 18 | (RefSeq) vacuolar sorting-associated-like protein </t>
  </si>
  <si>
    <t>Cse_sc000925.1_g030.1</t>
  </si>
  <si>
    <t xml:space="preserve">K20181|6.2e-95|mtr:MTR_5g026090|K20181 vacuolar protein sorting-associated protein 18 | (RefSeq) vacuolar sorting-associated-like protein </t>
  </si>
  <si>
    <t>Cse_sc069846.1_g010.1</t>
  </si>
  <si>
    <t xml:space="preserve">K13420|9.6e-17|mesc:110624177|K13420 LRR receptor-like serine/threonine-protein kinase FLS2 [EC:2.7.11.1] | (RefSeq) probable LRR receptor-like serine/threonine-protein kinase At3g47570 </t>
  </si>
  <si>
    <t>Cse_sc010346.1_g020.1</t>
  </si>
  <si>
    <t xml:space="preserve">K20181|1.0e-14|mtr:MTR_5g026090|K20181 vacuolar protein sorting-associated protein 18 | (RefSeq) vacuolar sorting-associated-like protein </t>
  </si>
  <si>
    <t>Proline-rich receptor-like protein kinase PERK9 OS=Arabidopsis thaliana OX=3702 GN=PERK9 PE=1 SV=1</t>
  </si>
  <si>
    <t>Cse_sc003942.1_g040.1</t>
  </si>
  <si>
    <t xml:space="preserve">K20181|1.0e-46|mtr:MTR_5g026090|K20181 vacuolar protein sorting-associated protein 18 | (RefSeq) vacuolar sorting-associated-like protein </t>
  </si>
  <si>
    <t>Cse_sc015854.1_g010.1</t>
  </si>
  <si>
    <t xml:space="preserve">K13420|6.8e-18|mesc:110624177|K13420 LRR receptor-like serine/threonine-protein kinase FLS2 [EC:2.7.11.1] | (RefSeq) probable LRR receptor-like serine/threonine-protein kinase At3g47570 </t>
  </si>
  <si>
    <t>Cse_sc025375.1_g040.1</t>
  </si>
  <si>
    <t xml:space="preserve">K20181|1.7e-43|mtr:MTR_5g026090|K20181 vacuolar protein sorting-associated protein 18 | (RefSeq) vacuolar sorting-associated-like protein </t>
  </si>
  <si>
    <t>Cse_sc000007.1_g030.1</t>
  </si>
  <si>
    <t xml:space="preserve">K20181|1.3e-48|mtr:MTR_5g026090|K20181 vacuolar protein sorting-associated protein 18 | (RefSeq) vacuolar sorting-associated-like protein </t>
  </si>
  <si>
    <t>Cse_sc000899.1_g020.1</t>
  </si>
  <si>
    <t xml:space="preserve">K20181|5.1e-92|mtr:MTR_5g026090|K20181 vacuolar protein sorting-associated protein 18 | (RefSeq) vacuolar sorting-associated-like protein </t>
  </si>
  <si>
    <t>Cse_sc038646.1_g040.1</t>
  </si>
  <si>
    <t xml:space="preserve">K20181|9.6e-91|mtr:MTR_5g026090|K20181 vacuolar protein sorting-associated protein 18 | (RefSeq) vacuolar sorting-associated-like protein </t>
  </si>
  <si>
    <t>Cse_sc000558.1_g050.1</t>
  </si>
  <si>
    <t xml:space="preserve">K13420|1.0e-18|ghi:107934650|K13420 LRR receptor-like serine/threonine-protein kinase FLS2 [EC:2.7.11.1] | (RefSeq) probable LRR receptor-like serine/threonine-protein kinase At3g47570 isoform X1 </t>
  </si>
  <si>
    <t>Cse_sc019305.1_g020.1</t>
  </si>
  <si>
    <t xml:space="preserve">K20181|8.2e-94|mtr:MTR_5g026090|K20181 vacuolar protein sorting-associated protein 18 | (RefSeq) vacuolar sorting-associated-like protein </t>
  </si>
  <si>
    <t>Cse_sc004161.1_g040.1</t>
  </si>
  <si>
    <t>Phloem protein 2</t>
  </si>
  <si>
    <t>F-box protein PP2-B11 OS=Arabidopsis thaliana OX=3702 GN=PP2B11 PE=1 SV=1</t>
  </si>
  <si>
    <t>Chrysanthemum_seticuspe_newGene_7873</t>
  </si>
  <si>
    <t xml:space="preserve">Molecular Function: protein-arginine N-methyltransferase activity (GO:0016274);; </t>
  </si>
  <si>
    <t xml:space="preserve">K11434|7.6e-19|han:110886946|K11434 type I protein arginine methyltransferase [EC:2.1.1.319] | (RefSeq) probable protein arginine N-methyltransferase 1 </t>
  </si>
  <si>
    <t>[OKT]</t>
  </si>
  <si>
    <t>Posttranslational modification, protein turnover, chaperones;; Transcription;; Signal transduction mechanisms</t>
  </si>
  <si>
    <t>Protein arginine N-methyltransferase 1.1 OS=Arabidopsis thaliana OX=3702 GN=PRMT11 PE=1 SV=1</t>
  </si>
  <si>
    <t>protein arginine methyltransferase 1A [Artemisia annua]</t>
  </si>
  <si>
    <t>molecular function: catalytic activity (GO:0003824);; biological process: metabolic process (GO:0008152);; biological process: cellular process (GO:0009987)</t>
  </si>
  <si>
    <t>Cse_sc026476.1_g010.1</t>
  </si>
  <si>
    <t xml:space="preserve">K02918|6.0e-19|ccav:112524676|K02918 large subunit ribosomal protein L35e | (RefSeq) 60S ribosomal protein L35-2-like </t>
  </si>
  <si>
    <t>Ribosome (ko03010)</t>
  </si>
  <si>
    <t>Integrin-linked protein kinase 1 OS=Arabidopsis thaliana OX=3702 GN=ILK1 PE=1 SV=1</t>
  </si>
  <si>
    <t>hypothetical protein GOBAR_AA37383 [Gossypium barbadense]</t>
  </si>
  <si>
    <t>Cse_sc013710.1_g040.1</t>
  </si>
  <si>
    <t xml:space="preserve">Molecular Function: ATP binding (GO:0005524);; Molecular Function: metal ion binding (GO:0046872);; </t>
  </si>
  <si>
    <t>protein CHROMATIN REMODELING 4 [Artemisia annua]</t>
  </si>
  <si>
    <t>Chrysanthemum_seticuspe_newGene_5247</t>
  </si>
  <si>
    <t xml:space="preserve">K23222|3.6e-18|nsy:104244544|K23222 nuclease HARBI1 [EC:3.1.-.-] | (RefSeq) uncharacterized protein LOC104244544 isoform X1 </t>
  </si>
  <si>
    <t>DDE superfamily endonuclease</t>
  </si>
  <si>
    <t>protein ALP1 [Artemisia annua]</t>
  </si>
  <si>
    <t>Cse_sc013547.1_g020.1</t>
  </si>
  <si>
    <t>[G]</t>
  </si>
  <si>
    <t>Carbohydrate transport and metabolism</t>
  </si>
  <si>
    <t xml:space="preserve">Molecular Function: hydrolase activity, hydrolyzing O-glycosyl compounds (GO:0004553);; Cellular Component: cell wall (GO:0005618);; Biological Process: xyloglucan metabolic process (GO:0010411);; Molecular Function: xyloglucan:xyloglucosyl transferase activity (GO:0016762);; Molecular Function: carbohydrate binding (GO:0030246);; Biological Process: cell wall biogenesis (GO:0042546);; Cellular Component: apoplast (GO:0048046);; Biological Process: cell wall organization (GO:0071555);; </t>
  </si>
  <si>
    <t xml:space="preserve">K08235|1.5e-151|han:110927034|K08235 xyloglucan:xyloglucosyl transferase [EC:2.4.1.207] | (RefSeq) xyloglucan endotransglucosylase/hydrolase protein 31-like </t>
  </si>
  <si>
    <t>Glycosyl hydrolases family 16</t>
  </si>
  <si>
    <t>Xyloglucan endotransglucosylase/hydrolase protein 31 OS=Arabidopsis thaliana OX=3702 GN=XTH31 PE=1 SV=2</t>
  </si>
  <si>
    <t>concanavalin A-like lectin/glucanase domain, Xyloglucan endotransglucosylase/hydrolase [Artemisia annua]</t>
  </si>
  <si>
    <t>molecular function: catalytic activity (GO:0003824);; cellular component: cell (GO:0005623);; cellular component: cell part (GO:0044464);; biological process: metabolic process (GO:0008152);; biological process: cellular process (GO:0009987);; molecular function: binding (GO:0005488);; biological process: cellular component organization or biogenesis (GO:0071840);; cellular component: extracellular region (GO:0005576)</t>
  </si>
  <si>
    <t>Cse_sc000491.1_g010.1</t>
  </si>
  <si>
    <t xml:space="preserve">Molecular Function: protein binding (GO:0005515);; </t>
  </si>
  <si>
    <t xml:space="preserve">K01873|9.7e-49|nau:109209380|K01873 valyl-tRNA synthetase [EC:6.1.1.9] | (RefSeq) valine--tRNA ligase, mitochondrial 1-like </t>
  </si>
  <si>
    <t>Aminoacyl-tRNA biosynthesis (ko00970)</t>
  </si>
  <si>
    <t>Retrovirus-related Pol polyprotein from transposon TNT 1-94 OS=Nicotiana tabacum OX=4097 PE=2 SV=1</t>
  </si>
  <si>
    <t>polyprotein [Artemisia annua]</t>
  </si>
  <si>
    <t>Cse_sc033691.1_g030.1</t>
  </si>
  <si>
    <t xml:space="preserve">Molecular Function: O-methyltransferase activity (GO:0008171);; Biological Process: methylation (GO:0032259);; Molecular Function: protein dimerization activity (GO:0046983);; </t>
  </si>
  <si>
    <t xml:space="preserve">K16040|4.0e-164|lsv:111914673|K16040 trans-resveratrol di-O-methyltransferase [EC:2.1.1.240] | (RefSeq) trans-resveratrol di-O-methyltransferase-like </t>
  </si>
  <si>
    <t>Stilbenoid, diarylheptanoid and gingerol biosynthesis (ko00945)</t>
  </si>
  <si>
    <t>O-methyltransferase domain</t>
  </si>
  <si>
    <t>Trans-resveratrol di-O-methyltransferase OS=Vitis vinifera OX=29760 GN=ROMT PE=1 SV=2</t>
  </si>
  <si>
    <t>trans-resveratrol di-O-methyltransferase [Artemisia annua]</t>
  </si>
  <si>
    <t>molecular function: catalytic activity (GO:0003824);; biological process: metabolic process (GO:0008152);; molecular function: binding (GO:0005488)</t>
  </si>
  <si>
    <t>Cse_sc045165.1_g010.1</t>
  </si>
  <si>
    <t xml:space="preserve">Cellular Component: integral component of membrane (GO:0016021);; Molecular Function: kinase activity (GO:0016301);; </t>
  </si>
  <si>
    <t>Salt stress response/antifungal</t>
  </si>
  <si>
    <t>Cysteine-rich repeat secretory protein 38 OS=Arabidopsis thaliana OX=3702 GN=CRRSP38 PE=2 SV=1</t>
  </si>
  <si>
    <t>cysteine-rich receptor-like protein kinase 8 [Artemisia annua]</t>
  </si>
  <si>
    <t>cellular component: membrane (GO:0016020);; cellular component: membrane part (GO:0044425);; molecular function: catalytic activity (GO:0003824)</t>
  </si>
  <si>
    <t>Cse_sc004089.1_g050.1</t>
  </si>
  <si>
    <t xml:space="preserve">K20359|3.9e-50|eus:EUTSA_v10006389mg|K20359 PRA1 family protein 1 | (RefSeq) hypothetical protein </t>
  </si>
  <si>
    <t>Probable leucine-rich repeat receptor-like protein kinase At1g68400 OS=Arabidopsis thaliana OX=3702 GN=At1g68400 PE=1 SV=1</t>
  </si>
  <si>
    <t>leucine-rich repeat transmembrane protein kinase family protein [Artemisia annua]</t>
  </si>
  <si>
    <t>Cse_sc023096.1_g050.1</t>
  </si>
  <si>
    <t xml:space="preserve">Cellular Component: plasma membrane (GO:0005886);; Biological Process: response to nitrate (GO:0010167);; Biological Process: nitrate transport (GO:0015706);; Cellular Component: integral component of membrane (GO:0016021);; Biological Process: nitrate assimilation (GO:0042128);; </t>
  </si>
  <si>
    <t>High-affinity nitrate transporter accessory</t>
  </si>
  <si>
    <t>High-affinity nitrate transporter 3.1 OS=Arabidopsis thaliana OX=3702 GN=NRT3.1 PE=1 SV=1</t>
  </si>
  <si>
    <t>high-affinity nitrate transporter [Artemisia annua]</t>
  </si>
  <si>
    <t>cellular component: cell (GO:0005623);; cellular component: membrane (GO:0016020);; cellular component: cell part (GO:0044464);; biological process: response to stimulus (GO:0050896);; biological process: localization (GO:0051179);; cellular component: membrane part (GO:0044425);; biological process: metabolic process (GO:0008152);; biological process: cellular process (GO:0009987);; biological process: single-organism process (GO:0044699)</t>
  </si>
  <si>
    <t>Cse_sc018316.1_g030.1</t>
  </si>
  <si>
    <t xml:space="preserve">Cellular Component: integral component of membrane (GO:0016021);; Biological Process: transmembrane transport (GO:0055085);; </t>
  </si>
  <si>
    <t>OPT oligopeptide transporter protein</t>
  </si>
  <si>
    <t>Oligopeptide transporter 4 OS=Arabidopsis thaliana OX=3702 GN=OPT4 PE=1 SV=1</t>
  </si>
  <si>
    <t>oligopeptide transporter 4-like [Lactuca sativa]</t>
  </si>
  <si>
    <t>cellular component: membrane (GO:0016020);; cellular component: membrane part (GO:0044425);; biological process: localization (GO:0051179)</t>
  </si>
  <si>
    <t>Chrysanthemum_seticuspe_newGene_8121</t>
  </si>
  <si>
    <t xml:space="preserve"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t>
  </si>
  <si>
    <t xml:space="preserve">K00430|1.9e-157|lsv:111877700|K00430 peroxidase [EC:1.11.1.7] | (RefSeq) peroxidase 51-like </t>
  </si>
  <si>
    <t>Phenylpropanoid biosynthesis (ko00940)</t>
  </si>
  <si>
    <t>Peroxidase</t>
  </si>
  <si>
    <t>Peroxidase 55 OS=Arabidopsis thaliana OX=3702 GN=PER55 PE=1 SV=1</t>
  </si>
  <si>
    <t>Q</t>
  </si>
  <si>
    <t>peroxidase superfamily protein [Artemisia annua]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</si>
  <si>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extracellular region (GO:0005576);; molecular function: binding (GO:0005488)</t>
  </si>
  <si>
    <t>Cse_sc001183.1_g010.1</t>
  </si>
  <si>
    <t>dnaJ domain-containing protein [Artemisia annua]</t>
  </si>
  <si>
    <t>Cse_sc000933.1_g050.1</t>
  </si>
  <si>
    <t xml:space="preserve">K04506|5.3e-16|csat:104734106|K04506 E3 ubiquitin-protein ligase SIAH1 [EC:2.3.2.27] | (RefSeq) E3 ubiquitin-protein ligase SINA-like 7 </t>
  </si>
  <si>
    <t>Ubiquitin mediated proteolysis (ko04120)</t>
  </si>
  <si>
    <t>Chaperone protein dnaJ A7A, chloroplastic OS=Oryza sativa subsp. japonica OX=39947 GN=DJA7A PE=1 SV=1</t>
  </si>
  <si>
    <t>Cse_sc011728.1_g020.1</t>
  </si>
  <si>
    <t xml:space="preserve">Molecular Function: protein serine/threonine kinase activity (GO:0004674);; Molecular Function: ATP binding (GO:0005524);; Cellular Component: integral component of membrane (GO:0016021);; Biological Process: recognition of pollen (GO:0048544);; </t>
  </si>
  <si>
    <t xml:space="preserve">K13416|7.6e-51|adu:107481750|K13416 brassinosteroid insensitive 1-associated receptor kinase 1 [EC:2.7.10.1 2.7.11.1] | (RefSeq) BRASSINOSTEROID INSENSITIVE 1-associated receptor kinase 1 isoform X1 </t>
  </si>
  <si>
    <t>G-type lectin S-receptor-like serine/threonine-protein kinase LECRK1 OS=Oryza sativa subsp. japonica OX=39947 GN=LECRK1 PE=2 SV=1</t>
  </si>
  <si>
    <t>S-locus glycoprotein domain-containing protein [Artemisia annua]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</si>
  <si>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(GO:0044425);; biological process: reproduction (GO:0000003);; biological process: reproductive process (GO:0022414);; biological process: single-organism process (GO:0044699)</t>
  </si>
  <si>
    <t>Cse_sc000135.1_g050.1</t>
  </si>
  <si>
    <t>D-mannose binding lectin</t>
  </si>
  <si>
    <t>Putative receptor protein kinase ZmPK1 OS=Zea mays OX=4577 GN=PK1 PE=2 SV=2</t>
  </si>
  <si>
    <t>Chrysanthemum_seticuspe_newGene_6890</t>
  </si>
  <si>
    <t xml:space="preserve">Cellular Component: integral component of membrane (GO:0016021);; Biological Process: recognition of pollen (GO:0048544);; </t>
  </si>
  <si>
    <t>PAN-like domain</t>
  </si>
  <si>
    <t>cellular component: membrane (GO:0016020);; cellular component: membrane part (GO:0044425);; biological process: reproduction (GO:0000003);; biological process: cellular process (GO:0009987);; biological process: reproductive process (GO:0022414);; biological process: single-organism process (GO:0044699)</t>
  </si>
  <si>
    <t>Chrysanthemum_seticuspe_newGene_16820</t>
  </si>
  <si>
    <t>Plasmodesmata-located protein 2 OS=Arabidopsis thaliana OX=3702 GN=PDLP2 PE=1 SV=1</t>
  </si>
  <si>
    <t>S</t>
  </si>
  <si>
    <t>Gnk2-homologous domain-containing protein [Artemisia annua]</t>
  </si>
  <si>
    <t>Cse_sc008310.1_g050.1</t>
  </si>
  <si>
    <t xml:space="preserve">Molecular Function: nucleic acid binding (GO:0003676);; Molecular Function: RNA-directed DNA polymerase activity (GO:0003964);; Molecular Function: aminoacyl-tRNA ligase activity (GO:0004812);; Molecular Function: ATP binding (GO:0005524);; Biological Process: tRNA aminoacylation for protein translation (GO:0006418);; Biological Process: DNA integration (GO:0015074);; </t>
  </si>
  <si>
    <t xml:space="preserve">K01303|2.5e-34|fve:101311565|K01303 acylaminoacyl-peptidase [EC:3.4.19.1] | (RefSeq) uncharacterized LOC101311565 </t>
  </si>
  <si>
    <t>Domain of unknown function (DUF4283)</t>
  </si>
  <si>
    <t>reverse transcriptase domain-containing protein [Artemisia annua]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</si>
  <si>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</si>
  <si>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Cse_sc002441.1_g060.1</t>
  </si>
  <si>
    <t>[N]</t>
  </si>
  <si>
    <t>Cell motility</t>
  </si>
  <si>
    <t xml:space="preserve">Cellular Component: integral component of membrane (GO:0016021);; Molecular Function: transferase activity (GO:0016740);; </t>
  </si>
  <si>
    <t xml:space="preserve">K13680|2.9e-219|ccav:112510695|K13680 beta-mannan synthase [EC:2.4.1.32] | (RefSeq) glucomannan 4-beta-mannosyltransferase 9-like isoform X1 </t>
  </si>
  <si>
    <t>Glycosyl transferase family group 2</t>
  </si>
  <si>
    <t>Glucomannan 4-beta-mannosyltransferase 9 OS=Arabidopsis thaliana OX=3702 GN=CSLA9 PE=1 SV=1</t>
  </si>
  <si>
    <t>nucleotide-diphospho-sugar transferase [Artemisia annua]</t>
  </si>
  <si>
    <t>Cse_sc026802.1_g010.1</t>
  </si>
  <si>
    <t xml:space="preserve">K13680|6.1e-226|ccav:112510695|K13680 beta-mannan synthase [EC:2.4.1.32] | (RefSeq) glucomannan 4-beta-mannosyltransferase 9-like isoform X1 </t>
  </si>
  <si>
    <t>Cse_sc005880.1_g020.1</t>
  </si>
  <si>
    <t xml:space="preserve">K13459|2.4e-71|mdm:103422584|K13459 disease resistance protein RPS2 | (RefSeq) LOW QUALITY PROTEIN: disease resistance protein At4g27190-like </t>
  </si>
  <si>
    <t>NB-ARC domain</t>
  </si>
  <si>
    <t>Disease resistance protein At4g27190 OS=Arabidopsis thaliana OX=3702 GN=At4g27190 PE=2 SV=1</t>
  </si>
  <si>
    <t>resistance protein candidate RGC20 [Artemisia annua]</t>
  </si>
  <si>
    <t>Chrysanthemum_seticuspe_newGene_11452</t>
  </si>
  <si>
    <t xml:space="preserve">K18195|6.9e-26|dcr:108224328|K18195 rhamnogalacturonan endolyase [EC:4.2.2.23] | (RefSeq) probable LRR receptor-like serine/threonine-protein kinase At3g47570 </t>
  </si>
  <si>
    <t>cGMP-dependent kinase [Artemisia annua]</t>
  </si>
  <si>
    <t>Cse_sc031321.1_g020.1</t>
  </si>
  <si>
    <t xml:space="preserve">K13420|1.2e-16|ghi:107934650|K13420 LRR receptor-like serine/threonine-protein kinase FLS2 [EC:2.7.11.1] | (RefSeq) probable LRR receptor-like serine/threonine-protein kinase At3g47570 isoform X1 </t>
  </si>
  <si>
    <t>Cse_sc000558.1_g070.1</t>
  </si>
  <si>
    <t xml:space="preserve">K14156|2.5e-17|mtr:MTR_6g040230|K14156 choline/ethanolamine kinase [EC:2.7.1.32 2.7.1.82] | (RefSeq) choline/ethanolamine kinase </t>
  </si>
  <si>
    <t>Glycerophospholipid metabolism (ko00564)</t>
  </si>
  <si>
    <t>Cse_sc014055.1_g020.1</t>
  </si>
  <si>
    <t xml:space="preserve">K20181|1.5e-71|mtr:MTR_5g026090|K20181 vacuolar protein sorting-associated protein 18 | (RefSeq) vacuolar sorting-associated-like protein </t>
  </si>
  <si>
    <t>Cse_sc169046.1_g010.1</t>
  </si>
  <si>
    <t xml:space="preserve">K20181|1.8e-26|mtr:MTR_5g026090|K20181 vacuolar protein sorting-associated protein 18 | (RefSeq) vacuolar sorting-associated-like protein </t>
  </si>
  <si>
    <t>Cse_sc000137.1_g030.1</t>
  </si>
  <si>
    <t xml:space="preserve">K20181|4.3e-91|mtr:MTR_5g026090|K20181 vacuolar protein sorting-associated protein 18 | (RefSeq) vacuolar sorting-associated-like protein </t>
  </si>
  <si>
    <t>Cse_sc029154.1_g020.1</t>
  </si>
  <si>
    <t xml:space="preserve">K13420|2.0e-17|mesc:110624177|K13420 LRR receptor-like serine/threonine-protein kinase FLS2 [EC:2.7.11.1] | (RefSeq) probable LRR receptor-like serine/threonine-protein kinase At3g47570 </t>
  </si>
  <si>
    <t>Cse_sc045974.1_g010.1</t>
  </si>
  <si>
    <t xml:space="preserve">K20181|4.4e-98|mtr:MTR_5g026090|K20181 vacuolar protein sorting-associated protein 18 | (RefSeq) vacuolar sorting-associated-like protein </t>
  </si>
  <si>
    <t>Cse_sc167443.1_g010.1</t>
  </si>
  <si>
    <t xml:space="preserve">K08726|5.7e-31|sbi:8071538|K08726 soluble epoxide hydrolase / lipid-phosphate phosphatase [EC:3.3.2.10 3.1.3.76] | (RefSeq) uncharacterized protein LOC8071538 </t>
  </si>
  <si>
    <t>Arachidonic acid metabolism (ko00590);; Peroxisome (ko04146)</t>
  </si>
  <si>
    <t>epoxide hydrolase [Artemisia annua]</t>
  </si>
  <si>
    <t>Cse_sc000284.1_g150.1</t>
  </si>
  <si>
    <t>[C]</t>
  </si>
  <si>
    <t>Energy production and conversion</t>
  </si>
  <si>
    <t xml:space="preserve">Molecular Function: oxidoreductase activity (GO:0016491);; Molecular Function: FAD binding (GO:0071949);; </t>
  </si>
  <si>
    <t xml:space="preserve">K22395|3.1e-237|ccav:112500777|K22395 cinnamyl-alcohol dehydrogenase [EC:1.1.1.195] | (RefSeq) berberine bridge enzyme-like 15 </t>
  </si>
  <si>
    <t>FAD binding domain</t>
  </si>
  <si>
    <t>Berberine bridge enzyme-like 15 OS=Arabidopsis thaliana OX=3702 GN=MEE23 PE=1 SV=1</t>
  </si>
  <si>
    <t>Berberine/berberine-like protein [Artemisia annua]</t>
  </si>
  <si>
    <t>Cse_sc011337.1_g020.1</t>
  </si>
  <si>
    <t>[QV]</t>
  </si>
  <si>
    <t>Secondary metabolites biosynthesis, transport and catabolism;; Defense mechanisms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</si>
  <si>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t>
  </si>
  <si>
    <t xml:space="preserve">K23179|1.1e-215|ccav:112518085|K23179 flavone synthase II [EC:1.14.19.76] | (RefSeq) licodione synthase-like </t>
  </si>
  <si>
    <t>Flavonoid biosynthesis (ko00941);; Isoflavonoid biosynthesis (ko00943)</t>
  </si>
  <si>
    <t>Cytochrome P450</t>
  </si>
  <si>
    <t>Licodione synthase OS=Glycyrrhiza echinata OX=46348 GN=CYP93B1 PE=1 SV=2</t>
  </si>
  <si>
    <t>flavone synthase II [Artemisia annua]</t>
  </si>
  <si>
    <t>molecular function: catalytic activity (GO:0003824);; biological process: metabolic process (GO:0008152);; biological process: single-organism process (GO:0044699);; molecular function: binding (GO:0005488);; cellular component: membrane (GO:0016020);; cellular component: membrane part (GO:0044425)</t>
  </si>
  <si>
    <t>Cse_sc028594.1_g010.1</t>
  </si>
  <si>
    <t>Actin-binding FH2 [Cynara cardunculus var. scolymus]</t>
  </si>
  <si>
    <t>Cse_sc002679.1_g040.1</t>
  </si>
  <si>
    <t xml:space="preserve">Biological Process: cytoskeleton organization (GO:0007010);; Molecular Function: actin filament binding (GO:0051015);; </t>
  </si>
  <si>
    <t xml:space="preserve">K05768|0.0e+00|han:110886186|K05768 gelsolin | (RefSeq) villin-5-like </t>
  </si>
  <si>
    <t>[Z]</t>
  </si>
  <si>
    <t>Cytoskeleton</t>
  </si>
  <si>
    <t>Gelsolin repeat</t>
  </si>
  <si>
    <t>Villin-4 OS=Arabidopsis thaliana OX=3702 GN=VLN4 PE=1 SV=1</t>
  </si>
  <si>
    <t>villin/Gelsolin, ADF-H/Gelsolin-like domain protein [Artemisia annua]</t>
  </si>
  <si>
    <t>biological process: cellular process (GO:0009987);; biological process: cellular component organization or biogenesis (GO:0071840);; molecular function: binding (GO:0005488)</t>
  </si>
  <si>
    <t>Cse_sc004611.1_g010.1</t>
  </si>
  <si>
    <t xml:space="preserve">Biological Process: mitotic sister chromatid cohesion (GO:0007064);; Cellular Component: membrane (GO:0016020);; </t>
  </si>
  <si>
    <t xml:space="preserve">K11267|6.7e-22|ats:109741787|K11267 sister chromatid cohesion protein PDS5 | (RefSeq) LOC109741787; sister chromatid cohesion protein PDS5 homolog A isoform X1 </t>
  </si>
  <si>
    <t>[D]</t>
  </si>
  <si>
    <t>Cell cycle control, cell division, chromosome partitioning</t>
  </si>
  <si>
    <t>Lamin-B receptor of TUDOR domain</t>
  </si>
  <si>
    <t>stromal cell-derived factor [Artemisia annua]</t>
  </si>
  <si>
    <t>biological process: cellular process (GO:0009987);; biological process: single-organism process (GO:0044699);; biological process: cellular component organization or biogenesis (GO:0071840);; cellular component: membrane (GO:0016020)</t>
  </si>
  <si>
    <t>Chrysanthemum_seticuspe_newGene_10160</t>
  </si>
  <si>
    <t xml:space="preserve">Biological Process: DNA methylation (GO:0006306);; Molecular Function: methyltransferase activity (GO:0008168);; </t>
  </si>
  <si>
    <t>C-5 cytosine-specific DNA methylase</t>
  </si>
  <si>
    <t>DNA (cytosine-5)-methyltransferase DRM1A OS=Oryza sativa subsp. japonica OX=39947 GN=DRM1A PE=2 SV=1</t>
  </si>
  <si>
    <t>domains rearranged methyltransferase 2 [Artemisia annua]</t>
  </si>
  <si>
    <t>biological process: metabolic process (GO:0008152);; biological process: cellular process (GO:0009987);; molecular function: catalytic activity (GO:0003824)</t>
  </si>
  <si>
    <t>Cse_sc003733.1_g020.1</t>
  </si>
  <si>
    <t xml:space="preserve">Molecular Function: molecular_function (GO:0003674);; Molecular Function: catalytic activity (GO:0003824);; Molecular Function: ubiquitin-protein transferase activity (GO:0004842);; Biological Process: cellular protein modification process (GO:0006464);; Biological Process: nitrogen compound metabolic process (GO:0006807);; Biological Process: biological_process (GO:0008150);; Biological Process: metabolic process (GO:0008152);; Biological Process: cellular process (GO:0009987);; Biological Process: protein ubiquitination (GO:0016567);; Molecular Function: transferase activity (GO:0016740);; Biological Process: protein metabolic process (GO:0019538);; Molecular Function: ubiquitin-like protein transferase activity (GO:0019787);; Biological Process: protein modification by small protein conjugation (GO:0032446);; Biological Process: protein modification process (GO:0036211);; Biological Process: macromolecule metabolic process (GO:0043170);;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Molecular Function: ubiquitin protein ligase activity (GO:0061630);; Molecular Function: ubiquitin-like protein ligase activity (GO:0061659);; Biological Process: protein modification by small protein conjugation or removal (GO:0070647);; Biological Process: organic substance metabolic process (GO:0071704);; Biological Process: organonitrogen compound metabolic process (GO:1901564);; </t>
  </si>
  <si>
    <t>hypothetical protein CTI12_AA619720 [Artemisia annua]</t>
  </si>
  <si>
    <t>Chrysanthemum_seticuspe_newGene_18606</t>
  </si>
  <si>
    <t>[J]</t>
  </si>
  <si>
    <t xml:space="preserve">Molecular Function: arginine-tRNA ligase activity (GO:0004814);; Molecular Function: ATP binding (GO:0005524);; Molecular Function: GTP binding (GO:0005525);; Biological Process: arginyl-tRNA aminoacylation (GO:0006420);; Molecular Function: zinc ion binding (GO:0008270);; </t>
  </si>
  <si>
    <t xml:space="preserve">K01887|8.8e-25|ghi:107907181|K01887 arginyl-tRNA synthetase [EC:6.1.1.19] | (RefSeq) arginine--tRNA ligase, cytoplasmic-like isoform X1 </t>
  </si>
  <si>
    <t>DALR anticodon binding domain</t>
  </si>
  <si>
    <t>Arginine--tRNA ligase, chloroplastic/mitochondrial OS=Arabidopsis thaliana OX=3702 GN=EMB1027 PE=1 SV=1</t>
  </si>
  <si>
    <t>hypothetical protein CTI12_AA130350 [Artemisia annua]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</si>
  <si>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</t>
  </si>
  <si>
    <t>Cse_sc008601.1_g020.1</t>
  </si>
  <si>
    <t xml:space="preserve">Molecular Function: oxidoreductase activity (GO:0016491);; </t>
  </si>
  <si>
    <t>FAD dependent oxidoreductase</t>
  </si>
  <si>
    <t>hypothetical protein E3N88_30116 [Mikania micrantha]</t>
  </si>
  <si>
    <t>Cse_sc015378.1_g030.1</t>
  </si>
  <si>
    <t>Chrysanthemum_seticuspe_newGene_10625</t>
  </si>
  <si>
    <t>BED zinc finger</t>
  </si>
  <si>
    <t>hypothetical protein CTI12_AA016200 [Artemisia annua]</t>
  </si>
  <si>
    <t>Cse_sc039434.1_g010.1</t>
  </si>
  <si>
    <t>Cse_sc048972.1_g020.1</t>
  </si>
  <si>
    <t>hypothetical protein CTI12_AA557230 [Artemisia annua]</t>
  </si>
  <si>
    <t>Cse_sc040665.1_g020.1</t>
  </si>
  <si>
    <t xml:space="preserve">Molecular Function: molecular_function (GO:0003674);; Molecular Function: binding (GO:0005488);; Cellular Component: cellular_component (GO:0005575);; Cellular Component: intracellular (GO:0005622);; Cellular Component: cell (GO:0005623);; Cellular Component: cytoplasm (GO:0005737);; Biological Process: transport (GO:0006810);; Biological Process: ion transport (GO:0006811);; Biological Process: cation transport (GO:0006812);; Biological Process: cellular ion homeostasis (GO:0006873);; Biological Process: cellular metal ion homeostasis (GO:0006875);; Biological Process: biological_process (GO:0008150);; Biological Process: cellular process (GO:0009987);; Biological Process: cellular homeostasis (GO:0019725);; Biological Process: metal ion transport (GO:0030001);; Biological Process: cellular cation homeostasis (GO:0030003);; Biological Process: homeostatic process (GO:0042592);; Molecular Function: ion binding (GO:0043167);; Molecular Function: cation binding (GO:0043169);; Cellular Component: intracellular part (GO:0044424);; Cellular Component: cell part (GO:0044464);; Molecular Function: metal ion binding (GO:0046872);; Molecular Function: transition metal ion binding (GO:0046914);; Biological Process: cellular transition metal ion homeostasis (GO:0046916);; Biological Process: chemical homeostasis (GO:0048878);; Biological Process: ion homeostasis (GO:0050801);; Biological Process: localization (GO:0051179);; Biological Process: establishment of localization (GO:0051234);; Biological Process: metal ion homeostasis (GO:0055065);; Biological Process: transition metal ion homeostasis (GO:0055076);; Biological Process: cation homeostasis (GO:0055080);; Biological Process: cellular chemical homeostasis (GO:0055082);; Biological Process: biological regulation (GO:0065007);; Biological Process: regulation of biological quality (GO:0065008);; Biological Process: inorganic ion homeostasis (GO:0098771);; </t>
  </si>
  <si>
    <t>hypothetical protein CTI12_AA382370 [Artemisia annua]</t>
  </si>
  <si>
    <t>molecular function: binding (GO:0005488);; cellular component: cell (GO:0005623);; cellular component: cell part (GO:0044464);; biological process: localization (GO:0051179);; biological process: cellular process (GO:0009987);; biological process: single-organism process (GO:0044699);; biological process: biological regulation (GO:0065007)</t>
  </si>
  <si>
    <t>Cse_sc029451.1_g010.1</t>
  </si>
  <si>
    <t xml:space="preserve">Molecular Function: translation elongation factor activity (GO:0003746);; Molecular Function: GTPase activity (GO:0003924);; Molecular Function: GTP binding (GO:0005525);; </t>
  </si>
  <si>
    <t xml:space="preserve">K03231|1.0e-204|ccav:112521226|K03231 elongation factor 1-alpha | (RefSeq) elongation factor 1-alpha 1 </t>
  </si>
  <si>
    <t>RNA transport (ko03013)</t>
  </si>
  <si>
    <t>Elongation factor Tu GTP binding domain</t>
  </si>
  <si>
    <t>Elongation factor 1-alpha 1 OS=Arabidopsis thaliana OX=3702 GN=A1 PE=1 SV=1</t>
  </si>
  <si>
    <t>hypothetical protein CTI12_AA312610 [Artemisia annua]</t>
  </si>
  <si>
    <t>molecular function: binding (GO:0005488);; biological process: metabolic process (GO:0008152);; biological process: cellular process (GO:0009987);; molecular function: catalytic activity (GO:0003824)</t>
  </si>
  <si>
    <t>Cse_sc000239.1_g100.1</t>
  </si>
  <si>
    <t>hypothetical protein CTI12_AA379600 [Artemisia annua]</t>
  </si>
  <si>
    <t>Cse_sc001808.1_g030.1</t>
  </si>
  <si>
    <t>hypothetical protein CTI12_AA236740 [Artemisia annua]</t>
  </si>
  <si>
    <t>Chrysanthemum_seticuspe_newGene_13491</t>
  </si>
  <si>
    <t>hypothetical protein CTI12_AA077290 [Artemisia annua]</t>
  </si>
  <si>
    <t>Chrysanthemum_seticuspe_newGene_2015</t>
  </si>
  <si>
    <t xml:space="preserve">K20456|9.8e-25|cann:107854212|K20456 oxysterol-binding protein 1 | (RefSeq) oxysterol-binding protein-related protein 1A-like </t>
  </si>
  <si>
    <t>hypothetical protein CTI12_AA374720 [Artemisia annua]</t>
  </si>
  <si>
    <t>Cse_sc006921.1_g030.1</t>
  </si>
  <si>
    <t>hypothetical protein CTI12_AA231110 [Artemisia annua]</t>
  </si>
  <si>
    <t>Cse_sc026447.1_g020.1</t>
  </si>
  <si>
    <t>hypothetical protein CTI12_AA429120 [Artemisia annua]</t>
  </si>
  <si>
    <t>Cse_sc000418.1_g090.1</t>
  </si>
  <si>
    <t xml:space="preserve">Molecular Function: zinc ion binding (GO:0008270);; </t>
  </si>
  <si>
    <t xml:space="preserve">K11253|5.4e-17|soe:110788621|K11253 histone H3 | (RefSeq) uncharacterized protein LOC110788621 </t>
  </si>
  <si>
    <t>SWIM zinc finger</t>
  </si>
  <si>
    <t>hypothetical protein CTI12_AA347230 [Artemisia annua]</t>
  </si>
  <si>
    <t>Cse_sc014873.1_g030.1</t>
  </si>
  <si>
    <t xml:space="preserve">Cellular Component: spindle (GO:0005819);; Cellular Component: microtubule (GO:0005874);; Biological Process: activation of protein kinase activity (GO:0032147);; Biological Process: regulation of mitotic spindle organization (GO:0060236);; </t>
  </si>
  <si>
    <t xml:space="preserve">K16812|1.2e-35|ccav:112525387|K16812 targeting protein for Xklp2 | (RefSeq) protein TPX2 </t>
  </si>
  <si>
    <t>hypothetical protein CTI12_AA216930 [Artemisia annua]</t>
  </si>
  <si>
    <t>cellular component: cell (GO:0005623);; cellular component: organelle (GO:0043226);; cellular component: organelle part (GO:0044422);; cellular component: cell part (GO:0044464);; cellular component: supramolecular complex (GO:0099080);; biological process: biological regulation (GO:0065007)</t>
  </si>
  <si>
    <t>Chrysanthemum_seticuspe_newGene_995</t>
  </si>
  <si>
    <t>hypothetical protein CTI12_AA576600 [Artemisia annua]</t>
  </si>
  <si>
    <t>Cse_sc000891.1_g080.1</t>
  </si>
  <si>
    <t xml:space="preserve">Molecular Function: molecular_function (GO:0003674);; Molecular Function: nucleic acid binding (GO:0003676);; Molecular Function: RNA binding (GO:0003723);; Molecular Function: RNA helicase activity (GO:0003724);; Molecular Function: catalytic activity (GO:0003824);; Molecular Function: ATP-dependent RNA helicase activity (GO:0004004);; Molecular Function: helicase activity (GO:0004386);; Molecular Function: binding (GO:0005488);; Cellular Component: cellular_component (GO:0005575);; Cellular Component: intracellular (GO:0005622);; Cellular Component: cell (GO:0005623);; Cellular Component: cytoplasm (GO:0005737);; Biological Process: nucleobase-containing compound metabolic process (GO:0006139);; Biological Process: RNA processing (GO:0006396);; Biological Process: cellular aromatic compound metabolic process (GO:0006725);; Biological Process: nitrogen compound metabolic process (GO:0006807);; Molecular Function: ATP-dependent helicase activity (GO:0008026);; Biological Process: biological_process (GO:0008150);; Biological Process: metabolic process (GO:0008152);; Molecular Function: RNA-dependent ATPase activity (GO:0008186);; Biological Process: cellular process (GO:0009987);; Biological Process: gene expression (GO:0010467);; Biological Process: RNA metabolic process (GO:0016070);; Cellular Component: eukaryotic 43S preinitiation complex (GO:0016282);; Molecular Function: pyrophosphatase activity (GO:0016462);; Molecular Function: hydrolase activity (GO:0016787);; Molecular Function: hydrolase activity, acting on acid anhydrides (GO:0016817);; Molecular Function: hydrolase activity, acting on acid anhydrides, in phosphorus-containing anhydrides (GO:0016818);; Molecular Function: ATPase activity (GO:0016887);; Molecular Function: nucleoside-triphosphatase activity (GO:0017111);; Cellular Component: macromolecular complex (GO:0032991);; Biological Process: cellular nitrogen compound metabolic process (GO:0034641);; Molecular Function: ATPase activity, coupled (GO:0042623);; Molecular Function: ribonucleoprotein complex binding (GO:0043021);; Molecular Function: ribosomal small subunit binding (GO:0043024);; Biological Process: macromolecule metabolic process (GO:0043170);; Biological Process: cellular metabolic process (GO:0044237);; Biological Process: primary metabolic process (GO:0044238);; Cellular Component: intracellular part (GO:0044424);; Cellular Component: cytoplasmic part (GO:0044444);; Cellular Component: cell part (GO:0044464);; Molecular Function: macromolecular complex binding (GO:0044877);; Biological Process: heterocycle metabolic process (GO:0046483);; Molecular Function: purine NTP-dependent helicase activity (GO:0070035);; Cellular Component: translation preinitiation complex (GO:0070993);; Biological Process: organic substance metabolic process (GO:0071704);; Biological Process: nucleic acid metabolic process (GO:0090304);; Molecular Function: organic cyclic compound binding (GO:0097159);; Biological Process: organic cyclic compound metabolic process (GO:1901360);; Molecular Function: heterocyclic compound binding (GO:1901363);; Cellular Component: ribonucleoprotein complex (GO:1990904);; </t>
  </si>
  <si>
    <t xml:space="preserve">K18995|7.0e-81|han:110928844|K18995 ATP-dependent RNA helicase DHX29 [EC:3.6.4.13] | (RefSeq) DExH-box ATP-dependent RNA helicase DExH7, chloroplastic isoform X1 </t>
  </si>
  <si>
    <t>DExH-box ATP-dependent RNA helicase DExH7, chloroplastic OS=Arabidopsis thaliana OX=3702 GN=At1g58060 PE=2 SV=1</t>
  </si>
  <si>
    <t>hypothetical protein CTI12_AA453870 [Artemisia annua]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</si>
  <si>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(GO:0009987);; cellular component: macromolecular complex (GO:0032991)</t>
  </si>
  <si>
    <t>Cse_sc010640.1_g040.1</t>
  </si>
  <si>
    <t xml:space="preserve">Molecular Function: RNA-directed DNA polymerase activity (GO:0003964);; Biological Process: protein glycosylation (GO:0006486);; Molecular Function: transferase activity, transferring glycosyl groups (GO:0016757);; </t>
  </si>
  <si>
    <t xml:space="preserve">K23877|2.0e-39|aof:109830503|K23877 xyloglucan O-acetyltransferase | (RefSeq) protein ALTERED XYLOGLUCAN 4-like </t>
  </si>
  <si>
    <t>Reverse transcriptase (RNA-dependent DNA polymerase)</t>
  </si>
  <si>
    <t>putative reverse transcriptase domain-containing protein [Helianthus annuus]</t>
  </si>
  <si>
    <t>molecular function: catalytic activity (GO:0003824);; biological process: metabolic process (GO:0008152);; biological process: cellular process (GO:0009987);; biological process: single-organism process (GO:0044699)</t>
  </si>
  <si>
    <t>Cse_sc004204.1_g060.1</t>
  </si>
  <si>
    <t xml:space="preserve">Cellular Component: nucleosome (GO:0000786);; Molecular Function: DNA binding (GO:0003677);; Cellular Component: nucleus (GO:0005634);; Molecular Function: protein heterodimerization activity (GO:0046982);; </t>
  </si>
  <si>
    <t xml:space="preserve">K11253|4.2e-66|ccav:112518929|K11253 histone H3 | (RefSeq) histone H3.2-like </t>
  </si>
  <si>
    <t>[B]</t>
  </si>
  <si>
    <t>Chromatin structure and dynamics</t>
  </si>
  <si>
    <t>Core histone H2A/H2B/H3/H4</t>
  </si>
  <si>
    <t>Histone H3.2 OS=Arabidopsis thaliana OX=3702 GN=HTR2 PE=1 SV=2</t>
  </si>
  <si>
    <t>putative histone H3/CENP-A, histone-fold protein [Helianthus annuus]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</si>
  <si>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</si>
  <si>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Cse_sc000269.1_g070.1</t>
  </si>
  <si>
    <t xml:space="preserve">K11253|1.1e-66|ccav:112518929|K11253 histone H3 | (RefSeq) histone H3.2-like </t>
  </si>
  <si>
    <t>Chrysanthemum_seticuspe_newGene_4359</t>
  </si>
  <si>
    <t xml:space="preserve">Biological Process: pseudouridine synthesis (GO:0001522);; Molecular Function: RNA binding (GO:0003723);; Molecular Function: pseudouridine synthase activity (GO:0009982);; </t>
  </si>
  <si>
    <t>RNA pseudouridine synthase 5 OS=Arabidopsis thaliana OX=3702 GN=At3g52260 PE=2 SV=2</t>
  </si>
  <si>
    <t>pseudouridine synthase family protein [Artemisia annua]</t>
  </si>
  <si>
    <t>biological process: metabolic process (GO:0008152);; biological process: cellular process (GO:0009987);; molecular function: binding (GO:0005488);; molecular function: catalytic activity (GO:0003824)</t>
  </si>
  <si>
    <t>Chrysanthemum_seticuspe_newGene_813</t>
  </si>
  <si>
    <t xml:space="preserve">Molecular Function: squalene monooxygenase activity (GO:0004506);; Biological Process: sterol biosynthetic process (GO:0016126);; </t>
  </si>
  <si>
    <t>squalene epoxidase 1 [Artemisia annua]</t>
  </si>
  <si>
    <t>molecular function: catalytic activity (GO:0003824);; biological process: metabolic process (GO:0008152);; biological process: single-organism process (GO:0044699)</t>
  </si>
  <si>
    <t>Cse_sc025942.1_g010.1</t>
  </si>
  <si>
    <t xml:space="preserve">Biological Process: intracellular protein transport (GO:0006886);; Biological Process: vesicle-mediated transport (GO:0016192);; Cellular Component: AP-1 adaptor complex (GO:0030121);; </t>
  </si>
  <si>
    <t xml:space="preserve">K12391|1.6e-49|han:110896021|K12391 AP-1 complex subunit gamma-1 | (RefSeq) AP-1 complex subunit gamma-2-like </t>
  </si>
  <si>
    <t>[U]</t>
  </si>
  <si>
    <t>Intracellular trafficking, secretion, and vesicular transport</t>
  </si>
  <si>
    <t>Adaptin N terminal region</t>
  </si>
  <si>
    <t>AP-1 complex subunit gamma-2 OS=Arabidopsis thaliana OX=3702 GN=At1g60070 PE=1 SV=2</t>
  </si>
  <si>
    <t>adaptor protein complex AP-1, gamma subunit [Artemisia annua]</t>
  </si>
  <si>
    <t>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</si>
  <si>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Cse_sc033628.1_g010.1</t>
  </si>
  <si>
    <t>Polyketide cyclase / dehydrase and lipid transport</t>
  </si>
  <si>
    <t>polyketide cyclase/dehydrase and lipid transport superfamily protein [Artemisia annua]</t>
  </si>
  <si>
    <t>Cse_sc012171.1_g040.1</t>
  </si>
  <si>
    <t xml:space="preserve">Cellular Component: apoplast (GO:0048046);; </t>
  </si>
  <si>
    <t xml:space="preserve">K01870|5.2e-43|csat:104723377|K01870 isoleucyl-tRNA synthetase [EC:6.1.1.5] | (RefSeq) isoleucine--tRNA ligase, chloroplastic/mitochondrial-like </t>
  </si>
  <si>
    <t>Dirigent-like protein</t>
  </si>
  <si>
    <t>Dirigent protein 19 OS=Arabidopsis thaliana OX=3702 GN=DIR19 PE=2 SV=1</t>
  </si>
  <si>
    <t>disease resistance-responsive (dirigent-like protein) family protein [Artemisia annua]</t>
  </si>
  <si>
    <t>cellular component: extracellular region (GO:0005576)</t>
  </si>
  <si>
    <t>Chrysanthemum_seticuspe_newGene_10818</t>
  </si>
  <si>
    <t xml:space="preserve">Biological Process: signal transduction (GO:0007165);; Molecular Function: ADP binding (GO:0043531);; </t>
  </si>
  <si>
    <t xml:space="preserve">K00695|1.4e-70|mtr:MTR_6g478030|K00695 sucrose synthase [EC:2.4.1.13] | (RefSeq) sucrose synthase </t>
  </si>
  <si>
    <t>Disease resistance protein Roq1 OS=Nicotiana benthamiana OX=4100 GN=ROQ1 PE=1 SV=1</t>
  </si>
  <si>
    <t>NB-ARC domains-containing protein [Artemisia annua]</t>
  </si>
  <si>
    <t>biological process: cellular process (GO:0009987);; biological process: biological regulation (GO:0065007);; molecular function: binding (GO:0005488)</t>
  </si>
  <si>
    <t>Chrysanthemum_seticuspe_newGene_9409</t>
  </si>
  <si>
    <t xml:space="preserve">K00695|2.1e-68|mtr:MTR_6g478030|K00695 sucrose synthase [EC:2.4.1.13] | (RefSeq) sucrose synthase </t>
  </si>
  <si>
    <t>Chrysanthemum_seticuspe_newGene_2642</t>
  </si>
  <si>
    <t xml:space="preserve">K13459|2.7e-12|dzi:111275814|K13459 disease resistance protein RPS2 | (RefSeq) probable disease resistance protein At1g61300 </t>
  </si>
  <si>
    <t>Cse_sc000975.1_g030.1</t>
  </si>
  <si>
    <t xml:space="preserve">K13459|3.5e-74|mdm:103422584|K13459 disease resistance protein RPS2 | (RefSeq) LOW QUALITY PROTEIN: disease resistance protein At4g27190-like </t>
  </si>
  <si>
    <t>Cse_sc005025.1_g020.1</t>
  </si>
  <si>
    <t xml:space="preserve">K13459|5.5e-74|egu:105052098|K13459 disease resistance protein RPS2 | (RefSeq) probable disease resistance protein At1g12280 </t>
  </si>
  <si>
    <t>Chrysanthemum_seticuspe_newGene_14969</t>
  </si>
  <si>
    <t xml:space="preserve">K00695|3.7e-63|mtr:MTR_6g478030|K00695 sucrose synthase [EC:2.4.1.13] | (RefSeq) sucrose synthase </t>
  </si>
  <si>
    <t>Chrysanthemum_seticuspe_newGene_19173</t>
  </si>
  <si>
    <t>Cse_sc000789.1_g010.1</t>
  </si>
  <si>
    <t xml:space="preserve">K00695|3.1e-29|mtr:MTR_6g478030|K00695 sucrose synthase [EC:2.4.1.13] | (RefSeq) sucrose synthase </t>
  </si>
  <si>
    <t>Chrysanthemum_seticuspe_newGene_15592</t>
  </si>
  <si>
    <t xml:space="preserve">Molecular Function: peroxidase activity (GO:0004601);; Biological Process: response to oxidative stress (GO:0006979);; Cellular Component: integral component of membrane (GO:0016021);; Molecular Function: heme binding (GO:0020037);; </t>
  </si>
  <si>
    <t xml:space="preserve">K00434|1.0e-14|ccav:112512067|K00434 L-ascorbate peroxidase [EC:1.11.1.11] | (RefSeq) L-ascorbate peroxidase 3-like </t>
  </si>
  <si>
    <t>Ascorbate and aldarate metabolism (ko00053);; Glutathione metabolism (ko00480)</t>
  </si>
  <si>
    <t>L-ascorbate peroxidase 3 OS=Arabidopsis thaliana OX=3702 GN=APX3 PE=1 SV=1</t>
  </si>
  <si>
    <t>L-ascorbate peroxidase 3 isoform X2 [Abrus precatorius]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</si>
  <si>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membrane (GO:0016020);; cellular component: membrane part (GO:0044425);; molecular function: binding (GO:0005488)</t>
  </si>
  <si>
    <t>Cse_sc014205.1_g040.1</t>
  </si>
  <si>
    <t xml:space="preserve">Cellular Component: mitochondrial inner membrane (GO:0005743);; Molecular Function: kinase activity (GO:0016301);; </t>
  </si>
  <si>
    <t xml:space="preserve">K17081|1.5e-13|fve:101307706|K17081 prohibitin 2 | (RefSeq) prohibitin-1, mitochondrial </t>
  </si>
  <si>
    <t>Prohibitin-6, mitochondrial OS=Arabidopsis thaliana OX=3702 GN=PHB6 PE=1 SV=1</t>
  </si>
  <si>
    <t>prohibitin-1, mitochondrial [Cannabis sativa]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</si>
  <si>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</t>
  </si>
  <si>
    <t>Cse_sc004270.1_g030.1</t>
  </si>
  <si>
    <t xml:space="preserve">Molecular Function: serine-type endopeptidase activity (GO:0004252);; </t>
  </si>
  <si>
    <t xml:space="preserve">K15333|4.8e-35|nsy:104224633|K15333 tRNA guanosine-2'-O-methyltransferase [EC:2.1.1.34] | (RefSeq) uncharacterized protein LOC104224633 </t>
  </si>
  <si>
    <t>Subtilase family</t>
  </si>
  <si>
    <t>Subtilisin-like protease SBT2.6 OS=Arabidopsis thaliana OX=3702 GN=SBT2.6 PE=2 SV=1</t>
  </si>
  <si>
    <t>subtilisin-like serine protease 3 [Artemisia annua]</t>
  </si>
  <si>
    <t>Chrysanthemum_seticuspe_newGene_5416</t>
  </si>
  <si>
    <t xml:space="preserve">K08333|1.1e-19|han:110928518|K08333 phosphoinositide-3-kinase, regulatory subunit 4 [EC:2.7.11.1] | (RefSeq) probable serine/threonine-protein kinase vps15 </t>
  </si>
  <si>
    <t>Autophagy - other (ko04136)</t>
  </si>
  <si>
    <t>Serine/threonine-protein kinase VPS15 OS=Arabidopsis thaliana OX=3702 GN=VPS15 PE=1 SV=1</t>
  </si>
  <si>
    <t>Armadillo-like helical [Artemisia annua]</t>
  </si>
  <si>
    <t>Cse_sc000137.1_g060.1</t>
  </si>
  <si>
    <t xml:space="preserve">K13420|4.8e-18|ghi:107934650|K13420 LRR receptor-like serine/threonine-protein kinase FLS2 [EC:2.7.11.1] | (RefSeq) probable LRR receptor-like serine/threonine-protein kinase At3g47570 isoform X1 </t>
  </si>
  <si>
    <t>leucine-rich repeat protein [Artemisia annua]</t>
  </si>
  <si>
    <t>Cse_sc037005.1_g010.1</t>
  </si>
  <si>
    <t xml:space="preserve">K13428|3.1e-18|ath:AT5G20480|K13428 LRR receptor-like serine/threonine-protein kinase EFR [EC:2.7.11.1] | (RefSeq) EFR; EF-TU receptor </t>
  </si>
  <si>
    <t>Cse_sc017490.1_g010.1</t>
  </si>
  <si>
    <t xml:space="preserve">K01180|3.6e-70|cmax:111487562|K01180 endo-1,3(4)-beta-glucanase [EC:3.2.1.6] | (RefSeq) uncharacterized protein LOC111487562 </t>
  </si>
  <si>
    <t>Leucine-rich repeat receptor protein kinase HPCA1 OS=Arabidopsis thaliana OX=3702 GN=HPCA1 PE=1 SV=1</t>
  </si>
  <si>
    <t>probable leucine-rich repeat receptor-like protein kinase At5g49770 [Cynara cardunculus var. scolymus]</t>
  </si>
  <si>
    <t>Cse_sc019720.1_g040.1</t>
  </si>
  <si>
    <t xml:space="preserve">K20181|1.2e-68|mtr:MTR_5g026090|K20181 vacuolar protein sorting-associated protein 18 | (RefSeq) vacuolar sorting-associated-like protein </t>
  </si>
  <si>
    <t>Cse_sc069809.1_g010.1</t>
  </si>
  <si>
    <t xml:space="preserve">K13466|6.5e-10|han:110931177|K13466 EIX receptor 1/2 | (RefSeq) probable leucine-rich repeat receptor-like protein kinase At1g35710 </t>
  </si>
  <si>
    <t>Receptor-like protein 7 OS=Arabidopsis thaliana OX=3702 GN=RLP7 PE=3 SV=2</t>
  </si>
  <si>
    <t>Leucine-rich repeat-containing protein [Artemisia annua]</t>
  </si>
  <si>
    <t>Cse_sc011538.1_g070.1</t>
  </si>
  <si>
    <t xml:space="preserve">K20181|1.4e-97|mtr:MTR_5g026090|K20181 vacuolar protein sorting-associated protein 18 | (RefSeq) vacuolar sorting-associated-like protein </t>
  </si>
  <si>
    <t>Cse_sc015035.1_g040.1</t>
  </si>
  <si>
    <t xml:space="preserve">K13420|1.4e-18|gab:108481248|K13420 LRR receptor-like serine/threonine-protein kinase FLS2 [EC:2.7.11.1] | (RefSeq) probable LRR receptor-like serine/threonine-protein kinase At3g47570 </t>
  </si>
  <si>
    <t>Cse_sc000014.1_g050.1</t>
  </si>
  <si>
    <t xml:space="preserve">K13420|3.6e-06|pmum:103323696|K13420 LRR receptor-like serine/threonine-protein kinase FLS2 [EC:2.7.11.1] | (RefSeq) LRR receptor-like serine/threonine-protein kinase FLS2 </t>
  </si>
  <si>
    <t>Cse_sc037827.1_g010.1</t>
  </si>
  <si>
    <t xml:space="preserve">K20181|1.6e-69|mtr:MTR_5g026090|K20181 vacuolar protein sorting-associated protein 18 | (RefSeq) vacuolar sorting-associated-like protein </t>
  </si>
  <si>
    <t>Cse_sc000541.1_g040.1</t>
  </si>
  <si>
    <t>Cse_sc037005.1_g020.1</t>
  </si>
  <si>
    <t xml:space="preserve">K20181|3.6e-76|mtr:MTR_5g026090|K20181 vacuolar protein sorting-associated protein 18 | (RefSeq) vacuolar sorting-associated-like protein </t>
  </si>
  <si>
    <t>Cse_sc007595.1_g020.1</t>
  </si>
  <si>
    <t xml:space="preserve">K20181|1.4e-42|mtr:MTR_5g026090|K20181 vacuolar protein sorting-associated protein 18 | (RefSeq) vacuolar sorting-associated-like protein </t>
  </si>
  <si>
    <t>Cse_sc023875.1_g010.1</t>
  </si>
  <si>
    <t xml:space="preserve">K13420|1.2e-18|mesc:110624177|K13420 LRR receptor-like serine/threonine-protein kinase FLS2 [EC:2.7.11.1] | (RefSeq) probable LRR receptor-like serine/threonine-protein kinase At3g47570 </t>
  </si>
  <si>
    <t>Chrysanthemum_seticuspe_newGene_724</t>
  </si>
  <si>
    <t xml:space="preserve">K18195|2.0e-37|dcr:108224328|K18195 rhamnogalacturonan endolyase [EC:4.2.2.23] | (RefSeq) probable LRR receptor-like serine/threonine-protein kinase At3g47570 </t>
  </si>
  <si>
    <t>Cse_sc003198.1_g010.1</t>
  </si>
  <si>
    <t xml:space="preserve">K20181|3.8e-92|mtr:MTR_5g026090|K20181 vacuolar protein sorting-associated protein 18 | (RefSeq) vacuolar sorting-associated-like protein </t>
  </si>
  <si>
    <t>Chrysanthemum_seticuspe_newGene_15560</t>
  </si>
  <si>
    <t xml:space="preserve">K20181|1.2e-77|mtr:MTR_5g026090|K20181 vacuolar protein sorting-associated protein 18 | (RefSeq) vacuolar sorting-associated-like protein </t>
  </si>
  <si>
    <t>Cse_sc204675.1_g010.1</t>
  </si>
  <si>
    <t>Cse_sc010896.1_g030.1</t>
  </si>
  <si>
    <t xml:space="preserve">K20181|2.9e-79|mtr:MTR_5g026090|K20181 vacuolar protein sorting-associated protein 18 | (RefSeq) vacuolar sorting-associated-like protein </t>
  </si>
  <si>
    <t>Cse_sc025375.1_g030.1</t>
  </si>
  <si>
    <t xml:space="preserve">K13420|3.1e-12|ini:109172293|K13420 LRR receptor-like serine/threonine-protein kinase FLS2 [EC:2.7.11.1] | (RefSeq) probable LRR receptor-like serine/threonine-protein kinase At3g47570 </t>
  </si>
  <si>
    <t>Cse_sc000305.1_g090.1</t>
  </si>
  <si>
    <t xml:space="preserve">K20181|1.4e-95|mtr:MTR_5g026090|K20181 vacuolar protein sorting-associated protein 18 | (RefSeq) vacuolar sorting-associated-like protein </t>
  </si>
  <si>
    <t>Cse_sc074263.1_g010.1</t>
  </si>
  <si>
    <t xml:space="preserve">K20181|4.4e-60|mtr:MTR_5g026090|K20181 vacuolar protein sorting-associated protein 18 | (RefSeq) vacuolar sorting-associated-like protein </t>
  </si>
  <si>
    <t>Cse_sc039900.1_g010.1</t>
  </si>
  <si>
    <t xml:space="preserve">K13420|7.8e-18|mesc:110624177|K13420 LRR receptor-like serine/threonine-protein kinase FLS2 [EC:2.7.11.1] | (RefSeq) probable LRR receptor-like serine/threonine-protein kinase At3g47570 </t>
  </si>
  <si>
    <t>Cse_sc001493.1_g010.1</t>
  </si>
  <si>
    <t xml:space="preserve">K20181|9.3e-102|mtr:MTR_5g026090|K20181 vacuolar protein sorting-associated protein 18 | (RefSeq) vacuolar sorting-associated-like protein </t>
  </si>
  <si>
    <t>Cse_sc014728.1_g050.1</t>
  </si>
  <si>
    <t xml:space="preserve">K20359|5.0e-13|eus:EUTSA_v10006389mg|K20359 PRA1 family protein 1 | (RefSeq) hypothetical protein </t>
  </si>
  <si>
    <t>Probable inactive receptor kinase At4g23740 OS=Arabidopsis thaliana OX=3702 GN=At4g23740 PE=1 SV=1</t>
  </si>
  <si>
    <t>leucine-rich repeat protein kinase family protein [Artemisia annua]</t>
  </si>
  <si>
    <t>Cse_sc005497.1_g030.1</t>
  </si>
  <si>
    <t xml:space="preserve">K20181|5.9e-27|mtr:MTR_5g026090|K20181 vacuolar protein sorting-associated protein 18 | (RefSeq) vacuolar sorting-associated-like protein </t>
  </si>
  <si>
    <t>Cse_sc312652.1_g010.1</t>
  </si>
  <si>
    <t>Cse_sc048581.1_g020.1</t>
  </si>
  <si>
    <t>Receptor-like protein 9DC1 OS=Solanum pimpinellifolium OX=4084 GN=9DC1 PE=3 SV=1</t>
  </si>
  <si>
    <t>Cse_sc000014.1_g190.1</t>
  </si>
  <si>
    <t xml:space="preserve">K20181|9.1e-81|mtr:MTR_5g026090|K20181 vacuolar protein sorting-associated protein 18 | (RefSeq) vacuolar sorting-associated-like protein </t>
  </si>
  <si>
    <t>Cse_sc030468.1_g020.1</t>
  </si>
  <si>
    <t xml:space="preserve">K20181|8.0e-41|mtr:MTR_5g026090|K20181 vacuolar protein sorting-associated protein 18 | (RefSeq) vacuolar sorting-associated-like protein </t>
  </si>
  <si>
    <t>Cse_sc011881.1_g010.1</t>
  </si>
  <si>
    <t xml:space="preserve">K20181|1.5e-97|mtr:MTR_5g026090|K20181 vacuolar protein sorting-associated protein 18 | (RefSeq) vacuolar sorting-associated-like protein </t>
  </si>
  <si>
    <t>Cse_sc002522.1_g030.1</t>
  </si>
  <si>
    <t xml:space="preserve">K20181|2.1e-66|mtr:MTR_5g026090|K20181 vacuolar protein sorting-associated protein 18 | (RefSeq) vacuolar sorting-associated-like protein </t>
  </si>
  <si>
    <t>Cse_sc020740.1_g020.1</t>
  </si>
  <si>
    <t xml:space="preserve">K13466|1.8e-08|pavi:110759321|K13466 EIX receptor 1/2 | (RefSeq) probable LRR receptor-like serine/threonine-protein kinase At4g36180 </t>
  </si>
  <si>
    <t>Receptor-like protein 6 OS=Arabidopsis thaliana OX=3702 GN=RLP6 PE=3 SV=1</t>
  </si>
  <si>
    <t>Cse_sc000325.1_g100.1</t>
  </si>
  <si>
    <t xml:space="preserve">K20181|1.7e-100|mtr:MTR_5g026090|K20181 vacuolar protein sorting-associated protein 18 | (RefSeq) vacuolar sorting-associated-like protein </t>
  </si>
  <si>
    <t>Cse_sc045073.1_g010.1</t>
  </si>
  <si>
    <t xml:space="preserve">K13428|2.7e-16|csat:104770423|K13428 LRR receptor-like serine/threonine-protein kinase EFR [EC:2.7.11.1] | (RefSeq) LRR receptor-like serine/threonine-protein kinase EFR </t>
  </si>
  <si>
    <t>Cse_sc014188.1_g050.1</t>
  </si>
  <si>
    <t xml:space="preserve">K14766|8.9e-30|nau:109227645|K14766 nucleolar protein 14 | (RefSeq) mitotic apparatus protein p62-like </t>
  </si>
  <si>
    <t>phospholipase-like protein [Artemisia annua]</t>
  </si>
  <si>
    <t>Cse_sc126146.1_g010.1</t>
  </si>
  <si>
    <t xml:space="preserve">Molecular Function: protein kinase activity (GO:0004672);; Molecular Function: ATP binding (GO:0005524);; Cellular Component: integral component of membrane (GO:0016021);; Molecular Function: carbohydrate binding (GO:0030246);; </t>
  </si>
  <si>
    <t xml:space="preserve">K01183|2.1e-55|nsy:104241083|K01183 chitinase [EC:3.2.1.14] | (RefSeq) chitinase-3-like protein 2 </t>
  </si>
  <si>
    <t>Amino sugar and nucleotide sugar metabolism (ko00520)</t>
  </si>
  <si>
    <t>G-type lectin S-receptor-like serine/threonine-protein kinase At1g11330 OS=Arabidopsis thaliana OX=3702 GN=At1g11330 PE=1 SV=3</t>
  </si>
  <si>
    <t>bulb-type lectin domain-containing protein [Artemisia annua]</t>
  </si>
  <si>
    <t>Cse_sc008474.1_g030.1</t>
  </si>
  <si>
    <t xml:space="preserve">K24104|6.8e-76|thj:104799061|K24104 GPN-loop GTPase | (RefSeq) LOW QUALITY PROTEIN: uncharacterized protein LOC104799061 </t>
  </si>
  <si>
    <t>Cse_sc000445.1_g020.1</t>
  </si>
  <si>
    <t>Aluminium induced protein</t>
  </si>
  <si>
    <t>aluminum induced protein [Artemisia annua]</t>
  </si>
  <si>
    <t>Chrysanthemum_seticuspe_newGene_10008</t>
  </si>
  <si>
    <t>Ankyrin repeats (3 copies)</t>
  </si>
  <si>
    <t>ankyrin repeat-containing domain, PGG domain protein [Artemisia annua]</t>
  </si>
  <si>
    <t>Cse_sc025845.1_g010.1</t>
  </si>
  <si>
    <t xml:space="preserve">K20890|4.5e-37|oeu:111370894|K20890 xylan alpha-glucuronosyltransferase [EC:2.4.1.-] | (RefSeq) UDP-glucuronate:xylan alpha-glucuronosyltransferase 1-like </t>
  </si>
  <si>
    <t>Domain of unknown function</t>
  </si>
  <si>
    <t>Ankyrin repeat-containing protein [Artemisia annua]</t>
  </si>
  <si>
    <t>Cse_sc003820.1_g090.1</t>
  </si>
  <si>
    <t xml:space="preserve"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t>
  </si>
  <si>
    <t xml:space="preserve">K08235|1.7e-157|han:110926088|K08235 xyloglucan:xyloglucosyl transferase [EC:2.4.1.207] | (RefSeq) xyloglucan endotransglucosylase/hydrolase protein 9-like </t>
  </si>
  <si>
    <t>Xyloglucan endotransglucosylase/hydrolase protein 9 OS=Arabidopsis thaliana OX=3702 GN=XTH9 PE=2 SV=2</t>
  </si>
  <si>
    <t>xyloglucan endotransglucosylase/hydrolase 9 [Artemisia annua]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</si>
  <si>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cellular component organization or biogenesis (GO:0071840);; cellular component: extracellular region (GO:0005576)</t>
  </si>
  <si>
    <t>Cse_sc002846.1_g050.1</t>
  </si>
  <si>
    <t xml:space="preserve">Molecular Function: calcium ion binding (GO:0005509);; Cellular Component: integral component of membrane (GO:0016021);; Biological Process: transmembrane transport (GO:0055085);; </t>
  </si>
  <si>
    <t>Sodium/calcium exchanger protein</t>
  </si>
  <si>
    <t>Sodium/calcium exchanger NCL2 OS=Oryza sativa subsp. japonica OX=39947 GN=NCL2 PE=2 SV=2</t>
  </si>
  <si>
    <t>sodium/calcium exchanger membrane region, Calcium binding protein 2 [Artemisia annua]</t>
  </si>
  <si>
    <t>molecular function: binding (GO:0005488);; cellular component: membrane (GO:0016020);; cellular component: membrane part (GO:0044425);; biological process: localization (GO:0051179)</t>
  </si>
  <si>
    <t>Chrysanthemum_seticuspe_newGene_14147</t>
  </si>
  <si>
    <t xml:space="preserve">Cellular Component: endoplasmic reticulum (GO:0005783);; Cellular Component: integral component of membrane (GO:0016021);; </t>
  </si>
  <si>
    <t>Ribosome associated membrane protein RAMP4</t>
  </si>
  <si>
    <t>U</t>
  </si>
  <si>
    <t>Endoplasmic reticulum, stress-associated Ramp4 [Artemisia annua]</t>
  </si>
  <si>
    <t>cellular component: cell (GO:0005623);; cellular component: organelle (GO:0043226);; cellular component: cell part (GO:0044464);; cellular component: membrane (GO:0016020);; cellular component: membrane part (GO:0044425)</t>
  </si>
  <si>
    <t>Cse_sc013082.1_g010.1</t>
  </si>
  <si>
    <t>[H]</t>
  </si>
  <si>
    <t>Coenzyme transport and metabolism</t>
  </si>
  <si>
    <t>CobW/HypB/UreG, nucleotide-binding domain</t>
  </si>
  <si>
    <t>cobalamin biosynthesis CobW-like protein [Artemisia annua]</t>
  </si>
  <si>
    <t>Cse_sc023374.1_g020.1</t>
  </si>
  <si>
    <t xml:space="preserve">K01456|1.0e-17|pper:18774423|K01456 peptide-N4-(N-acetyl-beta-glucosaminyl)asparagine amidase [EC:3.5.1.52] | (RefSeq) peptide-N(4)-(N-acetyl-beta- glucosaminyl)asparagine amidase isoform X1 </t>
  </si>
  <si>
    <t>Protein processing in endoplasmic reticulum (ko04141)</t>
  </si>
  <si>
    <t>Aldo/keto reductase family</t>
  </si>
  <si>
    <t>Probable aldo-keto reductase 4 OS=Arabidopsis thaliana OX=3702 GN=At1g60710 PE=2 SV=1</t>
  </si>
  <si>
    <t>aldo/keto reductase/potassium channel subunit beta [Artemisia annua]</t>
  </si>
  <si>
    <t>Cse_sc031903.1_g020.1</t>
  </si>
  <si>
    <t xml:space="preserve">Biological Process: response to auxin (GO:0009733);; </t>
  </si>
  <si>
    <t xml:space="preserve">K14488|1.1e-39|ccav:112525537|K14488 SAUR family protein | (RefSeq) auxin-responsive protein SAUR21-like </t>
  </si>
  <si>
    <t>Auxin responsive protein</t>
  </si>
  <si>
    <t>Auxin-responsive protein SAUR20 OS=Arabidopsis thaliana OX=3702 GN=SAUR20 PE=1 SV=1</t>
  </si>
  <si>
    <t>Auxin responsive SAUR protein [Cynara cardunculus var. scolymus]</t>
  </si>
  <si>
    <t>biological process: response to stimulus (GO:0050896)</t>
  </si>
  <si>
    <t>Cse_sc017238.1_g010.1</t>
  </si>
  <si>
    <t xml:space="preserve">Molecular Function: GTP cyclohydrolase II activity (GO:0003935);; Molecular Function: 3,4-dihydroxy-2-butanone-4-phosphate synthase activity (GO:0008686);; Biological Process: riboflavin biosynthetic process (GO:0009231);; </t>
  </si>
  <si>
    <t xml:space="preserve">K14652|4.5e-11|lsv:111899039|K14652 3,4-dihydroxy 2-butanone 4-phosphate synthase / GTP cyclohydrolase II [EC:4.1.99.12 3.5.4.25] | (RefSeq) bifunctional riboflavin biosynthesis protein RIBA 1, chloroplastic-like </t>
  </si>
  <si>
    <t>Riboflavin metabolism (ko00740);; Folate biosynthesis (ko00790)</t>
  </si>
  <si>
    <t>3,4-dihydroxy-2-butanone 4-phosphate synthase</t>
  </si>
  <si>
    <t>Monofunctional riboflavin biosynthesis protein RIBA 2, chloroplastic OS=Arabidopsis thaliana OX=3702 GN=RIBA2 PE=1 SV=1</t>
  </si>
  <si>
    <t>bifunctional riboflavin biosynthesis protein RIBA 1, chloroplastic [Artemisia annua]</t>
  </si>
  <si>
    <t>Cse_sc035866.1_g010.1</t>
  </si>
  <si>
    <t xml:space="preserve">K14491|4.9e-18|tcc:18605494|K14491 two-component response regulator ARR-B family | (RefSeq) putative two-component response regulator ARR21 </t>
  </si>
  <si>
    <t>Myb-like DNA-binding domain</t>
  </si>
  <si>
    <t>Two-component response regulator ARR18 OS=Arabidopsis thaliana OX=3702 GN=ARR18 PE=2 SV=2</t>
  </si>
  <si>
    <t>two-component response regulator ORR21 [Artemisia annua]</t>
  </si>
  <si>
    <t>Cse_sc006860.1_g040.1</t>
  </si>
  <si>
    <t xml:space="preserve">K13420|4.1e-19|ini:109172293|K13420 LRR receptor-like serine/threonine-protein kinase FLS2 [EC:2.7.11.1] | (RefSeq) probable LRR receptor-like serine/threonine-protein kinase At3g47570 </t>
  </si>
  <si>
    <t>serine/threonine/dual specificity protein kinase, catalytic domain-containing protein [Artemisia annua]</t>
  </si>
  <si>
    <t>Cse_sc001716.1_g060.1</t>
  </si>
  <si>
    <t xml:space="preserve">K13420|7.5e-18|mesc:110624177|K13420 LRR receptor-like serine/threonine-protein kinase FLS2 [EC:2.7.11.1] | (RefSeq) probable LRR receptor-like serine/threonine-protein kinase At3g47570 </t>
  </si>
  <si>
    <t>Cse_sc003733.1_g030.1</t>
  </si>
  <si>
    <t>Cse_sc005308.1_g010.1</t>
  </si>
  <si>
    <t xml:space="preserve">Cellular Component: integral component of membrane (GO:0016021);; Molecular Function: transmembrane transporter activity (GO:0022857);; </t>
  </si>
  <si>
    <t xml:space="preserve">K24193|8.6e-35|lsv:111889943|K24193 MFS transporter, SP family, sugar:H+ symporter | (RefSeq) hexose carrier protein HEX6 </t>
  </si>
  <si>
    <t>Sugar (and other) transporter</t>
  </si>
  <si>
    <t>Hexose carrier protein HEX6 OS=Ricinus communis OX=3988 GN=HEX6 PE=2 SV=1</t>
  </si>
  <si>
    <t>General substrate transporter [Artemisia annua]</t>
  </si>
  <si>
    <t>cellular component: membrane (GO:0016020);; cellular component: membrane part (GO:0044425);; molecular function: transporter activity (GO:0005215);; biological process: localization (GO:0051179)</t>
  </si>
  <si>
    <t>Cse_sc000539.1_g080.1</t>
  </si>
  <si>
    <t xml:space="preserve">Molecular Function: glycogen (starch) synthase activity (GO:0004373);; </t>
  </si>
  <si>
    <t xml:space="preserve">K00703|1.8e-305|ccav:112528445|K00703 starch synthase [EC:2.4.1.21] | (RefSeq) soluble starch synthase 1, chloroplastic/amyloplastic isoform X1 </t>
  </si>
  <si>
    <t>Starch synthase catalytic domain</t>
  </si>
  <si>
    <t>Soluble starch synthase 1, chloroplastic/amyloplastic OS=Solanum tuberosum OX=4113 PE=2 SV=1</t>
  </si>
  <si>
    <t>glycogen/starch synthase, ADP-glucose type [Artemisia annua]</t>
  </si>
  <si>
    <t>Cse_sc023759.1_g010.1</t>
  </si>
  <si>
    <t xml:space="preserve">Molecular Function: aspartic-type endopeptidase activity (GO:0004190);; </t>
  </si>
  <si>
    <t xml:space="preserve">K22683|5.0e-31|cpap:110824265|K22683 aspartyl protease family protein [EC:3.4.23.-] | (RefSeq) protein ASPARTIC PROTEASE IN GUARD CELL 1 </t>
  </si>
  <si>
    <t>Xylanase inhibitor N-terminal</t>
  </si>
  <si>
    <t>Probable aspartyl protease At4g16563 OS=Arabidopsis thaliana OX=3702 GN=At4g16563 PE=2 SV=1</t>
  </si>
  <si>
    <t>Aspartic peptidase [Artemisia annua]</t>
  </si>
  <si>
    <t>Cse_sc017983.1_g030.1</t>
  </si>
  <si>
    <t xml:space="preserve">K22683|1.2e-40|psom:113275617|K22683 aspartyl protease family protein [EC:3.4.23.-] | (RefSeq) protein ASPARTIC PROTEASE IN GUARD CELL 1-like </t>
  </si>
  <si>
    <t>Xylanase inhibitor C-terminal</t>
  </si>
  <si>
    <t>Cse_sc002215.1_g020.1</t>
  </si>
  <si>
    <t xml:space="preserve">Molecular Function: aspartic-type endopeptidase activity (GO:0004190);; Cellular Component: integral component of membrane (GO:0016021);; </t>
  </si>
  <si>
    <t xml:space="preserve">K22683|4.3e-43|nta:107791575|K22683 aspartyl protease family protein [EC:3.4.23.-] | (RefSeq) aspartyl protease family protein 2-like </t>
  </si>
  <si>
    <t>Aspartic proteinase nepenthesin-1 OS=Nepenthes gracilis OX=150966 GN=nep1 PE=1 SV=1</t>
  </si>
  <si>
    <t>aspartic peptidase A1 family [Artemisia annua]</t>
  </si>
  <si>
    <t>molecular function: catalytic activity (GO:0003824);; biological process: metabolic process (GO:0008152);; cellular component: membrane (GO:0016020);; cellular component: membrane part (GO:0044425)</t>
  </si>
  <si>
    <t>Cse_sc034885.1_g020.1</t>
  </si>
  <si>
    <t>[FV]</t>
  </si>
  <si>
    <t>Nucleotide transport and metabolism;; Defense mechanisms</t>
  </si>
  <si>
    <t xml:space="preserve">Molecular Function: magnesium ion binding (GO:0000287);; Molecular Function: dUTP diphosphatase activity (GO:0004170);; Biological Process: dUMP biosynthetic process (GO:0006226);; Biological Process: dUTP catabolic process (GO:0046081);; </t>
  </si>
  <si>
    <t xml:space="preserve">K01520|2.4e-79|han:110941465|K01520 dUTP pyrophosphatase [EC:3.6.1.23] | (RefSeq) deoxyuridine 5'-triphosphate nucleotidohydrolase-like </t>
  </si>
  <si>
    <t>Pyrimidine metabolism (ko00240)</t>
  </si>
  <si>
    <t>dUTPase</t>
  </si>
  <si>
    <t>Deoxyuridine 5'-triphosphate nucleotidohydrolase OS=Solanum lycopersicum OX=4081 PE=2 SV=1</t>
  </si>
  <si>
    <t>deoxyuridine triphosphate nucleotidohydrolase/Deoxycytidine triphosphate deaminase [Artemisia annua]</t>
  </si>
  <si>
    <t>Chrysanthemum_seticuspe_newGene_11080</t>
  </si>
  <si>
    <t xml:space="preserve">Molecular Function: G-quadruplex RNA binding (GO:0002151);; Cellular Component: Ino80 complex (GO:0031011);; Cellular Component: MLL1 complex (GO:0071339);; </t>
  </si>
  <si>
    <t>SMAD/FHA domain, Microspherule protein domain protein [Artemisia annua]</t>
  </si>
  <si>
    <t>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</si>
  <si>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Chrysanthemum_seticuspe_newGene_8694</t>
  </si>
  <si>
    <t>Cse_sc004462.1_g020.1</t>
  </si>
  <si>
    <t xml:space="preserve">Molecular Function: RNA binding (GO:0003723);; Molecular Function: UDP-glucose 4-epimerase activity (GO:0003978);; Cellular Component: cytosol (GO:0005829);; Biological Process: galactose metabolic process (GO:0006012);; Biological Process: rRNA processing (GO:0006364);; </t>
  </si>
  <si>
    <t xml:space="preserve">K01784|5.9e-09|mtr:MTR_5g009170|K01784 UDP-glucose 4-epimerase [EC:5.1.3.2] | (RefSeq) UDP-D-glucose/UDP-D-galactose 4-epimerase </t>
  </si>
  <si>
    <t>Galactose metabolism (ko00052);; Amino sugar and nucleotide sugar metabolism (ko00520)</t>
  </si>
  <si>
    <t>UDP-glucose 4-epimerase GEPI48 OS=Cyamopsis tetragonoloba OX=3832 PE=2 SV=1</t>
  </si>
  <si>
    <t>unknown [Medicago truncatula]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</si>
  <si>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single-organism process (GO:0044699);; biological process: cellular process (GO:0009987)</t>
  </si>
  <si>
    <t>Chrysanthemum_seticuspe_newGene_9812</t>
  </si>
  <si>
    <t>uncharacterized protein LOC110901277 [Helianthus annuus]</t>
  </si>
  <si>
    <t>Cse_sc026063.1_g010.1</t>
  </si>
  <si>
    <t xml:space="preserve">Molecular Function: nucleic acid binding (GO:0003676);; Molecular Function: DNA-directed DNA polymerase activity (GO:0003887);; Biological Process: DNA integration (GO:0015074);; </t>
  </si>
  <si>
    <t xml:space="preserve">K01303|4.5e-59|fve:101311565|K01303 acylaminoacyl-peptidase [EC:3.4.19.1] | (RefSeq) uncharacterized LOC101311565 </t>
  </si>
  <si>
    <t>Retrotransposon gag protein</t>
  </si>
  <si>
    <t>uncharacterized protein LOC113690552 [Coffea arabica]</t>
  </si>
  <si>
    <t>Cse_sc004069.1_g110.1</t>
  </si>
  <si>
    <t xml:space="preserve">Biological Process: nuclear-transcribed mRNA catabolic process, nonsense-mediated decay (GO:0000184);; Molecular Function: mRNA binding (GO:0003729);; Cellular Component: nucleolus (GO:0005730);; Cellular Component: cytoplasm (GO:0005737);; Biological Process: positive regulation of translation (GO:0045727);; </t>
  </si>
  <si>
    <t xml:space="preserve">K14328|9.3e-10|han:110865811|K14328 regulator of nonsense transcripts 3 | (RefSeq) regulator of nonsense transcripts UPF3-like </t>
  </si>
  <si>
    <t>RNA transport (ko03013);; mRNA surveillance pathway (ko03015)</t>
  </si>
  <si>
    <t>Smg-4/UPF3 family</t>
  </si>
  <si>
    <t>Regulator of nonsense transcripts UPF3 OS=Arabidopsis thaliana OX=3702 GN=UPF3 PE=1 SV=1</t>
  </si>
  <si>
    <t>regulator of nonsense transcripts UPF3 [Helianthus annuus]</t>
  </si>
  <si>
    <t>biological process: metabolic process (GO:0008152);; biological process: cellular process (GO:0009987);; biological process: biological regulation (GO:0065007);; molecular function: binding (GO:0005488);; cellular component: cell (GO:0005623);; cellular component: organelle (GO:0043226);; cellular component: organelle part (GO:0044422);; cellular component: cell part (GO:0044464)</t>
  </si>
  <si>
    <t>Cse_sc012633.1_g040.1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</si>
  <si>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t>
  </si>
  <si>
    <t xml:space="preserve">K20624|2.1e-185|lsv:111905026|K20624 12-hydroxyjasmonoyl-L-amino acid 12-hydroxylase / fatty acid hydroxylase [EC:1.14.14.49] | (RefSeq) cytochrome P450 94C1-like </t>
  </si>
  <si>
    <t>[QI]</t>
  </si>
  <si>
    <t>Secondary metabolites biosynthesis, transport and catabolism;; Lipid transport and metabolism</t>
  </si>
  <si>
    <t>Cytochrome P450 94C1 OS=Arabidopsis thaliana OX=3702 GN=CYP94C1 PE=1 SV=1</t>
  </si>
  <si>
    <t>cytochrome P450 [Artemisia annua]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</si>
  <si>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</si>
  <si>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Cse_sc001643.1_g020.1</t>
  </si>
  <si>
    <t xml:space="preserve">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</si>
  <si>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 xml:space="preserve">K10999|0.0e+00|ccav:112519874|K10999 cellulose synthase A [EC:2.4.1.12] | (RefSeq) cellulose synthase A catalytic subunit 1 [UDP-forming] </t>
  </si>
  <si>
    <t>Cellulose synthase</t>
  </si>
  <si>
    <t>Cellulose synthase A catalytic subunit 1 [UDP-forming] OS=Arabidopsis thaliana OX=3702 GN=CESA1 PE=1 SV=1</t>
  </si>
  <si>
    <t>cellulose synthase A catalytic subunit 7 [Artemisia annua]</t>
  </si>
  <si>
    <t>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</si>
  <si>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Cse_sc018446.1_g020.1</t>
  </si>
  <si>
    <t xml:space="preserve">Molecular Function: molecular_function (GO:0003674);; Molecular Function: catalytic activity (GO:0003824);; Molecular Function: hydrolase activity (GO:0016787);; Molecular Function: hydrolase activity, acting on carbon-nitrogen (but not peptide) bonds (GO:0016810);; Molecular Function: hydrolase activity, acting on carbon-nitrogen (but not peptide) bonds, in linear amides (GO:0016811);; </t>
  </si>
  <si>
    <t xml:space="preserve">K01426|1.7e-78|ccav:112524081|K01426 amidase [EC:3.5.1.4] | (RefSeq) probable amidase At4g34880 </t>
  </si>
  <si>
    <t>Arginine and proline metabolism (ko00330);; Phenylalanine metabolism (ko00360);; Tryptophan metabolism (ko00380)</t>
  </si>
  <si>
    <t>Plant transposase (Ptta/En/Spm family)</t>
  </si>
  <si>
    <t>Probable amidase At4g34880 OS=Arabidopsis thaliana OX=3702 GN=At4g34880 PE=2 SV=1</t>
  </si>
  <si>
    <t>amidase C869.01 [Artemisia annua]</t>
  </si>
  <si>
    <t>Cse_sc039969.1_g010.1</t>
  </si>
  <si>
    <t>zinc knuckle CX2CX4HX4C [Artemisia annua]</t>
  </si>
  <si>
    <t>Chrysanthemum_seticuspe_newGene_21875</t>
  </si>
  <si>
    <t xml:space="preserve">K23398|2.5e-29|ccav:112511437|K23398 activating signal cointegrator 1 | (RefSeq) activating signal cointegrator 1 </t>
  </si>
  <si>
    <t>K</t>
  </si>
  <si>
    <t>transcription regulator,zinc ion binding protein [Artemisia annua]</t>
  </si>
  <si>
    <t>Cse_sc022271.1_g020.1</t>
  </si>
  <si>
    <t xml:space="preserve">Molecular Function: N-acetyltransferase activity (GO:0008080);; Molecular Function: metal ion binding (GO:0046872);; </t>
  </si>
  <si>
    <t xml:space="preserve">K08343|2.1e-08|zma:103625959|K08343 ubiquitin-like-conjugating enzyme ATG3 | (RefSeq) autophagy-related protein 3 </t>
  </si>
  <si>
    <t>Tify domain binding domain</t>
  </si>
  <si>
    <t>Increased DNA methylation 1 OS=Arabidopsis thaliana OX=3702 GN=IDM1 PE=1 SV=1</t>
  </si>
  <si>
    <t>zinc finger, RING/FYVE/PHD-type, Acyl-CoA N-acyltransferase, Jas TPL-binding domain protein [Artemisia annua]</t>
  </si>
  <si>
    <t>Chrysanthemum_seticuspe_newGene_2605</t>
  </si>
  <si>
    <t xml:space="preserve">K13993|1.1e-16|nau:109236008|K13993 HSP20 family protein | (RefSeq) 17.3 kDa class II heat shock protein-like </t>
  </si>
  <si>
    <t>Domain of unknown function (DUF4371)</t>
  </si>
  <si>
    <t>zinc finger MYM-type protein 1-like, partial [Prunus avium]</t>
  </si>
  <si>
    <t>Cse_sc021856.1_g040.1</t>
  </si>
  <si>
    <t>Chrysanthemum_seticuspe_newGene_3929</t>
  </si>
  <si>
    <t xml:space="preserve">Cellular Component: integral component of membrane (GO:0016021);; Molecular Function: transferase activity (GO:0016740);; Molecular Function: protein dimerization activity (GO:0046983);; </t>
  </si>
  <si>
    <t xml:space="preserve">K18757|2.0e-20|nta:107764024|K18757 la-related protein 1 | (RefSeq) la-related protein 1A-like </t>
  </si>
  <si>
    <t>PREDICTED: zinc finger MYM-type protein 1-like [Prunus mume]</t>
  </si>
  <si>
    <t>cellular component: membrane (GO:0016020);; cellular component: membrane part (GO:0044425);; molecular function: catalytic activity (GO:0003824);; molecular function: binding (GO:0005488)</t>
  </si>
  <si>
    <t>Cse_sc002103.1_g070.1</t>
  </si>
  <si>
    <t xml:space="preserve">Molecular Function: protein dimerization activity (GO:0046983);; </t>
  </si>
  <si>
    <t xml:space="preserve">K08176|1.7e-06|aof:109841934|K08176 MFS transporter, PHS family, inorganic phosphate transporter | (RefSeq) LOW QUALITY PROTEIN: probable inorganic phosphate transporter 1-10 </t>
  </si>
  <si>
    <t>zinc finger MYM-type protein 1-like [Lactuca sativa]</t>
  </si>
  <si>
    <t>Chrysanthemum_seticuspe_newGene_15952</t>
  </si>
  <si>
    <t xml:space="preserve">K13993|2.8e-16|nau:109236008|K13993 HSP20 family protein | (RefSeq) 17.3 kDa class II heat shock protein-like </t>
  </si>
  <si>
    <t>Cse_sc042291.1_g020.1</t>
  </si>
  <si>
    <t xml:space="preserve">Molecular Function: nucleic acid binding (GO:0003676);; Molecular Function: zinc ion binding (GO:0008270);; </t>
  </si>
  <si>
    <t xml:space="preserve">K13519|1.7e-12|adu:107489062|K13519 lysophospholipid acyltransferase [EC:2.3.1.51 2.3.1.23 2.3.1.-] | (RefSeq) lysophospholipid acyltransferase 1-like </t>
  </si>
  <si>
    <t>Glycerolipid metabolism (ko00561);; Glycerophospholipid metabolism (ko00564);; Ether lipid metabolism (ko00565)</t>
  </si>
  <si>
    <t>gag-polypeptide of LTR copia-type</t>
  </si>
  <si>
    <t>zinc finger, CCHC-type [Artemisia annua]</t>
  </si>
  <si>
    <t>Cse_sc002846.1_g030.1</t>
  </si>
  <si>
    <t xml:space="preserve">K14494|3.0e-06|ghi:107939719|K14494 DELLA protein | (RefSeq) DELLA protein GAI-like </t>
  </si>
  <si>
    <t>hypothetical protein CTI12_AA114020 [Artemisia annua]</t>
  </si>
  <si>
    <t>Chrysanthemum_seticuspe_newGene_13044</t>
  </si>
  <si>
    <t xml:space="preserve">Cellular Component: late endosome (GO:0005770);; Biological Process: intracellular protein transport (GO:0006886);; Biological Process: vesicle-mediated transport (GO:0016192);; Cellular Component: HOPS complex (GO:0030897);; Biological Process: regulation of SNARE complex assembly (GO:0035542);; Biological Process: vacuole fusion, non-autophagic (GO:0042144);; </t>
  </si>
  <si>
    <t xml:space="preserve">K20184|6.9e-10|han:110898591|K20184 vacuolar protein sorting-associated protein 41 | (RefSeq) vacuolar protein sorting-associated protein 41 homolog </t>
  </si>
  <si>
    <t>Vacuolar protein sorting-associated protein 41 homolog OS=Arabidopsis thaliana OX=3702 GN=VPS41 PE=1 SV=3</t>
  </si>
  <si>
    <t>vacuolar protein sorting-associated protein 41 homolog [Helianthus annuus]</t>
  </si>
  <si>
    <t>cellular component: cell (GO:0005623);; cellular component: organelle (GO:0043226);; cellular component: cell part (GO:0044464);; biological process: localization (GO:0051179);; cellular component: membrane (GO:0016020);; cellular component: macromolecular complex (GO:0032991);; cellular component: membrane part (GO:0044425);; biological process: biological regulation (GO:0065007);; biological process: cellular process (GO:0009987);; biological process: single-organism process (GO:0044699);; biological process: cellular component organization or biogenesis (GO:0071840)</t>
  </si>
  <si>
    <t>Cse_sc003538.1_g010.1</t>
  </si>
  <si>
    <t xml:space="preserve">Molecular Function: DNA binding (GO:0003677);; Molecular Function: transcription factor activity, sequence-specific DNA binding (GO:0003700);; Cellular Component: nucleus (GO:0005634);; </t>
  </si>
  <si>
    <t xml:space="preserve">K09286|7.5e-95|lsv:111904931|K09286 EREBP-like factor | (RefSeq) ethylene-responsive transcription factor RAP2-13-like </t>
  </si>
  <si>
    <t>AP2 domain</t>
  </si>
  <si>
    <t>Ethylene-responsive transcription factor RAP2-4 OS=Arabidopsis thaliana OX=3702 GN=RAP2-4 PE=1 SV=1</t>
  </si>
  <si>
    <t>ethylene response factor DREB1-3 [Chrysanthemum indicum]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</si>
  <si>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</si>
  <si>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Cse_sc001862.1_g070.1</t>
  </si>
  <si>
    <t xml:space="preserve">Cellular Component: mitochondrial outer membrane (GO:0005741);; Molecular Function: voltage-gated anion channel activity (GO:0008308);; </t>
  </si>
  <si>
    <t xml:space="preserve">K15040|1.3e-06|ccav:112518953|K15040 voltage-dependent anion channel protein 2 | (RefSeq) mitochondrial outer membrane protein porin 4 </t>
  </si>
  <si>
    <t>Eukaryotic porin/Tom40 [Artemisia annua]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</si>
  <si>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localization (GO:0051179);; biological process: biological regulation (GO:0065007)</t>
  </si>
  <si>
    <t>Cse_sc002805.1_g020.1</t>
  </si>
  <si>
    <t>[X]</t>
  </si>
  <si>
    <t>Mobilome: prophages, transposons</t>
  </si>
  <si>
    <t xml:space="preserve">Molecular Function: DNA binding (GO:0003677);; Molecular Function: transcription factor activity, sequence-specific DNA binding (GO:0003700);; Molecular Function: copper ion binding (GO:0005507);; Molecular Function: zinc ion binding (GO:0008270);; Molecular Function: hydrolase activity, acting on ester bonds (GO:0016788);; Cellular Component: host cell nucleus (GO:0042025);; </t>
  </si>
  <si>
    <t xml:space="preserve">K17086|2.7e-63|fve:101300290|K17086 transmembrane 9 superfamily member 2/4 | (RefSeq) uncharacterized LOC101300290 </t>
  </si>
  <si>
    <t>Plant transposon protein</t>
  </si>
  <si>
    <t>uncharacterized protein LOC112509086 [Cynara cardunculus var. scolymus]</t>
  </si>
  <si>
    <t>molecular function: binding (GO:0005488);; molecular function: nucleic acid binding transcription factor activity (GO:0001071);; biological process: biological regulation (GO:0065007);; molecular function: catalytic activity (GO:0003824);; cellular component: other organism (GO:0044215);; cellular component: other organism part (GO:0044217)</t>
  </si>
  <si>
    <t>Cse_sc035293.1_g020.1</t>
  </si>
  <si>
    <t xml:space="preserve">Molecular Function: molecular_function (GO:0003674);; Molecular Function: nucleic acid binding (GO:0003676);; Molecular Function: RNA binding (GO:0003723);; Molecular Function: catalytic activity (GO:0003824);; Molecular Function: nuclease activity (GO:0004518);; Molecular Function: endonuclease activity (GO:0004519);; Molecular Function: binding (GO:0005488);; Cellular Component: cellular_component (GO:0005575);; Cellular Component: intracellular (GO:0005622);; Cellular Component: cell (GO:0005623);; Biological Process: nucleobase-containing compound metabolic process (GO:0006139);; Biological Process: cellular aromatic compound metabolic process (GO:0006725);; Biological Process: nitrogen compound metabolic process (GO:0006807);; Biological Process: biological_process (GO:0008150);; Biological Process: metabolic process (GO:0008152);; Biological Process: RNA modification (GO:0009451);; Biological Process: cellular process (GO:0009987);; Biological Process: RNA metabolic process (GO:0016070);; Molecular Function: hydrolase activity (GO:0016787);; Molecular Function: hydrolase activity, acting on ester bonds (GO:0016788);; Biological Process: cellular nitrogen compound metabolic process (GO:0034641);;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Cellular Component: intracellular part (GO:0044424);; Cellular Component: cell part (GO:0044464);; Biological Process: heterocycle metabolic process (GO:0046483);; Biological Process: organic substance metabolic process (GO:0071704);;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</t>
  </si>
  <si>
    <t xml:space="preserve">K15535|9.8e-42|ccav:112520523|K15535 phosphoglucan, water dikinase [EC:2.7.9.5] | (RefSeq) phosphoglucan, water dikinase, chloroplastic isoform X1 </t>
  </si>
  <si>
    <t>Phosphoglucan, water dikinase, chloroplastic OS=Oryza sativa subsp. japonica OX=39947 GN=GWD3 PE=3 SV=2</t>
  </si>
  <si>
    <t>plastid transcriptionally active 3 [Artemisia annua]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</si>
  <si>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cell part (GO:0044464);; cellular component: organelle (GO:0043226)</t>
  </si>
  <si>
    <t>Cse_sc030005.1_g010.1</t>
  </si>
  <si>
    <t xml:space="preserve">K14638|2.3e-83|oeu:111409789|K14638 solute carrier family 15 (peptide/histidine transporter), member 3/4 | (RefSeq) protein NRT1/ PTR FAMILY 4.5-like </t>
  </si>
  <si>
    <t>POT family</t>
  </si>
  <si>
    <t>Protein NRT1/ PTR FAMILY 4.6 OS=Arabidopsis thaliana OX=3702 GN=NPF4.6 PE=1 SV=1</t>
  </si>
  <si>
    <t>proton-dependent oligopeptide transporter family [Artemisia annua]</t>
  </si>
  <si>
    <t>Cse_sc042962.1_g010.1</t>
  </si>
  <si>
    <t xml:space="preserve">Biological Process: defense response (GO:0006952);; </t>
  </si>
  <si>
    <t>Pathogenesis-related protein Bet v 1 family</t>
  </si>
  <si>
    <t>START-like domain, Major latex protein domain protein [Artemisia annua]</t>
  </si>
  <si>
    <t>Cse_sc000112.1_g050.1</t>
  </si>
  <si>
    <t xml:space="preserve">Molecular Function: DNA binding (GO:0003677);; Molecular Function: transposase activity (GO:0004803);; Biological Process: transposition, DNA-mediated (GO:0006313);; </t>
  </si>
  <si>
    <t xml:space="preserve">K17086|1.7e-37|fve:101300290|K17086 transmembrane 9 superfamily member 2/4 | (RefSeq) uncharacterized LOC101300290 </t>
  </si>
  <si>
    <t>MuDR family transposase</t>
  </si>
  <si>
    <t>transposase, MuDR, MULE transposase domain protein [Artemisia annua]</t>
  </si>
  <si>
    <t>Cse_sc000113.1_g110.1</t>
  </si>
  <si>
    <t xml:space="preserve">Molecular Function: DNA binding (GO:0003677);; Molecular Function: transposase activity (GO:0004803);; Biological Process: transposition, DNA-mediated (GO:0006313);; Molecular Function: zinc ion binding (GO:0008270);; </t>
  </si>
  <si>
    <t xml:space="preserve">K17604|2.0e-10|sind:105169002|K17604 zinc finger SWIM domain-containing protein 3 | (RefSeq) uncharacterized protein LOC105169002 isoform X1 </t>
  </si>
  <si>
    <t>Cse_sc000825.1_g090.1</t>
  </si>
  <si>
    <t xml:space="preserve">K17086|1.8e-95|fve:101300290|K17086 transmembrane 9 superfamily member 2/4 | (RefSeq) uncharacterized LOC101300290 </t>
  </si>
  <si>
    <t>MULE transposase domain</t>
  </si>
  <si>
    <t>transposase, mutator type [Artemisia annua]</t>
  </si>
  <si>
    <t>Chrysanthemum_seticuspe_newGene_5427</t>
  </si>
  <si>
    <t>Chrysanthemum_seticuspe_newGene_10496</t>
  </si>
  <si>
    <t>Chrysanthemum_seticuspe_newGene_1718</t>
  </si>
  <si>
    <t>Cse_sc048734.1_g010.1</t>
  </si>
  <si>
    <t>Chrysanthemum_seticuspe_newGene_13306</t>
  </si>
  <si>
    <t>Chrysanthemum_seticuspe_newGene_4475</t>
  </si>
  <si>
    <t>Chrysanthemum_seticuspe_newGene_16316</t>
  </si>
  <si>
    <t>Chrysanthemum_seticuspe_newGene_15177</t>
  </si>
  <si>
    <t>Chrysanthemum_seticuspe_newGene_3300</t>
  </si>
  <si>
    <t>Cse_sc003996.1_g040.1</t>
  </si>
  <si>
    <t xml:space="preserve">Biological Process: response to acid chemical (GO:0001101);; Molecular Function: molecular_function (GO:0003674);; Molecular Function: catalytic activity (GO:0003824);; Molecular Function: protein kinase activity (GO:0004672);; Molecular Function: protein serine/threonine kinase activity (GO:0004674);; Molecular Function: calmodulin-dependent protein kinase activity (GO:0004683);; Molecular Function: binding (GO:0005488);; Molecular Function: protein binding (GO:0005515);; Molecular Function: calmodulin binding (GO:0005516);; Cellular Component: cellular_component (GO:0005575);; Cellular Component: intracellular (GO:0005622);; Cellular Component: cell (GO:0005623);; Cellular Component: nucleus (GO:0005634);; Cellular Component: cytoplasm (GO:0005737);; Cellular Component: plasma membrane (GO:0005886);; Biological Process: cellular protein modification process (GO:0006464);; Biological Process: protein phosphorylation (GO:0006468);; Biological Process: phosphorus metabolic process (GO:0006793);; Biological Process: phosphate-containing compound metabolic process (GO:0006796);; Biological Process: nitrogen compound metabolic process (GO:0006807);; Biological Process: cell communication (GO:0007154);; Biological Process: signal transduction (GO:0007165);; Biological Process: biological_process (GO:0008150);; Biological Process: metabolic process (GO:0008152);; Biological Process: response to endogenous stimulus (GO:0009719);; Biological Process: response to hormone (GO:0009725);; Biological Process: response to abscisic acid (GO:0009737);; Biological Process: abscisic acid-activated signaling pathway (GO:0009738);; Biological Process: hormone-mediated signaling pathway (GO:0009755);; Molecular Function: calcium-dependent protein serine/threonine kinase activity (GO:0009931);; Biological Process: cellular process (GO:0009987);; Biological Process: response to organic substance (GO:0010033);; Molecular Function: calcium-dependent protein kinase activity (GO:0010857);; Cellular Component: membrane (GO:0016020);;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Biological Process: peptidyl-serine phosphorylation (GO:0018105);; Biological Process: peptidyl-amino acid modification (GO:0018193);; Biological Process: peptidyl-serine modification (GO:0018209);; Biological Process: protein metabolic process (GO:0019538);; Biological Process: signaling (GO:0023052);; Biological Process: cellular response to hormone stimulus (GO:0032870);; Biological Process: response to lipid (GO:0033993);; Biological Process: intracellular signal transduction (GO:0035556);; Biological Process: protein modification process (GO:0036211);; Biological Process: response to chemical (GO:0042221);;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intracellular part (GO:0044424);; Cellular Component: cell part (GO:0044464);; Biological Process: protein autophosphorylation (GO:0046777);; Biological Process: regulation of biological process (GO:0050789);; Biological Process: regulation of cellular process (GO:0050794);; Biological Process: response to stimulus (GO:0050896);; Biological Process: cellular response to stimulus (GO:0051716);; Biological Process: biological regulation (GO:0065007);; Biological Process: cellular response to chemical stimulus (GO:0070887);; Biological Process: cellular response to abscisic acid stimulus (GO:0071215);; Biological Process: cellular response to acid chemical (GO:0071229);; Biological Process: cellular response to organic substance (GO:0071310);; Biological Process: cellular response to lipid (GO:0071396);; Biological Process: cellular response to endogenous stimulus (GO:0071495);; Biological Process: organic substance metabolic process (GO:0071704);; Cellular Component: cell periphery (GO:0071944);; Biological Process: response to alcohol (GO:0097305);; Biological Process: cellular response to alcohol (GO:0097306);; Biological Process: organonitrogen compound metabolic process (GO:1901564);; Biological Process: response to oxygen-containing compound (GO:1901700);; Biological Process: cellular response to oxygen-containing compound (GO:1901701);; </t>
  </si>
  <si>
    <t xml:space="preserve">K20403|6.0e-25|han:110929817|K20403 TELO2-interacting protein 1 | (RefSeq) uncharacterized protein LOC110929817 isoform X1 </t>
  </si>
  <si>
    <t>Calcium-dependent protein kinase 13 OS=Arabidopsis thaliana OX=3702 GN=CPK13 PE=1 SV=2</t>
  </si>
  <si>
    <t>ARM repeat superfamily protein [Artemisia annua]</t>
  </si>
  <si>
    <t>biological process: response to stimulus (GO:0050896);; 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cellular component: organelle (GO:0043226);; cellular component: membrane (GO:0016020);; biological process: biological regulation (GO:0065007);; biological process: signaling (GO:0023052);; biological process: single-organism process (GO:0044699)</t>
  </si>
  <si>
    <t>Chrysanthemum_seticuspe_newGene_17504</t>
  </si>
  <si>
    <t>Chrysanthemum_seticuspe_newGene_6834</t>
  </si>
  <si>
    <t>Chrysanthemum_seticuspe_newGene_4828</t>
  </si>
  <si>
    <t>Chrysanthemum_seticuspe_newGene_8237</t>
  </si>
  <si>
    <t>Chrysanthemum_seticuspe_newGene_15747</t>
  </si>
  <si>
    <t>Chrysanthemum_seticuspe_newGene_1281</t>
  </si>
  <si>
    <t>Chrysanthemum_seticuspe_newGene_10856</t>
  </si>
  <si>
    <t>Cse_sc001230.1_g080.1</t>
  </si>
  <si>
    <t xml:space="preserve">Cellular Component: integral component of membrane (GO:0016021);; Biological Process: sterol metabolic process (GO:0016125);; Molecular Function: cholestenol delta-isomerase activity (GO:0047750);; </t>
  </si>
  <si>
    <t xml:space="preserve">K01824|3.2e-97|ccav:112507100|K01824 cholestenol Delta-isomerase [EC:5.3.3.5] | (RefSeq) probable 3-beta-hydroxysteroid-Delta(8),Delta(7)-isomerase </t>
  </si>
  <si>
    <t>Steroid biosynthesis (ko00100)</t>
  </si>
  <si>
    <t>EXPERA (EXPanded EBP superfamily)</t>
  </si>
  <si>
    <t>Probable 3-beta-hydroxysteroid-Delta(8),Delta(7)-isomerase OS=Arabidopsis thaliana OX=3702 GN=At1g20050 PE=2 SV=1</t>
  </si>
  <si>
    <t>Emopamil-binding [Artemisia annua]</t>
  </si>
  <si>
    <t>cellular component: membrane (GO:0016020);; cellular component: membrane part (GO:0044425);; biological process: metabolic process (GO:0008152);; biological process: single-organism process (GO:0044699);; molecular function: catalytic activity (GO:0003824)</t>
  </si>
  <si>
    <t>Chrysanthemum_seticuspe_newGene_13575</t>
  </si>
  <si>
    <t>Chrysanthemum_seticuspe_newGene_16646</t>
  </si>
  <si>
    <t>Chrysanthemum_seticuspe_newGene_11985</t>
  </si>
  <si>
    <t>Chrysanthemum_seticuspe_newGene_160</t>
  </si>
  <si>
    <t>Chrysanthemum_seticuspe_newGene_8642</t>
  </si>
  <si>
    <t>Cse_sc029153.1_g010.1</t>
  </si>
  <si>
    <t>Chrysanthemum_seticuspe_newGene_1776</t>
  </si>
  <si>
    <t>Chrysanthemum_seticuspe_newGene_13896</t>
  </si>
  <si>
    <t>Chrysanthemum_seticuspe_newGene_7612</t>
  </si>
  <si>
    <t>Chrysanthemum_seticuspe_newGene_4580</t>
  </si>
  <si>
    <t>Chrysanthemum_seticuspe_newGene_7174</t>
  </si>
  <si>
    <t>Chrysanthemum_seticuspe_newGene_10837</t>
  </si>
  <si>
    <t>Chrysanthemum_seticuspe_newGene_13848</t>
  </si>
  <si>
    <t>Chrysanthemum_seticuspe_newGene_18253</t>
  </si>
  <si>
    <t>Chrysanthemum_seticuspe_newGene_18494</t>
  </si>
  <si>
    <t>Chrysanthemum_seticuspe_newGene_2628</t>
  </si>
  <si>
    <t>Chrysanthemum_seticuspe_newGene_5793</t>
  </si>
  <si>
    <t>Chrysanthemum_seticuspe_newGene_21192</t>
  </si>
  <si>
    <t>Cse_sc021899.1_g020.1</t>
  </si>
  <si>
    <t>Chrysanthemum_seticuspe_newGene_1658</t>
  </si>
  <si>
    <t>Cse_sc000852.1_g170.1</t>
  </si>
  <si>
    <t xml:space="preserve">Molecular Function: protein serine/threonine kinase activity (GO:0004674);; Molecular Function: ATP binding (GO:0005524);; </t>
  </si>
  <si>
    <t xml:space="preserve">K14498|3.6e-07|ccav:112501881|K14498 serine/threonine-protein kinase SRK2 [EC:2.7.11.1] | (RefSeq) serine/threonine-protein kinase SAPK3-like </t>
  </si>
  <si>
    <t>MAPK signaling pathway - plant (ko04016);; Plant hormone signal transduction (ko04075)</t>
  </si>
  <si>
    <t>Serine/threonine-protein kinase SRK2C OS=Arabidopsis thaliana OX=3702 GN=SRK2C PE=1 SV=1</t>
  </si>
  <si>
    <t>unnamed protein product [Lactuca saligna]</t>
  </si>
  <si>
    <t>Chrysanthemum_seticuspe_newGene_6528</t>
  </si>
  <si>
    <t>Chrysanthemum_seticuspe_newGene_3519</t>
  </si>
  <si>
    <t>Chrysanthemum_seticuspe_newGene_21906</t>
  </si>
  <si>
    <t>Chrysanthemum_seticuspe_newGene_16507</t>
  </si>
  <si>
    <t>Chrysanthemum_seticuspe_newGene_11119</t>
  </si>
  <si>
    <t>Chrysanthemum_seticuspe_newGene_13374</t>
  </si>
  <si>
    <t>Chrysanthemum_seticuspe_newGene_786</t>
  </si>
  <si>
    <t>Chrysanthemum_seticuspe_newGene_6923</t>
  </si>
  <si>
    <t>Chrysanthemum_seticuspe_newGene_867</t>
  </si>
  <si>
    <t>Chrysanthemum_seticuspe_newGene_10511</t>
  </si>
  <si>
    <t>Cse_sc001512.1_g070.1</t>
  </si>
  <si>
    <t>Chrysanthemum_seticuspe_newGene_8766</t>
  </si>
  <si>
    <t>Chrysanthemum_seticuspe_newGene_7184</t>
  </si>
  <si>
    <t>Chrysanthemum_seticuspe_newGene_9708</t>
  </si>
  <si>
    <t>Chrysanthemum_seticuspe_newGene_18917</t>
  </si>
  <si>
    <t>Chrysanthemum_seticuspe_newGene_19555</t>
  </si>
  <si>
    <t>Chrysanthemum_seticuspe_newGene_6584</t>
  </si>
  <si>
    <t>Chrysanthemum_seticuspe_newGene_21538</t>
  </si>
  <si>
    <t>Chrysanthemum_seticuspe_newGene_11552</t>
  </si>
  <si>
    <t>Chrysanthemum_seticuspe_newGene_7044</t>
  </si>
  <si>
    <t>Chrysanthemum_seticuspe_newGene_14078</t>
  </si>
  <si>
    <t>Chrysanthemum_seticuspe_newGene_15425</t>
  </si>
  <si>
    <t>Chrysanthemum_seticuspe_newGene_17218</t>
  </si>
  <si>
    <t>Chrysanthemum_seticuspe_newGene_15508</t>
  </si>
  <si>
    <t>Chrysanthemum_seticuspe_newGene_13806</t>
  </si>
  <si>
    <t>Chrysanthemum_seticuspe_newGene_7959</t>
  </si>
  <si>
    <t>Chrysanthemum_seticuspe_newGene_7727</t>
  </si>
  <si>
    <t>Chrysanthemum_seticuspe_newGene_433</t>
  </si>
  <si>
    <t>Chrysanthemum_seticuspe_newGene_7613</t>
  </si>
  <si>
    <t>Chrysanthemum_seticuspe_newGene_13219</t>
  </si>
  <si>
    <t>Chrysanthemum_seticuspe_newGene_12339</t>
  </si>
  <si>
    <t>Chrysanthemum_seticuspe_newGene_6512</t>
  </si>
  <si>
    <t>Chrysanthemum_seticuspe_newGene_13437</t>
  </si>
  <si>
    <t>Chrysanthemum_seticuspe_newGene_10783</t>
  </si>
  <si>
    <t>Chrysanthemum_seticuspe_newGene_15323</t>
  </si>
  <si>
    <t>Chrysanthemum_seticuspe_newGene_18107</t>
  </si>
  <si>
    <t>Chrysanthemum_seticuspe_newGene_7287</t>
  </si>
  <si>
    <t>Chrysanthemum_seticuspe_newGene_1300</t>
  </si>
  <si>
    <t>Chrysanthemum_seticuspe_newGene_14101</t>
  </si>
  <si>
    <t>Chrysanthemum_seticuspe_newGene_11754</t>
  </si>
  <si>
    <t>Chrysanthemum_seticuspe_newGene_2630</t>
  </si>
  <si>
    <t>Chrysanthemum_seticuspe_newGene_9240</t>
  </si>
  <si>
    <t>Chrysanthemum_seticuspe_newGene_5404</t>
  </si>
  <si>
    <t>Chrysanthemum_seticuspe_newGene_1945</t>
  </si>
  <si>
    <t>Chrysanthemum_seticuspe_newGene_3013</t>
  </si>
  <si>
    <t>Cse_sc004424.1_g030.1</t>
  </si>
  <si>
    <t>Chrysanthemum_seticuspe_newGene_2746</t>
  </si>
  <si>
    <t>Chrysanthemum_seticuspe_newGene_6911</t>
  </si>
  <si>
    <t>Chrysanthemum_seticuspe_newGene_20102</t>
  </si>
  <si>
    <t>Chrysanthemum_seticuspe_newGene_5830</t>
  </si>
  <si>
    <t>Chrysanthemum_seticuspe_newGene_20994</t>
  </si>
  <si>
    <t>Chrysanthemum_seticuspe_newGene_915</t>
  </si>
  <si>
    <t>Chrysanthemum_seticuspe_newGene_12634</t>
  </si>
  <si>
    <t>Chrysanthemum_seticuspe_newGene_17665</t>
  </si>
  <si>
    <t>Chrysanthemum_seticuspe_newGene_20057</t>
  </si>
  <si>
    <t>Chrysanthemum_seticuspe_newGene_5127</t>
  </si>
  <si>
    <t>Chrysanthemum_seticuspe_newGene_703</t>
  </si>
  <si>
    <t>Chrysanthemum_seticuspe_newGene_171</t>
  </si>
  <si>
    <t>Chrysanthemum_seticuspe_newGene_14339</t>
  </si>
  <si>
    <t>Chrysanthemum_seticuspe_newGene_9410</t>
  </si>
  <si>
    <t>Chrysanthemum_seticuspe_newGene_21854</t>
  </si>
  <si>
    <t>Chrysanthemum_seticuspe_newGene_17027</t>
  </si>
  <si>
    <t>Chrysanthemum_seticuspe_newGene_1985</t>
  </si>
  <si>
    <t>Chrysanthemum_seticuspe_newGene_7354</t>
  </si>
  <si>
    <t>Chrysanthemum_seticuspe_newGene_8113</t>
  </si>
  <si>
    <t>Chrysanthemum_seticuspe_newGene_21128</t>
  </si>
  <si>
    <t>Chrysanthemum_seticuspe_newGene_4966</t>
  </si>
  <si>
    <t>Chrysanthemum_seticuspe_newGene_1046</t>
  </si>
  <si>
    <t>Chrysanthemum_seticuspe_newGene_10556</t>
  </si>
  <si>
    <t>Chrysanthemum_seticuspe_newGene_6947</t>
  </si>
  <si>
    <t>Chrysanthemum_seticuspe_newGene_6947</t>
    <phoneticPr fontId="1" type="noConversion"/>
  </si>
  <si>
    <t>Chrysanthemum_seticuspe_newGene_10556</t>
    <phoneticPr fontId="1" type="noConversion"/>
  </si>
  <si>
    <t>Chrysanthemum_seticuspe_newGene_1046</t>
    <phoneticPr fontId="1" type="noConversion"/>
  </si>
  <si>
    <t>Chrysanthemum_seticuspe_newGene_2746</t>
    <phoneticPr fontId="1" type="noConversion"/>
  </si>
  <si>
    <t>Chrysanthemum_seticuspe_newGene_6911</t>
    <phoneticPr fontId="1" type="noConversion"/>
  </si>
  <si>
    <t>up</t>
    <phoneticPr fontId="2" type="noConversion"/>
  </si>
  <si>
    <t>down</t>
    <phoneticPr fontId="2" type="noConversion"/>
  </si>
  <si>
    <t>up</t>
    <phoneticPr fontId="1" type="noConversion"/>
  </si>
  <si>
    <t>down</t>
    <phoneticPr fontId="1" type="noConversion"/>
  </si>
  <si>
    <t>total</t>
    <phoneticPr fontId="2" type="noConversion"/>
  </si>
  <si>
    <t>total</t>
    <phoneticPr fontId="1" type="noConversion"/>
  </si>
  <si>
    <t>ABRE cis- element</t>
    <phoneticPr fontId="1" type="noConversion"/>
  </si>
  <si>
    <r>
      <t xml:space="preserve"> LTR </t>
    </r>
    <r>
      <rPr>
        <sz val="12"/>
        <rFont val="Times New Roman"/>
        <family val="1"/>
      </rPr>
      <t>cis- element</t>
    </r>
  </si>
  <si>
    <t>DRE1 cis- element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</si>
</sst>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Courier"/>
      <family val="3"/>
    </font>
    <font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0" fillId="3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11" fontId="3" fillId="0" borderId="0" xfId="0" applyNumberFormat="1" applyFont="1">
      <alignment vertical="center"/>
    </xf>
    <xf numFmtId="11" fontId="0" fillId="0" borderId="0" xfId="0" applyNumberFormat="1">
      <alignment vertical="center"/>
    </xf>
    <xf numFmtId="11" fontId="0" fillId="0" borderId="0" xfId="0" applyNumberFormat="1" applyFill="1">
      <alignment vertical="center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2" borderId="0" xfId="0" applyFont="1" applyFill="1">
      <alignment vertical="center"/>
    </xf>
    <xf numFmtId="11" fontId="3" fillId="0" borderId="0" xfId="0" applyNumberFormat="1" applyFont="1" applyFill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3" borderId="0" xfId="0" applyFont="1" applyFill="1">
      <alignment vertical="center"/>
    </xf>
    <xf numFmtId="11" fontId="4" fillId="0" borderId="0" xfId="0" applyNumberFormat="1" applyFont="1">
      <alignment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5" fillId="4" borderId="0" xfId="0" applyFont="1" applyFill="1">
      <alignment vertical="center"/>
    </xf>
    <xf numFmtId="0" fontId="5" fillId="5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5" fillId="4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91"/>
  <sheetViews>
    <sheetView tabSelected="1" workbookViewId="0">
      <selection activeCell="R338" sqref="R338:R391"/>
    </sheetView>
  </sheetViews>
  <sheetFormatPr defaultColWidth="10" defaultRowHeight="13.5" x14ac:dyDescent="0.15"/>
  <cols>
    <col min="23" max="23" width="62.625" customWidth="1"/>
    <col min="25" max="25" width="5" customWidth="1"/>
    <col min="26" max="26" width="27.125" style="1" customWidth="1"/>
    <col min="27" max="27" width="83.375" customWidth="1"/>
    <col min="30" max="30" width="63.625" style="5" customWidth="1"/>
  </cols>
  <sheetData>
    <row r="1" spans="1:31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s="1" t="s">
        <v>24</v>
      </c>
      <c r="AA1" t="s">
        <v>25</v>
      </c>
      <c r="AB1" t="s">
        <v>26</v>
      </c>
      <c r="AC1" t="s">
        <v>27</v>
      </c>
      <c r="AD1" s="5" t="s">
        <v>28</v>
      </c>
      <c r="AE1" t="s">
        <v>29</v>
      </c>
    </row>
    <row r="2" spans="1:31" x14ac:dyDescent="0.15">
      <c r="A2">
        <v>1</v>
      </c>
      <c r="B2" s="16" t="s">
        <v>30</v>
      </c>
      <c r="C2" s="16" t="s">
        <v>30</v>
      </c>
      <c r="D2" s="16">
        <v>1.24871</v>
      </c>
      <c r="E2" s="16">
        <v>47</v>
      </c>
      <c r="F2" s="16">
        <v>1.1693579999999999</v>
      </c>
      <c r="G2" s="16">
        <v>37</v>
      </c>
      <c r="H2" s="16">
        <v>1.463616</v>
      </c>
      <c r="I2" s="16">
        <v>45</v>
      </c>
      <c r="J2" s="16">
        <v>0.14968799999999999</v>
      </c>
      <c r="K2" s="16">
        <v>6</v>
      </c>
      <c r="L2" s="16">
        <v>0.16565199999999999</v>
      </c>
      <c r="M2" s="16">
        <v>5</v>
      </c>
      <c r="N2" s="16">
        <v>0.385683</v>
      </c>
      <c r="O2" s="16">
        <v>11</v>
      </c>
      <c r="P2" s="16">
        <v>1.6081649999999999E-3</v>
      </c>
      <c r="Q2" s="16">
        <v>1.1997638129999999</v>
      </c>
      <c r="R2" s="16" t="s">
        <v>31</v>
      </c>
      <c r="S2" s="16" t="s">
        <v>32</v>
      </c>
      <c r="T2" s="16" t="s">
        <v>33</v>
      </c>
      <c r="U2" s="16" t="s">
        <v>34</v>
      </c>
      <c r="V2" s="16" t="s">
        <v>35</v>
      </c>
      <c r="W2" s="16" t="s">
        <v>36</v>
      </c>
      <c r="X2" s="16" t="s">
        <v>37</v>
      </c>
      <c r="Y2" s="16" t="s">
        <v>37</v>
      </c>
      <c r="Z2" s="17" t="s">
        <v>38</v>
      </c>
      <c r="AA2" s="16" t="s">
        <v>39</v>
      </c>
      <c r="AB2" s="16" t="s">
        <v>37</v>
      </c>
      <c r="AC2" s="16" t="s">
        <v>37</v>
      </c>
      <c r="AD2" s="18" t="s">
        <v>40</v>
      </c>
      <c r="AE2" t="s">
        <v>41</v>
      </c>
    </row>
    <row r="3" spans="1:31" x14ac:dyDescent="0.15">
      <c r="A3">
        <v>2</v>
      </c>
      <c r="B3" s="16" t="s">
        <v>42</v>
      </c>
      <c r="C3" s="16" t="s">
        <v>42</v>
      </c>
      <c r="D3" s="16">
        <v>4.972486</v>
      </c>
      <c r="E3" s="16">
        <v>198</v>
      </c>
      <c r="F3" s="16">
        <v>4.7424330000000001</v>
      </c>
      <c r="G3" s="16">
        <v>157</v>
      </c>
      <c r="H3" s="16">
        <v>4.753374</v>
      </c>
      <c r="I3" s="16">
        <v>152</v>
      </c>
      <c r="J3" s="16">
        <v>1.658819</v>
      </c>
      <c r="K3" s="16">
        <v>63</v>
      </c>
      <c r="L3" s="16">
        <v>1.4756480000000001</v>
      </c>
      <c r="M3" s="16">
        <v>46</v>
      </c>
      <c r="N3" s="16">
        <v>1.270872</v>
      </c>
      <c r="O3" s="16">
        <v>36</v>
      </c>
      <c r="P3" s="19">
        <v>1.42E-8</v>
      </c>
      <c r="Q3" s="16">
        <v>1.4157811709999999</v>
      </c>
      <c r="R3" s="16" t="s">
        <v>31</v>
      </c>
      <c r="S3" s="16" t="s">
        <v>32</v>
      </c>
      <c r="T3" s="16" t="s">
        <v>33</v>
      </c>
      <c r="U3" s="16" t="s">
        <v>34</v>
      </c>
      <c r="V3" s="16" t="s">
        <v>43</v>
      </c>
      <c r="W3" s="16" t="s">
        <v>36</v>
      </c>
      <c r="X3" s="16" t="s">
        <v>37</v>
      </c>
      <c r="Y3" s="16" t="s">
        <v>37</v>
      </c>
      <c r="Z3" s="17" t="s">
        <v>38</v>
      </c>
      <c r="AA3" s="16" t="s">
        <v>39</v>
      </c>
      <c r="AB3" s="16" t="s">
        <v>37</v>
      </c>
      <c r="AC3" s="16" t="s">
        <v>37</v>
      </c>
      <c r="AD3" s="18" t="s">
        <v>40</v>
      </c>
      <c r="AE3" t="s">
        <v>41</v>
      </c>
    </row>
    <row r="4" spans="1:31" x14ac:dyDescent="0.15">
      <c r="A4">
        <v>3</v>
      </c>
      <c r="B4" s="16" t="s">
        <v>44</v>
      </c>
      <c r="C4" s="16" t="s">
        <v>44</v>
      </c>
      <c r="D4" s="16">
        <v>2.3061069999999999</v>
      </c>
      <c r="E4" s="16">
        <v>111</v>
      </c>
      <c r="F4" s="16">
        <v>2.8229419999999998</v>
      </c>
      <c r="G4" s="16">
        <v>113</v>
      </c>
      <c r="H4" s="16">
        <v>3.3245209999999998</v>
      </c>
      <c r="I4" s="16">
        <v>128</v>
      </c>
      <c r="J4" s="16">
        <v>0.75076299999999996</v>
      </c>
      <c r="K4" s="16">
        <v>35</v>
      </c>
      <c r="L4" s="16">
        <v>0.63827800000000001</v>
      </c>
      <c r="M4" s="16">
        <v>24</v>
      </c>
      <c r="N4" s="16">
        <v>0.49568600000000002</v>
      </c>
      <c r="O4" s="16">
        <v>17</v>
      </c>
      <c r="P4" s="19">
        <v>5.8999999999999996E-7</v>
      </c>
      <c r="Q4" s="16">
        <v>1.5214977599999999</v>
      </c>
      <c r="R4" s="16" t="s">
        <v>31</v>
      </c>
      <c r="S4" s="16" t="s">
        <v>37</v>
      </c>
      <c r="T4" s="16" t="s">
        <v>37</v>
      </c>
      <c r="U4" s="16" t="s">
        <v>45</v>
      </c>
      <c r="V4" s="16" t="s">
        <v>46</v>
      </c>
      <c r="W4" s="16" t="s">
        <v>37</v>
      </c>
      <c r="X4" s="16" t="s">
        <v>47</v>
      </c>
      <c r="Y4" s="16" t="s">
        <v>48</v>
      </c>
      <c r="Z4" s="17" t="s">
        <v>49</v>
      </c>
      <c r="AA4" s="16" t="s">
        <v>50</v>
      </c>
      <c r="AB4" s="16" t="s">
        <v>37</v>
      </c>
      <c r="AC4" s="16" t="s">
        <v>37</v>
      </c>
      <c r="AD4" s="18" t="s">
        <v>51</v>
      </c>
      <c r="AE4" t="s">
        <v>52</v>
      </c>
    </row>
    <row r="5" spans="1:31" s="4" customFormat="1" x14ac:dyDescent="0.15">
      <c r="A5">
        <v>4</v>
      </c>
      <c r="B5" s="16" t="s">
        <v>53</v>
      </c>
      <c r="C5" s="16" t="s">
        <v>53</v>
      </c>
      <c r="D5" s="16">
        <v>13.219765000000001</v>
      </c>
      <c r="E5" s="16">
        <v>441</v>
      </c>
      <c r="F5" s="16">
        <v>16.595130999999999</v>
      </c>
      <c r="G5" s="16">
        <v>461</v>
      </c>
      <c r="H5" s="16">
        <v>15.665138000000001</v>
      </c>
      <c r="I5" s="16">
        <v>421</v>
      </c>
      <c r="J5" s="16">
        <v>35.994888000000003</v>
      </c>
      <c r="K5" s="16">
        <v>1138</v>
      </c>
      <c r="L5" s="16">
        <v>27.139718999999999</v>
      </c>
      <c r="M5" s="16">
        <v>705</v>
      </c>
      <c r="N5" s="16">
        <v>64.443695000000005</v>
      </c>
      <c r="O5" s="16">
        <v>1518</v>
      </c>
      <c r="P5" s="16">
        <v>3.9703699999999999E-4</v>
      </c>
      <c r="Q5" s="16">
        <v>-1.106811105</v>
      </c>
      <c r="R5" s="16" t="s">
        <v>54</v>
      </c>
      <c r="S5" s="16" t="s">
        <v>32</v>
      </c>
      <c r="T5" s="16" t="s">
        <v>33</v>
      </c>
      <c r="U5" s="16" t="s">
        <v>34</v>
      </c>
      <c r="V5" s="16" t="s">
        <v>55</v>
      </c>
      <c r="W5" s="16" t="s">
        <v>36</v>
      </c>
      <c r="X5" s="16" t="s">
        <v>37</v>
      </c>
      <c r="Y5" s="16" t="s">
        <v>37</v>
      </c>
      <c r="Z5" s="17" t="s">
        <v>38</v>
      </c>
      <c r="AA5" s="16" t="s">
        <v>39</v>
      </c>
      <c r="AB5" s="16" t="s">
        <v>37</v>
      </c>
      <c r="AC5" s="16" t="s">
        <v>37</v>
      </c>
      <c r="AD5" s="18" t="s">
        <v>56</v>
      </c>
      <c r="AE5" s="4" t="s">
        <v>41</v>
      </c>
    </row>
    <row r="6" spans="1:31" s="2" customFormat="1" x14ac:dyDescent="0.15">
      <c r="A6">
        <v>5</v>
      </c>
      <c r="B6" s="16" t="s">
        <v>57</v>
      </c>
      <c r="C6" s="16" t="s">
        <v>57</v>
      </c>
      <c r="D6" s="16">
        <v>2.6266029999999998</v>
      </c>
      <c r="E6" s="16">
        <v>124</v>
      </c>
      <c r="F6" s="16">
        <v>2.7913079999999999</v>
      </c>
      <c r="G6" s="16">
        <v>110</v>
      </c>
      <c r="H6" s="16">
        <v>3.6659980000000001</v>
      </c>
      <c r="I6" s="16">
        <v>140</v>
      </c>
      <c r="J6" s="16">
        <v>0.156587</v>
      </c>
      <c r="K6" s="16">
        <v>8</v>
      </c>
      <c r="L6" s="16">
        <v>0</v>
      </c>
      <c r="M6" s="16">
        <v>0</v>
      </c>
      <c r="N6" s="16">
        <v>0.16065499999999999</v>
      </c>
      <c r="O6" s="16">
        <v>6</v>
      </c>
      <c r="P6" s="19">
        <v>3.6899999999999999E-14</v>
      </c>
      <c r="Q6" s="16">
        <v>2.35061944</v>
      </c>
      <c r="R6" s="16" t="s">
        <v>31</v>
      </c>
      <c r="S6" s="16" t="s">
        <v>37</v>
      </c>
      <c r="T6" s="16" t="s">
        <v>37</v>
      </c>
      <c r="U6" s="16" t="s">
        <v>58</v>
      </c>
      <c r="V6" s="16" t="s">
        <v>59</v>
      </c>
      <c r="W6" s="16" t="s">
        <v>60</v>
      </c>
      <c r="X6" s="16" t="s">
        <v>47</v>
      </c>
      <c r="Y6" s="16" t="s">
        <v>48</v>
      </c>
      <c r="Z6" s="17" t="s">
        <v>37</v>
      </c>
      <c r="AA6" s="16" t="s">
        <v>61</v>
      </c>
      <c r="AB6" s="16" t="s">
        <v>37</v>
      </c>
      <c r="AC6" s="16" t="s">
        <v>37</v>
      </c>
      <c r="AD6" s="18" t="s">
        <v>62</v>
      </c>
      <c r="AE6" t="s">
        <v>63</v>
      </c>
    </row>
    <row r="7" spans="1:31" x14ac:dyDescent="0.15">
      <c r="A7">
        <v>6</v>
      </c>
      <c r="B7" s="2" t="s">
        <v>64</v>
      </c>
      <c r="C7" s="2" t="s">
        <v>37</v>
      </c>
      <c r="D7" s="2">
        <v>5.3251989999999996</v>
      </c>
      <c r="E7" s="2">
        <v>48</v>
      </c>
      <c r="F7" s="2">
        <v>5.8166310000000001</v>
      </c>
      <c r="G7" s="2">
        <v>45</v>
      </c>
      <c r="H7" s="2">
        <v>4.8138339999999999</v>
      </c>
      <c r="I7" s="2">
        <v>36</v>
      </c>
      <c r="J7" s="2">
        <v>0</v>
      </c>
      <c r="K7" s="2">
        <v>0</v>
      </c>
      <c r="L7" s="2">
        <v>0.32230799999999998</v>
      </c>
      <c r="M7" s="2">
        <v>3</v>
      </c>
      <c r="N7" s="2">
        <v>0.428512</v>
      </c>
      <c r="O7" s="2">
        <v>3</v>
      </c>
      <c r="P7" s="10">
        <v>2.9000000000000002E-6</v>
      </c>
      <c r="Q7" s="2">
        <v>1.589686782</v>
      </c>
      <c r="R7" s="2" t="s">
        <v>31</v>
      </c>
      <c r="S7" s="2" t="s">
        <v>37</v>
      </c>
      <c r="T7" s="2" t="s">
        <v>37</v>
      </c>
      <c r="U7" s="2" t="s">
        <v>65</v>
      </c>
      <c r="V7" s="2" t="s">
        <v>66</v>
      </c>
      <c r="W7" s="2" t="s">
        <v>37</v>
      </c>
      <c r="X7" s="2" t="s">
        <v>47</v>
      </c>
      <c r="Y7" s="2" t="s">
        <v>48</v>
      </c>
      <c r="Z7" s="2" t="s">
        <v>37</v>
      </c>
      <c r="AA7" s="2" t="s">
        <v>37</v>
      </c>
      <c r="AB7" s="2" t="s">
        <v>37</v>
      </c>
      <c r="AC7" s="2" t="s">
        <v>37</v>
      </c>
      <c r="AD7" s="5" t="s">
        <v>67</v>
      </c>
      <c r="AE7" s="2" t="s">
        <v>68</v>
      </c>
    </row>
    <row r="8" spans="1:31" x14ac:dyDescent="0.15">
      <c r="A8">
        <v>7</v>
      </c>
      <c r="B8" t="s">
        <v>69</v>
      </c>
      <c r="C8" t="s">
        <v>37</v>
      </c>
      <c r="D8">
        <v>3.78118</v>
      </c>
      <c r="E8">
        <v>72</v>
      </c>
      <c r="F8">
        <v>5.5416540000000003</v>
      </c>
      <c r="G8">
        <v>88</v>
      </c>
      <c r="H8">
        <v>2.1522049999999999</v>
      </c>
      <c r="I8">
        <v>31</v>
      </c>
      <c r="J8">
        <v>0.496448</v>
      </c>
      <c r="K8">
        <v>11</v>
      </c>
      <c r="L8">
        <v>0.43126199999999998</v>
      </c>
      <c r="M8">
        <v>8</v>
      </c>
      <c r="N8">
        <v>0.29231499999999999</v>
      </c>
      <c r="O8">
        <v>5</v>
      </c>
      <c r="P8" s="9">
        <v>9.0099999999999995E-5</v>
      </c>
      <c r="Q8">
        <v>1.396308951</v>
      </c>
      <c r="R8" t="s">
        <v>31</v>
      </c>
      <c r="S8" t="s">
        <v>37</v>
      </c>
      <c r="T8" t="s">
        <v>37</v>
      </c>
      <c r="U8" t="s">
        <v>70</v>
      </c>
      <c r="V8" t="s">
        <v>71</v>
      </c>
      <c r="W8" t="s">
        <v>37</v>
      </c>
      <c r="X8" t="s">
        <v>37</v>
      </c>
      <c r="Y8" t="s">
        <v>37</v>
      </c>
      <c r="Z8" s="1" t="s">
        <v>37</v>
      </c>
      <c r="AA8" t="s">
        <v>72</v>
      </c>
      <c r="AB8" t="s">
        <v>73</v>
      </c>
      <c r="AC8" t="s">
        <v>74</v>
      </c>
      <c r="AD8" s="5" t="s">
        <v>75</v>
      </c>
      <c r="AE8" t="s">
        <v>76</v>
      </c>
    </row>
    <row r="9" spans="1:31" x14ac:dyDescent="0.15">
      <c r="A9">
        <v>8</v>
      </c>
      <c r="B9" t="s">
        <v>77</v>
      </c>
      <c r="C9" t="s">
        <v>77</v>
      </c>
      <c r="D9">
        <v>0.238844</v>
      </c>
      <c r="E9">
        <v>41</v>
      </c>
      <c r="F9">
        <v>0.18941</v>
      </c>
      <c r="G9">
        <v>27</v>
      </c>
      <c r="H9">
        <v>0.131268</v>
      </c>
      <c r="I9">
        <v>18</v>
      </c>
      <c r="J9">
        <v>0.802064</v>
      </c>
      <c r="K9">
        <v>130</v>
      </c>
      <c r="L9">
        <v>0.69816699999999998</v>
      </c>
      <c r="M9">
        <v>93</v>
      </c>
      <c r="N9">
        <v>0.73722600000000005</v>
      </c>
      <c r="O9">
        <v>89</v>
      </c>
      <c r="P9" s="9">
        <v>1.28E-6</v>
      </c>
      <c r="Q9">
        <v>-1.443469093</v>
      </c>
      <c r="R9" t="s">
        <v>54</v>
      </c>
      <c r="S9" t="s">
        <v>37</v>
      </c>
      <c r="T9" t="s">
        <v>37</v>
      </c>
      <c r="U9" t="s">
        <v>78</v>
      </c>
      <c r="V9" t="s">
        <v>37</v>
      </c>
      <c r="W9" t="s">
        <v>37</v>
      </c>
      <c r="X9" t="s">
        <v>37</v>
      </c>
      <c r="Y9" t="s">
        <v>37</v>
      </c>
      <c r="Z9" s="1" t="s">
        <v>79</v>
      </c>
      <c r="AA9" t="s">
        <v>37</v>
      </c>
      <c r="AB9" t="s">
        <v>37</v>
      </c>
      <c r="AC9" t="s">
        <v>37</v>
      </c>
      <c r="AD9" s="5" t="s">
        <v>80</v>
      </c>
      <c r="AE9" t="s">
        <v>81</v>
      </c>
    </row>
    <row r="10" spans="1:31" x14ac:dyDescent="0.15">
      <c r="A10">
        <v>9</v>
      </c>
      <c r="B10" t="s">
        <v>82</v>
      </c>
      <c r="C10" t="s">
        <v>37</v>
      </c>
      <c r="D10">
        <v>3.4803730000000002</v>
      </c>
      <c r="E10">
        <v>99</v>
      </c>
      <c r="F10">
        <v>2.2388780000000001</v>
      </c>
      <c r="G10">
        <v>55</v>
      </c>
      <c r="H10">
        <v>2.2200690000000001</v>
      </c>
      <c r="I10">
        <v>52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s="9">
        <v>1.77E-14</v>
      </c>
      <c r="Q10">
        <v>2.4014750949999999</v>
      </c>
      <c r="R10" t="s">
        <v>31</v>
      </c>
      <c r="S10" t="s">
        <v>37</v>
      </c>
      <c r="T10" t="s">
        <v>37</v>
      </c>
      <c r="U10" t="s">
        <v>83</v>
      </c>
      <c r="V10" t="s">
        <v>84</v>
      </c>
      <c r="W10" t="s">
        <v>85</v>
      </c>
      <c r="X10" t="s">
        <v>86</v>
      </c>
      <c r="Y10" t="s">
        <v>87</v>
      </c>
      <c r="Z10" s="1" t="s">
        <v>37</v>
      </c>
      <c r="AA10" t="s">
        <v>37</v>
      </c>
      <c r="AB10" t="s">
        <v>88</v>
      </c>
      <c r="AC10" t="s">
        <v>89</v>
      </c>
      <c r="AD10" s="5" t="s">
        <v>90</v>
      </c>
      <c r="AE10" t="s">
        <v>91</v>
      </c>
    </row>
    <row r="11" spans="1:31" x14ac:dyDescent="0.15">
      <c r="A11">
        <v>10</v>
      </c>
      <c r="B11" s="2" t="s">
        <v>92</v>
      </c>
      <c r="C11" s="2" t="s">
        <v>92</v>
      </c>
      <c r="D11" s="2">
        <v>39.979720999999998</v>
      </c>
      <c r="E11" s="2">
        <v>1308</v>
      </c>
      <c r="F11" s="2">
        <v>37.332096</v>
      </c>
      <c r="G11" s="2">
        <v>1016</v>
      </c>
      <c r="H11" s="2">
        <v>54.055762999999999</v>
      </c>
      <c r="I11" s="2">
        <v>1424</v>
      </c>
      <c r="J11" s="2">
        <v>17.301307999999999</v>
      </c>
      <c r="K11" s="2">
        <v>537</v>
      </c>
      <c r="L11" s="2">
        <v>14.127957</v>
      </c>
      <c r="M11" s="2">
        <v>360</v>
      </c>
      <c r="N11" s="2">
        <v>18.738581</v>
      </c>
      <c r="O11" s="2">
        <v>433</v>
      </c>
      <c r="P11" s="10">
        <v>6.8499999999999998E-8</v>
      </c>
      <c r="Q11" s="2">
        <v>1.2251859730000001</v>
      </c>
      <c r="R11" s="2" t="s">
        <v>31</v>
      </c>
      <c r="S11" s="2" t="s">
        <v>37</v>
      </c>
      <c r="T11" s="2" t="s">
        <v>37</v>
      </c>
      <c r="U11" s="2" t="s">
        <v>93</v>
      </c>
      <c r="V11" s="2" t="s">
        <v>94</v>
      </c>
      <c r="W11" s="2" t="s">
        <v>95</v>
      </c>
      <c r="X11" s="2" t="s">
        <v>86</v>
      </c>
      <c r="Y11" s="2" t="s">
        <v>87</v>
      </c>
      <c r="Z11" s="2" t="s">
        <v>96</v>
      </c>
      <c r="AA11" s="2" t="s">
        <v>97</v>
      </c>
      <c r="AB11" s="2" t="s">
        <v>37</v>
      </c>
      <c r="AC11" s="2" t="s">
        <v>37</v>
      </c>
      <c r="AD11" s="5" t="s">
        <v>98</v>
      </c>
      <c r="AE11" s="2" t="s">
        <v>99</v>
      </c>
    </row>
    <row r="12" spans="1:31" x14ac:dyDescent="0.15">
      <c r="A12">
        <v>11</v>
      </c>
      <c r="B12" t="s">
        <v>100</v>
      </c>
      <c r="C12" t="s">
        <v>100</v>
      </c>
      <c r="D12">
        <v>86.925537000000006</v>
      </c>
      <c r="E12">
        <v>844</v>
      </c>
      <c r="F12">
        <v>40.901901000000002</v>
      </c>
      <c r="G12">
        <v>331</v>
      </c>
      <c r="H12">
        <v>42.690143999999997</v>
      </c>
      <c r="I12">
        <v>334</v>
      </c>
      <c r="J12">
        <v>9.9270169999999993</v>
      </c>
      <c r="K12">
        <v>92</v>
      </c>
      <c r="L12">
        <v>17.847968999999999</v>
      </c>
      <c r="M12">
        <v>135</v>
      </c>
      <c r="N12">
        <v>13.917679</v>
      </c>
      <c r="O12">
        <v>96</v>
      </c>
      <c r="P12" s="9">
        <v>4.0600000000000001E-7</v>
      </c>
      <c r="Q12">
        <v>1.499011849</v>
      </c>
      <c r="R12" t="s">
        <v>31</v>
      </c>
      <c r="S12" t="s">
        <v>101</v>
      </c>
      <c r="T12" t="s">
        <v>102</v>
      </c>
      <c r="U12" t="s">
        <v>93</v>
      </c>
      <c r="V12" t="s">
        <v>103</v>
      </c>
      <c r="W12" t="s">
        <v>95</v>
      </c>
      <c r="X12" t="s">
        <v>86</v>
      </c>
      <c r="Y12" t="s">
        <v>87</v>
      </c>
      <c r="Z12" s="1" t="s">
        <v>96</v>
      </c>
      <c r="AA12" t="s">
        <v>104</v>
      </c>
      <c r="AB12" t="s">
        <v>37</v>
      </c>
      <c r="AC12" t="s">
        <v>37</v>
      </c>
      <c r="AD12" s="5" t="s">
        <v>98</v>
      </c>
      <c r="AE12" t="s">
        <v>99</v>
      </c>
    </row>
    <row r="13" spans="1:31" s="2" customFormat="1" x14ac:dyDescent="0.15">
      <c r="A13">
        <v>12</v>
      </c>
      <c r="B13" t="s">
        <v>105</v>
      </c>
      <c r="C13" t="s">
        <v>105</v>
      </c>
      <c r="D13">
        <v>7.562265</v>
      </c>
      <c r="E13">
        <v>343</v>
      </c>
      <c r="F13">
        <v>11.004910000000001</v>
      </c>
      <c r="G13">
        <v>415</v>
      </c>
      <c r="H13">
        <v>12.035125000000001</v>
      </c>
      <c r="I13">
        <v>439</v>
      </c>
      <c r="J13">
        <v>27.378993999999999</v>
      </c>
      <c r="K13">
        <v>1176</v>
      </c>
      <c r="L13">
        <v>21.341149999999999</v>
      </c>
      <c r="M13">
        <v>753</v>
      </c>
      <c r="N13">
        <v>25.375392999999999</v>
      </c>
      <c r="O13">
        <v>812</v>
      </c>
      <c r="P13" s="9">
        <v>5.8699999999999997E-5</v>
      </c>
      <c r="Q13">
        <v>-1.0441877319999999</v>
      </c>
      <c r="R13" t="s">
        <v>54</v>
      </c>
      <c r="S13" t="s">
        <v>37</v>
      </c>
      <c r="T13" t="s">
        <v>37</v>
      </c>
      <c r="U13" t="s">
        <v>37</v>
      </c>
      <c r="V13" t="s">
        <v>106</v>
      </c>
      <c r="W13" t="s">
        <v>107</v>
      </c>
      <c r="X13" t="s">
        <v>32</v>
      </c>
      <c r="Y13" t="s">
        <v>33</v>
      </c>
      <c r="Z13" s="1" t="s">
        <v>108</v>
      </c>
      <c r="AA13" t="s">
        <v>109</v>
      </c>
      <c r="AB13" t="s">
        <v>37</v>
      </c>
      <c r="AC13" t="s">
        <v>37</v>
      </c>
      <c r="AD13" s="5" t="s">
        <v>110</v>
      </c>
      <c r="AE13" t="s">
        <v>37</v>
      </c>
    </row>
    <row r="14" spans="1:31" x14ac:dyDescent="0.15">
      <c r="A14">
        <v>13</v>
      </c>
      <c r="B14" t="s">
        <v>111</v>
      </c>
      <c r="C14" t="s">
        <v>111</v>
      </c>
      <c r="D14">
        <v>2.3007110000000002</v>
      </c>
      <c r="E14">
        <v>76</v>
      </c>
      <c r="F14">
        <v>1.355963</v>
      </c>
      <c r="G14">
        <v>38</v>
      </c>
      <c r="H14">
        <v>2.1086649999999998</v>
      </c>
      <c r="I14">
        <v>56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s="9">
        <v>2.09E-11</v>
      </c>
      <c r="Q14">
        <v>2.1361441390000002</v>
      </c>
      <c r="R14" t="s">
        <v>31</v>
      </c>
      <c r="S14" t="s">
        <v>86</v>
      </c>
      <c r="T14" t="s">
        <v>87</v>
      </c>
      <c r="U14" t="s">
        <v>112</v>
      </c>
      <c r="V14" t="s">
        <v>113</v>
      </c>
      <c r="W14" t="s">
        <v>114</v>
      </c>
      <c r="X14" t="s">
        <v>86</v>
      </c>
      <c r="Y14" t="s">
        <v>87</v>
      </c>
      <c r="Z14" s="1" t="s">
        <v>115</v>
      </c>
      <c r="AA14" t="s">
        <v>116</v>
      </c>
      <c r="AB14" t="s">
        <v>37</v>
      </c>
      <c r="AC14" t="s">
        <v>37</v>
      </c>
      <c r="AD14" s="5" t="s">
        <v>117</v>
      </c>
      <c r="AE14" t="s">
        <v>118</v>
      </c>
    </row>
    <row r="15" spans="1:31" x14ac:dyDescent="0.15">
      <c r="A15">
        <v>14</v>
      </c>
      <c r="B15" t="s">
        <v>119</v>
      </c>
      <c r="C15" t="s">
        <v>119</v>
      </c>
      <c r="D15">
        <v>2.6648010000000002</v>
      </c>
      <c r="E15">
        <v>113</v>
      </c>
      <c r="F15">
        <v>3.1136599999999999</v>
      </c>
      <c r="G15">
        <v>110</v>
      </c>
      <c r="H15">
        <v>1.9187050000000001</v>
      </c>
      <c r="I15">
        <v>66</v>
      </c>
      <c r="J15">
        <v>0.82637700000000003</v>
      </c>
      <c r="K15">
        <v>34</v>
      </c>
      <c r="L15">
        <v>0.76660600000000001</v>
      </c>
      <c r="M15">
        <v>26</v>
      </c>
      <c r="N15">
        <v>0.70501100000000005</v>
      </c>
      <c r="O15">
        <v>22</v>
      </c>
      <c r="P15">
        <v>1.5539199999999999E-4</v>
      </c>
      <c r="Q15">
        <v>1.2265719239999999</v>
      </c>
      <c r="R15" t="s">
        <v>31</v>
      </c>
      <c r="S15" t="s">
        <v>37</v>
      </c>
      <c r="T15" t="s">
        <v>37</v>
      </c>
      <c r="U15" t="s">
        <v>120</v>
      </c>
      <c r="V15" t="s">
        <v>121</v>
      </c>
      <c r="W15" t="s">
        <v>122</v>
      </c>
      <c r="X15" t="s">
        <v>37</v>
      </c>
      <c r="Y15" t="s">
        <v>37</v>
      </c>
      <c r="Z15" s="1" t="s">
        <v>123</v>
      </c>
      <c r="AA15" t="s">
        <v>124</v>
      </c>
      <c r="AB15" t="s">
        <v>37</v>
      </c>
      <c r="AC15" t="s">
        <v>37</v>
      </c>
      <c r="AD15" s="5" t="s">
        <v>125</v>
      </c>
      <c r="AE15" t="s">
        <v>126</v>
      </c>
    </row>
    <row r="16" spans="1:31" x14ac:dyDescent="0.15">
      <c r="A16">
        <v>15</v>
      </c>
      <c r="B16" t="s">
        <v>127</v>
      </c>
      <c r="C16" t="s">
        <v>127</v>
      </c>
      <c r="D16">
        <v>1.625297</v>
      </c>
      <c r="E16">
        <v>67</v>
      </c>
      <c r="F16">
        <v>1.2757620000000001</v>
      </c>
      <c r="G16">
        <v>44</v>
      </c>
      <c r="H16">
        <v>1.9166190000000001</v>
      </c>
      <c r="I16">
        <v>64</v>
      </c>
      <c r="J16">
        <v>0.28860400000000003</v>
      </c>
      <c r="K16">
        <v>12</v>
      </c>
      <c r="L16">
        <v>0.31116899999999997</v>
      </c>
      <c r="M16">
        <v>10</v>
      </c>
      <c r="N16">
        <v>0.332119</v>
      </c>
      <c r="O16">
        <v>10</v>
      </c>
      <c r="P16" s="9">
        <v>3.9400000000000002E-5</v>
      </c>
      <c r="Q16">
        <v>1.4087658949999999</v>
      </c>
      <c r="R16" t="s">
        <v>31</v>
      </c>
      <c r="S16" t="s">
        <v>37</v>
      </c>
      <c r="T16" t="s">
        <v>37</v>
      </c>
      <c r="U16" t="s">
        <v>128</v>
      </c>
      <c r="V16" t="s">
        <v>129</v>
      </c>
      <c r="W16" t="s">
        <v>37</v>
      </c>
      <c r="X16" t="s">
        <v>37</v>
      </c>
      <c r="Y16" t="s">
        <v>37</v>
      </c>
      <c r="Z16" s="1" t="s">
        <v>37</v>
      </c>
      <c r="AA16" t="s">
        <v>130</v>
      </c>
      <c r="AB16" t="s">
        <v>37</v>
      </c>
      <c r="AC16" t="s">
        <v>37</v>
      </c>
      <c r="AD16" s="5" t="s">
        <v>131</v>
      </c>
      <c r="AE16" t="s">
        <v>132</v>
      </c>
    </row>
    <row r="17" spans="1:31" x14ac:dyDescent="0.15">
      <c r="A17">
        <v>16</v>
      </c>
      <c r="B17" t="s">
        <v>133</v>
      </c>
      <c r="C17" t="s">
        <v>133</v>
      </c>
      <c r="D17">
        <v>1.4507969999999999</v>
      </c>
      <c r="E17">
        <v>80</v>
      </c>
      <c r="F17">
        <v>1.6667730000000001</v>
      </c>
      <c r="G17">
        <v>76</v>
      </c>
      <c r="H17">
        <v>4.7369690000000002</v>
      </c>
      <c r="I17">
        <v>209</v>
      </c>
      <c r="J17">
        <v>0</v>
      </c>
      <c r="K17">
        <v>0</v>
      </c>
      <c r="L17">
        <v>2.4539999999999999E-2</v>
      </c>
      <c r="M17">
        <v>2</v>
      </c>
      <c r="N17">
        <v>0</v>
      </c>
      <c r="O17">
        <v>0</v>
      </c>
      <c r="P17" s="9">
        <v>4.2299999999999999E-10</v>
      </c>
      <c r="Q17">
        <v>2.0005424299999999</v>
      </c>
      <c r="R17" t="s">
        <v>31</v>
      </c>
      <c r="S17" t="s">
        <v>37</v>
      </c>
      <c r="T17" t="s">
        <v>37</v>
      </c>
      <c r="U17" t="s">
        <v>37</v>
      </c>
      <c r="V17" t="s">
        <v>37</v>
      </c>
      <c r="W17" t="s">
        <v>37</v>
      </c>
      <c r="X17" t="s">
        <v>37</v>
      </c>
      <c r="Y17" t="s">
        <v>37</v>
      </c>
      <c r="Z17" s="1" t="s">
        <v>37</v>
      </c>
      <c r="AA17" t="s">
        <v>37</v>
      </c>
      <c r="AB17" t="s">
        <v>37</v>
      </c>
      <c r="AC17" t="s">
        <v>37</v>
      </c>
      <c r="AD17" s="5" t="s">
        <v>134</v>
      </c>
      <c r="AE17" t="s">
        <v>37</v>
      </c>
    </row>
    <row r="18" spans="1:31" x14ac:dyDescent="0.15">
      <c r="A18">
        <v>17</v>
      </c>
      <c r="B18" s="7" t="s">
        <v>135</v>
      </c>
      <c r="C18" s="2" t="s">
        <v>135</v>
      </c>
      <c r="D18" s="2">
        <v>4.5048370000000002</v>
      </c>
      <c r="E18" s="2">
        <v>968</v>
      </c>
      <c r="F18" s="2">
        <v>5.8963159999999997</v>
      </c>
      <c r="G18" s="2">
        <v>1054</v>
      </c>
      <c r="H18" s="2">
        <v>9.9042220000000007</v>
      </c>
      <c r="I18" s="2">
        <v>1713</v>
      </c>
      <c r="J18" s="2">
        <v>1.223535</v>
      </c>
      <c r="K18" s="2">
        <v>250</v>
      </c>
      <c r="L18" s="2">
        <v>0.99834599999999996</v>
      </c>
      <c r="M18" s="2">
        <v>167</v>
      </c>
      <c r="N18" s="2">
        <v>1.6737770000000001</v>
      </c>
      <c r="O18" s="2">
        <v>254</v>
      </c>
      <c r="P18" s="10">
        <v>3.9399999999999998E-10</v>
      </c>
      <c r="Q18" s="2">
        <v>1.7775843730000001</v>
      </c>
      <c r="R18" s="2" t="s">
        <v>31</v>
      </c>
      <c r="S18" s="2" t="s">
        <v>37</v>
      </c>
      <c r="T18" s="2" t="s">
        <v>37</v>
      </c>
      <c r="U18" s="2" t="s">
        <v>136</v>
      </c>
      <c r="V18" s="2" t="s">
        <v>37</v>
      </c>
      <c r="W18" s="2" t="s">
        <v>37</v>
      </c>
      <c r="X18" s="2" t="s">
        <v>137</v>
      </c>
      <c r="Y18" s="2" t="s">
        <v>138</v>
      </c>
      <c r="Z18" s="2" t="s">
        <v>139</v>
      </c>
      <c r="AA18" s="2" t="s">
        <v>140</v>
      </c>
      <c r="AB18" s="2" t="s">
        <v>37</v>
      </c>
      <c r="AC18" s="2" t="s">
        <v>37</v>
      </c>
      <c r="AD18" s="5" t="s">
        <v>141</v>
      </c>
      <c r="AE18" s="2" t="s">
        <v>142</v>
      </c>
    </row>
    <row r="19" spans="1:31" x14ac:dyDescent="0.15">
      <c r="A19">
        <v>18</v>
      </c>
      <c r="B19" t="s">
        <v>143</v>
      </c>
      <c r="C19" t="s">
        <v>143</v>
      </c>
      <c r="D19">
        <v>15.036524999999999</v>
      </c>
      <c r="E19">
        <v>433</v>
      </c>
      <c r="F19">
        <v>16.754784000000001</v>
      </c>
      <c r="G19">
        <v>402</v>
      </c>
      <c r="H19">
        <v>10.572577000000001</v>
      </c>
      <c r="I19">
        <v>245</v>
      </c>
      <c r="J19">
        <v>5.3453860000000004</v>
      </c>
      <c r="K19">
        <v>146</v>
      </c>
      <c r="L19">
        <v>2.9212389999999999</v>
      </c>
      <c r="M19">
        <v>66</v>
      </c>
      <c r="N19">
        <v>3.7495090000000002</v>
      </c>
      <c r="O19">
        <v>77</v>
      </c>
      <c r="P19" s="9">
        <v>8.4300000000000002E-7</v>
      </c>
      <c r="Q19">
        <v>1.398650323</v>
      </c>
      <c r="R19" t="s">
        <v>31</v>
      </c>
      <c r="S19" t="s">
        <v>37</v>
      </c>
      <c r="T19" t="s">
        <v>37</v>
      </c>
      <c r="U19" t="s">
        <v>37</v>
      </c>
      <c r="V19" t="s">
        <v>37</v>
      </c>
      <c r="W19" t="s">
        <v>37</v>
      </c>
      <c r="X19" t="s">
        <v>37</v>
      </c>
      <c r="Y19" t="s">
        <v>37</v>
      </c>
      <c r="Z19" s="1" t="s">
        <v>144</v>
      </c>
      <c r="AA19" t="s">
        <v>145</v>
      </c>
      <c r="AB19" t="s">
        <v>37</v>
      </c>
      <c r="AC19" t="s">
        <v>37</v>
      </c>
      <c r="AD19" s="5" t="s">
        <v>146</v>
      </c>
      <c r="AE19" t="s">
        <v>37</v>
      </c>
    </row>
    <row r="20" spans="1:31" x14ac:dyDescent="0.15">
      <c r="A20">
        <v>19</v>
      </c>
      <c r="B20" s="6" t="s">
        <v>147</v>
      </c>
      <c r="C20" t="s">
        <v>147</v>
      </c>
      <c r="D20">
        <v>0.14357</v>
      </c>
      <c r="E20">
        <v>12</v>
      </c>
      <c r="F20">
        <v>0.40773999999999999</v>
      </c>
      <c r="G20">
        <v>27</v>
      </c>
      <c r="H20">
        <v>0.41837299999999999</v>
      </c>
      <c r="I20">
        <v>27</v>
      </c>
      <c r="J20">
        <v>1.020105</v>
      </c>
      <c r="K20">
        <v>76</v>
      </c>
      <c r="L20">
        <v>1.2670049999999999</v>
      </c>
      <c r="M20">
        <v>77</v>
      </c>
      <c r="N20">
        <v>1.8108070000000001</v>
      </c>
      <c r="O20">
        <v>100</v>
      </c>
      <c r="P20">
        <v>3.4555469999999998E-3</v>
      </c>
      <c r="Q20">
        <v>-1.127618121</v>
      </c>
      <c r="R20" t="s">
        <v>54</v>
      </c>
      <c r="S20" t="s">
        <v>37</v>
      </c>
      <c r="T20" t="s">
        <v>37</v>
      </c>
      <c r="U20" t="s">
        <v>148</v>
      </c>
      <c r="V20" t="s">
        <v>149</v>
      </c>
      <c r="W20" t="s">
        <v>150</v>
      </c>
      <c r="X20" t="s">
        <v>37</v>
      </c>
      <c r="Y20" t="s">
        <v>37</v>
      </c>
      <c r="Z20" s="1" t="s">
        <v>151</v>
      </c>
      <c r="AA20" t="s">
        <v>152</v>
      </c>
      <c r="AB20" t="s">
        <v>37</v>
      </c>
      <c r="AC20" t="s">
        <v>37</v>
      </c>
      <c r="AD20" s="5" t="s">
        <v>153</v>
      </c>
      <c r="AE20" t="s">
        <v>68</v>
      </c>
    </row>
    <row r="21" spans="1:31" x14ac:dyDescent="0.15">
      <c r="A21">
        <v>20</v>
      </c>
      <c r="B21" s="6" t="s">
        <v>154</v>
      </c>
      <c r="C21" t="s">
        <v>154</v>
      </c>
      <c r="D21">
        <v>8.4665300000000006</v>
      </c>
      <c r="E21">
        <v>399</v>
      </c>
      <c r="F21">
        <v>3.5008560000000002</v>
      </c>
      <c r="G21">
        <v>138</v>
      </c>
      <c r="H21">
        <v>1.6228340000000001</v>
      </c>
      <c r="I21">
        <v>62</v>
      </c>
      <c r="J21">
        <v>1.165929</v>
      </c>
      <c r="K21">
        <v>53</v>
      </c>
      <c r="L21">
        <v>1.2080660000000001</v>
      </c>
      <c r="M21">
        <v>45</v>
      </c>
      <c r="N21">
        <v>1.0044200000000001</v>
      </c>
      <c r="O21">
        <v>34</v>
      </c>
      <c r="P21">
        <v>9.3977769999999995E-3</v>
      </c>
      <c r="Q21">
        <v>1.050355997</v>
      </c>
      <c r="R21" t="s">
        <v>31</v>
      </c>
      <c r="S21" t="s">
        <v>37</v>
      </c>
      <c r="T21" t="s">
        <v>37</v>
      </c>
      <c r="U21" t="s">
        <v>155</v>
      </c>
      <c r="V21" t="s">
        <v>156</v>
      </c>
      <c r="W21" t="s">
        <v>95</v>
      </c>
      <c r="X21" t="s">
        <v>37</v>
      </c>
      <c r="Y21" t="s">
        <v>37</v>
      </c>
      <c r="Z21" s="1" t="s">
        <v>157</v>
      </c>
      <c r="AA21" t="s">
        <v>158</v>
      </c>
      <c r="AB21" t="s">
        <v>37</v>
      </c>
      <c r="AC21" t="s">
        <v>37</v>
      </c>
      <c r="AD21" s="5" t="s">
        <v>159</v>
      </c>
      <c r="AE21" t="s">
        <v>160</v>
      </c>
    </row>
    <row r="22" spans="1:31" x14ac:dyDescent="0.15">
      <c r="A22">
        <v>21</v>
      </c>
      <c r="B22" t="s">
        <v>161</v>
      </c>
      <c r="C22" t="s">
        <v>161</v>
      </c>
      <c r="D22">
        <v>2.0750700000000002</v>
      </c>
      <c r="E22">
        <v>173</v>
      </c>
      <c r="F22">
        <v>2.5079609999999999</v>
      </c>
      <c r="G22">
        <v>174</v>
      </c>
      <c r="H22">
        <v>4.8451740000000001</v>
      </c>
      <c r="I22">
        <v>324</v>
      </c>
      <c r="J22">
        <v>0.62558400000000003</v>
      </c>
      <c r="K22">
        <v>50</v>
      </c>
      <c r="L22">
        <v>0.87640700000000005</v>
      </c>
      <c r="M22">
        <v>57</v>
      </c>
      <c r="N22">
        <v>0.93464499999999995</v>
      </c>
      <c r="O22">
        <v>55</v>
      </c>
      <c r="P22" s="9">
        <v>7.6600000000000005E-5</v>
      </c>
      <c r="Q22">
        <v>1.3228645029999999</v>
      </c>
      <c r="R22" t="s">
        <v>31</v>
      </c>
      <c r="S22" t="s">
        <v>37</v>
      </c>
      <c r="U22" t="s">
        <v>162</v>
      </c>
      <c r="V22" t="s">
        <v>163</v>
      </c>
      <c r="W22" t="s">
        <v>37</v>
      </c>
      <c r="X22" t="s">
        <v>37</v>
      </c>
      <c r="Y22" t="s">
        <v>37</v>
      </c>
      <c r="Z22" s="1" t="s">
        <v>164</v>
      </c>
      <c r="AA22" t="s">
        <v>165</v>
      </c>
      <c r="AB22" t="s">
        <v>37</v>
      </c>
      <c r="AC22" t="s">
        <v>37</v>
      </c>
      <c r="AD22" s="5" t="s">
        <v>166</v>
      </c>
      <c r="AE22" t="s">
        <v>167</v>
      </c>
    </row>
    <row r="23" spans="1:31" x14ac:dyDescent="0.15">
      <c r="A23">
        <v>22</v>
      </c>
      <c r="B23" t="s">
        <v>168</v>
      </c>
      <c r="C23" t="s">
        <v>168</v>
      </c>
      <c r="D23">
        <v>2.2689219999999999</v>
      </c>
      <c r="E23">
        <v>53</v>
      </c>
      <c r="F23">
        <v>3.2013340000000001</v>
      </c>
      <c r="G23">
        <v>62</v>
      </c>
      <c r="H23">
        <v>1.8536999999999999</v>
      </c>
      <c r="I23">
        <v>35</v>
      </c>
      <c r="J23">
        <v>0.216005</v>
      </c>
      <c r="K23">
        <v>5</v>
      </c>
      <c r="L23">
        <v>0.20969399999999999</v>
      </c>
      <c r="M23">
        <v>4</v>
      </c>
      <c r="N23">
        <v>0.144622</v>
      </c>
      <c r="O23">
        <v>3</v>
      </c>
      <c r="P23" s="9">
        <v>8.8199999999999998E-7</v>
      </c>
      <c r="Q23">
        <v>1.6572904070000001</v>
      </c>
      <c r="R23" t="s">
        <v>31</v>
      </c>
      <c r="S23" t="s">
        <v>37</v>
      </c>
      <c r="T23" t="s">
        <v>37</v>
      </c>
      <c r="U23" t="s">
        <v>169</v>
      </c>
      <c r="V23" t="s">
        <v>170</v>
      </c>
      <c r="W23" t="s">
        <v>37</v>
      </c>
      <c r="X23" t="s">
        <v>171</v>
      </c>
      <c r="Y23" t="s">
        <v>172</v>
      </c>
      <c r="Z23" s="1" t="s">
        <v>173</v>
      </c>
      <c r="AA23" t="s">
        <v>174</v>
      </c>
      <c r="AB23" t="s">
        <v>37</v>
      </c>
      <c r="AC23" t="s">
        <v>37</v>
      </c>
      <c r="AD23" s="5" t="s">
        <v>175</v>
      </c>
      <c r="AE23" t="s">
        <v>176</v>
      </c>
    </row>
    <row r="24" spans="1:31" x14ac:dyDescent="0.15">
      <c r="A24">
        <v>23</v>
      </c>
      <c r="B24" t="s">
        <v>177</v>
      </c>
      <c r="C24" t="s">
        <v>37</v>
      </c>
      <c r="D24">
        <v>1.498742</v>
      </c>
      <c r="E24">
        <v>27</v>
      </c>
      <c r="F24">
        <v>2.2019229999999999</v>
      </c>
      <c r="G24">
        <v>33</v>
      </c>
      <c r="H24">
        <v>2.3743240000000001</v>
      </c>
      <c r="I24">
        <v>32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s="9">
        <v>6.9099999999999999E-6</v>
      </c>
      <c r="Q24">
        <v>1.4969591520000001</v>
      </c>
      <c r="R24" t="s">
        <v>31</v>
      </c>
      <c r="S24" t="s">
        <v>37</v>
      </c>
      <c r="T24" t="s">
        <v>37</v>
      </c>
      <c r="U24" t="s">
        <v>169</v>
      </c>
      <c r="V24" t="s">
        <v>178</v>
      </c>
      <c r="W24" t="s">
        <v>37</v>
      </c>
      <c r="X24" t="s">
        <v>171</v>
      </c>
      <c r="Y24" t="s">
        <v>172</v>
      </c>
      <c r="Z24" s="1" t="s">
        <v>173</v>
      </c>
      <c r="AA24" t="s">
        <v>179</v>
      </c>
      <c r="AB24" t="s">
        <v>180</v>
      </c>
      <c r="AC24" t="s">
        <v>181</v>
      </c>
      <c r="AD24" s="5" t="s">
        <v>175</v>
      </c>
      <c r="AE24" t="s">
        <v>176</v>
      </c>
    </row>
    <row r="25" spans="1:31" x14ac:dyDescent="0.15">
      <c r="A25">
        <v>24</v>
      </c>
      <c r="B25" t="s">
        <v>182</v>
      </c>
      <c r="C25" t="s">
        <v>37</v>
      </c>
      <c r="D25">
        <v>14.374938999999999</v>
      </c>
      <c r="E25">
        <v>301</v>
      </c>
      <c r="F25">
        <v>3.4076460000000002</v>
      </c>
      <c r="G25">
        <v>59</v>
      </c>
      <c r="H25">
        <v>12.785804000000001</v>
      </c>
      <c r="I25">
        <v>215</v>
      </c>
      <c r="J25">
        <v>1.615381</v>
      </c>
      <c r="K25">
        <v>32</v>
      </c>
      <c r="L25">
        <v>2.6020080000000001</v>
      </c>
      <c r="M25">
        <v>43</v>
      </c>
      <c r="N25">
        <v>1.6340969999999999</v>
      </c>
      <c r="O25">
        <v>24</v>
      </c>
      <c r="P25">
        <v>5.9438899999999996E-4</v>
      </c>
      <c r="Q25">
        <v>1.2686708280000001</v>
      </c>
      <c r="R25" t="s">
        <v>31</v>
      </c>
      <c r="S25" t="s">
        <v>37</v>
      </c>
      <c r="T25" t="s">
        <v>37</v>
      </c>
      <c r="U25" t="s">
        <v>169</v>
      </c>
      <c r="V25" t="s">
        <v>183</v>
      </c>
      <c r="W25" t="s">
        <v>37</v>
      </c>
      <c r="X25" t="s">
        <v>171</v>
      </c>
      <c r="Y25" t="s">
        <v>172</v>
      </c>
      <c r="Z25" s="1" t="s">
        <v>173</v>
      </c>
      <c r="AA25" t="s">
        <v>179</v>
      </c>
      <c r="AB25" t="s">
        <v>180</v>
      </c>
      <c r="AC25" t="s">
        <v>181</v>
      </c>
      <c r="AD25" s="5" t="s">
        <v>175</v>
      </c>
      <c r="AE25" t="s">
        <v>176</v>
      </c>
    </row>
    <row r="26" spans="1:31" x14ac:dyDescent="0.15">
      <c r="A26">
        <v>25</v>
      </c>
      <c r="B26" t="s">
        <v>184</v>
      </c>
      <c r="C26" t="s">
        <v>184</v>
      </c>
      <c r="D26">
        <v>18.433721999999999</v>
      </c>
      <c r="E26">
        <v>667</v>
      </c>
      <c r="F26">
        <v>13.067380999999999</v>
      </c>
      <c r="G26">
        <v>394</v>
      </c>
      <c r="H26">
        <v>9.9023489999999992</v>
      </c>
      <c r="I26">
        <v>289</v>
      </c>
      <c r="J26">
        <v>2.6767639999999999</v>
      </c>
      <c r="K26">
        <v>92</v>
      </c>
      <c r="L26">
        <v>3.3909799999999999</v>
      </c>
      <c r="M26">
        <v>96</v>
      </c>
      <c r="N26">
        <v>2.8585210000000001</v>
      </c>
      <c r="O26">
        <v>73</v>
      </c>
      <c r="P26" s="9">
        <v>5.21E-14</v>
      </c>
      <c r="Q26">
        <v>1.8210884380000001</v>
      </c>
      <c r="R26" t="s">
        <v>31</v>
      </c>
      <c r="S26" t="s">
        <v>37</v>
      </c>
      <c r="T26" t="s">
        <v>37</v>
      </c>
      <c r="U26" t="s">
        <v>37</v>
      </c>
      <c r="V26" t="s">
        <v>185</v>
      </c>
      <c r="W26" t="s">
        <v>37</v>
      </c>
      <c r="X26" t="s">
        <v>37</v>
      </c>
      <c r="Y26" t="s">
        <v>37</v>
      </c>
      <c r="Z26" s="1" t="s">
        <v>186</v>
      </c>
      <c r="AA26" t="s">
        <v>37</v>
      </c>
      <c r="AB26" t="s">
        <v>37</v>
      </c>
      <c r="AC26" t="s">
        <v>37</v>
      </c>
      <c r="AD26" s="5" t="s">
        <v>187</v>
      </c>
      <c r="AE26" t="s">
        <v>37</v>
      </c>
    </row>
    <row r="27" spans="1:31" s="2" customFormat="1" x14ac:dyDescent="0.15">
      <c r="A27">
        <v>26</v>
      </c>
      <c r="B27" s="2" t="s">
        <v>188</v>
      </c>
      <c r="C27" s="2" t="s">
        <v>188</v>
      </c>
      <c r="D27" s="2">
        <v>21.833130000000001</v>
      </c>
      <c r="E27" s="2">
        <v>940</v>
      </c>
      <c r="F27" s="2">
        <v>26.792228999999999</v>
      </c>
      <c r="G27" s="2">
        <v>960</v>
      </c>
      <c r="H27" s="2">
        <v>21.566735999999999</v>
      </c>
      <c r="I27" s="2">
        <v>748</v>
      </c>
      <c r="J27" s="2">
        <v>9.5608989999999991</v>
      </c>
      <c r="K27" s="2">
        <v>390</v>
      </c>
      <c r="L27" s="2">
        <v>9.3129559999999998</v>
      </c>
      <c r="M27" s="2">
        <v>312</v>
      </c>
      <c r="N27" s="2">
        <v>7.6056720000000002</v>
      </c>
      <c r="O27" s="2">
        <v>232</v>
      </c>
      <c r="P27" s="10">
        <v>7.8699999999999997E-11</v>
      </c>
      <c r="Q27" s="2">
        <v>1.2795628459999999</v>
      </c>
      <c r="R27" s="2" t="s">
        <v>31</v>
      </c>
      <c r="S27" s="2" t="s">
        <v>189</v>
      </c>
      <c r="T27" s="2" t="s">
        <v>190</v>
      </c>
      <c r="U27" s="2" t="s">
        <v>191</v>
      </c>
      <c r="V27" s="2" t="s">
        <v>192</v>
      </c>
      <c r="W27" s="2" t="s">
        <v>37</v>
      </c>
      <c r="X27" s="2" t="s">
        <v>37</v>
      </c>
      <c r="Y27" s="2" t="s">
        <v>37</v>
      </c>
      <c r="Z27" s="2" t="s">
        <v>193</v>
      </c>
      <c r="AA27" s="2" t="s">
        <v>194</v>
      </c>
      <c r="AB27" s="2" t="s">
        <v>37</v>
      </c>
      <c r="AC27" s="2" t="s">
        <v>37</v>
      </c>
      <c r="AD27" s="5" t="s">
        <v>195</v>
      </c>
      <c r="AE27" s="2" t="s">
        <v>68</v>
      </c>
    </row>
    <row r="28" spans="1:31" x14ac:dyDescent="0.15">
      <c r="A28">
        <v>27</v>
      </c>
      <c r="B28" s="2" t="s">
        <v>196</v>
      </c>
      <c r="C28" s="2" t="s">
        <v>196</v>
      </c>
      <c r="D28" s="2">
        <v>6.2385159999999997</v>
      </c>
      <c r="E28" s="2">
        <v>473</v>
      </c>
      <c r="F28" s="2">
        <v>7.6629360000000002</v>
      </c>
      <c r="G28" s="2">
        <v>484</v>
      </c>
      <c r="H28" s="2">
        <v>3.9624779999999999</v>
      </c>
      <c r="I28" s="2">
        <v>242</v>
      </c>
      <c r="J28" s="2">
        <v>1.760648</v>
      </c>
      <c r="K28" s="2">
        <v>127</v>
      </c>
      <c r="L28" s="2">
        <v>3.2742870000000002</v>
      </c>
      <c r="M28" s="2">
        <v>194</v>
      </c>
      <c r="N28" s="2">
        <v>1.6173869999999999</v>
      </c>
      <c r="O28" s="2">
        <v>87</v>
      </c>
      <c r="P28" s="2">
        <v>2.3286190000000001E-3</v>
      </c>
      <c r="Q28" s="2">
        <v>1.047485963</v>
      </c>
      <c r="R28" s="2" t="s">
        <v>31</v>
      </c>
      <c r="S28" s="2" t="s">
        <v>37</v>
      </c>
      <c r="T28" s="2" t="s">
        <v>37</v>
      </c>
      <c r="U28" s="2" t="s">
        <v>197</v>
      </c>
      <c r="V28" s="2" t="s">
        <v>37</v>
      </c>
      <c r="W28" s="2" t="s">
        <v>37</v>
      </c>
      <c r="X28" s="2" t="s">
        <v>37</v>
      </c>
      <c r="Y28" s="2" t="s">
        <v>37</v>
      </c>
      <c r="Z28" s="2" t="s">
        <v>198</v>
      </c>
      <c r="AA28" s="2" t="s">
        <v>199</v>
      </c>
      <c r="AB28" s="2" t="s">
        <v>37</v>
      </c>
      <c r="AC28" s="2" t="s">
        <v>37</v>
      </c>
      <c r="AD28" s="5" t="s">
        <v>200</v>
      </c>
      <c r="AE28" s="2" t="s">
        <v>201</v>
      </c>
    </row>
    <row r="29" spans="1:31" x14ac:dyDescent="0.15">
      <c r="A29">
        <v>28</v>
      </c>
      <c r="B29" t="s">
        <v>202</v>
      </c>
      <c r="C29" t="s">
        <v>202</v>
      </c>
      <c r="D29">
        <v>33.207245</v>
      </c>
      <c r="E29">
        <v>2560</v>
      </c>
      <c r="F29">
        <v>32.108448000000003</v>
      </c>
      <c r="G29">
        <v>2061</v>
      </c>
      <c r="H29">
        <v>44.336922000000001</v>
      </c>
      <c r="I29">
        <v>2753</v>
      </c>
      <c r="J29">
        <v>15.286733</v>
      </c>
      <c r="K29">
        <v>1118</v>
      </c>
      <c r="L29">
        <v>15.368157</v>
      </c>
      <c r="M29">
        <v>923</v>
      </c>
      <c r="N29">
        <v>17.437294000000001</v>
      </c>
      <c r="O29">
        <v>950</v>
      </c>
      <c r="P29" s="9">
        <v>4.4700000000000003E-8</v>
      </c>
      <c r="Q29">
        <v>1.0961403080000001</v>
      </c>
      <c r="R29" t="s">
        <v>31</v>
      </c>
      <c r="S29" t="s">
        <v>37</v>
      </c>
      <c r="T29" t="s">
        <v>37</v>
      </c>
      <c r="U29" t="s">
        <v>197</v>
      </c>
      <c r="V29" t="s">
        <v>37</v>
      </c>
      <c r="W29" t="s">
        <v>37</v>
      </c>
      <c r="X29" t="s">
        <v>37</v>
      </c>
      <c r="Y29" t="s">
        <v>37</v>
      </c>
      <c r="Z29" s="1" t="s">
        <v>198</v>
      </c>
      <c r="AA29" t="s">
        <v>203</v>
      </c>
      <c r="AB29" t="s">
        <v>37</v>
      </c>
      <c r="AC29" t="s">
        <v>37</v>
      </c>
      <c r="AD29" s="5" t="s">
        <v>200</v>
      </c>
      <c r="AE29" t="s">
        <v>201</v>
      </c>
    </row>
    <row r="30" spans="1:31" x14ac:dyDescent="0.15">
      <c r="A30">
        <v>29</v>
      </c>
      <c r="B30" t="s">
        <v>204</v>
      </c>
      <c r="C30" t="s">
        <v>204</v>
      </c>
      <c r="D30">
        <v>5.1327489999999996</v>
      </c>
      <c r="E30">
        <v>75</v>
      </c>
      <c r="F30">
        <v>3.3646720000000001</v>
      </c>
      <c r="G30">
        <v>41</v>
      </c>
      <c r="H30">
        <v>3.1650140000000002</v>
      </c>
      <c r="I30">
        <v>38</v>
      </c>
      <c r="J30">
        <v>0.229465</v>
      </c>
      <c r="K30">
        <v>4</v>
      </c>
      <c r="L30">
        <v>0.73770899999999995</v>
      </c>
      <c r="M30">
        <v>9</v>
      </c>
      <c r="N30">
        <v>0</v>
      </c>
      <c r="O30">
        <v>0</v>
      </c>
      <c r="P30">
        <v>9.4265699999999996E-4</v>
      </c>
      <c r="Q30">
        <v>1.2171332370000001</v>
      </c>
      <c r="R30" t="s">
        <v>31</v>
      </c>
      <c r="S30" t="s">
        <v>37</v>
      </c>
      <c r="T30" t="s">
        <v>37</v>
      </c>
      <c r="U30" t="s">
        <v>205</v>
      </c>
      <c r="V30" t="s">
        <v>37</v>
      </c>
      <c r="W30" t="s">
        <v>37</v>
      </c>
      <c r="X30" t="s">
        <v>37</v>
      </c>
      <c r="Y30" t="s">
        <v>37</v>
      </c>
      <c r="Z30" s="1" t="s">
        <v>37</v>
      </c>
      <c r="AA30" t="s">
        <v>206</v>
      </c>
      <c r="AB30" t="s">
        <v>37</v>
      </c>
      <c r="AC30" t="s">
        <v>37</v>
      </c>
      <c r="AD30" s="5" t="s">
        <v>207</v>
      </c>
      <c r="AE30" t="s">
        <v>208</v>
      </c>
    </row>
    <row r="31" spans="1:31" x14ac:dyDescent="0.15">
      <c r="A31">
        <v>30</v>
      </c>
      <c r="B31" s="2" t="s">
        <v>209</v>
      </c>
      <c r="C31" s="2" t="s">
        <v>209</v>
      </c>
      <c r="D31" s="2">
        <v>9.798197</v>
      </c>
      <c r="E31" s="2">
        <v>327</v>
      </c>
      <c r="F31" s="2">
        <v>11.108862999999999</v>
      </c>
      <c r="G31" s="2">
        <v>309</v>
      </c>
      <c r="H31" s="2">
        <v>6.7811950000000003</v>
      </c>
      <c r="I31" s="2">
        <v>183</v>
      </c>
      <c r="J31" s="2">
        <v>2.0574590000000001</v>
      </c>
      <c r="K31" s="2">
        <v>66</v>
      </c>
      <c r="L31" s="2">
        <v>2.5840869999999998</v>
      </c>
      <c r="M31" s="2">
        <v>68</v>
      </c>
      <c r="N31" s="2">
        <v>2.5341909999999999</v>
      </c>
      <c r="O31" s="2">
        <v>60</v>
      </c>
      <c r="P31" s="10">
        <v>2.7199999999999999E-10</v>
      </c>
      <c r="Q31" s="2">
        <v>1.5905712809999999</v>
      </c>
      <c r="R31" s="2" t="s">
        <v>31</v>
      </c>
      <c r="S31" s="2" t="s">
        <v>37</v>
      </c>
      <c r="T31" s="2" t="s">
        <v>37</v>
      </c>
      <c r="U31" s="2" t="s">
        <v>37</v>
      </c>
      <c r="V31" s="2" t="s">
        <v>37</v>
      </c>
      <c r="W31" s="2" t="s">
        <v>37</v>
      </c>
      <c r="X31" s="2" t="s">
        <v>37</v>
      </c>
      <c r="Y31" s="2" t="s">
        <v>37</v>
      </c>
      <c r="Z31" s="2" t="s">
        <v>210</v>
      </c>
      <c r="AA31" s="2" t="s">
        <v>211</v>
      </c>
      <c r="AB31" s="2" t="s">
        <v>37</v>
      </c>
      <c r="AC31" s="2" t="s">
        <v>37</v>
      </c>
      <c r="AD31" s="5" t="s">
        <v>212</v>
      </c>
      <c r="AE31" s="2" t="s">
        <v>37</v>
      </c>
    </row>
    <row r="32" spans="1:31" x14ac:dyDescent="0.15">
      <c r="A32">
        <v>31</v>
      </c>
      <c r="B32" t="s">
        <v>213</v>
      </c>
      <c r="C32" t="s">
        <v>213</v>
      </c>
      <c r="D32">
        <v>4.2193740000000002</v>
      </c>
      <c r="E32">
        <v>129</v>
      </c>
      <c r="F32">
        <v>3.1721919999999999</v>
      </c>
      <c r="G32">
        <v>81</v>
      </c>
      <c r="H32">
        <v>3.9246799999999999</v>
      </c>
      <c r="I32">
        <v>97</v>
      </c>
      <c r="J32">
        <v>1.0158849999999999</v>
      </c>
      <c r="K32">
        <v>30</v>
      </c>
      <c r="L32">
        <v>1.111065</v>
      </c>
      <c r="M32">
        <v>27</v>
      </c>
      <c r="N32">
        <v>1.2096690000000001</v>
      </c>
      <c r="O32">
        <v>26</v>
      </c>
      <c r="P32" s="9">
        <v>5.6899999999999997E-6</v>
      </c>
      <c r="Q32">
        <v>1.3368920179999999</v>
      </c>
      <c r="R32" t="s">
        <v>31</v>
      </c>
      <c r="S32" t="s">
        <v>37</v>
      </c>
      <c r="T32" t="s">
        <v>37</v>
      </c>
      <c r="U32" t="s">
        <v>214</v>
      </c>
      <c r="V32" t="s">
        <v>215</v>
      </c>
      <c r="W32" t="s">
        <v>107</v>
      </c>
      <c r="X32" t="s">
        <v>137</v>
      </c>
      <c r="Y32" t="s">
        <v>138</v>
      </c>
      <c r="Z32" s="1" t="s">
        <v>216</v>
      </c>
      <c r="AA32" t="s">
        <v>217</v>
      </c>
      <c r="AB32" t="s">
        <v>37</v>
      </c>
      <c r="AC32" t="s">
        <v>37</v>
      </c>
      <c r="AD32" s="5" t="s">
        <v>218</v>
      </c>
      <c r="AE32" t="s">
        <v>176</v>
      </c>
    </row>
    <row r="33" spans="1:31" x14ac:dyDescent="0.15">
      <c r="A33">
        <v>32</v>
      </c>
      <c r="B33" t="s">
        <v>219</v>
      </c>
      <c r="C33" t="s">
        <v>37</v>
      </c>
      <c r="D33">
        <v>2.3333279999999998</v>
      </c>
      <c r="E33">
        <v>90</v>
      </c>
      <c r="F33">
        <v>7.8314459999999997</v>
      </c>
      <c r="G33">
        <v>289</v>
      </c>
      <c r="H33">
        <v>10.298985999999999</v>
      </c>
      <c r="I33">
        <v>375</v>
      </c>
      <c r="J33">
        <v>0.60347200000000001</v>
      </c>
      <c r="K33">
        <v>29</v>
      </c>
      <c r="L33">
        <v>2.3813309999999999</v>
      </c>
      <c r="M33">
        <v>83</v>
      </c>
      <c r="N33">
        <v>1.0095620000000001</v>
      </c>
      <c r="O33">
        <v>30</v>
      </c>
      <c r="P33">
        <v>8.6943349999999992E-3</v>
      </c>
      <c r="Q33">
        <v>1.0571416119999999</v>
      </c>
      <c r="R33" t="s">
        <v>31</v>
      </c>
      <c r="S33" t="s">
        <v>37</v>
      </c>
      <c r="T33" t="s">
        <v>37</v>
      </c>
      <c r="U33" t="s">
        <v>220</v>
      </c>
      <c r="V33" t="s">
        <v>37</v>
      </c>
      <c r="W33" t="s">
        <v>37</v>
      </c>
      <c r="X33" t="s">
        <v>37</v>
      </c>
      <c r="Y33" t="s">
        <v>37</v>
      </c>
      <c r="Z33" s="1" t="s">
        <v>221</v>
      </c>
      <c r="AA33" t="s">
        <v>37</v>
      </c>
      <c r="AB33" t="s">
        <v>222</v>
      </c>
      <c r="AC33" t="s">
        <v>172</v>
      </c>
      <c r="AD33" s="5" t="s">
        <v>223</v>
      </c>
      <c r="AE33" t="s">
        <v>176</v>
      </c>
    </row>
    <row r="34" spans="1:31" x14ac:dyDescent="0.15">
      <c r="A34">
        <v>33</v>
      </c>
      <c r="B34" t="s">
        <v>224</v>
      </c>
      <c r="C34" t="s">
        <v>224</v>
      </c>
      <c r="D34">
        <v>17.149494000000001</v>
      </c>
      <c r="E34">
        <v>940</v>
      </c>
      <c r="F34">
        <v>12.709922000000001</v>
      </c>
      <c r="G34">
        <v>580</v>
      </c>
      <c r="H34">
        <v>13.151790999999999</v>
      </c>
      <c r="I34">
        <v>581</v>
      </c>
      <c r="J34">
        <v>3.6499229999999998</v>
      </c>
      <c r="K34">
        <v>190</v>
      </c>
      <c r="L34">
        <v>4.1426959999999999</v>
      </c>
      <c r="M34">
        <v>177</v>
      </c>
      <c r="N34">
        <v>5.4183630000000003</v>
      </c>
      <c r="O34">
        <v>210</v>
      </c>
      <c r="P34" s="9">
        <v>9.6399999999999998E-14</v>
      </c>
      <c r="Q34">
        <v>1.5212058660000001</v>
      </c>
      <c r="R34" t="s">
        <v>31</v>
      </c>
      <c r="S34" t="s">
        <v>37</v>
      </c>
      <c r="T34" t="s">
        <v>37</v>
      </c>
      <c r="U34" t="s">
        <v>220</v>
      </c>
      <c r="V34" t="s">
        <v>225</v>
      </c>
      <c r="W34" t="s">
        <v>226</v>
      </c>
      <c r="X34" t="s">
        <v>171</v>
      </c>
      <c r="Y34" t="s">
        <v>172</v>
      </c>
      <c r="Z34" s="1" t="s">
        <v>221</v>
      </c>
      <c r="AA34" t="s">
        <v>37</v>
      </c>
      <c r="AB34" t="s">
        <v>37</v>
      </c>
      <c r="AC34" t="s">
        <v>37</v>
      </c>
      <c r="AD34" s="5" t="s">
        <v>223</v>
      </c>
      <c r="AE34" t="s">
        <v>176</v>
      </c>
    </row>
    <row r="35" spans="1:31" x14ac:dyDescent="0.15">
      <c r="A35">
        <v>34</v>
      </c>
      <c r="B35" t="s">
        <v>227</v>
      </c>
      <c r="C35" t="s">
        <v>227</v>
      </c>
      <c r="D35">
        <v>2.8232620000000002</v>
      </c>
      <c r="E35">
        <v>203</v>
      </c>
      <c r="F35">
        <v>7.2140079999999998</v>
      </c>
      <c r="G35">
        <v>432</v>
      </c>
      <c r="H35">
        <v>2.595234</v>
      </c>
      <c r="I35">
        <v>151</v>
      </c>
      <c r="J35">
        <v>0.36231000000000002</v>
      </c>
      <c r="K35">
        <v>25</v>
      </c>
      <c r="L35">
        <v>0.23424800000000001</v>
      </c>
      <c r="M35">
        <v>14</v>
      </c>
      <c r="N35">
        <v>0.13059899999999999</v>
      </c>
      <c r="O35">
        <v>7</v>
      </c>
      <c r="P35" s="9">
        <v>3.0899999999999998E-11</v>
      </c>
      <c r="Q35">
        <v>2.1077071869999999</v>
      </c>
      <c r="R35" t="s">
        <v>31</v>
      </c>
      <c r="S35" t="s">
        <v>47</v>
      </c>
      <c r="T35" t="s">
        <v>48</v>
      </c>
      <c r="U35" t="s">
        <v>228</v>
      </c>
      <c r="V35" t="s">
        <v>229</v>
      </c>
      <c r="W35" t="s">
        <v>37</v>
      </c>
      <c r="X35" t="s">
        <v>47</v>
      </c>
      <c r="Y35" t="s">
        <v>48</v>
      </c>
      <c r="Z35" s="1" t="s">
        <v>230</v>
      </c>
      <c r="AA35" t="s">
        <v>231</v>
      </c>
      <c r="AB35" t="s">
        <v>37</v>
      </c>
      <c r="AC35" t="s">
        <v>37</v>
      </c>
      <c r="AD35" s="5" t="s">
        <v>232</v>
      </c>
      <c r="AE35" t="s">
        <v>233</v>
      </c>
    </row>
    <row r="36" spans="1:31" x14ac:dyDescent="0.15">
      <c r="A36">
        <v>35</v>
      </c>
      <c r="B36" s="2" t="s">
        <v>234</v>
      </c>
      <c r="C36" s="2" t="s">
        <v>234</v>
      </c>
      <c r="D36" s="2">
        <v>2.4547379999999999</v>
      </c>
      <c r="E36" s="2">
        <v>304</v>
      </c>
      <c r="F36" s="2">
        <v>2.1620499999999998</v>
      </c>
      <c r="G36" s="2">
        <v>223</v>
      </c>
      <c r="H36" s="2">
        <v>1.319706</v>
      </c>
      <c r="I36" s="2">
        <v>132</v>
      </c>
      <c r="J36" s="2">
        <v>5.6456860000000004</v>
      </c>
      <c r="K36" s="2">
        <v>663</v>
      </c>
      <c r="L36" s="2">
        <v>4.3734140000000004</v>
      </c>
      <c r="M36" s="2">
        <v>422</v>
      </c>
      <c r="N36" s="2">
        <v>6.5993190000000004</v>
      </c>
      <c r="O36" s="2">
        <v>577</v>
      </c>
      <c r="P36" s="10">
        <v>1.03E-5</v>
      </c>
      <c r="Q36" s="2">
        <v>-1.1903064269999999</v>
      </c>
      <c r="R36" s="2" t="s">
        <v>54</v>
      </c>
      <c r="S36" s="2" t="s">
        <v>37</v>
      </c>
      <c r="T36" s="2" t="s">
        <v>37</v>
      </c>
      <c r="U36" s="2" t="s">
        <v>235</v>
      </c>
      <c r="V36" s="2" t="s">
        <v>236</v>
      </c>
      <c r="W36" s="2" t="s">
        <v>237</v>
      </c>
      <c r="X36" s="2" t="s">
        <v>37</v>
      </c>
      <c r="Y36" s="2" t="s">
        <v>37</v>
      </c>
      <c r="Z36" s="2" t="s">
        <v>238</v>
      </c>
      <c r="AA36" s="2" t="s">
        <v>239</v>
      </c>
      <c r="AB36" s="2" t="s">
        <v>37</v>
      </c>
      <c r="AC36" s="2" t="s">
        <v>37</v>
      </c>
      <c r="AD36" s="5" t="s">
        <v>240</v>
      </c>
      <c r="AE36" s="2" t="s">
        <v>176</v>
      </c>
    </row>
    <row r="37" spans="1:31" x14ac:dyDescent="0.15">
      <c r="A37">
        <v>36</v>
      </c>
      <c r="B37" t="s">
        <v>241</v>
      </c>
      <c r="C37" t="s">
        <v>241</v>
      </c>
      <c r="D37">
        <v>0.657277</v>
      </c>
      <c r="E37">
        <v>154</v>
      </c>
      <c r="F37">
        <v>0.75575800000000004</v>
      </c>
      <c r="G37">
        <v>147</v>
      </c>
      <c r="H37">
        <v>0.757602</v>
      </c>
      <c r="I37">
        <v>143</v>
      </c>
      <c r="J37">
        <v>0.20830099999999999</v>
      </c>
      <c r="K37">
        <v>47</v>
      </c>
      <c r="L37">
        <v>0.18718000000000001</v>
      </c>
      <c r="M37">
        <v>34</v>
      </c>
      <c r="N37">
        <v>0.14832300000000001</v>
      </c>
      <c r="O37">
        <v>25</v>
      </c>
      <c r="P37" s="9">
        <v>1.1199999999999999E-8</v>
      </c>
      <c r="Q37">
        <v>1.551488209</v>
      </c>
      <c r="R37" t="s">
        <v>31</v>
      </c>
      <c r="S37" t="s">
        <v>171</v>
      </c>
      <c r="T37" t="s">
        <v>172</v>
      </c>
      <c r="U37" t="s">
        <v>242</v>
      </c>
      <c r="V37" t="s">
        <v>243</v>
      </c>
      <c r="W37" t="s">
        <v>37</v>
      </c>
      <c r="X37" t="s">
        <v>244</v>
      </c>
      <c r="Y37" t="s">
        <v>89</v>
      </c>
      <c r="Z37" s="1" t="s">
        <v>245</v>
      </c>
      <c r="AA37" t="s">
        <v>246</v>
      </c>
      <c r="AB37" t="s">
        <v>37</v>
      </c>
      <c r="AC37" t="s">
        <v>37</v>
      </c>
      <c r="AD37" s="5" t="s">
        <v>247</v>
      </c>
      <c r="AE37" t="s">
        <v>248</v>
      </c>
    </row>
    <row r="38" spans="1:31" x14ac:dyDescent="0.15">
      <c r="A38">
        <v>37</v>
      </c>
      <c r="B38" t="s">
        <v>249</v>
      </c>
      <c r="C38" t="s">
        <v>249</v>
      </c>
      <c r="D38">
        <v>3.7118549999999999</v>
      </c>
      <c r="E38">
        <v>848</v>
      </c>
      <c r="F38">
        <v>2.9561700000000002</v>
      </c>
      <c r="G38">
        <v>562</v>
      </c>
      <c r="H38">
        <v>3.4186139999999998</v>
      </c>
      <c r="I38">
        <v>629</v>
      </c>
      <c r="J38">
        <v>0.76087400000000005</v>
      </c>
      <c r="K38">
        <v>165</v>
      </c>
      <c r="L38">
        <v>0.63791900000000001</v>
      </c>
      <c r="M38">
        <v>114</v>
      </c>
      <c r="N38">
        <v>0.69404900000000003</v>
      </c>
      <c r="O38">
        <v>112</v>
      </c>
      <c r="P38" s="9">
        <v>1.54E-30</v>
      </c>
      <c r="Q38">
        <v>2.0600530730000002</v>
      </c>
      <c r="R38" t="s">
        <v>31</v>
      </c>
      <c r="S38" t="s">
        <v>171</v>
      </c>
      <c r="T38" t="s">
        <v>172</v>
      </c>
      <c r="U38" t="s">
        <v>242</v>
      </c>
      <c r="V38" t="s">
        <v>243</v>
      </c>
      <c r="W38" t="s">
        <v>37</v>
      </c>
      <c r="X38" t="s">
        <v>244</v>
      </c>
      <c r="Y38" t="s">
        <v>89</v>
      </c>
      <c r="Z38" s="1" t="s">
        <v>245</v>
      </c>
      <c r="AA38" t="s">
        <v>246</v>
      </c>
      <c r="AB38" t="s">
        <v>37</v>
      </c>
      <c r="AC38" t="s">
        <v>37</v>
      </c>
      <c r="AD38" s="5" t="s">
        <v>247</v>
      </c>
      <c r="AE38" t="s">
        <v>248</v>
      </c>
    </row>
    <row r="39" spans="1:31" x14ac:dyDescent="0.15">
      <c r="A39">
        <v>38</v>
      </c>
      <c r="B39" t="s">
        <v>250</v>
      </c>
      <c r="C39" t="s">
        <v>250</v>
      </c>
      <c r="D39">
        <v>0.20138300000000001</v>
      </c>
      <c r="E39">
        <v>37</v>
      </c>
      <c r="F39">
        <v>0.199577</v>
      </c>
      <c r="G39">
        <v>30</v>
      </c>
      <c r="H39">
        <v>0.26648100000000002</v>
      </c>
      <c r="I39">
        <v>39</v>
      </c>
      <c r="J39">
        <v>0.57606900000000005</v>
      </c>
      <c r="K39">
        <v>99</v>
      </c>
      <c r="L39">
        <v>0.58218800000000004</v>
      </c>
      <c r="M39">
        <v>82</v>
      </c>
      <c r="N39">
        <v>0.69034200000000001</v>
      </c>
      <c r="O39">
        <v>88</v>
      </c>
      <c r="P39">
        <v>8.92558E-4</v>
      </c>
      <c r="Q39">
        <v>-1.0743941130000001</v>
      </c>
      <c r="R39" t="s">
        <v>54</v>
      </c>
      <c r="S39" t="s">
        <v>251</v>
      </c>
      <c r="T39" t="s">
        <v>252</v>
      </c>
      <c r="U39" t="s">
        <v>242</v>
      </c>
      <c r="V39" t="s">
        <v>253</v>
      </c>
      <c r="W39" t="s">
        <v>37</v>
      </c>
      <c r="X39" t="s">
        <v>37</v>
      </c>
      <c r="Y39" t="s">
        <v>37</v>
      </c>
      <c r="Z39" s="1" t="s">
        <v>254</v>
      </c>
      <c r="AA39" t="s">
        <v>37</v>
      </c>
      <c r="AB39" t="s">
        <v>37</v>
      </c>
      <c r="AC39" t="s">
        <v>37</v>
      </c>
      <c r="AD39" s="5" t="s">
        <v>247</v>
      </c>
      <c r="AE39" t="s">
        <v>248</v>
      </c>
    </row>
    <row r="40" spans="1:31" x14ac:dyDescent="0.15">
      <c r="A40">
        <v>39</v>
      </c>
      <c r="B40" t="s">
        <v>255</v>
      </c>
      <c r="C40" t="s">
        <v>255</v>
      </c>
      <c r="D40">
        <v>4.8990600000000004</v>
      </c>
      <c r="E40">
        <v>86</v>
      </c>
      <c r="F40">
        <v>8.5106129999999993</v>
      </c>
      <c r="G40">
        <v>124</v>
      </c>
      <c r="H40">
        <v>5.8177810000000001</v>
      </c>
      <c r="I40">
        <v>82</v>
      </c>
      <c r="J40">
        <v>0.64657299999999995</v>
      </c>
      <c r="K40">
        <v>11</v>
      </c>
      <c r="L40">
        <v>1.5232619999999999</v>
      </c>
      <c r="M40">
        <v>21</v>
      </c>
      <c r="N40">
        <v>0.15376300000000001</v>
      </c>
      <c r="O40">
        <v>2</v>
      </c>
      <c r="P40">
        <v>1.8989399999999999E-4</v>
      </c>
      <c r="Q40">
        <v>1.3470938990000001</v>
      </c>
      <c r="R40" t="s">
        <v>31</v>
      </c>
      <c r="S40" t="s">
        <v>32</v>
      </c>
      <c r="T40" t="s">
        <v>33</v>
      </c>
      <c r="U40" t="s">
        <v>256</v>
      </c>
      <c r="V40" t="s">
        <v>257</v>
      </c>
      <c r="W40" t="s">
        <v>95</v>
      </c>
      <c r="X40" t="s">
        <v>258</v>
      </c>
      <c r="Y40" t="s">
        <v>259</v>
      </c>
      <c r="Z40" s="1" t="s">
        <v>260</v>
      </c>
      <c r="AA40" t="s">
        <v>261</v>
      </c>
      <c r="AB40" t="s">
        <v>37</v>
      </c>
      <c r="AC40" t="s">
        <v>37</v>
      </c>
      <c r="AD40" s="13" t="s">
        <v>262</v>
      </c>
      <c r="AE40" t="s">
        <v>68</v>
      </c>
    </row>
    <row r="41" spans="1:31" x14ac:dyDescent="0.15">
      <c r="A41">
        <v>40</v>
      </c>
      <c r="B41" t="s">
        <v>263</v>
      </c>
      <c r="C41" t="s">
        <v>263</v>
      </c>
      <c r="D41">
        <v>10.692698</v>
      </c>
      <c r="E41">
        <v>307</v>
      </c>
      <c r="F41">
        <v>6.7607010000000001</v>
      </c>
      <c r="G41">
        <v>162</v>
      </c>
      <c r="H41">
        <v>16.123902999999999</v>
      </c>
      <c r="I41">
        <v>373</v>
      </c>
      <c r="J41">
        <v>4.0328119999999998</v>
      </c>
      <c r="K41">
        <v>110</v>
      </c>
      <c r="L41">
        <v>3.275712</v>
      </c>
      <c r="M41">
        <v>74</v>
      </c>
      <c r="N41">
        <v>4.6129930000000003</v>
      </c>
      <c r="O41">
        <v>94</v>
      </c>
      <c r="P41">
        <v>1.7830019999999999E-3</v>
      </c>
      <c r="Q41">
        <v>1.078691165</v>
      </c>
      <c r="R41" t="s">
        <v>31</v>
      </c>
      <c r="S41" t="s">
        <v>264</v>
      </c>
      <c r="T41" t="s">
        <v>265</v>
      </c>
      <c r="U41" t="s">
        <v>256</v>
      </c>
      <c r="V41" t="s">
        <v>266</v>
      </c>
      <c r="W41" t="s">
        <v>37</v>
      </c>
      <c r="X41" t="s">
        <v>251</v>
      </c>
      <c r="Y41" t="s">
        <v>252</v>
      </c>
      <c r="Z41" s="1" t="s">
        <v>267</v>
      </c>
      <c r="AA41" t="s">
        <v>268</v>
      </c>
      <c r="AB41" t="s">
        <v>37</v>
      </c>
      <c r="AC41" t="s">
        <v>37</v>
      </c>
      <c r="AD41" s="5" t="s">
        <v>269</v>
      </c>
      <c r="AE41" t="s">
        <v>68</v>
      </c>
    </row>
    <row r="42" spans="1:31" x14ac:dyDescent="0.15">
      <c r="A42">
        <v>41</v>
      </c>
      <c r="B42" t="s">
        <v>270</v>
      </c>
      <c r="C42" t="s">
        <v>270</v>
      </c>
      <c r="D42">
        <v>6.2871980000000001</v>
      </c>
      <c r="E42">
        <v>189</v>
      </c>
      <c r="F42">
        <v>12.473026000000001</v>
      </c>
      <c r="G42">
        <v>312</v>
      </c>
      <c r="H42">
        <v>10.692937000000001</v>
      </c>
      <c r="I42">
        <v>259</v>
      </c>
      <c r="J42">
        <v>1.1156900000000001</v>
      </c>
      <c r="K42">
        <v>32</v>
      </c>
      <c r="L42">
        <v>2.2022780000000002</v>
      </c>
      <c r="M42">
        <v>52</v>
      </c>
      <c r="N42">
        <v>0.72060800000000003</v>
      </c>
      <c r="O42">
        <v>16</v>
      </c>
      <c r="P42" s="9">
        <v>3.3899999999999999E-8</v>
      </c>
      <c r="Q42">
        <v>1.76342249</v>
      </c>
      <c r="R42" t="s">
        <v>31</v>
      </c>
      <c r="S42" t="s">
        <v>32</v>
      </c>
      <c r="T42" t="s">
        <v>33</v>
      </c>
      <c r="U42" t="s">
        <v>256</v>
      </c>
      <c r="V42" t="s">
        <v>271</v>
      </c>
      <c r="W42" t="s">
        <v>95</v>
      </c>
      <c r="X42" t="s">
        <v>258</v>
      </c>
      <c r="Y42" t="s">
        <v>259</v>
      </c>
      <c r="Z42" s="1" t="s">
        <v>260</v>
      </c>
      <c r="AA42" t="s">
        <v>261</v>
      </c>
      <c r="AB42" t="s">
        <v>37</v>
      </c>
      <c r="AC42" t="s">
        <v>37</v>
      </c>
      <c r="AD42" s="5" t="s">
        <v>262</v>
      </c>
      <c r="AE42" t="s">
        <v>68</v>
      </c>
    </row>
    <row r="43" spans="1:31" x14ac:dyDescent="0.15">
      <c r="A43">
        <v>42</v>
      </c>
      <c r="B43" t="s">
        <v>272</v>
      </c>
      <c r="C43" t="s">
        <v>272</v>
      </c>
      <c r="D43">
        <v>2.2280449999999998</v>
      </c>
      <c r="E43">
        <v>115</v>
      </c>
      <c r="F43">
        <v>2.842692</v>
      </c>
      <c r="G43">
        <v>122</v>
      </c>
      <c r="H43">
        <v>1.4816499999999999</v>
      </c>
      <c r="I43">
        <v>62</v>
      </c>
      <c r="J43">
        <v>0.33584399999999998</v>
      </c>
      <c r="K43">
        <v>17</v>
      </c>
      <c r="L43">
        <v>0.29536600000000002</v>
      </c>
      <c r="M43">
        <v>12</v>
      </c>
      <c r="N43">
        <v>0.459621</v>
      </c>
      <c r="O43">
        <v>17</v>
      </c>
      <c r="P43" s="9">
        <v>3.3799999999999998E-7</v>
      </c>
      <c r="Q43">
        <v>1.6339349540000001</v>
      </c>
      <c r="R43" t="s">
        <v>31</v>
      </c>
      <c r="S43" t="s">
        <v>37</v>
      </c>
      <c r="T43" t="s">
        <v>37</v>
      </c>
      <c r="U43" t="s">
        <v>273</v>
      </c>
      <c r="V43" t="s">
        <v>274</v>
      </c>
      <c r="W43" t="s">
        <v>37</v>
      </c>
      <c r="X43" t="s">
        <v>275</v>
      </c>
      <c r="Y43" t="s">
        <v>181</v>
      </c>
      <c r="Z43" s="1" t="s">
        <v>276</v>
      </c>
      <c r="AA43" t="s">
        <v>277</v>
      </c>
      <c r="AB43" t="s">
        <v>37</v>
      </c>
      <c r="AC43" t="s">
        <v>37</v>
      </c>
      <c r="AD43" s="5" t="s">
        <v>278</v>
      </c>
      <c r="AE43" t="s">
        <v>279</v>
      </c>
    </row>
    <row r="44" spans="1:31" x14ac:dyDescent="0.15">
      <c r="A44">
        <v>43</v>
      </c>
      <c r="B44" t="s">
        <v>280</v>
      </c>
      <c r="C44" t="s">
        <v>280</v>
      </c>
      <c r="D44">
        <v>22.957972999999999</v>
      </c>
      <c r="E44">
        <v>1658</v>
      </c>
      <c r="F44">
        <v>22.493938</v>
      </c>
      <c r="G44">
        <v>1352</v>
      </c>
      <c r="H44">
        <v>13.494425</v>
      </c>
      <c r="I44">
        <v>785</v>
      </c>
      <c r="J44">
        <v>5.6522040000000002</v>
      </c>
      <c r="K44">
        <v>387</v>
      </c>
      <c r="L44">
        <v>6.7980200000000002</v>
      </c>
      <c r="M44">
        <v>383</v>
      </c>
      <c r="N44">
        <v>5.7089530000000002</v>
      </c>
      <c r="O44">
        <v>291</v>
      </c>
      <c r="P44" s="9">
        <v>3.0899999999999998E-11</v>
      </c>
      <c r="Q44">
        <v>1.4766756029999999</v>
      </c>
      <c r="R44" t="s">
        <v>31</v>
      </c>
      <c r="S44" t="s">
        <v>47</v>
      </c>
      <c r="T44" t="s">
        <v>48</v>
      </c>
      <c r="U44" t="s">
        <v>281</v>
      </c>
      <c r="V44" t="s">
        <v>282</v>
      </c>
      <c r="W44" t="s">
        <v>37</v>
      </c>
      <c r="X44" t="s">
        <v>47</v>
      </c>
      <c r="Y44" t="s">
        <v>48</v>
      </c>
      <c r="Z44" s="1" t="s">
        <v>283</v>
      </c>
      <c r="AA44" t="s">
        <v>284</v>
      </c>
      <c r="AB44" t="s">
        <v>37</v>
      </c>
      <c r="AC44" t="s">
        <v>37</v>
      </c>
      <c r="AD44" s="13" t="s">
        <v>285</v>
      </c>
      <c r="AE44" t="s">
        <v>286</v>
      </c>
    </row>
    <row r="45" spans="1:31" x14ac:dyDescent="0.15">
      <c r="A45">
        <v>44</v>
      </c>
      <c r="B45" s="2" t="s">
        <v>287</v>
      </c>
      <c r="C45" s="2" t="s">
        <v>287</v>
      </c>
      <c r="D45" s="2">
        <v>3.7330830000000002</v>
      </c>
      <c r="E45" s="2">
        <v>139</v>
      </c>
      <c r="F45" s="2">
        <v>4.3296429999999999</v>
      </c>
      <c r="G45" s="2">
        <v>134</v>
      </c>
      <c r="H45" s="2">
        <v>5.6007179999999996</v>
      </c>
      <c r="I45" s="2">
        <v>168</v>
      </c>
      <c r="J45" s="2">
        <v>12.227838</v>
      </c>
      <c r="K45" s="2">
        <v>431</v>
      </c>
      <c r="L45" s="2">
        <v>10.748545</v>
      </c>
      <c r="M45" s="2">
        <v>311</v>
      </c>
      <c r="N45" s="2">
        <v>10.336916</v>
      </c>
      <c r="O45" s="2">
        <v>272</v>
      </c>
      <c r="P45" s="10">
        <v>5.1700000000000003E-5</v>
      </c>
      <c r="Q45" s="2">
        <v>-1.0537668419999999</v>
      </c>
      <c r="R45" s="2" t="s">
        <v>54</v>
      </c>
      <c r="S45" s="2" t="s">
        <v>288</v>
      </c>
      <c r="T45" s="2" t="s">
        <v>289</v>
      </c>
      <c r="U45" s="2" t="s">
        <v>290</v>
      </c>
      <c r="V45" s="2" t="s">
        <v>291</v>
      </c>
      <c r="W45" s="2" t="s">
        <v>292</v>
      </c>
      <c r="X45" s="2" t="s">
        <v>288</v>
      </c>
      <c r="Y45" s="2" t="s">
        <v>289</v>
      </c>
      <c r="Z45" s="2" t="s">
        <v>293</v>
      </c>
      <c r="AA45" s="2" t="s">
        <v>294</v>
      </c>
      <c r="AB45" s="2" t="s">
        <v>37</v>
      </c>
      <c r="AC45" s="2" t="s">
        <v>37</v>
      </c>
      <c r="AD45" s="5" t="s">
        <v>295</v>
      </c>
      <c r="AE45" s="2" t="s">
        <v>296</v>
      </c>
    </row>
    <row r="46" spans="1:31" x14ac:dyDescent="0.15">
      <c r="A46">
        <v>45</v>
      </c>
      <c r="B46" t="s">
        <v>297</v>
      </c>
      <c r="C46" t="s">
        <v>297</v>
      </c>
      <c r="D46">
        <v>60.896495999999999</v>
      </c>
      <c r="E46">
        <v>4260</v>
      </c>
      <c r="F46">
        <v>36.632976999999997</v>
      </c>
      <c r="G46">
        <v>2133</v>
      </c>
      <c r="H46">
        <v>53.664721999999998</v>
      </c>
      <c r="I46">
        <v>3023</v>
      </c>
      <c r="J46">
        <v>154.00268600000001</v>
      </c>
      <c r="K46">
        <v>10215</v>
      </c>
      <c r="L46">
        <v>96.367973000000006</v>
      </c>
      <c r="M46">
        <v>5249</v>
      </c>
      <c r="N46">
        <v>123.922287</v>
      </c>
      <c r="O46">
        <v>6121</v>
      </c>
      <c r="P46" s="9">
        <v>2.7100000000000001E-5</v>
      </c>
      <c r="Q46">
        <v>-1.0833889800000001</v>
      </c>
      <c r="R46" t="s">
        <v>54</v>
      </c>
      <c r="S46" t="s">
        <v>275</v>
      </c>
      <c r="T46" t="s">
        <v>181</v>
      </c>
      <c r="U46" t="s">
        <v>298</v>
      </c>
      <c r="V46" t="s">
        <v>299</v>
      </c>
      <c r="W46" t="s">
        <v>300</v>
      </c>
      <c r="X46" t="s">
        <v>264</v>
      </c>
      <c r="Y46" t="s">
        <v>265</v>
      </c>
      <c r="Z46" s="1" t="s">
        <v>301</v>
      </c>
      <c r="AA46" t="s">
        <v>302</v>
      </c>
      <c r="AB46" t="s">
        <v>37</v>
      </c>
      <c r="AC46" t="s">
        <v>37</v>
      </c>
      <c r="AD46" s="5" t="s">
        <v>303</v>
      </c>
      <c r="AE46" t="s">
        <v>304</v>
      </c>
    </row>
    <row r="47" spans="1:31" x14ac:dyDescent="0.15">
      <c r="A47">
        <v>46</v>
      </c>
      <c r="B47" t="s">
        <v>305</v>
      </c>
      <c r="C47" t="s">
        <v>305</v>
      </c>
      <c r="D47">
        <v>8.779954</v>
      </c>
      <c r="E47">
        <v>240</v>
      </c>
      <c r="F47">
        <v>8.1342540000000003</v>
      </c>
      <c r="G47">
        <v>185</v>
      </c>
      <c r="H47">
        <v>4.868862</v>
      </c>
      <c r="I47">
        <v>108</v>
      </c>
      <c r="J47">
        <v>2.74878</v>
      </c>
      <c r="K47">
        <v>72</v>
      </c>
      <c r="L47">
        <v>3.1864460000000001</v>
      </c>
      <c r="M47">
        <v>68</v>
      </c>
      <c r="N47">
        <v>1.9615119999999999</v>
      </c>
      <c r="O47">
        <v>38</v>
      </c>
      <c r="P47">
        <v>8.1521299999999996E-4</v>
      </c>
      <c r="Q47">
        <v>1.092696981</v>
      </c>
      <c r="R47" t="s">
        <v>31</v>
      </c>
      <c r="S47" t="s">
        <v>306</v>
      </c>
      <c r="T47" t="s">
        <v>307</v>
      </c>
      <c r="U47" t="s">
        <v>308</v>
      </c>
      <c r="V47" t="s">
        <v>309</v>
      </c>
      <c r="W47" t="s">
        <v>37</v>
      </c>
      <c r="X47" t="s">
        <v>310</v>
      </c>
      <c r="Y47" t="s">
        <v>311</v>
      </c>
      <c r="Z47" s="1" t="s">
        <v>312</v>
      </c>
      <c r="AA47" t="s">
        <v>313</v>
      </c>
      <c r="AB47" t="s">
        <v>37</v>
      </c>
      <c r="AC47" t="s">
        <v>37</v>
      </c>
      <c r="AD47" s="13" t="s">
        <v>314</v>
      </c>
      <c r="AE47" t="s">
        <v>315</v>
      </c>
    </row>
    <row r="48" spans="1:31" x14ac:dyDescent="0.15">
      <c r="A48">
        <v>47</v>
      </c>
      <c r="B48" t="s">
        <v>316</v>
      </c>
      <c r="C48" t="s">
        <v>316</v>
      </c>
      <c r="D48">
        <v>1.438331</v>
      </c>
      <c r="E48">
        <v>95</v>
      </c>
      <c r="F48">
        <v>1.350495</v>
      </c>
      <c r="G48">
        <v>75</v>
      </c>
      <c r="H48">
        <v>0.944407</v>
      </c>
      <c r="I48">
        <v>51</v>
      </c>
      <c r="J48">
        <v>4.9480000000000004</v>
      </c>
      <c r="K48">
        <v>310</v>
      </c>
      <c r="L48">
        <v>2.5702379999999998</v>
      </c>
      <c r="M48">
        <v>132</v>
      </c>
      <c r="N48">
        <v>3.6804350000000001</v>
      </c>
      <c r="O48">
        <v>172</v>
      </c>
      <c r="P48">
        <v>3.9395199999999998E-4</v>
      </c>
      <c r="Q48">
        <v>-1.1471223020000001</v>
      </c>
      <c r="R48" t="s">
        <v>54</v>
      </c>
      <c r="S48" t="s">
        <v>189</v>
      </c>
      <c r="T48" t="s">
        <v>190</v>
      </c>
      <c r="U48" t="s">
        <v>317</v>
      </c>
      <c r="V48" t="s">
        <v>318</v>
      </c>
      <c r="W48" t="s">
        <v>37</v>
      </c>
      <c r="X48" t="s">
        <v>37</v>
      </c>
      <c r="Y48" t="s">
        <v>37</v>
      </c>
      <c r="Z48" s="1" t="s">
        <v>293</v>
      </c>
      <c r="AA48" t="s">
        <v>319</v>
      </c>
      <c r="AB48" t="s">
        <v>37</v>
      </c>
      <c r="AC48" t="s">
        <v>37</v>
      </c>
      <c r="AD48" s="5" t="s">
        <v>320</v>
      </c>
      <c r="AE48" t="s">
        <v>321</v>
      </c>
    </row>
    <row r="49" spans="1:31" x14ac:dyDescent="0.15">
      <c r="A49">
        <v>48</v>
      </c>
      <c r="B49" s="2" t="s">
        <v>322</v>
      </c>
      <c r="C49" s="2" t="s">
        <v>322</v>
      </c>
      <c r="D49" s="2">
        <v>0.26997700000000002</v>
      </c>
      <c r="E49" s="2">
        <v>10</v>
      </c>
      <c r="F49" s="2">
        <v>0</v>
      </c>
      <c r="G49" s="2">
        <v>0</v>
      </c>
      <c r="H49" s="2">
        <v>6.7761000000000002E-2</v>
      </c>
      <c r="I49" s="2">
        <v>2</v>
      </c>
      <c r="J49" s="2">
        <v>1.529147</v>
      </c>
      <c r="K49" s="2">
        <v>53</v>
      </c>
      <c r="L49" s="2">
        <v>1.137578</v>
      </c>
      <c r="M49" s="2">
        <v>33</v>
      </c>
      <c r="N49" s="2">
        <v>3.078217</v>
      </c>
      <c r="O49" s="2">
        <v>79</v>
      </c>
      <c r="P49" s="2">
        <v>1.0233550000000001E-3</v>
      </c>
      <c r="Q49" s="2">
        <v>-1.182549761</v>
      </c>
      <c r="R49" s="2" t="s">
        <v>54</v>
      </c>
      <c r="S49" s="2" t="s">
        <v>264</v>
      </c>
      <c r="T49" s="2" t="s">
        <v>265</v>
      </c>
      <c r="U49" s="2" t="s">
        <v>323</v>
      </c>
      <c r="V49" s="2" t="s">
        <v>324</v>
      </c>
      <c r="W49" s="2" t="s">
        <v>325</v>
      </c>
      <c r="X49" s="2" t="s">
        <v>37</v>
      </c>
      <c r="Y49" s="2" t="s">
        <v>37</v>
      </c>
      <c r="Z49" s="2" t="s">
        <v>326</v>
      </c>
      <c r="AA49" s="2" t="s">
        <v>327</v>
      </c>
      <c r="AB49" s="2" t="s">
        <v>37</v>
      </c>
      <c r="AC49" s="2" t="s">
        <v>37</v>
      </c>
      <c r="AD49" s="12" t="s">
        <v>328</v>
      </c>
      <c r="AE49" s="2" t="s">
        <v>329</v>
      </c>
    </row>
    <row r="50" spans="1:31" x14ac:dyDescent="0.15">
      <c r="A50">
        <v>49</v>
      </c>
      <c r="B50" t="s">
        <v>330</v>
      </c>
      <c r="C50" t="s">
        <v>330</v>
      </c>
      <c r="D50">
        <v>45.649417999999997</v>
      </c>
      <c r="E50">
        <v>1847</v>
      </c>
      <c r="F50">
        <v>36.646034</v>
      </c>
      <c r="G50">
        <v>1235</v>
      </c>
      <c r="H50">
        <v>26.500354999999999</v>
      </c>
      <c r="I50">
        <v>864</v>
      </c>
      <c r="J50">
        <v>110.119995</v>
      </c>
      <c r="K50">
        <v>4225</v>
      </c>
      <c r="L50">
        <v>136.86676</v>
      </c>
      <c r="M50">
        <v>4312</v>
      </c>
      <c r="N50">
        <v>153.09053</v>
      </c>
      <c r="O50">
        <v>4374</v>
      </c>
      <c r="P50" s="9">
        <v>1.03E-15</v>
      </c>
      <c r="Q50">
        <v>-1.6307413260000001</v>
      </c>
      <c r="R50" t="s">
        <v>54</v>
      </c>
      <c r="S50" t="s">
        <v>264</v>
      </c>
      <c r="T50" t="s">
        <v>265</v>
      </c>
      <c r="U50" t="s">
        <v>323</v>
      </c>
      <c r="V50" t="s">
        <v>331</v>
      </c>
      <c r="W50" t="s">
        <v>325</v>
      </c>
      <c r="X50" t="s">
        <v>37</v>
      </c>
      <c r="Y50" t="s">
        <v>37</v>
      </c>
      <c r="Z50" s="1" t="s">
        <v>326</v>
      </c>
      <c r="AA50" t="s">
        <v>327</v>
      </c>
      <c r="AB50" t="s">
        <v>37</v>
      </c>
      <c r="AC50" t="s">
        <v>37</v>
      </c>
      <c r="AD50" s="12" t="s">
        <v>328</v>
      </c>
      <c r="AE50" t="s">
        <v>329</v>
      </c>
    </row>
    <row r="51" spans="1:31" x14ac:dyDescent="0.15">
      <c r="A51">
        <v>50</v>
      </c>
      <c r="B51" s="6" t="s">
        <v>332</v>
      </c>
      <c r="C51" t="s">
        <v>332</v>
      </c>
      <c r="D51">
        <v>0.15668799999999999</v>
      </c>
      <c r="E51">
        <v>7</v>
      </c>
      <c r="F51">
        <v>0.37534499999999998</v>
      </c>
      <c r="G51">
        <v>14</v>
      </c>
      <c r="H51">
        <v>0.34202399999999999</v>
      </c>
      <c r="I51">
        <v>12</v>
      </c>
      <c r="J51">
        <v>0.947604</v>
      </c>
      <c r="K51">
        <v>38</v>
      </c>
      <c r="L51">
        <v>1.492278</v>
      </c>
      <c r="M51">
        <v>50</v>
      </c>
      <c r="N51">
        <v>1.2948360000000001</v>
      </c>
      <c r="O51">
        <v>39</v>
      </c>
      <c r="P51">
        <v>1.0800413E-2</v>
      </c>
      <c r="Q51">
        <v>-1.0392209189999999</v>
      </c>
      <c r="R51" t="s">
        <v>54</v>
      </c>
      <c r="S51" t="s">
        <v>37</v>
      </c>
      <c r="T51" t="s">
        <v>37</v>
      </c>
      <c r="U51" t="s">
        <v>333</v>
      </c>
      <c r="V51" t="s">
        <v>334</v>
      </c>
      <c r="W51" t="s">
        <v>335</v>
      </c>
      <c r="X51" t="s">
        <v>37</v>
      </c>
      <c r="Y51" t="s">
        <v>37</v>
      </c>
      <c r="Z51" s="1" t="s">
        <v>336</v>
      </c>
      <c r="AA51" t="s">
        <v>337</v>
      </c>
      <c r="AB51" t="s">
        <v>37</v>
      </c>
      <c r="AC51" t="s">
        <v>37</v>
      </c>
      <c r="AD51" s="5" t="s">
        <v>338</v>
      </c>
      <c r="AE51" t="s">
        <v>339</v>
      </c>
    </row>
    <row r="52" spans="1:31" x14ac:dyDescent="0.15">
      <c r="A52">
        <v>51</v>
      </c>
      <c r="B52" t="s">
        <v>340</v>
      </c>
      <c r="C52" t="s">
        <v>340</v>
      </c>
      <c r="D52">
        <v>0.29491299999999998</v>
      </c>
      <c r="E52">
        <v>19</v>
      </c>
      <c r="F52">
        <v>0.52263099999999996</v>
      </c>
      <c r="G52">
        <v>27</v>
      </c>
      <c r="H52">
        <v>0.52216399999999996</v>
      </c>
      <c r="I52">
        <v>26</v>
      </c>
      <c r="J52">
        <v>1.5537300000000001</v>
      </c>
      <c r="K52">
        <v>91</v>
      </c>
      <c r="L52">
        <v>1.178504</v>
      </c>
      <c r="M52">
        <v>57</v>
      </c>
      <c r="N52">
        <v>1.56199</v>
      </c>
      <c r="O52">
        <v>68</v>
      </c>
      <c r="P52">
        <v>3.7079529999999999E-3</v>
      </c>
      <c r="Q52">
        <v>-1.0744752989999999</v>
      </c>
      <c r="R52" t="s">
        <v>54</v>
      </c>
      <c r="S52" t="s">
        <v>37</v>
      </c>
      <c r="T52" t="s">
        <v>37</v>
      </c>
      <c r="U52" t="s">
        <v>333</v>
      </c>
      <c r="V52" t="s">
        <v>341</v>
      </c>
      <c r="W52" t="s">
        <v>342</v>
      </c>
      <c r="X52" t="s">
        <v>37</v>
      </c>
      <c r="Y52" t="s">
        <v>37</v>
      </c>
      <c r="Z52" s="1" t="s">
        <v>336</v>
      </c>
      <c r="AA52" t="s">
        <v>343</v>
      </c>
      <c r="AB52" t="s">
        <v>37</v>
      </c>
      <c r="AC52" t="s">
        <v>37</v>
      </c>
      <c r="AD52" s="5" t="s">
        <v>338</v>
      </c>
      <c r="AE52" t="s">
        <v>339</v>
      </c>
    </row>
    <row r="53" spans="1:31" s="2" customFormat="1" x14ac:dyDescent="0.15">
      <c r="A53">
        <v>52</v>
      </c>
      <c r="B53" s="4" t="s">
        <v>344</v>
      </c>
      <c r="C53" t="s">
        <v>344</v>
      </c>
      <c r="D53">
        <v>0.53651199999999999</v>
      </c>
      <c r="E53">
        <v>56</v>
      </c>
      <c r="F53">
        <v>0.38451000000000002</v>
      </c>
      <c r="G53">
        <v>33</v>
      </c>
      <c r="H53">
        <v>0.51450200000000001</v>
      </c>
      <c r="I53">
        <v>43</v>
      </c>
      <c r="J53">
        <v>1.3391709999999999</v>
      </c>
      <c r="K53">
        <v>131</v>
      </c>
      <c r="L53">
        <v>1.3796729999999999</v>
      </c>
      <c r="M53">
        <v>111</v>
      </c>
      <c r="N53">
        <v>1.4291830000000001</v>
      </c>
      <c r="O53">
        <v>104</v>
      </c>
      <c r="P53" s="9">
        <v>2.5299999999999998E-5</v>
      </c>
      <c r="Q53">
        <v>-1.187770051</v>
      </c>
      <c r="R53" t="s">
        <v>54</v>
      </c>
      <c r="S53" t="s">
        <v>37</v>
      </c>
      <c r="T53" t="s">
        <v>37</v>
      </c>
      <c r="U53" t="s">
        <v>333</v>
      </c>
      <c r="V53" t="s">
        <v>345</v>
      </c>
      <c r="W53" t="s">
        <v>335</v>
      </c>
      <c r="X53" t="s">
        <v>37</v>
      </c>
      <c r="Y53" t="s">
        <v>37</v>
      </c>
      <c r="Z53" s="1" t="s">
        <v>336</v>
      </c>
      <c r="AA53" t="s">
        <v>337</v>
      </c>
      <c r="AB53" t="s">
        <v>37</v>
      </c>
      <c r="AC53" t="s">
        <v>37</v>
      </c>
      <c r="AD53" s="5" t="s">
        <v>338</v>
      </c>
      <c r="AE53" t="s">
        <v>339</v>
      </c>
    </row>
    <row r="54" spans="1:31" x14ac:dyDescent="0.15">
      <c r="A54">
        <v>53</v>
      </c>
      <c r="B54" t="s">
        <v>346</v>
      </c>
      <c r="C54" t="s">
        <v>346</v>
      </c>
      <c r="D54">
        <v>1.014059</v>
      </c>
      <c r="E54">
        <v>74</v>
      </c>
      <c r="F54">
        <v>1.1679759999999999</v>
      </c>
      <c r="G54">
        <v>71</v>
      </c>
      <c r="H54">
        <v>0.82191199999999998</v>
      </c>
      <c r="I54">
        <v>49</v>
      </c>
      <c r="J54">
        <v>3.1707459999999998</v>
      </c>
      <c r="K54">
        <v>220</v>
      </c>
      <c r="L54">
        <v>2.6823700000000001</v>
      </c>
      <c r="M54">
        <v>153</v>
      </c>
      <c r="N54">
        <v>3.1738879999999998</v>
      </c>
      <c r="O54">
        <v>164</v>
      </c>
      <c r="P54" s="9">
        <v>4.2599999999999998E-7</v>
      </c>
      <c r="Q54">
        <v>-1.287860572</v>
      </c>
      <c r="R54" t="s">
        <v>54</v>
      </c>
      <c r="S54" t="s">
        <v>37</v>
      </c>
      <c r="T54" t="s">
        <v>37</v>
      </c>
      <c r="U54" t="s">
        <v>333</v>
      </c>
      <c r="V54" t="s">
        <v>347</v>
      </c>
      <c r="W54" t="s">
        <v>37</v>
      </c>
      <c r="X54" t="s">
        <v>37</v>
      </c>
      <c r="Y54" t="s">
        <v>37</v>
      </c>
      <c r="Z54" s="1" t="s">
        <v>336</v>
      </c>
      <c r="AA54" t="s">
        <v>348</v>
      </c>
      <c r="AB54" t="s">
        <v>37</v>
      </c>
      <c r="AC54" t="s">
        <v>37</v>
      </c>
      <c r="AD54" s="5" t="s">
        <v>338</v>
      </c>
      <c r="AE54" t="s">
        <v>339</v>
      </c>
    </row>
    <row r="55" spans="1:31" x14ac:dyDescent="0.15">
      <c r="A55">
        <v>54</v>
      </c>
      <c r="B55" s="4" t="s">
        <v>349</v>
      </c>
      <c r="C55" t="s">
        <v>349</v>
      </c>
      <c r="D55">
        <v>3.84375</v>
      </c>
      <c r="E55">
        <v>227</v>
      </c>
      <c r="F55">
        <v>2.8765689999999999</v>
      </c>
      <c r="G55">
        <v>141</v>
      </c>
      <c r="H55">
        <v>4.047593</v>
      </c>
      <c r="I55">
        <v>192</v>
      </c>
      <c r="J55">
        <v>9.8278049999999997</v>
      </c>
      <c r="K55">
        <v>549</v>
      </c>
      <c r="L55">
        <v>10.072469999999999</v>
      </c>
      <c r="M55">
        <v>462</v>
      </c>
      <c r="N55">
        <v>9.8485040000000001</v>
      </c>
      <c r="O55">
        <v>410</v>
      </c>
      <c r="P55" s="9">
        <v>7.7299999999999994E-11</v>
      </c>
      <c r="Q55">
        <v>-1.2863138059999999</v>
      </c>
      <c r="R55" t="s">
        <v>54</v>
      </c>
      <c r="S55" t="s">
        <v>251</v>
      </c>
      <c r="T55" t="s">
        <v>252</v>
      </c>
      <c r="U55" t="s">
        <v>350</v>
      </c>
      <c r="V55" t="s">
        <v>351</v>
      </c>
      <c r="W55" t="s">
        <v>37</v>
      </c>
      <c r="X55" t="s">
        <v>37</v>
      </c>
      <c r="Y55" t="s">
        <v>37</v>
      </c>
      <c r="Z55" s="1" t="s">
        <v>164</v>
      </c>
      <c r="AA55" t="s">
        <v>352</v>
      </c>
      <c r="AB55" t="s">
        <v>37</v>
      </c>
      <c r="AC55" t="s">
        <v>37</v>
      </c>
      <c r="AD55" s="5" t="s">
        <v>338</v>
      </c>
      <c r="AE55" t="s">
        <v>339</v>
      </c>
    </row>
    <row r="56" spans="1:31" x14ac:dyDescent="0.15">
      <c r="A56">
        <v>55</v>
      </c>
      <c r="B56" t="s">
        <v>353</v>
      </c>
      <c r="C56" t="s">
        <v>353</v>
      </c>
      <c r="D56">
        <v>0.89075599999999999</v>
      </c>
      <c r="E56">
        <v>56</v>
      </c>
      <c r="F56">
        <v>1.477579</v>
      </c>
      <c r="G56">
        <v>77</v>
      </c>
      <c r="H56">
        <v>1.7650809999999999</v>
      </c>
      <c r="I56">
        <v>89</v>
      </c>
      <c r="J56">
        <v>4.9559220000000002</v>
      </c>
      <c r="K56">
        <v>291</v>
      </c>
      <c r="L56">
        <v>4.4980390000000003</v>
      </c>
      <c r="M56">
        <v>217</v>
      </c>
      <c r="N56">
        <v>6.1302380000000003</v>
      </c>
      <c r="O56">
        <v>269</v>
      </c>
      <c r="P56" s="9">
        <v>1.4899999999999999E-6</v>
      </c>
      <c r="Q56">
        <v>-1.402516128</v>
      </c>
      <c r="R56" t="s">
        <v>54</v>
      </c>
      <c r="S56" t="s">
        <v>288</v>
      </c>
      <c r="T56" t="s">
        <v>289</v>
      </c>
      <c r="U56" t="s">
        <v>350</v>
      </c>
      <c r="V56" t="s">
        <v>354</v>
      </c>
      <c r="W56" t="s">
        <v>37</v>
      </c>
      <c r="X56" t="s">
        <v>37</v>
      </c>
      <c r="Y56" t="s">
        <v>37</v>
      </c>
      <c r="Z56" s="1" t="s">
        <v>164</v>
      </c>
      <c r="AA56" t="s">
        <v>352</v>
      </c>
      <c r="AB56" t="s">
        <v>37</v>
      </c>
      <c r="AC56" t="s">
        <v>37</v>
      </c>
      <c r="AD56" s="5" t="s">
        <v>338</v>
      </c>
      <c r="AE56" t="s">
        <v>339</v>
      </c>
    </row>
    <row r="57" spans="1:31" x14ac:dyDescent="0.15">
      <c r="A57">
        <v>56</v>
      </c>
      <c r="B57" t="s">
        <v>355</v>
      </c>
      <c r="C57" t="s">
        <v>355</v>
      </c>
      <c r="D57">
        <v>0.13189899999999999</v>
      </c>
      <c r="E57">
        <v>9</v>
      </c>
      <c r="F57">
        <v>0.28566399999999997</v>
      </c>
      <c r="G57">
        <v>17</v>
      </c>
      <c r="H57">
        <v>0.25789499999999999</v>
      </c>
      <c r="I57">
        <v>15</v>
      </c>
      <c r="J57">
        <v>0.68877900000000003</v>
      </c>
      <c r="K57">
        <v>45</v>
      </c>
      <c r="L57">
        <v>0.91420599999999996</v>
      </c>
      <c r="M57">
        <v>49</v>
      </c>
      <c r="N57">
        <v>1.3229169999999999</v>
      </c>
      <c r="O57">
        <v>64</v>
      </c>
      <c r="P57">
        <v>6.3554980000000002E-3</v>
      </c>
      <c r="Q57">
        <v>-1.0836095029999999</v>
      </c>
      <c r="R57" t="s">
        <v>54</v>
      </c>
      <c r="S57" t="s">
        <v>47</v>
      </c>
      <c r="T57" t="s">
        <v>48</v>
      </c>
      <c r="U57" t="s">
        <v>350</v>
      </c>
      <c r="V57" t="s">
        <v>356</v>
      </c>
      <c r="W57" t="s">
        <v>37</v>
      </c>
      <c r="X57" t="s">
        <v>37</v>
      </c>
      <c r="Y57" t="s">
        <v>37</v>
      </c>
      <c r="Z57" s="1" t="s">
        <v>164</v>
      </c>
      <c r="AA57" t="s">
        <v>352</v>
      </c>
      <c r="AB57" t="s">
        <v>37</v>
      </c>
      <c r="AC57" t="s">
        <v>37</v>
      </c>
      <c r="AD57" s="5" t="s">
        <v>338</v>
      </c>
      <c r="AE57" t="s">
        <v>339</v>
      </c>
    </row>
    <row r="58" spans="1:31" x14ac:dyDescent="0.15">
      <c r="A58">
        <v>57</v>
      </c>
      <c r="B58" s="4" t="s">
        <v>357</v>
      </c>
      <c r="C58" t="s">
        <v>357</v>
      </c>
      <c r="D58">
        <v>0.49802000000000002</v>
      </c>
      <c r="E58">
        <v>8</v>
      </c>
      <c r="F58">
        <v>0.63092700000000002</v>
      </c>
      <c r="G58">
        <v>9</v>
      </c>
      <c r="H58">
        <v>0.46173900000000001</v>
      </c>
      <c r="I58">
        <v>6</v>
      </c>
      <c r="J58">
        <v>2.1997840000000002</v>
      </c>
      <c r="K58">
        <v>33</v>
      </c>
      <c r="L58">
        <v>3.419753</v>
      </c>
      <c r="M58">
        <v>41</v>
      </c>
      <c r="N58">
        <v>4.3838879999999998</v>
      </c>
      <c r="O58">
        <v>48</v>
      </c>
      <c r="P58">
        <v>5.8635000000000002E-4</v>
      </c>
      <c r="Q58">
        <v>-1.2726185050000001</v>
      </c>
      <c r="R58" t="s">
        <v>54</v>
      </c>
      <c r="S58" t="s">
        <v>37</v>
      </c>
      <c r="T58" t="s">
        <v>37</v>
      </c>
      <c r="U58" t="s">
        <v>333</v>
      </c>
      <c r="V58" t="s">
        <v>358</v>
      </c>
      <c r="W58" t="s">
        <v>37</v>
      </c>
      <c r="X58" t="s">
        <v>37</v>
      </c>
      <c r="Y58" t="s">
        <v>37</v>
      </c>
      <c r="Z58" s="1" t="s">
        <v>164</v>
      </c>
      <c r="AA58" t="s">
        <v>352</v>
      </c>
      <c r="AB58" t="s">
        <v>37</v>
      </c>
      <c r="AC58" t="s">
        <v>37</v>
      </c>
      <c r="AD58" s="5" t="s">
        <v>338</v>
      </c>
      <c r="AE58" t="s">
        <v>339</v>
      </c>
    </row>
    <row r="59" spans="1:31" x14ac:dyDescent="0.15">
      <c r="A59">
        <v>58</v>
      </c>
      <c r="B59" s="6" t="s">
        <v>359</v>
      </c>
      <c r="C59" t="s">
        <v>359</v>
      </c>
      <c r="D59">
        <v>0.26712200000000003</v>
      </c>
      <c r="E59">
        <v>21</v>
      </c>
      <c r="F59">
        <v>0.32634400000000002</v>
      </c>
      <c r="G59">
        <v>22</v>
      </c>
      <c r="H59">
        <v>0.194024</v>
      </c>
      <c r="I59">
        <v>13</v>
      </c>
      <c r="J59">
        <v>1.0322210000000001</v>
      </c>
      <c r="K59">
        <v>76</v>
      </c>
      <c r="L59">
        <v>1.023736</v>
      </c>
      <c r="M59">
        <v>62</v>
      </c>
      <c r="N59">
        <v>1.354897</v>
      </c>
      <c r="O59">
        <v>75</v>
      </c>
      <c r="P59" s="9">
        <v>3.8899999999999997E-5</v>
      </c>
      <c r="Q59">
        <v>-1.3565967320000001</v>
      </c>
      <c r="R59" t="s">
        <v>54</v>
      </c>
      <c r="S59" t="s">
        <v>37</v>
      </c>
      <c r="T59" t="s">
        <v>37</v>
      </c>
      <c r="U59" t="s">
        <v>333</v>
      </c>
      <c r="V59" t="s">
        <v>360</v>
      </c>
      <c r="W59" t="s">
        <v>37</v>
      </c>
      <c r="X59" t="s">
        <v>37</v>
      </c>
      <c r="Y59" t="s">
        <v>37</v>
      </c>
      <c r="Z59" s="1" t="s">
        <v>336</v>
      </c>
      <c r="AA59" t="s">
        <v>361</v>
      </c>
      <c r="AB59" t="s">
        <v>37</v>
      </c>
      <c r="AC59" t="s">
        <v>37</v>
      </c>
      <c r="AD59" s="5" t="s">
        <v>338</v>
      </c>
      <c r="AE59" t="s">
        <v>339</v>
      </c>
    </row>
    <row r="60" spans="1:31" x14ac:dyDescent="0.15">
      <c r="A60">
        <v>59</v>
      </c>
      <c r="B60" t="s">
        <v>362</v>
      </c>
      <c r="C60" t="s">
        <v>362</v>
      </c>
      <c r="D60">
        <v>0.74337600000000004</v>
      </c>
      <c r="E60">
        <v>68</v>
      </c>
      <c r="F60">
        <v>0.80407499999999998</v>
      </c>
      <c r="G60">
        <v>61</v>
      </c>
      <c r="H60">
        <v>0.88296799999999998</v>
      </c>
      <c r="I60">
        <v>65</v>
      </c>
      <c r="J60">
        <v>2.1693709999999999</v>
      </c>
      <c r="K60">
        <v>188</v>
      </c>
      <c r="L60">
        <v>2.1375380000000002</v>
      </c>
      <c r="M60">
        <v>152</v>
      </c>
      <c r="N60">
        <v>2.5439970000000001</v>
      </c>
      <c r="O60">
        <v>164</v>
      </c>
      <c r="P60" s="9">
        <v>9.16E-7</v>
      </c>
      <c r="Q60">
        <v>-1.2255532739999999</v>
      </c>
      <c r="R60" t="s">
        <v>54</v>
      </c>
      <c r="S60" t="s">
        <v>251</v>
      </c>
      <c r="T60" t="s">
        <v>252</v>
      </c>
      <c r="U60" t="s">
        <v>333</v>
      </c>
      <c r="V60" t="s">
        <v>363</v>
      </c>
      <c r="W60" t="s">
        <v>37</v>
      </c>
      <c r="X60" t="s">
        <v>37</v>
      </c>
      <c r="Y60" t="s">
        <v>37</v>
      </c>
      <c r="Z60" s="1" t="s">
        <v>164</v>
      </c>
      <c r="AA60" t="s">
        <v>352</v>
      </c>
      <c r="AB60" t="s">
        <v>37</v>
      </c>
      <c r="AC60" t="s">
        <v>37</v>
      </c>
      <c r="AD60" s="5" t="s">
        <v>338</v>
      </c>
      <c r="AE60" t="s">
        <v>339</v>
      </c>
    </row>
    <row r="61" spans="1:31" x14ac:dyDescent="0.15">
      <c r="A61">
        <v>60</v>
      </c>
      <c r="B61" t="s">
        <v>364</v>
      </c>
      <c r="C61" t="s">
        <v>364</v>
      </c>
      <c r="D61">
        <v>1.6800539999999999</v>
      </c>
      <c r="E61">
        <v>90</v>
      </c>
      <c r="F61">
        <v>1.872986</v>
      </c>
      <c r="G61">
        <v>83</v>
      </c>
      <c r="H61">
        <v>2.2253590000000001</v>
      </c>
      <c r="I61">
        <v>96</v>
      </c>
      <c r="J61">
        <v>6.9769870000000003</v>
      </c>
      <c r="K61">
        <v>352</v>
      </c>
      <c r="L61">
        <v>7.0374359999999996</v>
      </c>
      <c r="M61">
        <v>292</v>
      </c>
      <c r="N61">
        <v>6.6062690000000002</v>
      </c>
      <c r="O61">
        <v>249</v>
      </c>
      <c r="P61" s="9">
        <v>6.3300000000000003E-13</v>
      </c>
      <c r="Q61">
        <v>-1.5582162770000001</v>
      </c>
      <c r="R61" t="s">
        <v>54</v>
      </c>
      <c r="S61" t="s">
        <v>37</v>
      </c>
      <c r="T61" t="s">
        <v>37</v>
      </c>
      <c r="U61" t="s">
        <v>333</v>
      </c>
      <c r="V61" t="s">
        <v>365</v>
      </c>
      <c r="W61" t="s">
        <v>335</v>
      </c>
      <c r="X61" t="s">
        <v>37</v>
      </c>
      <c r="Y61" t="s">
        <v>37</v>
      </c>
      <c r="Z61" s="1" t="s">
        <v>336</v>
      </c>
      <c r="AA61" t="s">
        <v>352</v>
      </c>
      <c r="AB61" t="s">
        <v>37</v>
      </c>
      <c r="AC61" t="s">
        <v>37</v>
      </c>
      <c r="AD61" s="5" t="s">
        <v>338</v>
      </c>
      <c r="AE61" t="s">
        <v>339</v>
      </c>
    </row>
    <row r="62" spans="1:31" x14ac:dyDescent="0.15">
      <c r="A62">
        <v>61</v>
      </c>
      <c r="B62" t="s">
        <v>366</v>
      </c>
      <c r="C62" t="s">
        <v>366</v>
      </c>
      <c r="D62">
        <v>0.30840499999999998</v>
      </c>
      <c r="E62">
        <v>27</v>
      </c>
      <c r="F62">
        <v>0.54811399999999999</v>
      </c>
      <c r="G62">
        <v>40</v>
      </c>
      <c r="H62">
        <v>0.40049699999999999</v>
      </c>
      <c r="I62">
        <v>28</v>
      </c>
      <c r="J62">
        <v>1.7616719999999999</v>
      </c>
      <c r="K62">
        <v>145</v>
      </c>
      <c r="L62">
        <v>1.3445320000000001</v>
      </c>
      <c r="M62">
        <v>91</v>
      </c>
      <c r="N62">
        <v>1.9206460000000001</v>
      </c>
      <c r="O62">
        <v>118</v>
      </c>
      <c r="P62" s="9">
        <v>9.9899999999999992E-6</v>
      </c>
      <c r="Q62">
        <v>-1.385889581</v>
      </c>
      <c r="R62" t="s">
        <v>54</v>
      </c>
      <c r="S62" t="s">
        <v>288</v>
      </c>
      <c r="T62" t="s">
        <v>289</v>
      </c>
      <c r="U62" t="s">
        <v>333</v>
      </c>
      <c r="V62" t="s">
        <v>367</v>
      </c>
      <c r="W62" t="s">
        <v>37</v>
      </c>
      <c r="X62" t="s">
        <v>37</v>
      </c>
      <c r="Y62" t="s">
        <v>37</v>
      </c>
      <c r="Z62" s="1" t="s">
        <v>164</v>
      </c>
      <c r="AA62" t="s">
        <v>361</v>
      </c>
      <c r="AB62" t="s">
        <v>37</v>
      </c>
      <c r="AC62" t="s">
        <v>37</v>
      </c>
      <c r="AD62" s="5" t="s">
        <v>338</v>
      </c>
      <c r="AE62" t="s">
        <v>339</v>
      </c>
    </row>
    <row r="63" spans="1:31" x14ac:dyDescent="0.15">
      <c r="A63">
        <v>62</v>
      </c>
      <c r="B63" t="s">
        <v>368</v>
      </c>
      <c r="C63" t="s">
        <v>368</v>
      </c>
      <c r="D63">
        <v>0.74732699999999996</v>
      </c>
      <c r="E63">
        <v>60</v>
      </c>
      <c r="F63">
        <v>0.94687200000000005</v>
      </c>
      <c r="G63">
        <v>64</v>
      </c>
      <c r="H63">
        <v>0.58398399999999995</v>
      </c>
      <c r="I63">
        <v>38</v>
      </c>
      <c r="J63">
        <v>4.1322200000000002</v>
      </c>
      <c r="K63">
        <v>315</v>
      </c>
      <c r="L63">
        <v>5.64933</v>
      </c>
      <c r="M63">
        <v>354</v>
      </c>
      <c r="N63">
        <v>6.6370469999999999</v>
      </c>
      <c r="O63">
        <v>377</v>
      </c>
      <c r="P63" s="9">
        <v>7.6900000000000001E-20</v>
      </c>
      <c r="Q63">
        <v>-2.2380100199999999</v>
      </c>
      <c r="R63" t="s">
        <v>54</v>
      </c>
      <c r="S63" t="s">
        <v>251</v>
      </c>
      <c r="T63" t="s">
        <v>252</v>
      </c>
      <c r="U63" t="s">
        <v>333</v>
      </c>
      <c r="V63" t="s">
        <v>369</v>
      </c>
      <c r="W63" t="s">
        <v>37</v>
      </c>
      <c r="X63" t="s">
        <v>37</v>
      </c>
      <c r="Y63" t="s">
        <v>37</v>
      </c>
      <c r="Z63" s="1" t="s">
        <v>164</v>
      </c>
      <c r="AA63" t="s">
        <v>352</v>
      </c>
      <c r="AB63" t="s">
        <v>37</v>
      </c>
      <c r="AC63" t="s">
        <v>37</v>
      </c>
      <c r="AD63" s="5" t="s">
        <v>338</v>
      </c>
      <c r="AE63" t="s">
        <v>339</v>
      </c>
    </row>
    <row r="64" spans="1:31" x14ac:dyDescent="0.15">
      <c r="A64">
        <v>63</v>
      </c>
      <c r="B64" t="s">
        <v>370</v>
      </c>
      <c r="C64" t="s">
        <v>37</v>
      </c>
      <c r="D64">
        <v>15.578804999999999</v>
      </c>
      <c r="E64">
        <v>157</v>
      </c>
      <c r="F64">
        <v>24.809405999999999</v>
      </c>
      <c r="G64">
        <v>208</v>
      </c>
      <c r="H64">
        <v>17.927336</v>
      </c>
      <c r="I64">
        <v>146</v>
      </c>
      <c r="J64">
        <v>6.7050070000000002</v>
      </c>
      <c r="K64">
        <v>64</v>
      </c>
      <c r="L64">
        <v>7.517169</v>
      </c>
      <c r="M64">
        <v>59</v>
      </c>
      <c r="N64">
        <v>6.5705479999999996</v>
      </c>
      <c r="O64">
        <v>47</v>
      </c>
      <c r="P64" s="9">
        <v>7.6600000000000005E-5</v>
      </c>
      <c r="Q64">
        <v>1.173789985</v>
      </c>
      <c r="R64" t="s">
        <v>31</v>
      </c>
      <c r="S64" t="s">
        <v>37</v>
      </c>
      <c r="T64" t="s">
        <v>37</v>
      </c>
      <c r="U64" t="s">
        <v>371</v>
      </c>
      <c r="V64" t="s">
        <v>37</v>
      </c>
      <c r="W64" t="s">
        <v>37</v>
      </c>
      <c r="X64" t="s">
        <v>37</v>
      </c>
      <c r="Y64" t="s">
        <v>37</v>
      </c>
      <c r="Z64" s="1" t="s">
        <v>37</v>
      </c>
      <c r="AA64" t="s">
        <v>37</v>
      </c>
      <c r="AB64" t="s">
        <v>37</v>
      </c>
      <c r="AC64" t="s">
        <v>37</v>
      </c>
      <c r="AD64" s="5" t="s">
        <v>372</v>
      </c>
      <c r="AE64" t="s">
        <v>373</v>
      </c>
    </row>
    <row r="65" spans="1:31" x14ac:dyDescent="0.15">
      <c r="A65">
        <v>64</v>
      </c>
      <c r="B65" t="s">
        <v>374</v>
      </c>
      <c r="C65" t="s">
        <v>374</v>
      </c>
      <c r="D65">
        <v>0.20221</v>
      </c>
      <c r="E65">
        <v>14</v>
      </c>
      <c r="F65">
        <v>0.18024299999999999</v>
      </c>
      <c r="G65">
        <v>10</v>
      </c>
      <c r="H65">
        <v>0.236677</v>
      </c>
      <c r="I65">
        <v>13</v>
      </c>
      <c r="J65">
        <v>0.87250300000000003</v>
      </c>
      <c r="K65">
        <v>56</v>
      </c>
      <c r="L65">
        <v>0.96469899999999997</v>
      </c>
      <c r="M65">
        <v>51</v>
      </c>
      <c r="N65">
        <v>1.008362</v>
      </c>
      <c r="O65">
        <v>48</v>
      </c>
      <c r="P65" s="9">
        <v>7.8300000000000006E-5</v>
      </c>
      <c r="Q65">
        <v>-1.350285534</v>
      </c>
      <c r="R65" t="s">
        <v>54</v>
      </c>
      <c r="S65" t="s">
        <v>288</v>
      </c>
      <c r="T65" t="s">
        <v>289</v>
      </c>
      <c r="U65" t="s">
        <v>333</v>
      </c>
      <c r="V65" t="s">
        <v>375</v>
      </c>
      <c r="W65" t="s">
        <v>37</v>
      </c>
      <c r="X65" t="s">
        <v>37</v>
      </c>
      <c r="Y65" t="s">
        <v>37</v>
      </c>
      <c r="Z65" s="1" t="s">
        <v>293</v>
      </c>
      <c r="AA65" t="s">
        <v>352</v>
      </c>
      <c r="AB65" t="s">
        <v>37</v>
      </c>
      <c r="AC65" t="s">
        <v>37</v>
      </c>
      <c r="AD65" s="5" t="s">
        <v>338</v>
      </c>
      <c r="AE65" t="s">
        <v>339</v>
      </c>
    </row>
    <row r="66" spans="1:31" x14ac:dyDescent="0.15">
      <c r="A66">
        <v>65</v>
      </c>
      <c r="B66" t="s">
        <v>376</v>
      </c>
      <c r="C66" t="s">
        <v>376</v>
      </c>
      <c r="D66">
        <v>0.47206799999999999</v>
      </c>
      <c r="E66">
        <v>39</v>
      </c>
      <c r="F66">
        <v>0.531443</v>
      </c>
      <c r="G66">
        <v>37</v>
      </c>
      <c r="H66">
        <v>0.43038599999999999</v>
      </c>
      <c r="I66">
        <v>29</v>
      </c>
      <c r="J66">
        <v>1.52051</v>
      </c>
      <c r="K66">
        <v>119</v>
      </c>
      <c r="L66">
        <v>1.176928</v>
      </c>
      <c r="M66">
        <v>76</v>
      </c>
      <c r="N66">
        <v>1.914021</v>
      </c>
      <c r="O66">
        <v>111</v>
      </c>
      <c r="P66">
        <v>1.6251300000000001E-4</v>
      </c>
      <c r="Q66">
        <v>-1.200748403</v>
      </c>
      <c r="R66" t="s">
        <v>54</v>
      </c>
      <c r="S66" t="s">
        <v>288</v>
      </c>
      <c r="T66" t="s">
        <v>289</v>
      </c>
      <c r="U66" t="s">
        <v>333</v>
      </c>
      <c r="V66" t="s">
        <v>377</v>
      </c>
      <c r="W66" t="s">
        <v>37</v>
      </c>
      <c r="X66" t="s">
        <v>37</v>
      </c>
      <c r="Y66" t="s">
        <v>37</v>
      </c>
      <c r="Z66" s="1" t="s">
        <v>336</v>
      </c>
      <c r="AA66" t="s">
        <v>352</v>
      </c>
      <c r="AB66" t="s">
        <v>37</v>
      </c>
      <c r="AC66" t="s">
        <v>37</v>
      </c>
      <c r="AD66" s="5" t="s">
        <v>338</v>
      </c>
      <c r="AE66" t="s">
        <v>339</v>
      </c>
    </row>
    <row r="67" spans="1:31" x14ac:dyDescent="0.15">
      <c r="A67">
        <v>66</v>
      </c>
      <c r="B67" t="s">
        <v>378</v>
      </c>
      <c r="C67" t="s">
        <v>378</v>
      </c>
      <c r="D67">
        <v>1.750343</v>
      </c>
      <c r="E67">
        <v>75</v>
      </c>
      <c r="F67">
        <v>0.98297800000000002</v>
      </c>
      <c r="G67">
        <v>35</v>
      </c>
      <c r="H67">
        <v>1.190693</v>
      </c>
      <c r="I67">
        <v>41</v>
      </c>
      <c r="J67">
        <v>3.958599</v>
      </c>
      <c r="K67">
        <v>160</v>
      </c>
      <c r="L67">
        <v>3.1588129999999999</v>
      </c>
      <c r="M67">
        <v>105</v>
      </c>
      <c r="N67">
        <v>5.5841519999999996</v>
      </c>
      <c r="O67">
        <v>168</v>
      </c>
      <c r="P67">
        <v>2.27832E-4</v>
      </c>
      <c r="Q67">
        <v>-1.197542184</v>
      </c>
      <c r="R67" t="s">
        <v>54</v>
      </c>
      <c r="S67" t="s">
        <v>251</v>
      </c>
      <c r="T67" t="s">
        <v>252</v>
      </c>
      <c r="U67" t="s">
        <v>350</v>
      </c>
      <c r="V67" t="s">
        <v>379</v>
      </c>
      <c r="W67" t="s">
        <v>37</v>
      </c>
      <c r="X67" t="s">
        <v>37</v>
      </c>
      <c r="Y67" t="s">
        <v>37</v>
      </c>
      <c r="Z67" s="1" t="s">
        <v>293</v>
      </c>
      <c r="AA67" t="s">
        <v>352</v>
      </c>
      <c r="AB67" t="s">
        <v>37</v>
      </c>
      <c r="AC67" t="s">
        <v>37</v>
      </c>
      <c r="AD67" s="5" t="s">
        <v>338</v>
      </c>
      <c r="AE67" t="s">
        <v>339</v>
      </c>
    </row>
    <row r="68" spans="1:31" x14ac:dyDescent="0.15">
      <c r="A68">
        <v>67</v>
      </c>
      <c r="B68" t="s">
        <v>380</v>
      </c>
      <c r="C68" t="s">
        <v>380</v>
      </c>
      <c r="D68">
        <v>0.81455100000000003</v>
      </c>
      <c r="E68">
        <v>72</v>
      </c>
      <c r="F68">
        <v>0.74867399999999995</v>
      </c>
      <c r="G68">
        <v>55</v>
      </c>
      <c r="H68">
        <v>0.46882000000000001</v>
      </c>
      <c r="I68">
        <v>34</v>
      </c>
      <c r="J68">
        <v>2.3198129999999999</v>
      </c>
      <c r="K68">
        <v>195</v>
      </c>
      <c r="L68">
        <v>1.6572199999999999</v>
      </c>
      <c r="M68">
        <v>114</v>
      </c>
      <c r="N68">
        <v>2.2854839999999998</v>
      </c>
      <c r="O68">
        <v>143</v>
      </c>
      <c r="P68" s="9">
        <v>5.8699999999999997E-5</v>
      </c>
      <c r="Q68">
        <v>-1.2143652650000001</v>
      </c>
      <c r="R68" t="s">
        <v>54</v>
      </c>
      <c r="S68" t="s">
        <v>288</v>
      </c>
      <c r="T68" t="s">
        <v>289</v>
      </c>
      <c r="U68" t="s">
        <v>333</v>
      </c>
      <c r="V68" t="s">
        <v>381</v>
      </c>
      <c r="W68" t="s">
        <v>37</v>
      </c>
      <c r="X68" t="s">
        <v>37</v>
      </c>
      <c r="Y68" t="s">
        <v>37</v>
      </c>
      <c r="Z68" s="1" t="s">
        <v>293</v>
      </c>
      <c r="AA68" t="s">
        <v>361</v>
      </c>
      <c r="AB68" t="s">
        <v>37</v>
      </c>
      <c r="AC68" t="s">
        <v>37</v>
      </c>
      <c r="AD68" s="5" t="s">
        <v>338</v>
      </c>
      <c r="AE68" t="s">
        <v>339</v>
      </c>
    </row>
    <row r="69" spans="1:31" x14ac:dyDescent="0.15">
      <c r="A69">
        <v>68</v>
      </c>
      <c r="B69" t="s">
        <v>382</v>
      </c>
      <c r="C69" t="s">
        <v>382</v>
      </c>
      <c r="D69">
        <v>1.157619</v>
      </c>
      <c r="E69">
        <v>118</v>
      </c>
      <c r="F69">
        <v>1.0569139999999999</v>
      </c>
      <c r="G69">
        <v>90</v>
      </c>
      <c r="H69">
        <v>1.201883</v>
      </c>
      <c r="I69">
        <v>99</v>
      </c>
      <c r="J69">
        <v>5.3505339999999997</v>
      </c>
      <c r="K69">
        <v>514</v>
      </c>
      <c r="L69">
        <v>4.6787660000000004</v>
      </c>
      <c r="M69">
        <v>369</v>
      </c>
      <c r="N69">
        <v>8.2017150000000001</v>
      </c>
      <c r="O69">
        <v>587</v>
      </c>
      <c r="P69" s="9">
        <v>6.86E-16</v>
      </c>
      <c r="Q69">
        <v>-1.937231798</v>
      </c>
      <c r="R69" t="s">
        <v>54</v>
      </c>
      <c r="S69" t="s">
        <v>189</v>
      </c>
      <c r="T69" t="s">
        <v>190</v>
      </c>
      <c r="U69" t="s">
        <v>333</v>
      </c>
      <c r="V69" t="s">
        <v>383</v>
      </c>
      <c r="W69" t="s">
        <v>37</v>
      </c>
      <c r="X69" t="s">
        <v>37</v>
      </c>
      <c r="Y69" t="s">
        <v>37</v>
      </c>
      <c r="Z69" s="1" t="s">
        <v>164</v>
      </c>
      <c r="AA69" t="s">
        <v>361</v>
      </c>
      <c r="AB69" t="s">
        <v>37</v>
      </c>
      <c r="AC69" t="s">
        <v>37</v>
      </c>
      <c r="AD69" s="5" t="s">
        <v>338</v>
      </c>
      <c r="AE69" t="s">
        <v>339</v>
      </c>
    </row>
    <row r="70" spans="1:31" x14ac:dyDescent="0.15">
      <c r="A70">
        <v>69</v>
      </c>
      <c r="B70" t="s">
        <v>384</v>
      </c>
      <c r="C70" t="s">
        <v>37</v>
      </c>
      <c r="D70">
        <v>2.3343569999999998</v>
      </c>
      <c r="E70">
        <v>49</v>
      </c>
      <c r="F70">
        <v>1.5380400000000001</v>
      </c>
      <c r="G70">
        <v>27</v>
      </c>
      <c r="H70">
        <v>2.3542339999999999</v>
      </c>
      <c r="I70">
        <v>40</v>
      </c>
      <c r="J70">
        <v>7.4829660000000002</v>
      </c>
      <c r="K70">
        <v>149</v>
      </c>
      <c r="L70">
        <v>5.0387500000000003</v>
      </c>
      <c r="M70">
        <v>83</v>
      </c>
      <c r="N70">
        <v>5.637384</v>
      </c>
      <c r="O70">
        <v>84</v>
      </c>
      <c r="P70">
        <v>1.1485029999999999E-3</v>
      </c>
      <c r="Q70">
        <v>-1.0984640269999999</v>
      </c>
      <c r="R70" t="s">
        <v>54</v>
      </c>
      <c r="S70" t="s">
        <v>288</v>
      </c>
      <c r="T70" t="s">
        <v>289</v>
      </c>
      <c r="U70" t="s">
        <v>333</v>
      </c>
      <c r="V70" t="s">
        <v>385</v>
      </c>
      <c r="W70" t="s">
        <v>37</v>
      </c>
      <c r="X70" t="s">
        <v>37</v>
      </c>
      <c r="Y70" t="s">
        <v>37</v>
      </c>
      <c r="Z70" s="1" t="s">
        <v>164</v>
      </c>
      <c r="AA70" t="s">
        <v>352</v>
      </c>
      <c r="AB70" t="s">
        <v>386</v>
      </c>
      <c r="AC70" t="s">
        <v>289</v>
      </c>
      <c r="AD70" s="5" t="s">
        <v>338</v>
      </c>
      <c r="AE70" t="s">
        <v>339</v>
      </c>
    </row>
    <row r="71" spans="1:31" x14ac:dyDescent="0.15">
      <c r="A71">
        <v>70</v>
      </c>
      <c r="B71" t="s">
        <v>387</v>
      </c>
      <c r="C71" t="s">
        <v>387</v>
      </c>
      <c r="D71">
        <v>0.23039799999999999</v>
      </c>
      <c r="E71">
        <v>11</v>
      </c>
      <c r="F71">
        <v>0.47122700000000001</v>
      </c>
      <c r="G71">
        <v>18</v>
      </c>
      <c r="H71">
        <v>0.15529499999999999</v>
      </c>
      <c r="I71">
        <v>6</v>
      </c>
      <c r="J71">
        <v>1.0104599999999999</v>
      </c>
      <c r="K71">
        <v>43</v>
      </c>
      <c r="L71">
        <v>1.266675</v>
      </c>
      <c r="M71">
        <v>44</v>
      </c>
      <c r="N71">
        <v>1.942564</v>
      </c>
      <c r="O71">
        <v>61</v>
      </c>
      <c r="P71">
        <v>5.9600479999999999E-3</v>
      </c>
      <c r="Q71">
        <v>-1.0945641909999999</v>
      </c>
      <c r="R71" t="s">
        <v>54</v>
      </c>
      <c r="S71" t="s">
        <v>288</v>
      </c>
      <c r="T71" t="s">
        <v>289</v>
      </c>
      <c r="U71" t="s">
        <v>388</v>
      </c>
      <c r="V71" t="s">
        <v>389</v>
      </c>
      <c r="W71" t="s">
        <v>37</v>
      </c>
      <c r="X71" t="s">
        <v>37</v>
      </c>
      <c r="Y71" t="s">
        <v>37</v>
      </c>
      <c r="Z71" s="1" t="s">
        <v>164</v>
      </c>
      <c r="AA71" t="s">
        <v>352</v>
      </c>
      <c r="AB71" t="s">
        <v>37</v>
      </c>
      <c r="AC71" t="s">
        <v>37</v>
      </c>
      <c r="AD71" s="5" t="s">
        <v>338</v>
      </c>
      <c r="AE71" t="s">
        <v>339</v>
      </c>
    </row>
    <row r="72" spans="1:31" s="4" customFormat="1" x14ac:dyDescent="0.15">
      <c r="A72">
        <v>71</v>
      </c>
      <c r="B72" s="4" t="s">
        <v>390</v>
      </c>
      <c r="C72" s="4" t="s">
        <v>390</v>
      </c>
      <c r="D72" s="4">
        <v>0.50378400000000001</v>
      </c>
      <c r="E72" s="4">
        <v>45</v>
      </c>
      <c r="F72" s="4">
        <v>1.140347</v>
      </c>
      <c r="G72" s="4">
        <v>84</v>
      </c>
      <c r="H72" s="4">
        <v>0.53600400000000004</v>
      </c>
      <c r="I72" s="4">
        <v>39</v>
      </c>
      <c r="J72" s="4">
        <v>2.0573839999999999</v>
      </c>
      <c r="K72" s="4">
        <v>173</v>
      </c>
      <c r="L72" s="4">
        <v>2.812799</v>
      </c>
      <c r="M72" s="4">
        <v>194</v>
      </c>
      <c r="N72" s="4">
        <v>2.537388</v>
      </c>
      <c r="O72" s="4">
        <v>159</v>
      </c>
      <c r="P72" s="4">
        <v>4.8005299999999998E-4</v>
      </c>
      <c r="Q72" s="4">
        <v>-1.1875515699999999</v>
      </c>
      <c r="R72" s="4" t="s">
        <v>54</v>
      </c>
      <c r="S72" s="4" t="s">
        <v>288</v>
      </c>
      <c r="T72" s="4" t="s">
        <v>289</v>
      </c>
      <c r="U72" s="4" t="s">
        <v>333</v>
      </c>
      <c r="V72" s="4" t="s">
        <v>391</v>
      </c>
      <c r="W72" s="4" t="s">
        <v>37</v>
      </c>
      <c r="X72" s="4" t="s">
        <v>37</v>
      </c>
      <c r="Y72" s="4" t="s">
        <v>37</v>
      </c>
      <c r="Z72" s="11" t="s">
        <v>293</v>
      </c>
      <c r="AA72" s="4" t="s">
        <v>361</v>
      </c>
      <c r="AB72" s="4" t="s">
        <v>37</v>
      </c>
      <c r="AC72" s="4" t="s">
        <v>37</v>
      </c>
      <c r="AD72" s="12" t="s">
        <v>338</v>
      </c>
      <c r="AE72" s="4" t="s">
        <v>339</v>
      </c>
    </row>
    <row r="73" spans="1:31" x14ac:dyDescent="0.15">
      <c r="A73">
        <v>72</v>
      </c>
      <c r="B73" t="s">
        <v>392</v>
      </c>
      <c r="C73" t="s">
        <v>392</v>
      </c>
      <c r="D73">
        <v>0.68316600000000005</v>
      </c>
      <c r="E73">
        <v>49</v>
      </c>
      <c r="F73">
        <v>0.64528799999999997</v>
      </c>
      <c r="G73">
        <v>38</v>
      </c>
      <c r="H73">
        <v>0.579322</v>
      </c>
      <c r="I73">
        <v>34</v>
      </c>
      <c r="J73">
        <v>1.381448</v>
      </c>
      <c r="K73">
        <v>93</v>
      </c>
      <c r="L73">
        <v>1.865772</v>
      </c>
      <c r="M73">
        <v>103</v>
      </c>
      <c r="N73">
        <v>1.9319489999999999</v>
      </c>
      <c r="O73">
        <v>97</v>
      </c>
      <c r="P73">
        <v>5.1457100000000002E-4</v>
      </c>
      <c r="Q73">
        <v>-1.0743586469999999</v>
      </c>
      <c r="R73" t="s">
        <v>54</v>
      </c>
      <c r="S73" t="s">
        <v>37</v>
      </c>
      <c r="T73" t="s">
        <v>37</v>
      </c>
      <c r="U73" t="s">
        <v>333</v>
      </c>
      <c r="V73" t="s">
        <v>393</v>
      </c>
      <c r="W73" t="s">
        <v>37</v>
      </c>
      <c r="X73" t="s">
        <v>37</v>
      </c>
      <c r="Y73" t="s">
        <v>37</v>
      </c>
      <c r="Z73" s="1" t="s">
        <v>336</v>
      </c>
      <c r="AA73" t="s">
        <v>361</v>
      </c>
      <c r="AB73" t="s">
        <v>37</v>
      </c>
      <c r="AC73" t="s">
        <v>37</v>
      </c>
      <c r="AD73" s="5" t="s">
        <v>338</v>
      </c>
      <c r="AE73" t="s">
        <v>339</v>
      </c>
    </row>
    <row r="74" spans="1:31" x14ac:dyDescent="0.15">
      <c r="A74">
        <v>73</v>
      </c>
      <c r="B74" t="s">
        <v>394</v>
      </c>
      <c r="C74" t="s">
        <v>394</v>
      </c>
      <c r="D74">
        <v>1.702942</v>
      </c>
      <c r="E74">
        <v>37</v>
      </c>
      <c r="F74">
        <v>0.97610399999999997</v>
      </c>
      <c r="G74">
        <v>18</v>
      </c>
      <c r="H74">
        <v>2.4447040000000002</v>
      </c>
      <c r="I74">
        <v>43</v>
      </c>
      <c r="J74">
        <v>4.0062670000000002</v>
      </c>
      <c r="K74">
        <v>82</v>
      </c>
      <c r="L74">
        <v>6.8496319999999997</v>
      </c>
      <c r="M74">
        <v>115</v>
      </c>
      <c r="N74">
        <v>6.2759770000000001</v>
      </c>
      <c r="O74">
        <v>95</v>
      </c>
      <c r="P74">
        <v>4.7125539999999999E-3</v>
      </c>
      <c r="Q74">
        <v>-1.06881051</v>
      </c>
      <c r="R74" t="s">
        <v>54</v>
      </c>
      <c r="S74" t="s">
        <v>37</v>
      </c>
      <c r="T74" t="s">
        <v>37</v>
      </c>
      <c r="U74" t="s">
        <v>333</v>
      </c>
      <c r="V74" t="s">
        <v>395</v>
      </c>
      <c r="W74" t="s">
        <v>37</v>
      </c>
      <c r="X74" t="s">
        <v>37</v>
      </c>
      <c r="Y74" t="s">
        <v>37</v>
      </c>
      <c r="Z74" s="1" t="s">
        <v>164</v>
      </c>
      <c r="AA74" t="s">
        <v>352</v>
      </c>
      <c r="AB74" t="s">
        <v>37</v>
      </c>
      <c r="AC74" t="s">
        <v>37</v>
      </c>
      <c r="AD74" s="5" t="s">
        <v>338</v>
      </c>
      <c r="AE74" t="s">
        <v>339</v>
      </c>
    </row>
    <row r="75" spans="1:31" x14ac:dyDescent="0.15">
      <c r="A75">
        <v>74</v>
      </c>
      <c r="B75" t="s">
        <v>396</v>
      </c>
      <c r="C75" t="s">
        <v>396</v>
      </c>
      <c r="D75">
        <v>0.73005299999999995</v>
      </c>
      <c r="E75">
        <v>58</v>
      </c>
      <c r="F75">
        <v>0.50475000000000003</v>
      </c>
      <c r="G75">
        <v>34</v>
      </c>
      <c r="H75">
        <v>0.84666600000000003</v>
      </c>
      <c r="I75">
        <v>54</v>
      </c>
      <c r="J75">
        <v>1.6678679999999999</v>
      </c>
      <c r="K75">
        <v>125</v>
      </c>
      <c r="L75">
        <v>1.782764</v>
      </c>
      <c r="M75">
        <v>110</v>
      </c>
      <c r="N75">
        <v>2.169794</v>
      </c>
      <c r="O75">
        <v>121</v>
      </c>
      <c r="P75">
        <v>7.1212599999999999E-4</v>
      </c>
      <c r="Q75">
        <v>-1.065316731</v>
      </c>
      <c r="R75" t="s">
        <v>54</v>
      </c>
      <c r="S75" t="s">
        <v>37</v>
      </c>
      <c r="T75" t="s">
        <v>37</v>
      </c>
      <c r="U75" t="s">
        <v>333</v>
      </c>
      <c r="V75" t="s">
        <v>397</v>
      </c>
      <c r="W75" t="s">
        <v>37</v>
      </c>
      <c r="X75" t="s">
        <v>37</v>
      </c>
      <c r="Y75" t="s">
        <v>37</v>
      </c>
      <c r="Z75" s="1" t="s">
        <v>336</v>
      </c>
      <c r="AA75" t="s">
        <v>361</v>
      </c>
      <c r="AB75" t="s">
        <v>37</v>
      </c>
      <c r="AC75" t="s">
        <v>37</v>
      </c>
      <c r="AD75" s="5" t="s">
        <v>338</v>
      </c>
      <c r="AE75" t="s">
        <v>339</v>
      </c>
    </row>
    <row r="76" spans="1:31" x14ac:dyDescent="0.15">
      <c r="A76">
        <v>75</v>
      </c>
      <c r="B76" t="s">
        <v>398</v>
      </c>
      <c r="C76" t="s">
        <v>398</v>
      </c>
      <c r="D76">
        <v>1.0106839999999999</v>
      </c>
      <c r="E76">
        <v>91</v>
      </c>
      <c r="F76">
        <v>1.8625970000000001</v>
      </c>
      <c r="G76">
        <v>140</v>
      </c>
      <c r="H76">
        <v>2.7470300000000001</v>
      </c>
      <c r="I76">
        <v>199</v>
      </c>
      <c r="J76">
        <v>5.934456</v>
      </c>
      <c r="K76">
        <v>506</v>
      </c>
      <c r="L76">
        <v>5.8329259999999996</v>
      </c>
      <c r="M76">
        <v>409</v>
      </c>
      <c r="N76">
        <v>6.2906880000000003</v>
      </c>
      <c r="O76">
        <v>400</v>
      </c>
      <c r="P76">
        <v>4.04065E-4</v>
      </c>
      <c r="Q76">
        <v>-1.171596815</v>
      </c>
      <c r="R76" t="s">
        <v>54</v>
      </c>
      <c r="S76" t="s">
        <v>399</v>
      </c>
      <c r="T76" t="s">
        <v>400</v>
      </c>
      <c r="U76" t="s">
        <v>333</v>
      </c>
      <c r="V76" t="s">
        <v>401</v>
      </c>
      <c r="W76" t="s">
        <v>37</v>
      </c>
      <c r="X76" t="s">
        <v>37</v>
      </c>
      <c r="Y76" t="s">
        <v>37</v>
      </c>
      <c r="Z76" s="1" t="s">
        <v>164</v>
      </c>
      <c r="AA76" t="s">
        <v>361</v>
      </c>
      <c r="AB76" t="s">
        <v>37</v>
      </c>
      <c r="AC76" t="s">
        <v>37</v>
      </c>
      <c r="AD76" s="5" t="s">
        <v>338</v>
      </c>
      <c r="AE76" t="s">
        <v>339</v>
      </c>
    </row>
    <row r="77" spans="1:31" x14ac:dyDescent="0.15">
      <c r="A77">
        <v>76</v>
      </c>
      <c r="B77" t="s">
        <v>402</v>
      </c>
      <c r="C77" t="s">
        <v>402</v>
      </c>
      <c r="D77">
        <v>0.34210600000000002</v>
      </c>
      <c r="E77">
        <v>22</v>
      </c>
      <c r="F77">
        <v>0.502058</v>
      </c>
      <c r="G77">
        <v>26</v>
      </c>
      <c r="H77">
        <v>0.22304199999999999</v>
      </c>
      <c r="I77">
        <v>12</v>
      </c>
      <c r="J77">
        <v>1.5357240000000001</v>
      </c>
      <c r="K77">
        <v>91</v>
      </c>
      <c r="L77">
        <v>2.392919</v>
      </c>
      <c r="M77">
        <v>116</v>
      </c>
      <c r="N77">
        <v>2.1853690000000001</v>
      </c>
      <c r="O77">
        <v>96</v>
      </c>
      <c r="P77" s="9">
        <v>1.7800000000000001E-7</v>
      </c>
      <c r="Q77">
        <v>-1.6292219130000001</v>
      </c>
      <c r="R77" t="s">
        <v>54</v>
      </c>
      <c r="S77" t="s">
        <v>189</v>
      </c>
      <c r="T77" t="s">
        <v>190</v>
      </c>
      <c r="U77" t="s">
        <v>333</v>
      </c>
      <c r="V77" t="s">
        <v>403</v>
      </c>
      <c r="W77" t="s">
        <v>37</v>
      </c>
      <c r="X77" t="s">
        <v>37</v>
      </c>
      <c r="Y77" t="s">
        <v>37</v>
      </c>
      <c r="Z77" s="1" t="s">
        <v>164</v>
      </c>
      <c r="AA77" t="s">
        <v>348</v>
      </c>
      <c r="AB77" t="s">
        <v>37</v>
      </c>
      <c r="AC77" t="s">
        <v>37</v>
      </c>
      <c r="AD77" s="5" t="s">
        <v>338</v>
      </c>
      <c r="AE77" t="s">
        <v>339</v>
      </c>
    </row>
    <row r="78" spans="1:31" x14ac:dyDescent="0.15">
      <c r="A78">
        <v>77</v>
      </c>
      <c r="B78" t="s">
        <v>404</v>
      </c>
      <c r="C78" t="s">
        <v>404</v>
      </c>
      <c r="D78">
        <v>1.618028</v>
      </c>
      <c r="E78">
        <v>151</v>
      </c>
      <c r="F78">
        <v>1.633251</v>
      </c>
      <c r="G78">
        <v>127</v>
      </c>
      <c r="H78">
        <v>1.7143170000000001</v>
      </c>
      <c r="I78">
        <v>129</v>
      </c>
      <c r="J78">
        <v>6.0088990000000004</v>
      </c>
      <c r="K78">
        <v>530</v>
      </c>
      <c r="L78">
        <v>4.5623319999999996</v>
      </c>
      <c r="M78">
        <v>330</v>
      </c>
      <c r="N78">
        <v>10.022107999999999</v>
      </c>
      <c r="O78">
        <v>658</v>
      </c>
      <c r="P78" s="9">
        <v>2.2300000000000001E-8</v>
      </c>
      <c r="Q78">
        <v>-1.548764974</v>
      </c>
      <c r="R78" t="s">
        <v>54</v>
      </c>
      <c r="S78" t="s">
        <v>251</v>
      </c>
      <c r="T78" t="s">
        <v>252</v>
      </c>
      <c r="U78" t="s">
        <v>333</v>
      </c>
      <c r="V78" t="s">
        <v>405</v>
      </c>
      <c r="W78" t="s">
        <v>37</v>
      </c>
      <c r="X78" t="s">
        <v>37</v>
      </c>
      <c r="Y78" t="s">
        <v>37</v>
      </c>
      <c r="Z78" s="1" t="s">
        <v>164</v>
      </c>
      <c r="AA78" t="s">
        <v>361</v>
      </c>
      <c r="AB78" t="s">
        <v>37</v>
      </c>
      <c r="AC78" t="s">
        <v>37</v>
      </c>
      <c r="AD78" s="5" t="s">
        <v>338</v>
      </c>
      <c r="AE78" t="s">
        <v>339</v>
      </c>
    </row>
    <row r="79" spans="1:31" x14ac:dyDescent="0.15">
      <c r="A79">
        <v>78</v>
      </c>
      <c r="B79" t="s">
        <v>406</v>
      </c>
      <c r="C79" t="s">
        <v>406</v>
      </c>
      <c r="D79">
        <v>0.40351199999999998</v>
      </c>
      <c r="E79">
        <v>35</v>
      </c>
      <c r="F79">
        <v>0.41034300000000001</v>
      </c>
      <c r="G79">
        <v>30</v>
      </c>
      <c r="H79">
        <v>0.36246699999999998</v>
      </c>
      <c r="I79">
        <v>25</v>
      </c>
      <c r="J79">
        <v>1.176677</v>
      </c>
      <c r="K79">
        <v>96</v>
      </c>
      <c r="L79">
        <v>1.4222159999999999</v>
      </c>
      <c r="M79">
        <v>95</v>
      </c>
      <c r="N79">
        <v>1.408164</v>
      </c>
      <c r="O79">
        <v>86</v>
      </c>
      <c r="P79" s="9">
        <v>6.55E-6</v>
      </c>
      <c r="Q79">
        <v>-1.3146861830000001</v>
      </c>
      <c r="R79" t="s">
        <v>54</v>
      </c>
      <c r="S79" t="s">
        <v>288</v>
      </c>
      <c r="T79" t="s">
        <v>289</v>
      </c>
      <c r="U79" t="s">
        <v>333</v>
      </c>
      <c r="V79" t="s">
        <v>407</v>
      </c>
      <c r="W79" t="s">
        <v>37</v>
      </c>
      <c r="X79" t="s">
        <v>37</v>
      </c>
      <c r="Y79" t="s">
        <v>37</v>
      </c>
      <c r="Z79" s="1" t="s">
        <v>336</v>
      </c>
      <c r="AA79" t="s">
        <v>408</v>
      </c>
      <c r="AB79" t="s">
        <v>37</v>
      </c>
      <c r="AC79" t="s">
        <v>37</v>
      </c>
      <c r="AD79" s="5" t="s">
        <v>338</v>
      </c>
      <c r="AE79" t="s">
        <v>339</v>
      </c>
    </row>
    <row r="80" spans="1:31" x14ac:dyDescent="0.15">
      <c r="A80">
        <v>79</v>
      </c>
      <c r="B80" t="s">
        <v>409</v>
      </c>
      <c r="C80" t="s">
        <v>409</v>
      </c>
      <c r="D80">
        <v>1.3579509999999999</v>
      </c>
      <c r="E80">
        <v>116</v>
      </c>
      <c r="F80">
        <v>1.518159</v>
      </c>
      <c r="G80">
        <v>108</v>
      </c>
      <c r="H80">
        <v>1.6749769999999999</v>
      </c>
      <c r="I80">
        <v>115</v>
      </c>
      <c r="J80">
        <v>4.5841390000000004</v>
      </c>
      <c r="K80">
        <v>370</v>
      </c>
      <c r="L80">
        <v>4.9613259999999997</v>
      </c>
      <c r="M80">
        <v>329</v>
      </c>
      <c r="N80">
        <v>5.5250310000000002</v>
      </c>
      <c r="O80">
        <v>332</v>
      </c>
      <c r="P80" s="9">
        <v>2.9300000000000001E-13</v>
      </c>
      <c r="Q80">
        <v>-1.4911024349999999</v>
      </c>
      <c r="R80" t="s">
        <v>54</v>
      </c>
      <c r="S80" t="s">
        <v>37</v>
      </c>
      <c r="T80" t="s">
        <v>37</v>
      </c>
      <c r="U80" t="s">
        <v>333</v>
      </c>
      <c r="V80" t="s">
        <v>410</v>
      </c>
      <c r="W80" t="s">
        <v>37</v>
      </c>
      <c r="X80" t="s">
        <v>37</v>
      </c>
      <c r="Y80" t="s">
        <v>37</v>
      </c>
      <c r="Z80" s="1" t="s">
        <v>336</v>
      </c>
      <c r="AA80" t="s">
        <v>348</v>
      </c>
      <c r="AB80" t="s">
        <v>37</v>
      </c>
      <c r="AC80" t="s">
        <v>37</v>
      </c>
      <c r="AD80" s="5" t="s">
        <v>338</v>
      </c>
      <c r="AE80" t="s">
        <v>339</v>
      </c>
    </row>
    <row r="81" spans="1:31" x14ac:dyDescent="0.15">
      <c r="A81">
        <v>80</v>
      </c>
      <c r="B81" t="s">
        <v>411</v>
      </c>
      <c r="C81" t="s">
        <v>411</v>
      </c>
      <c r="D81">
        <v>0.42761700000000002</v>
      </c>
      <c r="E81">
        <v>45</v>
      </c>
      <c r="F81">
        <v>0.68079199999999995</v>
      </c>
      <c r="G81">
        <v>59</v>
      </c>
      <c r="H81">
        <v>0.45134800000000003</v>
      </c>
      <c r="I81">
        <v>38</v>
      </c>
      <c r="J81">
        <v>1.493679</v>
      </c>
      <c r="K81">
        <v>148</v>
      </c>
      <c r="L81">
        <v>1.521801</v>
      </c>
      <c r="M81">
        <v>124</v>
      </c>
      <c r="N81">
        <v>2.3573949999999999</v>
      </c>
      <c r="O81">
        <v>173</v>
      </c>
      <c r="P81" s="9">
        <v>4.3600000000000003E-5</v>
      </c>
      <c r="Q81">
        <v>-1.275222281</v>
      </c>
      <c r="R81" t="s">
        <v>54</v>
      </c>
      <c r="S81" t="s">
        <v>288</v>
      </c>
      <c r="T81" t="s">
        <v>289</v>
      </c>
      <c r="U81" t="s">
        <v>333</v>
      </c>
      <c r="V81" t="s">
        <v>412</v>
      </c>
      <c r="W81" t="s">
        <v>37</v>
      </c>
      <c r="X81" t="s">
        <v>37</v>
      </c>
      <c r="Y81" t="s">
        <v>37</v>
      </c>
      <c r="Z81" s="1" t="s">
        <v>336</v>
      </c>
      <c r="AA81" t="s">
        <v>361</v>
      </c>
      <c r="AB81" t="s">
        <v>37</v>
      </c>
      <c r="AC81" t="s">
        <v>37</v>
      </c>
      <c r="AD81" s="5" t="s">
        <v>338</v>
      </c>
      <c r="AE81" t="s">
        <v>339</v>
      </c>
    </row>
    <row r="82" spans="1:31" x14ac:dyDescent="0.15">
      <c r="A82">
        <v>81</v>
      </c>
      <c r="B82" t="s">
        <v>413</v>
      </c>
      <c r="C82" t="s">
        <v>413</v>
      </c>
      <c r="D82">
        <v>2.393106</v>
      </c>
      <c r="E82">
        <v>111</v>
      </c>
      <c r="F82">
        <v>1.745913</v>
      </c>
      <c r="G82">
        <v>68</v>
      </c>
      <c r="H82">
        <v>1.7180629999999999</v>
      </c>
      <c r="I82">
        <v>64</v>
      </c>
      <c r="J82">
        <v>5.0317439999999998</v>
      </c>
      <c r="K82">
        <v>221</v>
      </c>
      <c r="L82">
        <v>5.5056409999999998</v>
      </c>
      <c r="M82">
        <v>199</v>
      </c>
      <c r="N82">
        <v>6.4983969999999998</v>
      </c>
      <c r="O82">
        <v>213</v>
      </c>
      <c r="P82" s="9">
        <v>1.1600000000000001E-7</v>
      </c>
      <c r="Q82">
        <v>-1.2742890570000001</v>
      </c>
      <c r="R82" t="s">
        <v>54</v>
      </c>
      <c r="S82" t="s">
        <v>47</v>
      </c>
      <c r="T82" t="s">
        <v>48</v>
      </c>
      <c r="U82" t="s">
        <v>350</v>
      </c>
      <c r="V82" t="s">
        <v>414</v>
      </c>
      <c r="W82" t="s">
        <v>37</v>
      </c>
      <c r="X82" t="s">
        <v>37</v>
      </c>
      <c r="Y82" t="s">
        <v>37</v>
      </c>
      <c r="Z82" s="1" t="s">
        <v>164</v>
      </c>
      <c r="AA82" t="s">
        <v>352</v>
      </c>
      <c r="AB82" t="s">
        <v>37</v>
      </c>
      <c r="AC82" t="s">
        <v>37</v>
      </c>
      <c r="AD82" s="5" t="s">
        <v>338</v>
      </c>
      <c r="AE82" t="s">
        <v>339</v>
      </c>
    </row>
    <row r="83" spans="1:31" x14ac:dyDescent="0.15">
      <c r="A83">
        <v>82</v>
      </c>
      <c r="B83" t="s">
        <v>415</v>
      </c>
      <c r="C83" t="s">
        <v>415</v>
      </c>
      <c r="D83">
        <v>0.71580900000000003</v>
      </c>
      <c r="E83">
        <v>65</v>
      </c>
      <c r="F83">
        <v>0.66640999999999995</v>
      </c>
      <c r="G83">
        <v>50</v>
      </c>
      <c r="H83">
        <v>0.51552900000000002</v>
      </c>
      <c r="I83">
        <v>38</v>
      </c>
      <c r="J83">
        <v>1.311885</v>
      </c>
      <c r="K83">
        <v>112</v>
      </c>
      <c r="L83">
        <v>1.8705639999999999</v>
      </c>
      <c r="M83">
        <v>131</v>
      </c>
      <c r="N83">
        <v>1.877488</v>
      </c>
      <c r="O83">
        <v>120</v>
      </c>
      <c r="P83">
        <v>3.7583899999999999E-4</v>
      </c>
      <c r="Q83">
        <v>-1.073615743</v>
      </c>
      <c r="R83" t="s">
        <v>54</v>
      </c>
      <c r="S83" t="s">
        <v>399</v>
      </c>
      <c r="T83" t="s">
        <v>400</v>
      </c>
      <c r="U83" t="s">
        <v>333</v>
      </c>
      <c r="V83" t="s">
        <v>416</v>
      </c>
      <c r="W83" t="s">
        <v>37</v>
      </c>
      <c r="X83" t="s">
        <v>37</v>
      </c>
      <c r="Y83" t="s">
        <v>37</v>
      </c>
      <c r="Z83" s="1" t="s">
        <v>293</v>
      </c>
      <c r="AA83" t="s">
        <v>348</v>
      </c>
      <c r="AB83" t="s">
        <v>37</v>
      </c>
      <c r="AC83" t="s">
        <v>37</v>
      </c>
      <c r="AD83" s="5" t="s">
        <v>338</v>
      </c>
      <c r="AE83" t="s">
        <v>339</v>
      </c>
    </row>
    <row r="84" spans="1:31" x14ac:dyDescent="0.15">
      <c r="A84">
        <v>83</v>
      </c>
      <c r="B84" t="s">
        <v>417</v>
      </c>
      <c r="C84" t="s">
        <v>417</v>
      </c>
      <c r="D84">
        <v>0.33997899999999998</v>
      </c>
      <c r="E84">
        <v>32</v>
      </c>
      <c r="F84">
        <v>0.28851399999999999</v>
      </c>
      <c r="G84">
        <v>23</v>
      </c>
      <c r="H84">
        <v>0.52033700000000005</v>
      </c>
      <c r="I84">
        <v>40</v>
      </c>
      <c r="J84">
        <v>1.111942</v>
      </c>
      <c r="K84">
        <v>99</v>
      </c>
      <c r="L84">
        <v>1.203157</v>
      </c>
      <c r="M84">
        <v>88</v>
      </c>
      <c r="N84">
        <v>1.6209169999999999</v>
      </c>
      <c r="O84">
        <v>108</v>
      </c>
      <c r="P84">
        <v>4.04065E-4</v>
      </c>
      <c r="Q84">
        <v>-1.1949650549999999</v>
      </c>
      <c r="R84" t="s">
        <v>54</v>
      </c>
      <c r="S84" t="s">
        <v>288</v>
      </c>
      <c r="T84" t="s">
        <v>289</v>
      </c>
      <c r="U84" t="s">
        <v>333</v>
      </c>
      <c r="V84" t="s">
        <v>418</v>
      </c>
      <c r="W84" t="s">
        <v>37</v>
      </c>
      <c r="X84" t="s">
        <v>37</v>
      </c>
      <c r="Y84" t="s">
        <v>37</v>
      </c>
      <c r="Z84" s="1" t="s">
        <v>164</v>
      </c>
      <c r="AA84" t="s">
        <v>361</v>
      </c>
      <c r="AB84" t="s">
        <v>37</v>
      </c>
      <c r="AC84" t="s">
        <v>37</v>
      </c>
      <c r="AD84" s="5" t="s">
        <v>338</v>
      </c>
      <c r="AE84" t="s">
        <v>339</v>
      </c>
    </row>
    <row r="85" spans="1:31" x14ac:dyDescent="0.15">
      <c r="A85">
        <v>84</v>
      </c>
      <c r="B85" t="s">
        <v>419</v>
      </c>
      <c r="C85" t="s">
        <v>419</v>
      </c>
      <c r="D85">
        <v>0.406032</v>
      </c>
      <c r="E85">
        <v>34</v>
      </c>
      <c r="F85">
        <v>1.085045</v>
      </c>
      <c r="G85">
        <v>74</v>
      </c>
      <c r="H85">
        <v>0.58783099999999999</v>
      </c>
      <c r="I85">
        <v>39</v>
      </c>
      <c r="J85">
        <v>1.8885400000000001</v>
      </c>
      <c r="K85">
        <v>147</v>
      </c>
      <c r="L85">
        <v>2.4855839999999998</v>
      </c>
      <c r="M85">
        <v>159</v>
      </c>
      <c r="N85">
        <v>2.1392820000000001</v>
      </c>
      <c r="O85">
        <v>124</v>
      </c>
      <c r="P85">
        <v>4.0502020000000001E-3</v>
      </c>
      <c r="Q85">
        <v>-1.062846323</v>
      </c>
      <c r="R85" t="s">
        <v>54</v>
      </c>
      <c r="S85" t="s">
        <v>47</v>
      </c>
      <c r="T85" t="s">
        <v>48</v>
      </c>
      <c r="U85" t="s">
        <v>333</v>
      </c>
      <c r="V85" t="s">
        <v>420</v>
      </c>
      <c r="W85" t="s">
        <v>37</v>
      </c>
      <c r="X85" t="s">
        <v>37</v>
      </c>
      <c r="Y85" t="s">
        <v>37</v>
      </c>
      <c r="Z85" s="1" t="s">
        <v>336</v>
      </c>
      <c r="AA85" t="s">
        <v>348</v>
      </c>
      <c r="AB85" t="s">
        <v>37</v>
      </c>
      <c r="AC85" t="s">
        <v>37</v>
      </c>
      <c r="AD85" s="5" t="s">
        <v>338</v>
      </c>
      <c r="AE85" t="s">
        <v>339</v>
      </c>
    </row>
    <row r="86" spans="1:31" x14ac:dyDescent="0.15">
      <c r="A86">
        <v>85</v>
      </c>
      <c r="B86" t="s">
        <v>421</v>
      </c>
      <c r="C86" t="s">
        <v>421</v>
      </c>
      <c r="D86">
        <v>0.77278000000000002</v>
      </c>
      <c r="E86">
        <v>57</v>
      </c>
      <c r="F86">
        <v>0.46750999999999998</v>
      </c>
      <c r="G86">
        <v>29</v>
      </c>
      <c r="H86">
        <v>0.72373100000000001</v>
      </c>
      <c r="I86">
        <v>43</v>
      </c>
      <c r="J86">
        <v>1.7781610000000001</v>
      </c>
      <c r="K86">
        <v>124</v>
      </c>
      <c r="L86">
        <v>1.4928999999999999</v>
      </c>
      <c r="M86">
        <v>86</v>
      </c>
      <c r="N86">
        <v>1.8083119999999999</v>
      </c>
      <c r="O86">
        <v>94</v>
      </c>
      <c r="P86">
        <v>2.413915E-3</v>
      </c>
      <c r="Q86">
        <v>-1.008545483</v>
      </c>
      <c r="R86" t="s">
        <v>54</v>
      </c>
      <c r="S86" t="s">
        <v>37</v>
      </c>
      <c r="T86" t="s">
        <v>37</v>
      </c>
      <c r="U86" t="s">
        <v>333</v>
      </c>
      <c r="V86" t="s">
        <v>422</v>
      </c>
      <c r="W86" t="s">
        <v>37</v>
      </c>
      <c r="X86" t="s">
        <v>37</v>
      </c>
      <c r="Y86" t="s">
        <v>37</v>
      </c>
      <c r="Z86" s="1" t="s">
        <v>336</v>
      </c>
      <c r="AA86" t="s">
        <v>352</v>
      </c>
      <c r="AB86" t="s">
        <v>37</v>
      </c>
      <c r="AC86" t="s">
        <v>37</v>
      </c>
      <c r="AD86" s="5" t="s">
        <v>338</v>
      </c>
      <c r="AE86" t="s">
        <v>339</v>
      </c>
    </row>
    <row r="87" spans="1:31" x14ac:dyDescent="0.15">
      <c r="A87">
        <v>86</v>
      </c>
      <c r="B87" t="s">
        <v>423</v>
      </c>
      <c r="C87" t="s">
        <v>423</v>
      </c>
      <c r="D87">
        <v>4.2542489999999997</v>
      </c>
      <c r="E87">
        <v>137</v>
      </c>
      <c r="F87">
        <v>4.2099200000000003</v>
      </c>
      <c r="G87">
        <v>113</v>
      </c>
      <c r="H87">
        <v>3.8002880000000001</v>
      </c>
      <c r="I87">
        <v>99</v>
      </c>
      <c r="J87">
        <v>10.714278</v>
      </c>
      <c r="K87">
        <v>328</v>
      </c>
      <c r="L87">
        <v>10.754092</v>
      </c>
      <c r="M87">
        <v>270</v>
      </c>
      <c r="N87">
        <v>10.059158</v>
      </c>
      <c r="O87">
        <v>229</v>
      </c>
      <c r="P87" s="9">
        <v>1.81E-9</v>
      </c>
      <c r="Q87">
        <v>-1.197232992</v>
      </c>
      <c r="R87" t="s">
        <v>54</v>
      </c>
      <c r="S87" t="s">
        <v>47</v>
      </c>
      <c r="T87" t="s">
        <v>48</v>
      </c>
      <c r="U87" t="s">
        <v>333</v>
      </c>
      <c r="V87" t="s">
        <v>424</v>
      </c>
      <c r="W87" t="s">
        <v>37</v>
      </c>
      <c r="X87" t="s">
        <v>37</v>
      </c>
      <c r="Y87" t="s">
        <v>37</v>
      </c>
      <c r="Z87" s="1" t="s">
        <v>164</v>
      </c>
      <c r="AA87" t="s">
        <v>352</v>
      </c>
      <c r="AB87" t="s">
        <v>37</v>
      </c>
      <c r="AC87" t="s">
        <v>37</v>
      </c>
      <c r="AD87" s="5" t="s">
        <v>338</v>
      </c>
      <c r="AE87" t="s">
        <v>339</v>
      </c>
    </row>
    <row r="88" spans="1:31" s="2" customFormat="1" x14ac:dyDescent="0.15">
      <c r="A88">
        <v>87</v>
      </c>
      <c r="B88" t="s">
        <v>425</v>
      </c>
      <c r="C88" t="s">
        <v>425</v>
      </c>
      <c r="D88">
        <v>0.46090599999999998</v>
      </c>
      <c r="E88">
        <v>30</v>
      </c>
      <c r="F88">
        <v>0.66385899999999998</v>
      </c>
      <c r="G88">
        <v>35</v>
      </c>
      <c r="H88">
        <v>0.50767600000000002</v>
      </c>
      <c r="I88">
        <v>26</v>
      </c>
      <c r="J88">
        <v>1.077075</v>
      </c>
      <c r="K88">
        <v>65</v>
      </c>
      <c r="L88">
        <v>1.9861340000000001</v>
      </c>
      <c r="M88">
        <v>98</v>
      </c>
      <c r="N88">
        <v>1.7071130000000001</v>
      </c>
      <c r="O88">
        <v>76</v>
      </c>
      <c r="P88">
        <v>6.65506E-3</v>
      </c>
      <c r="Q88">
        <v>-1.0113153939999999</v>
      </c>
      <c r="R88" t="s">
        <v>54</v>
      </c>
      <c r="S88" t="s">
        <v>37</v>
      </c>
      <c r="T88" t="s">
        <v>37</v>
      </c>
      <c r="U88" t="s">
        <v>333</v>
      </c>
      <c r="V88" t="s">
        <v>426</v>
      </c>
      <c r="W88" t="s">
        <v>335</v>
      </c>
      <c r="X88" t="s">
        <v>37</v>
      </c>
      <c r="Y88" t="s">
        <v>37</v>
      </c>
      <c r="Z88" s="1" t="s">
        <v>336</v>
      </c>
      <c r="AA88" t="s">
        <v>337</v>
      </c>
      <c r="AB88" t="s">
        <v>37</v>
      </c>
      <c r="AC88" t="s">
        <v>37</v>
      </c>
      <c r="AD88" s="5" t="s">
        <v>338</v>
      </c>
      <c r="AE88" t="s">
        <v>339</v>
      </c>
    </row>
    <row r="89" spans="1:31" x14ac:dyDescent="0.15">
      <c r="A89">
        <v>88</v>
      </c>
      <c r="B89" t="s">
        <v>427</v>
      </c>
      <c r="C89" t="s">
        <v>427</v>
      </c>
      <c r="D89">
        <v>0.50714099999999995</v>
      </c>
      <c r="E89">
        <v>31</v>
      </c>
      <c r="F89">
        <v>0.43590899999999999</v>
      </c>
      <c r="G89">
        <v>22</v>
      </c>
      <c r="H89">
        <v>0.47705500000000001</v>
      </c>
      <c r="I89">
        <v>23</v>
      </c>
      <c r="J89">
        <v>2.8577460000000001</v>
      </c>
      <c r="K89">
        <v>162</v>
      </c>
      <c r="L89">
        <v>2.4980820000000001</v>
      </c>
      <c r="M89">
        <v>117</v>
      </c>
      <c r="N89">
        <v>2.7360720000000001</v>
      </c>
      <c r="O89">
        <v>116</v>
      </c>
      <c r="P89" s="9">
        <v>1.9900000000000001E-13</v>
      </c>
      <c r="Q89">
        <v>-1.9142503870000001</v>
      </c>
      <c r="R89" t="s">
        <v>54</v>
      </c>
      <c r="S89" t="s">
        <v>37</v>
      </c>
      <c r="T89" t="s">
        <v>37</v>
      </c>
      <c r="U89" t="s">
        <v>333</v>
      </c>
      <c r="V89" t="s">
        <v>428</v>
      </c>
      <c r="W89" t="s">
        <v>37</v>
      </c>
      <c r="X89" t="s">
        <v>37</v>
      </c>
      <c r="Y89" t="s">
        <v>37</v>
      </c>
      <c r="Z89" s="1" t="s">
        <v>336</v>
      </c>
      <c r="AA89" t="s">
        <v>337</v>
      </c>
      <c r="AB89" t="s">
        <v>37</v>
      </c>
      <c r="AC89" t="s">
        <v>37</v>
      </c>
      <c r="AD89" s="5" t="s">
        <v>338</v>
      </c>
      <c r="AE89" t="s">
        <v>339</v>
      </c>
    </row>
    <row r="90" spans="1:31" x14ac:dyDescent="0.15">
      <c r="A90">
        <v>89</v>
      </c>
      <c r="B90" t="s">
        <v>429</v>
      </c>
      <c r="C90" t="s">
        <v>429</v>
      </c>
      <c r="D90">
        <v>0.236813</v>
      </c>
      <c r="E90">
        <v>31</v>
      </c>
      <c r="F90">
        <v>0.443712</v>
      </c>
      <c r="G90">
        <v>47</v>
      </c>
      <c r="H90">
        <v>0.57748500000000003</v>
      </c>
      <c r="I90">
        <v>59</v>
      </c>
      <c r="J90">
        <v>1.351656</v>
      </c>
      <c r="K90">
        <v>163</v>
      </c>
      <c r="L90">
        <v>1.184917</v>
      </c>
      <c r="M90">
        <v>118</v>
      </c>
      <c r="N90">
        <v>1.726874</v>
      </c>
      <c r="O90">
        <v>155</v>
      </c>
      <c r="P90">
        <v>9.1578000000000004E-4</v>
      </c>
      <c r="Q90">
        <v>-1.160375003</v>
      </c>
      <c r="R90" t="s">
        <v>54</v>
      </c>
      <c r="S90" t="s">
        <v>37</v>
      </c>
      <c r="T90" t="s">
        <v>37</v>
      </c>
      <c r="U90" t="s">
        <v>333</v>
      </c>
      <c r="V90" t="s">
        <v>430</v>
      </c>
      <c r="W90" t="s">
        <v>335</v>
      </c>
      <c r="X90" t="s">
        <v>37</v>
      </c>
      <c r="Y90" t="s">
        <v>37</v>
      </c>
      <c r="Z90" s="1" t="s">
        <v>336</v>
      </c>
      <c r="AA90" t="s">
        <v>352</v>
      </c>
      <c r="AB90" t="s">
        <v>37</v>
      </c>
      <c r="AC90" t="s">
        <v>37</v>
      </c>
      <c r="AD90" s="5" t="s">
        <v>338</v>
      </c>
      <c r="AE90" t="s">
        <v>339</v>
      </c>
    </row>
    <row r="91" spans="1:31" x14ac:dyDescent="0.15">
      <c r="A91">
        <v>90</v>
      </c>
      <c r="B91" s="4" t="s">
        <v>431</v>
      </c>
      <c r="C91" s="4" t="s">
        <v>431</v>
      </c>
      <c r="D91" s="4">
        <v>0.27424199999999999</v>
      </c>
      <c r="E91" s="4">
        <v>15</v>
      </c>
      <c r="F91" s="4">
        <v>0.469661</v>
      </c>
      <c r="G91" s="4">
        <v>21</v>
      </c>
      <c r="H91" s="4">
        <v>0.33563799999999999</v>
      </c>
      <c r="I91" s="4">
        <v>15</v>
      </c>
      <c r="J91" s="4">
        <v>1.685338</v>
      </c>
      <c r="K91" s="4">
        <v>84</v>
      </c>
      <c r="L91" s="4">
        <v>2.0162710000000001</v>
      </c>
      <c r="M91" s="4">
        <v>82</v>
      </c>
      <c r="N91" s="4">
        <v>1.7115020000000001</v>
      </c>
      <c r="O91" s="4">
        <v>64</v>
      </c>
      <c r="P91" s="8">
        <v>1.9599999999999999E-6</v>
      </c>
      <c r="Q91" s="4">
        <v>-1.506300612</v>
      </c>
      <c r="R91" s="4" t="s">
        <v>54</v>
      </c>
      <c r="S91" s="4" t="s">
        <v>37</v>
      </c>
      <c r="T91" s="4" t="s">
        <v>37</v>
      </c>
      <c r="U91" s="4" t="s">
        <v>333</v>
      </c>
      <c r="V91" s="4" t="s">
        <v>432</v>
      </c>
      <c r="W91" s="4" t="s">
        <v>335</v>
      </c>
      <c r="X91" s="4" t="s">
        <v>37</v>
      </c>
      <c r="Y91" s="4" t="s">
        <v>37</v>
      </c>
      <c r="Z91" s="11" t="s">
        <v>336</v>
      </c>
      <c r="AA91" s="4" t="s">
        <v>337</v>
      </c>
      <c r="AB91" t="s">
        <v>37</v>
      </c>
      <c r="AC91" t="s">
        <v>37</v>
      </c>
      <c r="AD91" s="5" t="s">
        <v>338</v>
      </c>
      <c r="AE91" t="s">
        <v>339</v>
      </c>
    </row>
    <row r="92" spans="1:31" x14ac:dyDescent="0.15">
      <c r="A92">
        <v>91</v>
      </c>
      <c r="B92" t="s">
        <v>433</v>
      </c>
      <c r="C92" t="s">
        <v>433</v>
      </c>
      <c r="D92">
        <v>1.277509</v>
      </c>
      <c r="E92">
        <v>58</v>
      </c>
      <c r="F92">
        <v>0.95530000000000004</v>
      </c>
      <c r="G92">
        <v>36</v>
      </c>
      <c r="H92">
        <v>0.96392999999999995</v>
      </c>
      <c r="I92">
        <v>35</v>
      </c>
      <c r="J92">
        <v>3.1889789999999998</v>
      </c>
      <c r="K92">
        <v>137</v>
      </c>
      <c r="L92">
        <v>3.6275689999999998</v>
      </c>
      <c r="M92">
        <v>128</v>
      </c>
      <c r="N92">
        <v>4.5809899999999999</v>
      </c>
      <c r="O92">
        <v>146</v>
      </c>
      <c r="P92" s="9">
        <v>2.4200000000000002E-7</v>
      </c>
      <c r="Q92">
        <v>-1.4129448760000001</v>
      </c>
      <c r="R92" t="s">
        <v>54</v>
      </c>
      <c r="S92" t="s">
        <v>37</v>
      </c>
      <c r="U92" t="s">
        <v>350</v>
      </c>
      <c r="V92" t="s">
        <v>434</v>
      </c>
      <c r="W92" t="s">
        <v>37</v>
      </c>
      <c r="X92" t="s">
        <v>37</v>
      </c>
      <c r="Y92" t="s">
        <v>37</v>
      </c>
      <c r="Z92" s="1" t="s">
        <v>293</v>
      </c>
      <c r="AA92" t="s">
        <v>361</v>
      </c>
      <c r="AB92" t="s">
        <v>37</v>
      </c>
      <c r="AC92" t="s">
        <v>37</v>
      </c>
      <c r="AD92" s="5" t="s">
        <v>338</v>
      </c>
      <c r="AE92" t="s">
        <v>339</v>
      </c>
    </row>
    <row r="93" spans="1:31" x14ac:dyDescent="0.15">
      <c r="A93">
        <v>92</v>
      </c>
      <c r="B93" t="s">
        <v>435</v>
      </c>
      <c r="C93" t="s">
        <v>435</v>
      </c>
      <c r="D93">
        <v>0.74155099999999996</v>
      </c>
      <c r="E93">
        <v>134</v>
      </c>
      <c r="F93">
        <v>1.0701449999999999</v>
      </c>
      <c r="G93">
        <v>161</v>
      </c>
      <c r="H93">
        <v>1.334535</v>
      </c>
      <c r="I93">
        <v>194</v>
      </c>
      <c r="J93">
        <v>2.7871860000000002</v>
      </c>
      <c r="K93">
        <v>476</v>
      </c>
      <c r="L93">
        <v>2.475698</v>
      </c>
      <c r="M93">
        <v>348</v>
      </c>
      <c r="N93">
        <v>3.489268</v>
      </c>
      <c r="O93">
        <v>444</v>
      </c>
      <c r="P93" s="9">
        <v>7.4099999999999999E-5</v>
      </c>
      <c r="Q93">
        <v>-1.139792897</v>
      </c>
      <c r="R93" t="s">
        <v>54</v>
      </c>
      <c r="S93" t="s">
        <v>37</v>
      </c>
      <c r="T93" t="s">
        <v>37</v>
      </c>
      <c r="U93" t="s">
        <v>333</v>
      </c>
      <c r="V93" t="s">
        <v>436</v>
      </c>
      <c r="W93" t="s">
        <v>335</v>
      </c>
      <c r="X93" t="s">
        <v>37</v>
      </c>
      <c r="Y93" t="s">
        <v>37</v>
      </c>
      <c r="Z93" s="1" t="s">
        <v>336</v>
      </c>
      <c r="AA93" t="s">
        <v>337</v>
      </c>
      <c r="AB93" t="s">
        <v>37</v>
      </c>
      <c r="AC93" t="s">
        <v>37</v>
      </c>
      <c r="AD93" s="5" t="s">
        <v>338</v>
      </c>
      <c r="AE93" t="s">
        <v>339</v>
      </c>
    </row>
    <row r="94" spans="1:31" x14ac:dyDescent="0.15">
      <c r="A94">
        <v>93</v>
      </c>
      <c r="B94" t="s">
        <v>437</v>
      </c>
      <c r="C94" t="s">
        <v>437</v>
      </c>
      <c r="D94">
        <v>0.68448799999999999</v>
      </c>
      <c r="E94">
        <v>12</v>
      </c>
      <c r="F94">
        <v>0.79684500000000003</v>
      </c>
      <c r="G94">
        <v>12</v>
      </c>
      <c r="H94">
        <v>1.4253499999999999</v>
      </c>
      <c r="I94">
        <v>20</v>
      </c>
      <c r="J94">
        <v>3.629194</v>
      </c>
      <c r="K94">
        <v>60</v>
      </c>
      <c r="L94">
        <v>2.6661229999999998</v>
      </c>
      <c r="M94">
        <v>36</v>
      </c>
      <c r="N94">
        <v>6.7203710000000001</v>
      </c>
      <c r="O94">
        <v>83</v>
      </c>
      <c r="P94">
        <v>8.2646790000000005E-3</v>
      </c>
      <c r="Q94">
        <v>-1.0642808800000001</v>
      </c>
      <c r="R94" t="s">
        <v>54</v>
      </c>
      <c r="S94" t="s">
        <v>37</v>
      </c>
      <c r="T94" t="s">
        <v>37</v>
      </c>
      <c r="U94" t="s">
        <v>333</v>
      </c>
      <c r="V94" t="s">
        <v>438</v>
      </c>
      <c r="W94" t="s">
        <v>335</v>
      </c>
      <c r="X94" t="s">
        <v>37</v>
      </c>
      <c r="Y94" t="s">
        <v>37</v>
      </c>
      <c r="Z94" s="1" t="s">
        <v>439</v>
      </c>
      <c r="AA94" t="s">
        <v>352</v>
      </c>
      <c r="AB94" t="s">
        <v>37</v>
      </c>
      <c r="AC94" t="s">
        <v>37</v>
      </c>
      <c r="AD94" s="5" t="s">
        <v>338</v>
      </c>
      <c r="AE94" t="s">
        <v>339</v>
      </c>
    </row>
    <row r="95" spans="1:31" x14ac:dyDescent="0.15">
      <c r="A95">
        <v>94</v>
      </c>
      <c r="B95" t="s">
        <v>440</v>
      </c>
      <c r="C95" t="s">
        <v>440</v>
      </c>
      <c r="D95">
        <v>0.91014899999999999</v>
      </c>
      <c r="E95">
        <v>83</v>
      </c>
      <c r="F95">
        <v>1.5658049999999999</v>
      </c>
      <c r="G95">
        <v>119</v>
      </c>
      <c r="H95">
        <v>0.80796500000000004</v>
      </c>
      <c r="I95">
        <v>60</v>
      </c>
      <c r="J95">
        <v>7.2239570000000004</v>
      </c>
      <c r="K95">
        <v>622</v>
      </c>
      <c r="L95">
        <v>8.2865719999999996</v>
      </c>
      <c r="M95">
        <v>586</v>
      </c>
      <c r="N95">
        <v>13.591519</v>
      </c>
      <c r="O95">
        <v>872</v>
      </c>
      <c r="P95" s="9">
        <v>4.5700000000000002E-17</v>
      </c>
      <c r="Q95">
        <v>-2.2789216529999998</v>
      </c>
      <c r="R95" t="s">
        <v>54</v>
      </c>
      <c r="S95" t="s">
        <v>251</v>
      </c>
      <c r="T95" t="s">
        <v>252</v>
      </c>
      <c r="U95" t="s">
        <v>333</v>
      </c>
      <c r="V95" t="s">
        <v>441</v>
      </c>
      <c r="W95" t="s">
        <v>37</v>
      </c>
      <c r="X95" t="s">
        <v>37</v>
      </c>
      <c r="Y95" t="s">
        <v>37</v>
      </c>
      <c r="Z95" s="1" t="s">
        <v>293</v>
      </c>
      <c r="AA95" t="s">
        <v>361</v>
      </c>
      <c r="AB95" t="s">
        <v>37</v>
      </c>
      <c r="AC95" t="s">
        <v>37</v>
      </c>
      <c r="AD95" s="5" t="s">
        <v>338</v>
      </c>
      <c r="AE95" t="s">
        <v>339</v>
      </c>
    </row>
    <row r="96" spans="1:31" x14ac:dyDescent="0.15">
      <c r="A96">
        <v>95</v>
      </c>
      <c r="B96" t="s">
        <v>442</v>
      </c>
      <c r="C96" t="s">
        <v>442</v>
      </c>
      <c r="D96">
        <v>0.38369500000000001</v>
      </c>
      <c r="E96">
        <v>19</v>
      </c>
      <c r="F96">
        <v>0.48179899999999998</v>
      </c>
      <c r="G96">
        <v>19</v>
      </c>
      <c r="H96">
        <v>0.61778200000000005</v>
      </c>
      <c r="I96">
        <v>24</v>
      </c>
      <c r="J96">
        <v>2.3324020000000001</v>
      </c>
      <c r="K96">
        <v>105</v>
      </c>
      <c r="L96">
        <v>1.935665</v>
      </c>
      <c r="M96">
        <v>72</v>
      </c>
      <c r="N96">
        <v>2.5040779999999998</v>
      </c>
      <c r="O96">
        <v>84</v>
      </c>
      <c r="P96" s="9">
        <v>2.0899999999999999E-6</v>
      </c>
      <c r="Q96">
        <v>-1.48009631</v>
      </c>
      <c r="R96" t="s">
        <v>54</v>
      </c>
      <c r="S96" t="s">
        <v>37</v>
      </c>
      <c r="T96" t="s">
        <v>37</v>
      </c>
      <c r="U96" t="s">
        <v>333</v>
      </c>
      <c r="V96" t="s">
        <v>443</v>
      </c>
      <c r="W96" t="s">
        <v>37</v>
      </c>
      <c r="X96" t="s">
        <v>37</v>
      </c>
      <c r="Y96" t="s">
        <v>37</v>
      </c>
      <c r="Z96" s="1" t="s">
        <v>444</v>
      </c>
      <c r="AA96" t="s">
        <v>352</v>
      </c>
      <c r="AB96" t="s">
        <v>37</v>
      </c>
      <c r="AC96" t="s">
        <v>37</v>
      </c>
      <c r="AD96" s="5" t="s">
        <v>338</v>
      </c>
      <c r="AE96" t="s">
        <v>339</v>
      </c>
    </row>
    <row r="97" spans="1:31" x14ac:dyDescent="0.15">
      <c r="A97">
        <v>96</v>
      </c>
      <c r="B97" t="s">
        <v>445</v>
      </c>
      <c r="C97" t="s">
        <v>445</v>
      </c>
      <c r="D97">
        <v>2.48427</v>
      </c>
      <c r="E97">
        <v>204</v>
      </c>
      <c r="F97">
        <v>2.5748920000000002</v>
      </c>
      <c r="G97">
        <v>176</v>
      </c>
      <c r="H97">
        <v>2.4564349999999999</v>
      </c>
      <c r="I97">
        <v>163</v>
      </c>
      <c r="J97">
        <v>5.4020809999999999</v>
      </c>
      <c r="K97">
        <v>421</v>
      </c>
      <c r="L97">
        <v>5.4596330000000002</v>
      </c>
      <c r="M97">
        <v>349</v>
      </c>
      <c r="N97">
        <v>6.0807399999999996</v>
      </c>
      <c r="O97">
        <v>353</v>
      </c>
      <c r="P97" s="9">
        <v>1.1900000000000001E-8</v>
      </c>
      <c r="Q97">
        <v>-1.04677642</v>
      </c>
      <c r="R97" t="s">
        <v>54</v>
      </c>
      <c r="S97" t="s">
        <v>47</v>
      </c>
      <c r="T97" t="s">
        <v>48</v>
      </c>
      <c r="U97" t="s">
        <v>333</v>
      </c>
      <c r="V97" t="s">
        <v>446</v>
      </c>
      <c r="W97" t="s">
        <v>37</v>
      </c>
      <c r="X97" t="s">
        <v>37</v>
      </c>
      <c r="Y97" t="s">
        <v>37</v>
      </c>
      <c r="Z97" s="1" t="s">
        <v>336</v>
      </c>
      <c r="AA97" t="s">
        <v>361</v>
      </c>
      <c r="AB97" t="s">
        <v>37</v>
      </c>
      <c r="AC97" t="s">
        <v>37</v>
      </c>
      <c r="AD97" s="5" t="s">
        <v>338</v>
      </c>
      <c r="AE97" t="s">
        <v>339</v>
      </c>
    </row>
    <row r="98" spans="1:31" x14ac:dyDescent="0.15">
      <c r="A98">
        <v>97</v>
      </c>
      <c r="B98" t="s">
        <v>447</v>
      </c>
      <c r="C98" t="s">
        <v>447</v>
      </c>
      <c r="D98">
        <v>0.58751600000000004</v>
      </c>
      <c r="E98">
        <v>51</v>
      </c>
      <c r="F98">
        <v>0.96311599999999997</v>
      </c>
      <c r="G98">
        <v>69</v>
      </c>
      <c r="H98">
        <v>0.58854600000000001</v>
      </c>
      <c r="I98">
        <v>41</v>
      </c>
      <c r="J98">
        <v>2.0773459999999999</v>
      </c>
      <c r="K98">
        <v>169</v>
      </c>
      <c r="L98">
        <v>3.536591</v>
      </c>
      <c r="M98">
        <v>237</v>
      </c>
      <c r="N98">
        <v>3.1577510000000002</v>
      </c>
      <c r="O98">
        <v>192</v>
      </c>
      <c r="P98" s="9">
        <v>5.5700000000000002E-7</v>
      </c>
      <c r="Q98">
        <v>-1.4720382329999999</v>
      </c>
      <c r="R98" t="s">
        <v>54</v>
      </c>
      <c r="S98" t="s">
        <v>37</v>
      </c>
      <c r="U98" t="s">
        <v>333</v>
      </c>
      <c r="V98" t="s">
        <v>448</v>
      </c>
      <c r="W98" t="s">
        <v>37</v>
      </c>
      <c r="X98" t="s">
        <v>37</v>
      </c>
      <c r="Y98" t="s">
        <v>37</v>
      </c>
      <c r="Z98" s="1" t="s">
        <v>336</v>
      </c>
      <c r="AA98" t="s">
        <v>352</v>
      </c>
      <c r="AB98" t="s">
        <v>37</v>
      </c>
      <c r="AC98" t="s">
        <v>37</v>
      </c>
      <c r="AD98" s="5" t="s">
        <v>338</v>
      </c>
      <c r="AE98" t="s">
        <v>339</v>
      </c>
    </row>
    <row r="99" spans="1:31" x14ac:dyDescent="0.15">
      <c r="A99">
        <v>98</v>
      </c>
      <c r="B99" s="6" t="s">
        <v>449</v>
      </c>
      <c r="C99" t="s">
        <v>449</v>
      </c>
      <c r="D99">
        <v>0.64504300000000003</v>
      </c>
      <c r="E99">
        <v>10</v>
      </c>
      <c r="F99">
        <v>0.30484</v>
      </c>
      <c r="G99">
        <v>4</v>
      </c>
      <c r="H99">
        <v>0.53418699999999997</v>
      </c>
      <c r="I99">
        <v>7</v>
      </c>
      <c r="J99">
        <v>2.6757119999999999</v>
      </c>
      <c r="K99">
        <v>40</v>
      </c>
      <c r="L99">
        <v>2.3404229999999999</v>
      </c>
      <c r="M99">
        <v>29</v>
      </c>
      <c r="N99">
        <v>2.1211600000000002</v>
      </c>
      <c r="O99">
        <v>24</v>
      </c>
      <c r="P99">
        <v>7.328981E-3</v>
      </c>
      <c r="Q99">
        <v>-1.076081192</v>
      </c>
      <c r="R99" t="s">
        <v>54</v>
      </c>
      <c r="S99" t="s">
        <v>37</v>
      </c>
      <c r="T99" t="s">
        <v>37</v>
      </c>
      <c r="U99" t="s">
        <v>333</v>
      </c>
      <c r="V99" t="s">
        <v>450</v>
      </c>
      <c r="W99" t="s">
        <v>335</v>
      </c>
      <c r="X99" t="s">
        <v>37</v>
      </c>
      <c r="Y99" t="s">
        <v>37</v>
      </c>
      <c r="Z99" s="1" t="s">
        <v>439</v>
      </c>
      <c r="AA99" t="s">
        <v>352</v>
      </c>
      <c r="AB99" t="s">
        <v>37</v>
      </c>
      <c r="AC99" t="s">
        <v>37</v>
      </c>
      <c r="AD99" s="5" t="s">
        <v>338</v>
      </c>
      <c r="AE99" t="s">
        <v>339</v>
      </c>
    </row>
    <row r="100" spans="1:31" x14ac:dyDescent="0.15">
      <c r="A100">
        <v>99</v>
      </c>
      <c r="B100" t="s">
        <v>451</v>
      </c>
      <c r="C100" t="s">
        <v>451</v>
      </c>
      <c r="D100">
        <v>1.9496849999999999</v>
      </c>
      <c r="E100">
        <v>140</v>
      </c>
      <c r="F100">
        <v>1.537534</v>
      </c>
      <c r="G100">
        <v>92</v>
      </c>
      <c r="H100">
        <v>1.453508</v>
      </c>
      <c r="I100">
        <v>85</v>
      </c>
      <c r="J100">
        <v>3.6836899999999999</v>
      </c>
      <c r="K100">
        <v>251</v>
      </c>
      <c r="L100">
        <v>4.1930350000000001</v>
      </c>
      <c r="M100">
        <v>235</v>
      </c>
      <c r="N100">
        <v>5.0235279999999998</v>
      </c>
      <c r="O100">
        <v>255</v>
      </c>
      <c r="P100" s="9">
        <v>6.0800000000000004E-7</v>
      </c>
      <c r="Q100">
        <v>-1.162665971</v>
      </c>
      <c r="R100" t="s">
        <v>54</v>
      </c>
      <c r="S100" t="s">
        <v>37</v>
      </c>
      <c r="T100" t="s">
        <v>37</v>
      </c>
      <c r="U100" t="s">
        <v>333</v>
      </c>
      <c r="V100" t="s">
        <v>452</v>
      </c>
      <c r="W100" t="s">
        <v>37</v>
      </c>
      <c r="X100" t="s">
        <v>37</v>
      </c>
      <c r="Y100" t="s">
        <v>37</v>
      </c>
      <c r="Z100" s="1" t="s">
        <v>336</v>
      </c>
      <c r="AA100" t="s">
        <v>352</v>
      </c>
      <c r="AB100" t="s">
        <v>37</v>
      </c>
      <c r="AC100" t="s">
        <v>37</v>
      </c>
      <c r="AD100" s="5" t="s">
        <v>338</v>
      </c>
      <c r="AE100" t="s">
        <v>339</v>
      </c>
    </row>
    <row r="101" spans="1:31" x14ac:dyDescent="0.15">
      <c r="A101">
        <v>100</v>
      </c>
      <c r="B101" t="s">
        <v>453</v>
      </c>
      <c r="C101" t="s">
        <v>453</v>
      </c>
      <c r="D101">
        <v>1.457508</v>
      </c>
      <c r="E101">
        <v>120</v>
      </c>
      <c r="F101">
        <v>0.68347100000000005</v>
      </c>
      <c r="G101">
        <v>47</v>
      </c>
      <c r="H101">
        <v>0.93084999999999996</v>
      </c>
      <c r="I101">
        <v>62</v>
      </c>
      <c r="J101">
        <v>4.7805049999999998</v>
      </c>
      <c r="K101">
        <v>372</v>
      </c>
      <c r="L101">
        <v>4.6704290000000004</v>
      </c>
      <c r="M101">
        <v>298</v>
      </c>
      <c r="N101">
        <v>5.5896330000000001</v>
      </c>
      <c r="O101">
        <v>324</v>
      </c>
      <c r="P101" s="9">
        <v>1.5500000000000001E-12</v>
      </c>
      <c r="Q101">
        <v>-1.7977650080000001</v>
      </c>
      <c r="R101" t="s">
        <v>54</v>
      </c>
      <c r="S101" t="s">
        <v>189</v>
      </c>
      <c r="T101" t="s">
        <v>190</v>
      </c>
      <c r="U101" t="s">
        <v>333</v>
      </c>
      <c r="V101" t="s">
        <v>454</v>
      </c>
      <c r="W101" t="s">
        <v>37</v>
      </c>
      <c r="X101" t="s">
        <v>37</v>
      </c>
      <c r="Y101" t="s">
        <v>37</v>
      </c>
      <c r="Z101" s="1" t="s">
        <v>164</v>
      </c>
      <c r="AA101" t="s">
        <v>352</v>
      </c>
      <c r="AB101" t="s">
        <v>37</v>
      </c>
      <c r="AC101" t="s">
        <v>37</v>
      </c>
      <c r="AD101" s="5" t="s">
        <v>338</v>
      </c>
      <c r="AE101" t="s">
        <v>339</v>
      </c>
    </row>
    <row r="102" spans="1:31" x14ac:dyDescent="0.15">
      <c r="A102">
        <v>101</v>
      </c>
      <c r="B102" t="s">
        <v>455</v>
      </c>
      <c r="C102" t="s">
        <v>455</v>
      </c>
      <c r="D102">
        <v>0.19554099999999999</v>
      </c>
      <c r="E102">
        <v>17</v>
      </c>
      <c r="F102">
        <v>0.21399599999999999</v>
      </c>
      <c r="G102">
        <v>16</v>
      </c>
      <c r="H102">
        <v>0.25641700000000001</v>
      </c>
      <c r="I102">
        <v>18</v>
      </c>
      <c r="J102">
        <v>0.74080000000000001</v>
      </c>
      <c r="K102">
        <v>61</v>
      </c>
      <c r="L102">
        <v>1.129513</v>
      </c>
      <c r="M102">
        <v>76</v>
      </c>
      <c r="N102">
        <v>1.2855430000000001</v>
      </c>
      <c r="O102">
        <v>78</v>
      </c>
      <c r="P102" s="9">
        <v>2.3300000000000001E-5</v>
      </c>
      <c r="Q102">
        <v>-1.405977147</v>
      </c>
      <c r="R102" t="s">
        <v>54</v>
      </c>
      <c r="S102" t="s">
        <v>288</v>
      </c>
      <c r="T102" t="s">
        <v>289</v>
      </c>
      <c r="U102" t="s">
        <v>333</v>
      </c>
      <c r="V102" t="s">
        <v>456</v>
      </c>
      <c r="W102" t="s">
        <v>37</v>
      </c>
      <c r="X102" t="s">
        <v>37</v>
      </c>
      <c r="Y102" t="s">
        <v>37</v>
      </c>
      <c r="Z102" s="1" t="s">
        <v>336</v>
      </c>
      <c r="AA102" t="s">
        <v>361</v>
      </c>
      <c r="AB102" t="s">
        <v>37</v>
      </c>
      <c r="AC102" t="s">
        <v>37</v>
      </c>
      <c r="AD102" s="5" t="s">
        <v>338</v>
      </c>
      <c r="AE102" t="s">
        <v>339</v>
      </c>
    </row>
    <row r="103" spans="1:31" x14ac:dyDescent="0.15">
      <c r="A103">
        <v>102</v>
      </c>
      <c r="B103" t="s">
        <v>457</v>
      </c>
      <c r="C103" t="s">
        <v>457</v>
      </c>
      <c r="D103">
        <v>0.50181900000000002</v>
      </c>
      <c r="E103">
        <v>17</v>
      </c>
      <c r="F103">
        <v>0.19351499999999999</v>
      </c>
      <c r="G103">
        <v>6</v>
      </c>
      <c r="H103">
        <v>0.60469300000000004</v>
      </c>
      <c r="I103">
        <v>16</v>
      </c>
      <c r="J103">
        <v>1.323364</v>
      </c>
      <c r="K103">
        <v>41</v>
      </c>
      <c r="L103">
        <v>2.449748</v>
      </c>
      <c r="M103">
        <v>62</v>
      </c>
      <c r="N103">
        <v>1.842144</v>
      </c>
      <c r="O103">
        <v>42</v>
      </c>
      <c r="P103">
        <v>8.9756019999999992E-3</v>
      </c>
      <c r="Q103">
        <v>-1.0546708899999999</v>
      </c>
      <c r="R103" t="s">
        <v>54</v>
      </c>
      <c r="S103" t="s">
        <v>37</v>
      </c>
      <c r="T103" t="s">
        <v>37</v>
      </c>
      <c r="U103" t="s">
        <v>333</v>
      </c>
      <c r="V103" t="s">
        <v>458</v>
      </c>
      <c r="W103" t="s">
        <v>335</v>
      </c>
      <c r="X103" t="s">
        <v>37</v>
      </c>
      <c r="Y103" t="s">
        <v>37</v>
      </c>
      <c r="Z103" s="1" t="s">
        <v>336</v>
      </c>
      <c r="AA103" t="s">
        <v>337</v>
      </c>
      <c r="AB103" t="s">
        <v>37</v>
      </c>
      <c r="AC103" t="s">
        <v>37</v>
      </c>
      <c r="AD103" s="5" t="s">
        <v>338</v>
      </c>
      <c r="AE103" t="s">
        <v>339</v>
      </c>
    </row>
    <row r="104" spans="1:31" x14ac:dyDescent="0.15">
      <c r="A104">
        <v>103</v>
      </c>
      <c r="B104" t="s">
        <v>459</v>
      </c>
      <c r="C104" t="s">
        <v>459</v>
      </c>
      <c r="D104">
        <v>0.36507099999999998</v>
      </c>
      <c r="E104">
        <v>22</v>
      </c>
      <c r="F104">
        <v>0.88111799999999996</v>
      </c>
      <c r="G104">
        <v>44</v>
      </c>
      <c r="H104">
        <v>0.64140799999999998</v>
      </c>
      <c r="I104">
        <v>31</v>
      </c>
      <c r="J104">
        <v>4.1004740000000002</v>
      </c>
      <c r="K104">
        <v>230</v>
      </c>
      <c r="L104">
        <v>4.3363950000000004</v>
      </c>
      <c r="M104">
        <v>199</v>
      </c>
      <c r="N104">
        <v>6.2767790000000003</v>
      </c>
      <c r="O104">
        <v>262</v>
      </c>
      <c r="P104" s="9">
        <v>6.6799999999999998E-12</v>
      </c>
      <c r="Q104">
        <v>-2.0001008800000002</v>
      </c>
      <c r="R104" t="s">
        <v>54</v>
      </c>
      <c r="S104" t="s">
        <v>37</v>
      </c>
      <c r="T104" t="s">
        <v>37</v>
      </c>
      <c r="U104" t="s">
        <v>333</v>
      </c>
      <c r="V104" t="s">
        <v>460</v>
      </c>
      <c r="W104" t="s">
        <v>342</v>
      </c>
      <c r="X104" t="s">
        <v>37</v>
      </c>
      <c r="Y104" t="s">
        <v>37</v>
      </c>
      <c r="Z104" s="1" t="s">
        <v>336</v>
      </c>
      <c r="AA104" t="s">
        <v>337</v>
      </c>
      <c r="AB104" t="s">
        <v>37</v>
      </c>
      <c r="AC104" t="s">
        <v>37</v>
      </c>
      <c r="AD104" s="5" t="s">
        <v>338</v>
      </c>
      <c r="AE104" t="s">
        <v>339</v>
      </c>
    </row>
    <row r="105" spans="1:31" x14ac:dyDescent="0.15">
      <c r="A105">
        <v>104</v>
      </c>
      <c r="B105" t="s">
        <v>461</v>
      </c>
      <c r="C105" t="s">
        <v>461</v>
      </c>
      <c r="D105">
        <v>0.491927</v>
      </c>
      <c r="E105">
        <v>38</v>
      </c>
      <c r="F105">
        <v>0.71568500000000002</v>
      </c>
      <c r="G105">
        <v>46</v>
      </c>
      <c r="H105">
        <v>0.44563900000000001</v>
      </c>
      <c r="I105">
        <v>28</v>
      </c>
      <c r="J105">
        <v>1.401545</v>
      </c>
      <c r="K105">
        <v>103</v>
      </c>
      <c r="L105">
        <v>1.612338</v>
      </c>
      <c r="M105">
        <v>97</v>
      </c>
      <c r="N105">
        <v>1.6269990000000001</v>
      </c>
      <c r="O105">
        <v>89</v>
      </c>
      <c r="P105">
        <v>8.3333500000000004E-4</v>
      </c>
      <c r="Q105">
        <v>-1.086511958</v>
      </c>
      <c r="R105" t="s">
        <v>54</v>
      </c>
      <c r="S105" t="s">
        <v>37</v>
      </c>
      <c r="U105" t="s">
        <v>333</v>
      </c>
      <c r="V105" t="s">
        <v>462</v>
      </c>
      <c r="W105" t="s">
        <v>37</v>
      </c>
      <c r="X105" t="s">
        <v>37</v>
      </c>
      <c r="Y105" t="s">
        <v>37</v>
      </c>
      <c r="Z105" s="1" t="s">
        <v>336</v>
      </c>
      <c r="AA105" t="s">
        <v>361</v>
      </c>
      <c r="AB105" t="s">
        <v>37</v>
      </c>
      <c r="AC105" t="s">
        <v>37</v>
      </c>
      <c r="AD105" s="5" t="s">
        <v>338</v>
      </c>
      <c r="AE105" t="s">
        <v>339</v>
      </c>
    </row>
    <row r="106" spans="1:31" x14ac:dyDescent="0.15">
      <c r="A106">
        <v>105</v>
      </c>
      <c r="B106" t="s">
        <v>463</v>
      </c>
      <c r="C106" t="s">
        <v>463</v>
      </c>
      <c r="D106">
        <v>0.32588299999999998</v>
      </c>
      <c r="E106">
        <v>29</v>
      </c>
      <c r="F106">
        <v>0.64496100000000001</v>
      </c>
      <c r="G106">
        <v>47</v>
      </c>
      <c r="H106">
        <v>0.72582800000000003</v>
      </c>
      <c r="I106">
        <v>51</v>
      </c>
      <c r="J106">
        <v>1.6131720000000001</v>
      </c>
      <c r="K106">
        <v>133</v>
      </c>
      <c r="L106">
        <v>1.6503080000000001</v>
      </c>
      <c r="M106">
        <v>112</v>
      </c>
      <c r="N106">
        <v>2.6691940000000001</v>
      </c>
      <c r="O106">
        <v>164</v>
      </c>
      <c r="P106">
        <v>1.3377770000000001E-3</v>
      </c>
      <c r="Q106">
        <v>-1.1500838499999999</v>
      </c>
      <c r="R106" t="s">
        <v>54</v>
      </c>
      <c r="S106" t="s">
        <v>251</v>
      </c>
      <c r="T106" t="s">
        <v>252</v>
      </c>
      <c r="U106" t="s">
        <v>333</v>
      </c>
      <c r="V106" t="s">
        <v>464</v>
      </c>
      <c r="W106" t="s">
        <v>37</v>
      </c>
      <c r="X106" t="s">
        <v>37</v>
      </c>
      <c r="Y106" t="s">
        <v>37</v>
      </c>
      <c r="Z106" s="1" t="s">
        <v>336</v>
      </c>
      <c r="AA106" t="s">
        <v>361</v>
      </c>
      <c r="AB106" t="s">
        <v>37</v>
      </c>
      <c r="AC106" t="s">
        <v>37</v>
      </c>
      <c r="AD106" s="5" t="s">
        <v>338</v>
      </c>
      <c r="AE106" t="s">
        <v>339</v>
      </c>
    </row>
    <row r="107" spans="1:31" x14ac:dyDescent="0.15">
      <c r="A107">
        <v>106</v>
      </c>
      <c r="B107" t="s">
        <v>465</v>
      </c>
      <c r="C107" t="s">
        <v>465</v>
      </c>
      <c r="D107">
        <v>0.43485200000000002</v>
      </c>
      <c r="E107">
        <v>47</v>
      </c>
      <c r="F107">
        <v>1.0070079999999999</v>
      </c>
      <c r="G107">
        <v>89</v>
      </c>
      <c r="H107">
        <v>0.73561399999999999</v>
      </c>
      <c r="I107">
        <v>63</v>
      </c>
      <c r="J107">
        <v>2.065016</v>
      </c>
      <c r="K107">
        <v>208</v>
      </c>
      <c r="L107">
        <v>2.5501179999999999</v>
      </c>
      <c r="M107">
        <v>211</v>
      </c>
      <c r="N107">
        <v>2.6976879999999999</v>
      </c>
      <c r="O107">
        <v>202</v>
      </c>
      <c r="P107">
        <v>1.10375E-4</v>
      </c>
      <c r="Q107">
        <v>-1.2331205569999999</v>
      </c>
      <c r="R107" t="s">
        <v>54</v>
      </c>
      <c r="S107" t="s">
        <v>37</v>
      </c>
      <c r="T107" t="s">
        <v>37</v>
      </c>
      <c r="U107" t="s">
        <v>333</v>
      </c>
      <c r="V107" t="s">
        <v>466</v>
      </c>
      <c r="W107" t="s">
        <v>335</v>
      </c>
      <c r="X107" t="s">
        <v>37</v>
      </c>
      <c r="Y107" t="s">
        <v>37</v>
      </c>
      <c r="Z107" s="1" t="s">
        <v>336</v>
      </c>
      <c r="AA107" t="s">
        <v>337</v>
      </c>
      <c r="AB107" t="s">
        <v>37</v>
      </c>
      <c r="AC107" t="s">
        <v>37</v>
      </c>
      <c r="AD107" s="5" t="s">
        <v>338</v>
      </c>
      <c r="AE107" t="s">
        <v>339</v>
      </c>
    </row>
    <row r="108" spans="1:31" x14ac:dyDescent="0.15">
      <c r="A108">
        <v>107</v>
      </c>
      <c r="B108" t="s">
        <v>467</v>
      </c>
      <c r="C108" t="s">
        <v>467</v>
      </c>
      <c r="D108">
        <v>1.6600889999999999</v>
      </c>
      <c r="E108">
        <v>136</v>
      </c>
      <c r="F108">
        <v>1.0770759999999999</v>
      </c>
      <c r="G108">
        <v>74</v>
      </c>
      <c r="H108">
        <v>1.4868650000000001</v>
      </c>
      <c r="I108">
        <v>99</v>
      </c>
      <c r="J108">
        <v>2.8466990000000001</v>
      </c>
      <c r="K108">
        <v>221</v>
      </c>
      <c r="L108">
        <v>3.5972979999999999</v>
      </c>
      <c r="M108">
        <v>230</v>
      </c>
      <c r="N108">
        <v>3.8117800000000002</v>
      </c>
      <c r="O108">
        <v>221</v>
      </c>
      <c r="P108" s="9">
        <v>7.3300000000000006E-5</v>
      </c>
      <c r="Q108">
        <v>-1.0410726669999999</v>
      </c>
      <c r="R108" t="s">
        <v>54</v>
      </c>
      <c r="S108" t="s">
        <v>47</v>
      </c>
      <c r="T108" t="s">
        <v>48</v>
      </c>
      <c r="U108" t="s">
        <v>333</v>
      </c>
      <c r="V108" t="s">
        <v>468</v>
      </c>
      <c r="W108" t="s">
        <v>37</v>
      </c>
      <c r="X108" t="s">
        <v>37</v>
      </c>
      <c r="Y108" t="s">
        <v>37</v>
      </c>
      <c r="Z108" s="1" t="s">
        <v>164</v>
      </c>
      <c r="AA108" t="s">
        <v>352</v>
      </c>
      <c r="AB108" t="s">
        <v>37</v>
      </c>
      <c r="AC108" t="s">
        <v>37</v>
      </c>
      <c r="AD108" s="5" t="s">
        <v>338</v>
      </c>
      <c r="AE108" t="s">
        <v>339</v>
      </c>
    </row>
    <row r="109" spans="1:31" x14ac:dyDescent="0.15">
      <c r="A109">
        <v>108</v>
      </c>
      <c r="B109" t="s">
        <v>469</v>
      </c>
      <c r="C109" t="s">
        <v>469</v>
      </c>
      <c r="D109">
        <v>1.0025299999999999</v>
      </c>
      <c r="E109">
        <v>86</v>
      </c>
      <c r="F109">
        <v>0.70510200000000001</v>
      </c>
      <c r="G109">
        <v>50</v>
      </c>
      <c r="H109">
        <v>1.0554110000000001</v>
      </c>
      <c r="I109">
        <v>73</v>
      </c>
      <c r="J109">
        <v>2.520543</v>
      </c>
      <c r="K109">
        <v>204</v>
      </c>
      <c r="L109">
        <v>3.1450779999999998</v>
      </c>
      <c r="M109">
        <v>209</v>
      </c>
      <c r="N109">
        <v>3.2909329999999999</v>
      </c>
      <c r="O109">
        <v>198</v>
      </c>
      <c r="P109" s="9">
        <v>7.0200000000000007E-8</v>
      </c>
      <c r="Q109">
        <v>-1.3636307729999999</v>
      </c>
      <c r="R109" t="s">
        <v>54</v>
      </c>
      <c r="S109" t="s">
        <v>47</v>
      </c>
      <c r="T109" t="s">
        <v>48</v>
      </c>
      <c r="U109" t="s">
        <v>333</v>
      </c>
      <c r="V109" t="s">
        <v>470</v>
      </c>
      <c r="W109" t="s">
        <v>37</v>
      </c>
      <c r="X109" t="s">
        <v>37</v>
      </c>
      <c r="Y109" t="s">
        <v>37</v>
      </c>
      <c r="Z109" s="1" t="s">
        <v>164</v>
      </c>
      <c r="AA109" t="s">
        <v>352</v>
      </c>
      <c r="AB109" t="s">
        <v>37</v>
      </c>
      <c r="AC109" t="s">
        <v>37</v>
      </c>
      <c r="AD109" s="5" t="s">
        <v>338</v>
      </c>
      <c r="AE109" t="s">
        <v>339</v>
      </c>
    </row>
    <row r="110" spans="1:31" x14ac:dyDescent="0.15">
      <c r="A110">
        <v>109</v>
      </c>
      <c r="B110" t="s">
        <v>471</v>
      </c>
      <c r="C110" t="s">
        <v>471</v>
      </c>
      <c r="D110">
        <v>1.6016760000000001</v>
      </c>
      <c r="E110">
        <v>87</v>
      </c>
      <c r="F110">
        <v>1.035083</v>
      </c>
      <c r="G110">
        <v>47</v>
      </c>
      <c r="H110">
        <v>0.97223400000000004</v>
      </c>
      <c r="I110">
        <v>43</v>
      </c>
      <c r="J110">
        <v>3.4279999999999999</v>
      </c>
      <c r="K110">
        <v>177</v>
      </c>
      <c r="L110">
        <v>3.7406299999999999</v>
      </c>
      <c r="M110">
        <v>159</v>
      </c>
      <c r="N110">
        <v>3.5179369999999999</v>
      </c>
      <c r="O110">
        <v>135</v>
      </c>
      <c r="P110" s="9">
        <v>4.1200000000000004E-6</v>
      </c>
      <c r="Q110">
        <v>-1.2407500359999999</v>
      </c>
      <c r="R110" t="s">
        <v>54</v>
      </c>
      <c r="S110" t="s">
        <v>37</v>
      </c>
      <c r="T110" t="s">
        <v>37</v>
      </c>
      <c r="U110" t="s">
        <v>333</v>
      </c>
      <c r="V110" t="s">
        <v>472</v>
      </c>
      <c r="W110" t="s">
        <v>335</v>
      </c>
      <c r="X110" t="s">
        <v>37</v>
      </c>
      <c r="Y110" t="s">
        <v>37</v>
      </c>
      <c r="Z110" s="1" t="s">
        <v>336</v>
      </c>
      <c r="AA110" t="s">
        <v>337</v>
      </c>
      <c r="AB110" t="s">
        <v>37</v>
      </c>
      <c r="AC110" t="s">
        <v>37</v>
      </c>
      <c r="AD110" s="5" t="s">
        <v>338</v>
      </c>
      <c r="AE110" t="s">
        <v>339</v>
      </c>
    </row>
    <row r="111" spans="1:31" x14ac:dyDescent="0.15">
      <c r="A111">
        <v>110</v>
      </c>
      <c r="B111" t="s">
        <v>473</v>
      </c>
      <c r="C111" t="s">
        <v>473</v>
      </c>
      <c r="D111">
        <v>2.1166740000000002</v>
      </c>
      <c r="E111">
        <v>77</v>
      </c>
      <c r="F111">
        <v>2.2761480000000001</v>
      </c>
      <c r="G111">
        <v>69</v>
      </c>
      <c r="H111">
        <v>2.1765400000000001</v>
      </c>
      <c r="I111">
        <v>64</v>
      </c>
      <c r="J111">
        <v>4.5833760000000003</v>
      </c>
      <c r="K111">
        <v>158</v>
      </c>
      <c r="L111">
        <v>6.6879580000000001</v>
      </c>
      <c r="M111">
        <v>190</v>
      </c>
      <c r="N111">
        <v>5.8631000000000002</v>
      </c>
      <c r="O111">
        <v>151</v>
      </c>
      <c r="P111" s="9">
        <v>2.6599999999999999E-5</v>
      </c>
      <c r="Q111">
        <v>-1.1147472270000001</v>
      </c>
      <c r="R111" t="s">
        <v>54</v>
      </c>
      <c r="S111" t="s">
        <v>37</v>
      </c>
      <c r="T111" t="s">
        <v>37</v>
      </c>
      <c r="U111" t="s">
        <v>333</v>
      </c>
      <c r="V111" t="s">
        <v>474</v>
      </c>
      <c r="W111" t="s">
        <v>37</v>
      </c>
      <c r="X111" t="s">
        <v>288</v>
      </c>
      <c r="Y111" t="s">
        <v>289</v>
      </c>
      <c r="Z111" s="1" t="s">
        <v>336</v>
      </c>
      <c r="AA111" t="s">
        <v>475</v>
      </c>
      <c r="AB111" t="s">
        <v>37</v>
      </c>
      <c r="AC111" t="s">
        <v>37</v>
      </c>
      <c r="AD111" s="5" t="s">
        <v>338</v>
      </c>
      <c r="AE111" t="s">
        <v>339</v>
      </c>
    </row>
    <row r="112" spans="1:31" x14ac:dyDescent="0.15">
      <c r="A112">
        <v>111</v>
      </c>
      <c r="B112" t="s">
        <v>476</v>
      </c>
      <c r="C112" t="s">
        <v>476</v>
      </c>
      <c r="D112">
        <v>0.69947499999999996</v>
      </c>
      <c r="E112">
        <v>56</v>
      </c>
      <c r="F112">
        <v>1.26553</v>
      </c>
      <c r="G112">
        <v>84</v>
      </c>
      <c r="H112">
        <v>1.408123</v>
      </c>
      <c r="I112">
        <v>91</v>
      </c>
      <c r="J112">
        <v>2.8498070000000002</v>
      </c>
      <c r="K112">
        <v>215</v>
      </c>
      <c r="L112">
        <v>3.8445239999999998</v>
      </c>
      <c r="M112">
        <v>239</v>
      </c>
      <c r="N112">
        <v>3.6776810000000002</v>
      </c>
      <c r="O112">
        <v>207</v>
      </c>
      <c r="P112">
        <v>2.18419E-4</v>
      </c>
      <c r="Q112">
        <v>-1.169285876</v>
      </c>
      <c r="R112" t="s">
        <v>54</v>
      </c>
      <c r="S112" t="s">
        <v>288</v>
      </c>
      <c r="T112" t="s">
        <v>289</v>
      </c>
      <c r="U112" t="s">
        <v>333</v>
      </c>
      <c r="V112" t="s">
        <v>477</v>
      </c>
      <c r="W112" t="s">
        <v>37</v>
      </c>
      <c r="X112" t="s">
        <v>37</v>
      </c>
      <c r="Y112" t="s">
        <v>37</v>
      </c>
      <c r="Z112" s="1" t="s">
        <v>336</v>
      </c>
      <c r="AA112" s="6" t="s">
        <v>352</v>
      </c>
      <c r="AB112" t="s">
        <v>37</v>
      </c>
      <c r="AC112" t="s">
        <v>37</v>
      </c>
      <c r="AD112" s="5" t="s">
        <v>338</v>
      </c>
      <c r="AE112" t="s">
        <v>339</v>
      </c>
    </row>
    <row r="113" spans="1:31" x14ac:dyDescent="0.15">
      <c r="A113">
        <v>112</v>
      </c>
      <c r="B113" t="s">
        <v>478</v>
      </c>
      <c r="C113" t="s">
        <v>478</v>
      </c>
      <c r="D113">
        <v>0.56280699999999995</v>
      </c>
      <c r="E113">
        <v>71</v>
      </c>
      <c r="F113">
        <v>1.0078579999999999</v>
      </c>
      <c r="G113">
        <v>105</v>
      </c>
      <c r="H113">
        <v>1.059655</v>
      </c>
      <c r="I113">
        <v>107</v>
      </c>
      <c r="J113">
        <v>4.9379390000000001</v>
      </c>
      <c r="K113">
        <v>584</v>
      </c>
      <c r="L113">
        <v>5.279115</v>
      </c>
      <c r="M113">
        <v>513</v>
      </c>
      <c r="N113">
        <v>6.1714979999999997</v>
      </c>
      <c r="O113">
        <v>544</v>
      </c>
      <c r="P113" s="9">
        <v>1.01E-16</v>
      </c>
      <c r="Q113">
        <v>-2.0650633850000002</v>
      </c>
      <c r="R113" t="s">
        <v>54</v>
      </c>
      <c r="S113" t="s">
        <v>37</v>
      </c>
      <c r="T113" t="s">
        <v>37</v>
      </c>
      <c r="U113" t="s">
        <v>333</v>
      </c>
      <c r="V113" t="s">
        <v>479</v>
      </c>
      <c r="W113" t="s">
        <v>335</v>
      </c>
      <c r="X113" t="s">
        <v>37</v>
      </c>
      <c r="Y113" t="s">
        <v>37</v>
      </c>
      <c r="Z113" s="1" t="s">
        <v>336</v>
      </c>
      <c r="AA113" t="s">
        <v>337</v>
      </c>
      <c r="AB113" t="s">
        <v>37</v>
      </c>
      <c r="AC113" t="s">
        <v>37</v>
      </c>
      <c r="AD113" s="5" t="s">
        <v>338</v>
      </c>
      <c r="AE113" t="s">
        <v>339</v>
      </c>
    </row>
    <row r="114" spans="1:31" x14ac:dyDescent="0.15">
      <c r="A114">
        <v>113</v>
      </c>
      <c r="B114" t="s">
        <v>480</v>
      </c>
      <c r="C114" t="s">
        <v>480</v>
      </c>
      <c r="D114">
        <v>0.28692499999999999</v>
      </c>
      <c r="E114">
        <v>23</v>
      </c>
      <c r="F114">
        <v>0.42603200000000002</v>
      </c>
      <c r="G114">
        <v>28</v>
      </c>
      <c r="H114">
        <v>0.48149900000000001</v>
      </c>
      <c r="I114">
        <v>31</v>
      </c>
      <c r="J114">
        <v>1.525115</v>
      </c>
      <c r="K114">
        <v>114</v>
      </c>
      <c r="L114">
        <v>1.215452</v>
      </c>
      <c r="M114">
        <v>75</v>
      </c>
      <c r="N114">
        <v>2.300163</v>
      </c>
      <c r="O114">
        <v>128</v>
      </c>
      <c r="P114" s="9">
        <v>7.7700000000000005E-5</v>
      </c>
      <c r="Q114">
        <v>-1.3295774810000001</v>
      </c>
      <c r="R114" t="s">
        <v>54</v>
      </c>
      <c r="S114" t="s">
        <v>37</v>
      </c>
      <c r="T114" t="s">
        <v>37</v>
      </c>
      <c r="U114" t="s">
        <v>333</v>
      </c>
      <c r="V114" t="s">
        <v>481</v>
      </c>
      <c r="W114" t="s">
        <v>37</v>
      </c>
      <c r="X114" t="s">
        <v>37</v>
      </c>
      <c r="Y114" t="s">
        <v>37</v>
      </c>
      <c r="Z114" s="1" t="s">
        <v>336</v>
      </c>
      <c r="AA114" t="s">
        <v>361</v>
      </c>
      <c r="AB114" t="s">
        <v>37</v>
      </c>
      <c r="AC114" t="s">
        <v>37</v>
      </c>
      <c r="AD114" s="5" t="s">
        <v>338</v>
      </c>
      <c r="AE114" t="s">
        <v>339</v>
      </c>
    </row>
    <row r="115" spans="1:31" x14ac:dyDescent="0.15">
      <c r="A115">
        <v>114</v>
      </c>
      <c r="B115" t="s">
        <v>482</v>
      </c>
      <c r="C115" t="s">
        <v>482</v>
      </c>
      <c r="D115">
        <v>0.41713299999999998</v>
      </c>
      <c r="E115">
        <v>33</v>
      </c>
      <c r="F115">
        <v>0.40221800000000002</v>
      </c>
      <c r="G115">
        <v>26</v>
      </c>
      <c r="H115">
        <v>0.37543399999999999</v>
      </c>
      <c r="I115">
        <v>24</v>
      </c>
      <c r="J115">
        <v>1.2357149999999999</v>
      </c>
      <c r="K115">
        <v>91</v>
      </c>
      <c r="L115">
        <v>1.63507</v>
      </c>
      <c r="M115">
        <v>99</v>
      </c>
      <c r="N115">
        <v>1.2774509999999999</v>
      </c>
      <c r="O115">
        <v>70</v>
      </c>
      <c r="P115" s="9">
        <v>2.2200000000000001E-5</v>
      </c>
      <c r="Q115">
        <v>-1.2933653030000001</v>
      </c>
      <c r="R115" t="s">
        <v>54</v>
      </c>
      <c r="S115" t="s">
        <v>288</v>
      </c>
      <c r="T115" t="s">
        <v>289</v>
      </c>
      <c r="U115" t="s">
        <v>333</v>
      </c>
      <c r="V115" t="s">
        <v>483</v>
      </c>
      <c r="W115" t="s">
        <v>37</v>
      </c>
      <c r="X115" t="s">
        <v>37</v>
      </c>
      <c r="Y115" t="s">
        <v>37</v>
      </c>
      <c r="Z115" s="1" t="s">
        <v>336</v>
      </c>
      <c r="AA115" t="s">
        <v>352</v>
      </c>
      <c r="AB115" t="s">
        <v>37</v>
      </c>
      <c r="AC115" t="s">
        <v>37</v>
      </c>
      <c r="AD115" s="5" t="s">
        <v>338</v>
      </c>
      <c r="AE115" t="s">
        <v>339</v>
      </c>
    </row>
    <row r="116" spans="1:31" x14ac:dyDescent="0.15">
      <c r="A116">
        <v>115</v>
      </c>
      <c r="B116" t="s">
        <v>484</v>
      </c>
      <c r="C116" t="s">
        <v>484</v>
      </c>
      <c r="D116">
        <v>5.6824000000000003</v>
      </c>
      <c r="E116">
        <v>258</v>
      </c>
      <c r="F116">
        <v>5.7770679999999999</v>
      </c>
      <c r="G116">
        <v>218</v>
      </c>
      <c r="H116">
        <v>1.554424</v>
      </c>
      <c r="I116">
        <v>57</v>
      </c>
      <c r="J116">
        <v>0.83981799999999995</v>
      </c>
      <c r="K116">
        <v>37</v>
      </c>
      <c r="L116">
        <v>1.146072</v>
      </c>
      <c r="M116">
        <v>41</v>
      </c>
      <c r="N116">
        <v>1.4918359999999999</v>
      </c>
      <c r="O116">
        <v>48</v>
      </c>
      <c r="P116">
        <v>6.9915089999999999E-3</v>
      </c>
      <c r="Q116">
        <v>1.0698017529999999</v>
      </c>
      <c r="R116" t="s">
        <v>31</v>
      </c>
      <c r="S116" t="s">
        <v>288</v>
      </c>
      <c r="T116" t="s">
        <v>289</v>
      </c>
      <c r="U116" t="s">
        <v>350</v>
      </c>
      <c r="V116" t="s">
        <v>485</v>
      </c>
      <c r="W116" t="s">
        <v>37</v>
      </c>
      <c r="X116" t="s">
        <v>37</v>
      </c>
      <c r="Y116" t="s">
        <v>37</v>
      </c>
      <c r="Z116" s="1" t="s">
        <v>293</v>
      </c>
      <c r="AA116" t="s">
        <v>361</v>
      </c>
      <c r="AB116" t="s">
        <v>37</v>
      </c>
      <c r="AC116" t="s">
        <v>37</v>
      </c>
      <c r="AD116" s="5" t="s">
        <v>338</v>
      </c>
      <c r="AE116" t="s">
        <v>339</v>
      </c>
    </row>
    <row r="117" spans="1:31" x14ac:dyDescent="0.15">
      <c r="A117">
        <v>116</v>
      </c>
      <c r="B117" t="s">
        <v>486</v>
      </c>
      <c r="C117" t="s">
        <v>486</v>
      </c>
      <c r="D117">
        <v>0.25601499999999999</v>
      </c>
      <c r="E117">
        <v>23</v>
      </c>
      <c r="F117">
        <v>0.168799</v>
      </c>
      <c r="G117">
        <v>13</v>
      </c>
      <c r="H117">
        <v>0.278671</v>
      </c>
      <c r="I117">
        <v>20</v>
      </c>
      <c r="J117">
        <v>1.619156</v>
      </c>
      <c r="K117">
        <v>136</v>
      </c>
      <c r="L117">
        <v>1.6704859999999999</v>
      </c>
      <c r="M117">
        <v>115</v>
      </c>
      <c r="N117">
        <v>2.3378160000000001</v>
      </c>
      <c r="O117">
        <v>146</v>
      </c>
      <c r="P117" s="9">
        <v>9.6399999999999998E-14</v>
      </c>
      <c r="Q117">
        <v>-2.0903714949999999</v>
      </c>
      <c r="R117" t="s">
        <v>54</v>
      </c>
      <c r="S117" t="s">
        <v>251</v>
      </c>
      <c r="T117" t="s">
        <v>252</v>
      </c>
      <c r="U117" t="s">
        <v>333</v>
      </c>
      <c r="V117" t="s">
        <v>487</v>
      </c>
      <c r="W117" t="s">
        <v>37</v>
      </c>
      <c r="X117" t="s">
        <v>37</v>
      </c>
      <c r="Y117" t="s">
        <v>37</v>
      </c>
      <c r="Z117" s="1" t="s">
        <v>336</v>
      </c>
      <c r="AA117" t="s">
        <v>361</v>
      </c>
      <c r="AB117" t="s">
        <v>37</v>
      </c>
      <c r="AC117" t="s">
        <v>37</v>
      </c>
      <c r="AD117" s="5" t="s">
        <v>338</v>
      </c>
      <c r="AE117" t="s">
        <v>339</v>
      </c>
    </row>
    <row r="118" spans="1:31" x14ac:dyDescent="0.15">
      <c r="A118">
        <v>117</v>
      </c>
      <c r="B118" t="s">
        <v>488</v>
      </c>
      <c r="C118" t="s">
        <v>488</v>
      </c>
      <c r="D118">
        <v>0.75486500000000001</v>
      </c>
      <c r="E118">
        <v>92</v>
      </c>
      <c r="F118">
        <v>0.95000700000000005</v>
      </c>
      <c r="G118">
        <v>97</v>
      </c>
      <c r="H118">
        <v>0.91316399999999998</v>
      </c>
      <c r="I118">
        <v>90</v>
      </c>
      <c r="J118">
        <v>1.8899699999999999</v>
      </c>
      <c r="K118">
        <v>219</v>
      </c>
      <c r="L118">
        <v>2.2133910000000001</v>
      </c>
      <c r="M118">
        <v>210</v>
      </c>
      <c r="N118">
        <v>2.589134</v>
      </c>
      <c r="O118">
        <v>223</v>
      </c>
      <c r="P118" s="9">
        <v>1.4399999999999999E-5</v>
      </c>
      <c r="Q118">
        <v>-1.1054243749999999</v>
      </c>
      <c r="R118" t="s">
        <v>54</v>
      </c>
      <c r="S118" t="s">
        <v>37</v>
      </c>
      <c r="T118" t="s">
        <v>37</v>
      </c>
      <c r="U118" t="s">
        <v>333</v>
      </c>
      <c r="V118" t="s">
        <v>489</v>
      </c>
      <c r="W118" t="s">
        <v>335</v>
      </c>
      <c r="X118" t="s">
        <v>37</v>
      </c>
      <c r="Y118" t="s">
        <v>37</v>
      </c>
      <c r="Z118" s="1" t="s">
        <v>336</v>
      </c>
      <c r="AA118" t="s">
        <v>352</v>
      </c>
      <c r="AB118" t="s">
        <v>37</v>
      </c>
      <c r="AC118" t="s">
        <v>37</v>
      </c>
      <c r="AD118" s="5" t="s">
        <v>338</v>
      </c>
      <c r="AE118" t="s">
        <v>339</v>
      </c>
    </row>
    <row r="119" spans="1:31" x14ac:dyDescent="0.15">
      <c r="A119">
        <v>118</v>
      </c>
      <c r="B119" t="s">
        <v>490</v>
      </c>
      <c r="C119" t="s">
        <v>490</v>
      </c>
      <c r="D119">
        <v>0.33604499999999998</v>
      </c>
      <c r="E119">
        <v>46</v>
      </c>
      <c r="F119">
        <v>0.358873</v>
      </c>
      <c r="G119">
        <v>41</v>
      </c>
      <c r="H119">
        <v>0.33966000000000002</v>
      </c>
      <c r="I119">
        <v>38</v>
      </c>
      <c r="J119">
        <v>0.90246400000000004</v>
      </c>
      <c r="K119">
        <v>117</v>
      </c>
      <c r="L119">
        <v>1.058076</v>
      </c>
      <c r="M119">
        <v>113</v>
      </c>
      <c r="N119">
        <v>1.287102</v>
      </c>
      <c r="O119">
        <v>125</v>
      </c>
      <c r="P119" s="9">
        <v>8.3599999999999996E-6</v>
      </c>
      <c r="Q119">
        <v>-1.2625330180000001</v>
      </c>
      <c r="R119" t="s">
        <v>54</v>
      </c>
      <c r="S119" t="s">
        <v>251</v>
      </c>
      <c r="T119" t="s">
        <v>252</v>
      </c>
      <c r="U119" t="s">
        <v>333</v>
      </c>
      <c r="V119" t="s">
        <v>491</v>
      </c>
      <c r="W119" t="s">
        <v>37</v>
      </c>
      <c r="X119" t="s">
        <v>37</v>
      </c>
      <c r="Y119" t="s">
        <v>37</v>
      </c>
      <c r="Z119" s="1" t="s">
        <v>293</v>
      </c>
      <c r="AA119" t="s">
        <v>361</v>
      </c>
      <c r="AB119" t="s">
        <v>37</v>
      </c>
      <c r="AC119" t="s">
        <v>37</v>
      </c>
      <c r="AD119" s="5" t="s">
        <v>338</v>
      </c>
      <c r="AE119" t="s">
        <v>339</v>
      </c>
    </row>
    <row r="120" spans="1:31" x14ac:dyDescent="0.15">
      <c r="A120">
        <v>119</v>
      </c>
      <c r="B120" t="s">
        <v>492</v>
      </c>
      <c r="C120" t="s">
        <v>492</v>
      </c>
      <c r="D120">
        <v>3.636825</v>
      </c>
      <c r="E120">
        <v>113</v>
      </c>
      <c r="F120">
        <v>2.8394170000000001</v>
      </c>
      <c r="G120">
        <v>73</v>
      </c>
      <c r="H120">
        <v>4.9464629999999996</v>
      </c>
      <c r="I120">
        <v>123</v>
      </c>
      <c r="J120">
        <v>1.056257</v>
      </c>
      <c r="K120">
        <v>31</v>
      </c>
      <c r="L120">
        <v>1.0433460000000001</v>
      </c>
      <c r="M120">
        <v>26</v>
      </c>
      <c r="N120">
        <v>0.824488</v>
      </c>
      <c r="O120">
        <v>18</v>
      </c>
      <c r="P120" s="9">
        <v>4.0099999999999999E-5</v>
      </c>
      <c r="Q120">
        <v>1.3408626669999999</v>
      </c>
      <c r="R120" t="s">
        <v>31</v>
      </c>
      <c r="S120" t="s">
        <v>37</v>
      </c>
      <c r="T120" t="s">
        <v>37</v>
      </c>
      <c r="U120" t="s">
        <v>371</v>
      </c>
      <c r="V120" t="s">
        <v>37</v>
      </c>
      <c r="W120" t="s">
        <v>37</v>
      </c>
      <c r="X120" t="s">
        <v>37</v>
      </c>
      <c r="Y120" t="s">
        <v>37</v>
      </c>
      <c r="Z120" s="1" t="s">
        <v>493</v>
      </c>
      <c r="AA120" t="s">
        <v>494</v>
      </c>
      <c r="AB120" t="s">
        <v>37</v>
      </c>
      <c r="AC120" t="s">
        <v>37</v>
      </c>
      <c r="AD120" s="5" t="s">
        <v>372</v>
      </c>
      <c r="AE120" t="s">
        <v>373</v>
      </c>
    </row>
    <row r="121" spans="1:31" x14ac:dyDescent="0.15">
      <c r="A121">
        <v>120</v>
      </c>
      <c r="B121" s="2" t="s">
        <v>495</v>
      </c>
      <c r="C121" s="2" t="s">
        <v>37</v>
      </c>
      <c r="D121" s="2">
        <v>2.246534</v>
      </c>
      <c r="E121" s="2">
        <v>125</v>
      </c>
      <c r="F121" s="2">
        <v>0.64477399999999996</v>
      </c>
      <c r="G121" s="2">
        <v>31</v>
      </c>
      <c r="H121" s="2">
        <v>1.46763</v>
      </c>
      <c r="I121" s="2">
        <v>62</v>
      </c>
      <c r="J121" s="2">
        <v>8.2470000000000002E-2</v>
      </c>
      <c r="K121" s="2">
        <v>5</v>
      </c>
      <c r="L121" s="2">
        <v>0</v>
      </c>
      <c r="M121" s="2">
        <v>0</v>
      </c>
      <c r="N121" s="2">
        <v>0</v>
      </c>
      <c r="O121" s="2">
        <v>0</v>
      </c>
      <c r="P121" s="10">
        <v>1.9000000000000001E-5</v>
      </c>
      <c r="Q121" s="2">
        <v>1.4445633179999999</v>
      </c>
      <c r="R121" s="2" t="s">
        <v>31</v>
      </c>
      <c r="S121" s="2" t="s">
        <v>37</v>
      </c>
      <c r="T121" s="2" t="s">
        <v>37</v>
      </c>
      <c r="U121" s="2" t="s">
        <v>496</v>
      </c>
      <c r="V121" s="2" t="s">
        <v>497</v>
      </c>
      <c r="W121" s="2" t="s">
        <v>37</v>
      </c>
      <c r="X121" s="2" t="s">
        <v>498</v>
      </c>
      <c r="Y121" s="2" t="s">
        <v>499</v>
      </c>
      <c r="Z121" s="2" t="s">
        <v>37</v>
      </c>
      <c r="AA121" s="2" t="s">
        <v>500</v>
      </c>
      <c r="AB121" s="2" t="s">
        <v>37</v>
      </c>
      <c r="AC121" s="2" t="s">
        <v>37</v>
      </c>
      <c r="AD121" s="5" t="s">
        <v>501</v>
      </c>
      <c r="AE121" s="2" t="s">
        <v>502</v>
      </c>
    </row>
    <row r="122" spans="1:31" x14ac:dyDescent="0.15">
      <c r="A122">
        <v>121</v>
      </c>
      <c r="B122" s="2" t="s">
        <v>503</v>
      </c>
      <c r="C122" s="2" t="s">
        <v>503</v>
      </c>
      <c r="D122" s="2">
        <v>3.490138</v>
      </c>
      <c r="E122" s="2">
        <v>128</v>
      </c>
      <c r="F122" s="2">
        <v>16.184850999999998</v>
      </c>
      <c r="G122" s="2">
        <v>491</v>
      </c>
      <c r="H122" s="2">
        <v>7.0054239999999997</v>
      </c>
      <c r="I122" s="2">
        <v>206</v>
      </c>
      <c r="J122" s="2">
        <v>2.3931049999999998</v>
      </c>
      <c r="K122" s="2">
        <v>83</v>
      </c>
      <c r="L122" s="2">
        <v>2.3905470000000002</v>
      </c>
      <c r="M122" s="2">
        <v>68</v>
      </c>
      <c r="N122" s="2">
        <v>1.5575639999999999</v>
      </c>
      <c r="O122" s="2">
        <v>41</v>
      </c>
      <c r="P122" s="2">
        <v>4.010502E-3</v>
      </c>
      <c r="Q122" s="2">
        <v>1.123195492</v>
      </c>
      <c r="R122" s="2" t="s">
        <v>31</v>
      </c>
      <c r="S122" s="2" t="s">
        <v>37</v>
      </c>
      <c r="T122" s="2" t="s">
        <v>37</v>
      </c>
      <c r="U122" s="2" t="s">
        <v>371</v>
      </c>
      <c r="V122" s="2" t="s">
        <v>504</v>
      </c>
      <c r="W122" s="2" t="s">
        <v>505</v>
      </c>
      <c r="X122" s="2" t="s">
        <v>288</v>
      </c>
      <c r="Y122" s="2" t="s">
        <v>289</v>
      </c>
      <c r="Z122" s="2" t="s">
        <v>164</v>
      </c>
      <c r="AA122" s="2" t="s">
        <v>506</v>
      </c>
      <c r="AB122" s="2" t="s">
        <v>37</v>
      </c>
      <c r="AC122" s="2" t="s">
        <v>37</v>
      </c>
      <c r="AD122" s="5" t="s">
        <v>507</v>
      </c>
      <c r="AE122" s="2" t="s">
        <v>373</v>
      </c>
    </row>
    <row r="123" spans="1:31" x14ac:dyDescent="0.15">
      <c r="A123">
        <v>122</v>
      </c>
      <c r="B123" t="s">
        <v>508</v>
      </c>
      <c r="C123" t="s">
        <v>508</v>
      </c>
      <c r="D123">
        <v>0.80204299999999995</v>
      </c>
      <c r="E123">
        <v>40</v>
      </c>
      <c r="F123">
        <v>1.0867230000000001</v>
      </c>
      <c r="G123">
        <v>45</v>
      </c>
      <c r="H123">
        <v>0.54534800000000005</v>
      </c>
      <c r="I123">
        <v>22</v>
      </c>
      <c r="J123">
        <v>0.13633899999999999</v>
      </c>
      <c r="K123">
        <v>7</v>
      </c>
      <c r="L123">
        <v>0.16741500000000001</v>
      </c>
      <c r="M123">
        <v>7</v>
      </c>
      <c r="N123">
        <v>0.15864600000000001</v>
      </c>
      <c r="O123">
        <v>6</v>
      </c>
      <c r="P123">
        <v>6.2649089999999999E-3</v>
      </c>
      <c r="Q123">
        <v>1.0904695799999999</v>
      </c>
      <c r="R123" t="s">
        <v>31</v>
      </c>
      <c r="S123" t="s">
        <v>37</v>
      </c>
      <c r="T123" t="s">
        <v>37</v>
      </c>
      <c r="U123" t="s">
        <v>509</v>
      </c>
      <c r="V123" t="s">
        <v>37</v>
      </c>
      <c r="W123" t="s">
        <v>37</v>
      </c>
      <c r="X123" t="s">
        <v>37</v>
      </c>
      <c r="Y123" t="s">
        <v>37</v>
      </c>
      <c r="Z123" s="1" t="s">
        <v>37</v>
      </c>
      <c r="AA123" t="s">
        <v>37</v>
      </c>
      <c r="AB123" t="s">
        <v>37</v>
      </c>
      <c r="AC123" t="s">
        <v>37</v>
      </c>
      <c r="AD123" s="5" t="s">
        <v>510</v>
      </c>
      <c r="AE123" t="s">
        <v>176</v>
      </c>
    </row>
    <row r="124" spans="1:31" x14ac:dyDescent="0.15">
      <c r="A124">
        <v>123</v>
      </c>
      <c r="B124" s="2" t="s">
        <v>511</v>
      </c>
      <c r="C124" s="2" t="s">
        <v>37</v>
      </c>
      <c r="D124" s="2">
        <v>3.6499100000000002</v>
      </c>
      <c r="E124" s="2">
        <v>110</v>
      </c>
      <c r="F124" s="2">
        <v>2.4958969999999998</v>
      </c>
      <c r="G124" s="2">
        <v>63</v>
      </c>
      <c r="H124" s="2">
        <v>2.2271700000000001</v>
      </c>
      <c r="I124" s="2">
        <v>51</v>
      </c>
      <c r="J124" s="2">
        <v>0.28587699999999999</v>
      </c>
      <c r="K124" s="2">
        <v>9</v>
      </c>
      <c r="L124" s="2">
        <v>0.23483999999999999</v>
      </c>
      <c r="M124" s="2">
        <v>6</v>
      </c>
      <c r="N124" s="2">
        <v>0.339001</v>
      </c>
      <c r="O124" s="2">
        <v>8</v>
      </c>
      <c r="P124" s="10">
        <v>2.1600000000000002E-8</v>
      </c>
      <c r="Q124" s="2">
        <v>1.80265886</v>
      </c>
      <c r="R124" s="2" t="s">
        <v>31</v>
      </c>
      <c r="S124" s="2" t="s">
        <v>37</v>
      </c>
      <c r="T124" s="2" t="s">
        <v>37</v>
      </c>
      <c r="U124" s="2" t="s">
        <v>273</v>
      </c>
      <c r="V124" s="2" t="s">
        <v>512</v>
      </c>
      <c r="W124" s="2" t="s">
        <v>37</v>
      </c>
      <c r="X124" s="2" t="s">
        <v>171</v>
      </c>
      <c r="Y124" s="2" t="s">
        <v>172</v>
      </c>
      <c r="Z124" s="2" t="s">
        <v>513</v>
      </c>
      <c r="AA124" s="2" t="s">
        <v>37</v>
      </c>
      <c r="AB124" s="2" t="s">
        <v>222</v>
      </c>
      <c r="AC124" s="2" t="s">
        <v>172</v>
      </c>
      <c r="AD124" s="5" t="s">
        <v>514</v>
      </c>
      <c r="AE124" s="2" t="s">
        <v>279</v>
      </c>
    </row>
    <row r="125" spans="1:31" x14ac:dyDescent="0.15">
      <c r="A125">
        <v>124</v>
      </c>
      <c r="B125" t="s">
        <v>515</v>
      </c>
      <c r="C125" t="s">
        <v>515</v>
      </c>
      <c r="D125">
        <v>1.9997240000000001</v>
      </c>
      <c r="E125">
        <v>72</v>
      </c>
      <c r="F125">
        <v>1.624204</v>
      </c>
      <c r="G125">
        <v>49</v>
      </c>
      <c r="H125">
        <v>2.2804790000000001</v>
      </c>
      <c r="I125">
        <v>66</v>
      </c>
      <c r="J125">
        <v>3.5602870000000002</v>
      </c>
      <c r="K125">
        <v>122</v>
      </c>
      <c r="L125">
        <v>4.4063800000000004</v>
      </c>
      <c r="M125">
        <v>124</v>
      </c>
      <c r="N125">
        <v>14.619959</v>
      </c>
      <c r="O125">
        <v>371</v>
      </c>
      <c r="P125">
        <v>1.2727715000000001E-2</v>
      </c>
      <c r="Q125">
        <v>-1.021123526</v>
      </c>
      <c r="R125" t="s">
        <v>54</v>
      </c>
      <c r="S125" t="s">
        <v>516</v>
      </c>
      <c r="T125" t="s">
        <v>517</v>
      </c>
      <c r="U125" t="s">
        <v>518</v>
      </c>
      <c r="V125" t="s">
        <v>519</v>
      </c>
      <c r="W125" t="s">
        <v>37</v>
      </c>
      <c r="X125" t="s">
        <v>37</v>
      </c>
      <c r="Y125" t="s">
        <v>37</v>
      </c>
      <c r="Z125" s="1" t="s">
        <v>520</v>
      </c>
      <c r="AA125" t="s">
        <v>521</v>
      </c>
      <c r="AB125" t="s">
        <v>37</v>
      </c>
      <c r="AC125" t="s">
        <v>37</v>
      </c>
      <c r="AD125" s="5" t="s">
        <v>522</v>
      </c>
      <c r="AE125" t="s">
        <v>523</v>
      </c>
    </row>
    <row r="126" spans="1:31" x14ac:dyDescent="0.15">
      <c r="A126">
        <v>125</v>
      </c>
      <c r="B126" t="s">
        <v>524</v>
      </c>
      <c r="C126" t="s">
        <v>524</v>
      </c>
      <c r="D126">
        <v>0.64686500000000002</v>
      </c>
      <c r="E126">
        <v>47</v>
      </c>
      <c r="F126">
        <v>1.106705</v>
      </c>
      <c r="G126">
        <v>67</v>
      </c>
      <c r="H126">
        <v>1.2641739999999999</v>
      </c>
      <c r="I126">
        <v>74</v>
      </c>
      <c r="J126">
        <v>3.2131289999999999</v>
      </c>
      <c r="K126">
        <v>221</v>
      </c>
      <c r="L126">
        <v>2.7997079999999999</v>
      </c>
      <c r="M126">
        <v>159</v>
      </c>
      <c r="N126">
        <v>4.2309409999999996</v>
      </c>
      <c r="O126">
        <v>217</v>
      </c>
      <c r="P126" s="9">
        <v>7.4099999999999999E-5</v>
      </c>
      <c r="Q126">
        <v>-1.2533882709999999</v>
      </c>
      <c r="R126" t="s">
        <v>54</v>
      </c>
      <c r="S126" t="s">
        <v>37</v>
      </c>
      <c r="T126" t="s">
        <v>37</v>
      </c>
      <c r="U126" t="s">
        <v>525</v>
      </c>
      <c r="V126" t="s">
        <v>526</v>
      </c>
      <c r="W126" t="s">
        <v>527</v>
      </c>
      <c r="X126" t="s">
        <v>251</v>
      </c>
      <c r="Y126" t="s">
        <v>252</v>
      </c>
      <c r="Z126" s="1" t="s">
        <v>336</v>
      </c>
      <c r="AA126" t="s">
        <v>528</v>
      </c>
      <c r="AB126" t="s">
        <v>37</v>
      </c>
      <c r="AC126" t="s">
        <v>37</v>
      </c>
      <c r="AD126" s="5" t="s">
        <v>529</v>
      </c>
      <c r="AE126" t="s">
        <v>176</v>
      </c>
    </row>
    <row r="127" spans="1:31" x14ac:dyDescent="0.15">
      <c r="A127">
        <v>126</v>
      </c>
      <c r="B127" t="s">
        <v>530</v>
      </c>
      <c r="C127" t="s">
        <v>530</v>
      </c>
      <c r="D127">
        <v>7.7910279999999998</v>
      </c>
      <c r="E127">
        <v>260</v>
      </c>
      <c r="F127">
        <v>9.0233600000000003</v>
      </c>
      <c r="G127">
        <v>250</v>
      </c>
      <c r="H127">
        <v>10.420754000000001</v>
      </c>
      <c r="I127">
        <v>280</v>
      </c>
      <c r="J127">
        <v>3.3583449999999999</v>
      </c>
      <c r="K127">
        <v>106</v>
      </c>
      <c r="L127">
        <v>4.2580730000000004</v>
      </c>
      <c r="M127">
        <v>111</v>
      </c>
      <c r="N127">
        <v>1.919845</v>
      </c>
      <c r="O127">
        <v>46</v>
      </c>
      <c r="P127">
        <v>2.9833000000000003E-4</v>
      </c>
      <c r="Q127">
        <v>1.1457131270000001</v>
      </c>
      <c r="R127" t="s">
        <v>31</v>
      </c>
      <c r="S127" t="s">
        <v>86</v>
      </c>
      <c r="T127" t="s">
        <v>87</v>
      </c>
      <c r="U127" t="s">
        <v>531</v>
      </c>
      <c r="V127" t="s">
        <v>532</v>
      </c>
      <c r="W127" t="s">
        <v>533</v>
      </c>
      <c r="X127" t="s">
        <v>251</v>
      </c>
      <c r="Y127" t="s">
        <v>252</v>
      </c>
      <c r="Z127" s="1" t="s">
        <v>534</v>
      </c>
      <c r="AA127" t="s">
        <v>535</v>
      </c>
      <c r="AB127" t="s">
        <v>37</v>
      </c>
      <c r="AC127" t="s">
        <v>37</v>
      </c>
      <c r="AD127" s="5" t="s">
        <v>536</v>
      </c>
      <c r="AE127" t="s">
        <v>537</v>
      </c>
    </row>
    <row r="128" spans="1:31" x14ac:dyDescent="0.15">
      <c r="A128">
        <v>127</v>
      </c>
      <c r="B128" t="s">
        <v>538</v>
      </c>
      <c r="C128" t="s">
        <v>538</v>
      </c>
      <c r="D128">
        <v>10.522380999999999</v>
      </c>
      <c r="E128">
        <v>330</v>
      </c>
      <c r="F128">
        <v>9.8735079999999993</v>
      </c>
      <c r="G128">
        <v>258</v>
      </c>
      <c r="H128">
        <v>11.749466</v>
      </c>
      <c r="I128">
        <v>297</v>
      </c>
      <c r="J128">
        <v>30.948450000000001</v>
      </c>
      <c r="K128">
        <v>919</v>
      </c>
      <c r="L128">
        <v>24.598959000000001</v>
      </c>
      <c r="M128">
        <v>600</v>
      </c>
      <c r="N128">
        <v>19.964290999999999</v>
      </c>
      <c r="O128">
        <v>442</v>
      </c>
      <c r="P128" s="9">
        <v>2.69E-5</v>
      </c>
      <c r="Q128">
        <v>-1.0340376689999999</v>
      </c>
      <c r="R128" t="s">
        <v>54</v>
      </c>
      <c r="S128" t="s">
        <v>37</v>
      </c>
      <c r="T128" t="s">
        <v>37</v>
      </c>
      <c r="U128" t="s">
        <v>539</v>
      </c>
      <c r="V128" t="s">
        <v>37</v>
      </c>
      <c r="W128" t="s">
        <v>37</v>
      </c>
      <c r="X128" t="s">
        <v>37</v>
      </c>
      <c r="Y128" t="s">
        <v>37</v>
      </c>
      <c r="Z128" s="1" t="s">
        <v>540</v>
      </c>
      <c r="AA128" t="s">
        <v>541</v>
      </c>
      <c r="AB128" t="s">
        <v>37</v>
      </c>
      <c r="AC128" t="s">
        <v>37</v>
      </c>
      <c r="AD128" s="5" t="s">
        <v>542</v>
      </c>
      <c r="AE128" t="s">
        <v>543</v>
      </c>
    </row>
    <row r="129" spans="1:31" x14ac:dyDescent="0.15">
      <c r="A129">
        <v>128</v>
      </c>
      <c r="B129" t="s">
        <v>544</v>
      </c>
      <c r="C129" t="s">
        <v>544</v>
      </c>
      <c r="D129">
        <v>1.3340700000000001</v>
      </c>
      <c r="E129">
        <v>97</v>
      </c>
      <c r="F129">
        <v>1.2103060000000001</v>
      </c>
      <c r="G129">
        <v>74</v>
      </c>
      <c r="H129">
        <v>1.0434890000000001</v>
      </c>
      <c r="I129">
        <v>62</v>
      </c>
      <c r="J129">
        <v>2.9172099999999999</v>
      </c>
      <c r="K129">
        <v>202</v>
      </c>
      <c r="L129">
        <v>2.5150239999999999</v>
      </c>
      <c r="M129">
        <v>143</v>
      </c>
      <c r="N129">
        <v>3.6667839999999998</v>
      </c>
      <c r="O129">
        <v>189</v>
      </c>
      <c r="P129" s="9">
        <v>6.7700000000000006E-5</v>
      </c>
      <c r="Q129">
        <v>-1.0784946470000001</v>
      </c>
      <c r="R129" t="s">
        <v>54</v>
      </c>
      <c r="S129" t="s">
        <v>37</v>
      </c>
      <c r="U129" t="s">
        <v>350</v>
      </c>
      <c r="V129" t="s">
        <v>545</v>
      </c>
      <c r="W129" t="s">
        <v>37</v>
      </c>
      <c r="X129" t="s">
        <v>37</v>
      </c>
      <c r="Y129" t="s">
        <v>37</v>
      </c>
      <c r="Z129" s="1" t="s">
        <v>293</v>
      </c>
      <c r="AA129" t="s">
        <v>546</v>
      </c>
      <c r="AB129" t="s">
        <v>37</v>
      </c>
      <c r="AC129" t="s">
        <v>37</v>
      </c>
      <c r="AD129" s="5" t="s">
        <v>547</v>
      </c>
      <c r="AE129" t="s">
        <v>339</v>
      </c>
    </row>
    <row r="130" spans="1:31" x14ac:dyDescent="0.15">
      <c r="A130">
        <v>129</v>
      </c>
      <c r="B130" s="2" t="s">
        <v>548</v>
      </c>
      <c r="C130" s="2" t="s">
        <v>548</v>
      </c>
      <c r="D130" s="2">
        <v>1.7991490000000001</v>
      </c>
      <c r="E130" s="2">
        <v>46</v>
      </c>
      <c r="F130" s="2">
        <v>6.1190340000000001</v>
      </c>
      <c r="G130" s="2">
        <v>129</v>
      </c>
      <c r="H130" s="2">
        <v>9.4656470000000006</v>
      </c>
      <c r="I130" s="2">
        <v>192</v>
      </c>
      <c r="J130" s="2">
        <v>1.0322119999999999</v>
      </c>
      <c r="K130" s="2">
        <v>25</v>
      </c>
      <c r="L130" s="2">
        <v>0.81577100000000002</v>
      </c>
      <c r="M130" s="2">
        <v>16</v>
      </c>
      <c r="N130" s="2">
        <v>1.734218</v>
      </c>
      <c r="O130" s="2">
        <v>31</v>
      </c>
      <c r="P130" s="2">
        <v>1.0119265000000001E-2</v>
      </c>
      <c r="Q130" s="2">
        <v>1.0451790670000001</v>
      </c>
      <c r="R130" s="2" t="s">
        <v>31</v>
      </c>
      <c r="S130" s="2" t="s">
        <v>37</v>
      </c>
      <c r="T130" s="2" t="s">
        <v>37</v>
      </c>
      <c r="U130" s="2" t="s">
        <v>549</v>
      </c>
      <c r="V130" s="2" t="s">
        <v>37</v>
      </c>
      <c r="W130" s="2" t="s">
        <v>37</v>
      </c>
      <c r="X130" s="2" t="s">
        <v>37</v>
      </c>
      <c r="Y130" s="2" t="s">
        <v>37</v>
      </c>
      <c r="Z130" s="2" t="s">
        <v>550</v>
      </c>
      <c r="AA130" s="2" t="s">
        <v>551</v>
      </c>
      <c r="AB130" s="2" t="s">
        <v>37</v>
      </c>
      <c r="AC130" s="2" t="s">
        <v>37</v>
      </c>
      <c r="AD130" s="13" t="s">
        <v>552</v>
      </c>
      <c r="AE130" s="2" t="s">
        <v>553</v>
      </c>
    </row>
    <row r="131" spans="1:31" x14ac:dyDescent="0.15">
      <c r="A131">
        <v>130</v>
      </c>
      <c r="B131" t="s">
        <v>554</v>
      </c>
      <c r="C131" t="s">
        <v>554</v>
      </c>
      <c r="D131">
        <v>6.4634359999999997</v>
      </c>
      <c r="E131">
        <v>154</v>
      </c>
      <c r="F131">
        <v>8.0515559999999997</v>
      </c>
      <c r="G131">
        <v>160</v>
      </c>
      <c r="H131">
        <v>5.024197</v>
      </c>
      <c r="I131">
        <v>97</v>
      </c>
      <c r="J131">
        <v>1.091717</v>
      </c>
      <c r="K131">
        <v>25</v>
      </c>
      <c r="L131">
        <v>0.964198</v>
      </c>
      <c r="M131">
        <v>18</v>
      </c>
      <c r="N131">
        <v>1.4164509999999999</v>
      </c>
      <c r="O131">
        <v>24</v>
      </c>
      <c r="P131" s="9">
        <v>5.9400000000000002E-10</v>
      </c>
      <c r="Q131">
        <v>1.7911463489999999</v>
      </c>
      <c r="R131" t="s">
        <v>31</v>
      </c>
      <c r="S131" t="s">
        <v>37</v>
      </c>
      <c r="T131" t="s">
        <v>37</v>
      </c>
      <c r="U131" t="s">
        <v>555</v>
      </c>
      <c r="V131" t="s">
        <v>37</v>
      </c>
      <c r="W131" t="s">
        <v>37</v>
      </c>
      <c r="X131" t="s">
        <v>288</v>
      </c>
      <c r="Y131" t="s">
        <v>289</v>
      </c>
      <c r="Z131" s="1" t="s">
        <v>556</v>
      </c>
      <c r="AA131" t="s">
        <v>557</v>
      </c>
      <c r="AB131" t="s">
        <v>37</v>
      </c>
      <c r="AC131" t="s">
        <v>37</v>
      </c>
      <c r="AD131" s="5" t="s">
        <v>558</v>
      </c>
      <c r="AE131" t="s">
        <v>559</v>
      </c>
    </row>
    <row r="132" spans="1:31" x14ac:dyDescent="0.15">
      <c r="A132">
        <v>131</v>
      </c>
      <c r="B132" t="s">
        <v>560</v>
      </c>
      <c r="C132" t="s">
        <v>37</v>
      </c>
      <c r="D132">
        <v>1.5973649999999999</v>
      </c>
      <c r="E132">
        <v>55</v>
      </c>
      <c r="F132">
        <v>3.3342170000000002</v>
      </c>
      <c r="G132">
        <v>93</v>
      </c>
      <c r="H132">
        <v>0.79827899999999996</v>
      </c>
      <c r="I132">
        <v>23</v>
      </c>
      <c r="J132">
        <v>0.14853</v>
      </c>
      <c r="K132">
        <v>5</v>
      </c>
      <c r="L132">
        <v>0</v>
      </c>
      <c r="M132">
        <v>0</v>
      </c>
      <c r="N132">
        <v>0.165521</v>
      </c>
      <c r="O132">
        <v>5</v>
      </c>
      <c r="P132">
        <v>1.48098E-3</v>
      </c>
      <c r="Q132">
        <v>1.1543259990000001</v>
      </c>
      <c r="R132" t="s">
        <v>31</v>
      </c>
      <c r="S132" t="s">
        <v>37</v>
      </c>
      <c r="T132" t="s">
        <v>37</v>
      </c>
      <c r="U132" t="s">
        <v>561</v>
      </c>
      <c r="V132" t="s">
        <v>562</v>
      </c>
      <c r="W132" t="s">
        <v>563</v>
      </c>
      <c r="X132" t="s">
        <v>37</v>
      </c>
      <c r="Y132" t="s">
        <v>37</v>
      </c>
      <c r="Z132" s="1" t="s">
        <v>564</v>
      </c>
      <c r="AA132" t="s">
        <v>565</v>
      </c>
      <c r="AB132" t="s">
        <v>566</v>
      </c>
      <c r="AC132" t="s">
        <v>265</v>
      </c>
      <c r="AD132" s="5" t="s">
        <v>567</v>
      </c>
      <c r="AE132" t="s">
        <v>568</v>
      </c>
    </row>
    <row r="133" spans="1:31" x14ac:dyDescent="0.15">
      <c r="A133">
        <v>132</v>
      </c>
      <c r="B133" s="2" t="s">
        <v>569</v>
      </c>
      <c r="C133" s="2" t="s">
        <v>569</v>
      </c>
      <c r="D133" s="2">
        <v>0.688361</v>
      </c>
      <c r="E133" s="2">
        <v>92</v>
      </c>
      <c r="F133" s="2">
        <v>0.48423899999999998</v>
      </c>
      <c r="G133" s="2">
        <v>54</v>
      </c>
      <c r="H133" s="2">
        <v>0.65440600000000004</v>
      </c>
      <c r="I133" s="2">
        <v>70</v>
      </c>
      <c r="J133" s="2">
        <v>1.4834179999999999</v>
      </c>
      <c r="K133" s="2">
        <v>187</v>
      </c>
      <c r="L133" s="2">
        <v>1.159402</v>
      </c>
      <c r="M133" s="2">
        <v>120</v>
      </c>
      <c r="N133" s="2">
        <v>2.7526890000000002</v>
      </c>
      <c r="O133" s="2">
        <v>258</v>
      </c>
      <c r="P133" s="2">
        <v>3.227995E-3</v>
      </c>
      <c r="Q133" s="2">
        <v>-1.0553903570000001</v>
      </c>
      <c r="R133" s="2" t="s">
        <v>54</v>
      </c>
      <c r="S133" s="2" t="s">
        <v>37</v>
      </c>
      <c r="T133" s="2" t="s">
        <v>37</v>
      </c>
      <c r="U133" s="2" t="s">
        <v>525</v>
      </c>
      <c r="V133" s="2" t="s">
        <v>428</v>
      </c>
      <c r="W133" s="2" t="s">
        <v>37</v>
      </c>
      <c r="X133" s="2" t="s">
        <v>37</v>
      </c>
      <c r="Y133" s="2" t="s">
        <v>37</v>
      </c>
      <c r="Z133" s="2" t="s">
        <v>336</v>
      </c>
      <c r="AA133" s="2" t="s">
        <v>352</v>
      </c>
      <c r="AB133" s="2" t="s">
        <v>37</v>
      </c>
      <c r="AC133" s="2" t="s">
        <v>37</v>
      </c>
      <c r="AD133" s="5" t="s">
        <v>570</v>
      </c>
      <c r="AE133" s="2" t="s">
        <v>176</v>
      </c>
    </row>
    <row r="134" spans="1:31" x14ac:dyDescent="0.15">
      <c r="A134">
        <v>133</v>
      </c>
      <c r="B134" t="s">
        <v>571</v>
      </c>
      <c r="C134" t="s">
        <v>571</v>
      </c>
      <c r="D134">
        <v>0.67297200000000001</v>
      </c>
      <c r="E134">
        <v>120</v>
      </c>
      <c r="F134">
        <v>0.80023200000000005</v>
      </c>
      <c r="G134">
        <v>119</v>
      </c>
      <c r="H134">
        <v>0.78398199999999996</v>
      </c>
      <c r="I134">
        <v>113</v>
      </c>
      <c r="J134">
        <v>1.673054</v>
      </c>
      <c r="K134">
        <v>282</v>
      </c>
      <c r="L134">
        <v>1.808632</v>
      </c>
      <c r="M134">
        <v>250</v>
      </c>
      <c r="N134">
        <v>2.6103999999999998</v>
      </c>
      <c r="O134">
        <v>328</v>
      </c>
      <c r="P134" s="9">
        <v>1.03E-5</v>
      </c>
      <c r="Q134">
        <v>-1.1509863849999999</v>
      </c>
      <c r="R134" t="s">
        <v>54</v>
      </c>
      <c r="S134" t="s">
        <v>47</v>
      </c>
      <c r="T134" t="s">
        <v>48</v>
      </c>
      <c r="U134" t="s">
        <v>525</v>
      </c>
      <c r="V134" t="s">
        <v>572</v>
      </c>
      <c r="W134" t="s">
        <v>573</v>
      </c>
      <c r="X134" t="s">
        <v>37</v>
      </c>
      <c r="Y134" t="s">
        <v>37</v>
      </c>
      <c r="Z134" s="1" t="s">
        <v>336</v>
      </c>
      <c r="AA134" t="s">
        <v>574</v>
      </c>
      <c r="AB134" t="s">
        <v>37</v>
      </c>
      <c r="AC134" t="s">
        <v>37</v>
      </c>
      <c r="AD134" s="5" t="s">
        <v>570</v>
      </c>
      <c r="AE134" t="s">
        <v>176</v>
      </c>
    </row>
    <row r="135" spans="1:31" x14ac:dyDescent="0.15">
      <c r="A135">
        <v>134</v>
      </c>
      <c r="B135" t="s">
        <v>575</v>
      </c>
      <c r="C135" t="s">
        <v>575</v>
      </c>
      <c r="D135">
        <v>2.6450109999999998</v>
      </c>
      <c r="E135">
        <v>186</v>
      </c>
      <c r="F135">
        <v>1.9243870000000001</v>
      </c>
      <c r="G135">
        <v>113</v>
      </c>
      <c r="H135">
        <v>2.2627769999999998</v>
      </c>
      <c r="I135">
        <v>128</v>
      </c>
      <c r="J135">
        <v>5.5832410000000001</v>
      </c>
      <c r="K135">
        <v>371</v>
      </c>
      <c r="L135">
        <v>5.3306040000000001</v>
      </c>
      <c r="M135">
        <v>291</v>
      </c>
      <c r="N135">
        <v>4.9363729999999997</v>
      </c>
      <c r="O135">
        <v>244</v>
      </c>
      <c r="P135" s="9">
        <v>1.4899999999999999E-6</v>
      </c>
      <c r="Q135">
        <v>-1.0474055659999999</v>
      </c>
      <c r="R135" t="s">
        <v>54</v>
      </c>
      <c r="S135" t="s">
        <v>288</v>
      </c>
      <c r="T135" t="s">
        <v>289</v>
      </c>
      <c r="U135" t="s">
        <v>576</v>
      </c>
      <c r="V135" t="s">
        <v>577</v>
      </c>
      <c r="W135" t="s">
        <v>292</v>
      </c>
      <c r="X135" t="s">
        <v>37</v>
      </c>
      <c r="Y135" t="s">
        <v>37</v>
      </c>
      <c r="Z135" s="1" t="s">
        <v>164</v>
      </c>
      <c r="AA135" t="s">
        <v>578</v>
      </c>
      <c r="AB135" t="s">
        <v>37</v>
      </c>
      <c r="AC135" t="s">
        <v>37</v>
      </c>
      <c r="AD135" s="5" t="s">
        <v>579</v>
      </c>
      <c r="AE135" t="s">
        <v>580</v>
      </c>
    </row>
    <row r="136" spans="1:31" x14ac:dyDescent="0.15">
      <c r="A136">
        <v>135</v>
      </c>
      <c r="B136" t="s">
        <v>581</v>
      </c>
      <c r="C136" t="s">
        <v>581</v>
      </c>
      <c r="D136">
        <v>0.73866699999999996</v>
      </c>
      <c r="E136">
        <v>37</v>
      </c>
      <c r="F136">
        <v>3.1925110000000001</v>
      </c>
      <c r="G136">
        <v>131</v>
      </c>
      <c r="H136">
        <v>2.5328210000000002</v>
      </c>
      <c r="I136">
        <v>100</v>
      </c>
      <c r="J136">
        <v>0.47581200000000001</v>
      </c>
      <c r="K136">
        <v>23</v>
      </c>
      <c r="L136">
        <v>0.24957599999999999</v>
      </c>
      <c r="M136">
        <v>10</v>
      </c>
      <c r="N136">
        <v>0.38456099999999999</v>
      </c>
      <c r="O136">
        <v>14</v>
      </c>
      <c r="P136">
        <v>3.9596509999999998E-3</v>
      </c>
      <c r="Q136">
        <v>1.126777227</v>
      </c>
      <c r="R136" t="s">
        <v>31</v>
      </c>
      <c r="S136" t="s">
        <v>37</v>
      </c>
      <c r="T136" t="s">
        <v>37</v>
      </c>
      <c r="U136" t="s">
        <v>576</v>
      </c>
      <c r="V136" t="s">
        <v>37</v>
      </c>
      <c r="W136" t="s">
        <v>37</v>
      </c>
      <c r="X136" t="s">
        <v>37</v>
      </c>
      <c r="Y136" t="s">
        <v>37</v>
      </c>
      <c r="Z136" s="1" t="s">
        <v>582</v>
      </c>
      <c r="AA136" t="s">
        <v>583</v>
      </c>
      <c r="AB136" t="s">
        <v>37</v>
      </c>
      <c r="AC136" t="s">
        <v>37</v>
      </c>
      <c r="AD136" s="5" t="s">
        <v>579</v>
      </c>
      <c r="AE136" t="s">
        <v>580</v>
      </c>
    </row>
    <row r="137" spans="1:31" x14ac:dyDescent="0.15">
      <c r="A137">
        <v>136</v>
      </c>
      <c r="B137" t="s">
        <v>584</v>
      </c>
      <c r="C137" t="s">
        <v>37</v>
      </c>
      <c r="D137">
        <v>4.4180529999999996</v>
      </c>
      <c r="E137">
        <v>80</v>
      </c>
      <c r="F137">
        <v>3.3553280000000001</v>
      </c>
      <c r="G137">
        <v>51</v>
      </c>
      <c r="H137">
        <v>2.5715620000000001</v>
      </c>
      <c r="I137">
        <v>38</v>
      </c>
      <c r="J137">
        <v>0.20619799999999999</v>
      </c>
      <c r="K137">
        <v>4</v>
      </c>
      <c r="L137">
        <v>0.46067000000000002</v>
      </c>
      <c r="M137">
        <v>7</v>
      </c>
      <c r="N137">
        <v>0.35532599999999998</v>
      </c>
      <c r="O137">
        <v>5</v>
      </c>
      <c r="P137" s="9">
        <v>9.2200000000000002E-7</v>
      </c>
      <c r="Q137">
        <v>1.647421166</v>
      </c>
      <c r="R137" t="s">
        <v>31</v>
      </c>
      <c r="S137" t="s">
        <v>37</v>
      </c>
      <c r="T137" t="s">
        <v>37</v>
      </c>
      <c r="U137" t="s">
        <v>585</v>
      </c>
      <c r="V137" t="s">
        <v>37</v>
      </c>
      <c r="W137" t="s">
        <v>37</v>
      </c>
      <c r="X137" t="s">
        <v>37</v>
      </c>
      <c r="Y137" t="s">
        <v>37</v>
      </c>
      <c r="Z137" s="1" t="s">
        <v>586</v>
      </c>
      <c r="AA137" t="s">
        <v>37</v>
      </c>
      <c r="AB137" t="s">
        <v>386</v>
      </c>
      <c r="AC137" t="s">
        <v>289</v>
      </c>
      <c r="AD137" s="5" t="s">
        <v>579</v>
      </c>
      <c r="AE137" t="s">
        <v>587</v>
      </c>
    </row>
    <row r="138" spans="1:31" x14ac:dyDescent="0.15">
      <c r="A138">
        <v>137</v>
      </c>
      <c r="B138" t="s">
        <v>588</v>
      </c>
      <c r="C138" t="s">
        <v>37</v>
      </c>
      <c r="D138">
        <v>2.5598540000000001</v>
      </c>
      <c r="E138">
        <v>101</v>
      </c>
      <c r="F138">
        <v>2.0979839999999998</v>
      </c>
      <c r="G138">
        <v>69</v>
      </c>
      <c r="H138">
        <v>1.6739170000000001</v>
      </c>
      <c r="I138">
        <v>56</v>
      </c>
      <c r="J138">
        <v>0.41470299999999999</v>
      </c>
      <c r="K138">
        <v>17</v>
      </c>
      <c r="L138">
        <v>0.43179499999999998</v>
      </c>
      <c r="M138">
        <v>14</v>
      </c>
      <c r="N138">
        <v>0.53567399999999998</v>
      </c>
      <c r="O138">
        <v>15</v>
      </c>
      <c r="P138" s="9">
        <v>5.2599999999999996E-6</v>
      </c>
      <c r="Q138">
        <v>1.455991507</v>
      </c>
      <c r="R138" t="s">
        <v>31</v>
      </c>
      <c r="S138" t="s">
        <v>37</v>
      </c>
      <c r="T138" t="s">
        <v>37</v>
      </c>
      <c r="U138" t="s">
        <v>273</v>
      </c>
      <c r="V138" t="s">
        <v>37</v>
      </c>
      <c r="W138" t="s">
        <v>37</v>
      </c>
      <c r="X138" t="s">
        <v>37</v>
      </c>
      <c r="Y138" t="s">
        <v>37</v>
      </c>
      <c r="Z138" s="1" t="s">
        <v>540</v>
      </c>
      <c r="AA138" t="s">
        <v>589</v>
      </c>
      <c r="AB138" t="s">
        <v>590</v>
      </c>
      <c r="AC138" t="s">
        <v>138</v>
      </c>
      <c r="AD138" s="5" t="s">
        <v>591</v>
      </c>
      <c r="AE138" t="s">
        <v>279</v>
      </c>
    </row>
    <row r="139" spans="1:31" x14ac:dyDescent="0.15">
      <c r="A139">
        <v>138</v>
      </c>
      <c r="B139" t="s">
        <v>592</v>
      </c>
      <c r="C139" t="s">
        <v>592</v>
      </c>
      <c r="D139">
        <v>2.6377920000000001</v>
      </c>
      <c r="E139">
        <v>271</v>
      </c>
      <c r="F139">
        <v>1.5089889999999999</v>
      </c>
      <c r="G139">
        <v>129</v>
      </c>
      <c r="H139">
        <v>1.536273</v>
      </c>
      <c r="I139">
        <v>127</v>
      </c>
      <c r="J139">
        <v>0.44946799999999998</v>
      </c>
      <c r="K139">
        <v>44</v>
      </c>
      <c r="L139">
        <v>0.399202</v>
      </c>
      <c r="M139">
        <v>32</v>
      </c>
      <c r="N139">
        <v>0.57310099999999997</v>
      </c>
      <c r="O139">
        <v>42</v>
      </c>
      <c r="P139" s="9">
        <v>5.6599999999999996E-7</v>
      </c>
      <c r="Q139">
        <v>1.4766382280000001</v>
      </c>
      <c r="R139" t="s">
        <v>31</v>
      </c>
      <c r="S139" t="s">
        <v>37</v>
      </c>
      <c r="T139" t="s">
        <v>37</v>
      </c>
      <c r="U139" t="s">
        <v>593</v>
      </c>
      <c r="V139" t="s">
        <v>594</v>
      </c>
      <c r="W139" t="s">
        <v>37</v>
      </c>
      <c r="X139" t="s">
        <v>251</v>
      </c>
      <c r="Y139" t="s">
        <v>252</v>
      </c>
      <c r="Z139" s="1" t="s">
        <v>595</v>
      </c>
      <c r="AA139" t="s">
        <v>37</v>
      </c>
      <c r="AB139" t="s">
        <v>37</v>
      </c>
      <c r="AC139" t="s">
        <v>37</v>
      </c>
      <c r="AD139" s="5" t="s">
        <v>596</v>
      </c>
      <c r="AE139" t="s">
        <v>597</v>
      </c>
    </row>
    <row r="140" spans="1:31" x14ac:dyDescent="0.15">
      <c r="A140">
        <v>139</v>
      </c>
      <c r="B140" s="2" t="s">
        <v>598</v>
      </c>
      <c r="C140" s="2" t="s">
        <v>598</v>
      </c>
      <c r="D140" s="2">
        <v>1.188536</v>
      </c>
      <c r="E140" s="2">
        <v>64</v>
      </c>
      <c r="F140" s="2">
        <v>0.124662</v>
      </c>
      <c r="G140" s="2">
        <v>6</v>
      </c>
      <c r="H140" s="2">
        <v>0.62703900000000001</v>
      </c>
      <c r="I140" s="2">
        <v>28</v>
      </c>
      <c r="J140" s="2">
        <v>3.394056</v>
      </c>
      <c r="K140" s="2">
        <v>174</v>
      </c>
      <c r="L140" s="2">
        <v>2.4273639999999999</v>
      </c>
      <c r="M140" s="2">
        <v>102</v>
      </c>
      <c r="N140" s="2">
        <v>3.7458719999999999</v>
      </c>
      <c r="O140" s="2">
        <v>143</v>
      </c>
      <c r="P140" s="2">
        <v>7.9436309999999996E-3</v>
      </c>
      <c r="Q140" s="2">
        <v>-1.068055467</v>
      </c>
      <c r="R140" s="2" t="s">
        <v>54</v>
      </c>
      <c r="S140" s="2" t="s">
        <v>599</v>
      </c>
      <c r="T140" s="2" t="s">
        <v>600</v>
      </c>
      <c r="U140" s="2" t="s">
        <v>601</v>
      </c>
      <c r="V140" s="2" t="s">
        <v>602</v>
      </c>
      <c r="W140" s="2" t="s">
        <v>37</v>
      </c>
      <c r="X140" s="2" t="s">
        <v>37</v>
      </c>
      <c r="Y140" s="2" t="s">
        <v>37</v>
      </c>
      <c r="Z140" s="2" t="s">
        <v>603</v>
      </c>
      <c r="AA140" s="2" t="s">
        <v>604</v>
      </c>
      <c r="AB140" s="2" t="s">
        <v>37</v>
      </c>
      <c r="AC140" s="2" t="s">
        <v>37</v>
      </c>
      <c r="AD140" s="5" t="s">
        <v>605</v>
      </c>
      <c r="AE140" s="2" t="s">
        <v>543</v>
      </c>
    </row>
    <row r="141" spans="1:31" x14ac:dyDescent="0.15">
      <c r="A141">
        <v>140</v>
      </c>
      <c r="B141" t="s">
        <v>606</v>
      </c>
      <c r="C141" t="s">
        <v>606</v>
      </c>
      <c r="D141">
        <v>0.82574700000000001</v>
      </c>
      <c r="E141">
        <v>65</v>
      </c>
      <c r="F141">
        <v>0.701071</v>
      </c>
      <c r="G141">
        <v>46</v>
      </c>
      <c r="H141">
        <v>0.72423199999999999</v>
      </c>
      <c r="I141">
        <v>46</v>
      </c>
      <c r="J141">
        <v>6.3711469999999997</v>
      </c>
      <c r="K141">
        <v>470</v>
      </c>
      <c r="L141">
        <v>2.773625</v>
      </c>
      <c r="M141">
        <v>168</v>
      </c>
      <c r="N141">
        <v>2.7540360000000002</v>
      </c>
      <c r="O141">
        <v>152</v>
      </c>
      <c r="P141" s="9">
        <v>9.16E-7</v>
      </c>
      <c r="Q141">
        <v>-1.5630495449999999</v>
      </c>
      <c r="R141" t="s">
        <v>54</v>
      </c>
      <c r="S141" t="s">
        <v>599</v>
      </c>
      <c r="T141" t="s">
        <v>600</v>
      </c>
      <c r="U141" t="s">
        <v>601</v>
      </c>
      <c r="V141" t="s">
        <v>607</v>
      </c>
      <c r="W141" t="s">
        <v>37</v>
      </c>
      <c r="X141" t="s">
        <v>37</v>
      </c>
      <c r="Y141" t="s">
        <v>37</v>
      </c>
      <c r="Z141" s="1" t="s">
        <v>603</v>
      </c>
      <c r="AA141" t="s">
        <v>604</v>
      </c>
      <c r="AB141" t="s">
        <v>37</v>
      </c>
      <c r="AC141" t="s">
        <v>37</v>
      </c>
      <c r="AD141" s="5" t="s">
        <v>605</v>
      </c>
      <c r="AE141" t="s">
        <v>543</v>
      </c>
    </row>
    <row r="142" spans="1:31" x14ac:dyDescent="0.15">
      <c r="A142">
        <v>141</v>
      </c>
      <c r="B142" t="s">
        <v>608</v>
      </c>
      <c r="C142" t="s">
        <v>608</v>
      </c>
      <c r="D142">
        <v>2.8029000000000002</v>
      </c>
      <c r="E142">
        <v>823</v>
      </c>
      <c r="F142">
        <v>2.3412609999999998</v>
      </c>
      <c r="G142">
        <v>573</v>
      </c>
      <c r="H142">
        <v>1.9606570000000001</v>
      </c>
      <c r="I142">
        <v>464</v>
      </c>
      <c r="J142">
        <v>4.2294340000000004</v>
      </c>
      <c r="K142">
        <v>1178</v>
      </c>
      <c r="L142">
        <v>5.8773429999999998</v>
      </c>
      <c r="M142">
        <v>1344</v>
      </c>
      <c r="N142">
        <v>5.7414639999999997</v>
      </c>
      <c r="O142">
        <v>1191</v>
      </c>
      <c r="P142" s="9">
        <v>3.6300000000000001E-7</v>
      </c>
      <c r="Q142">
        <v>-1.018524556</v>
      </c>
      <c r="R142" t="s">
        <v>54</v>
      </c>
      <c r="S142" t="s">
        <v>37</v>
      </c>
      <c r="T142" t="s">
        <v>37</v>
      </c>
      <c r="U142" t="s">
        <v>235</v>
      </c>
      <c r="V142" t="s">
        <v>609</v>
      </c>
      <c r="W142" t="s">
        <v>342</v>
      </c>
      <c r="X142" t="s">
        <v>288</v>
      </c>
      <c r="Y142" t="s">
        <v>289</v>
      </c>
      <c r="Z142" s="1" t="s">
        <v>610</v>
      </c>
      <c r="AA142" t="s">
        <v>611</v>
      </c>
      <c r="AB142" t="s">
        <v>37</v>
      </c>
      <c r="AC142" t="s">
        <v>37</v>
      </c>
      <c r="AD142" s="5" t="s">
        <v>612</v>
      </c>
      <c r="AE142" t="s">
        <v>176</v>
      </c>
    </row>
    <row r="143" spans="1:31" x14ac:dyDescent="0.15">
      <c r="A143">
        <v>142</v>
      </c>
      <c r="B143" t="s">
        <v>613</v>
      </c>
      <c r="C143" t="s">
        <v>37</v>
      </c>
      <c r="D143">
        <v>12.895773999999999</v>
      </c>
      <c r="E143">
        <v>188</v>
      </c>
      <c r="F143">
        <v>7.9887740000000003</v>
      </c>
      <c r="G143">
        <v>101</v>
      </c>
      <c r="H143">
        <v>13.162051999999999</v>
      </c>
      <c r="I143">
        <v>139</v>
      </c>
      <c r="J143">
        <v>22.978096000000001</v>
      </c>
      <c r="K143">
        <v>331</v>
      </c>
      <c r="L143">
        <v>23.639444999999998</v>
      </c>
      <c r="M143">
        <v>277</v>
      </c>
      <c r="N143">
        <v>31.686499000000001</v>
      </c>
      <c r="O143">
        <v>331</v>
      </c>
      <c r="P143" s="9">
        <v>3.7400000000000001E-5</v>
      </c>
      <c r="Q143">
        <v>-1.0579660479999999</v>
      </c>
      <c r="R143" t="s">
        <v>54</v>
      </c>
      <c r="S143" t="s">
        <v>288</v>
      </c>
      <c r="T143" t="s">
        <v>289</v>
      </c>
      <c r="U143" t="s">
        <v>333</v>
      </c>
      <c r="V143" t="s">
        <v>614</v>
      </c>
      <c r="W143" t="s">
        <v>37</v>
      </c>
      <c r="X143" t="s">
        <v>37</v>
      </c>
      <c r="Y143" t="s">
        <v>37</v>
      </c>
      <c r="Z143" s="1" t="s">
        <v>293</v>
      </c>
      <c r="AA143" t="s">
        <v>352</v>
      </c>
      <c r="AB143" t="s">
        <v>386</v>
      </c>
      <c r="AC143" t="s">
        <v>289</v>
      </c>
      <c r="AD143" s="12" t="s">
        <v>615</v>
      </c>
      <c r="AE143" t="s">
        <v>339</v>
      </c>
    </row>
    <row r="144" spans="1:31" x14ac:dyDescent="0.15">
      <c r="A144">
        <v>143</v>
      </c>
      <c r="B144" t="s">
        <v>616</v>
      </c>
      <c r="C144" t="s">
        <v>616</v>
      </c>
      <c r="D144">
        <v>0.34636699999999998</v>
      </c>
      <c r="E144">
        <v>31</v>
      </c>
      <c r="F144">
        <v>0.49225200000000002</v>
      </c>
      <c r="G144">
        <v>36</v>
      </c>
      <c r="H144">
        <v>0.35270600000000002</v>
      </c>
      <c r="I144">
        <v>25</v>
      </c>
      <c r="J144">
        <v>1.5020789999999999</v>
      </c>
      <c r="K144">
        <v>124</v>
      </c>
      <c r="L144">
        <v>1.526073</v>
      </c>
      <c r="M144">
        <v>104</v>
      </c>
      <c r="N144">
        <v>2.663513</v>
      </c>
      <c r="O144">
        <v>164</v>
      </c>
      <c r="P144" s="9">
        <v>9.0400000000000005E-7</v>
      </c>
      <c r="Q144">
        <v>-1.521494401</v>
      </c>
      <c r="R144" t="s">
        <v>54</v>
      </c>
      <c r="S144" t="s">
        <v>37</v>
      </c>
      <c r="T144" t="s">
        <v>37</v>
      </c>
      <c r="U144" t="s">
        <v>333</v>
      </c>
      <c r="V144" t="s">
        <v>617</v>
      </c>
      <c r="W144" t="s">
        <v>335</v>
      </c>
      <c r="X144" t="s">
        <v>37</v>
      </c>
      <c r="Y144" t="s">
        <v>37</v>
      </c>
      <c r="Z144" s="1" t="s">
        <v>336</v>
      </c>
      <c r="AA144" t="s">
        <v>352</v>
      </c>
      <c r="AB144" t="s">
        <v>37</v>
      </c>
      <c r="AC144" t="s">
        <v>37</v>
      </c>
      <c r="AD144" s="12" t="s">
        <v>615</v>
      </c>
      <c r="AE144" t="s">
        <v>339</v>
      </c>
    </row>
    <row r="145" spans="1:31" x14ac:dyDescent="0.15">
      <c r="A145">
        <v>144</v>
      </c>
      <c r="B145" t="s">
        <v>618</v>
      </c>
      <c r="C145" t="s">
        <v>618</v>
      </c>
      <c r="D145">
        <v>0.555122</v>
      </c>
      <c r="E145">
        <v>40</v>
      </c>
      <c r="F145">
        <v>0.96335300000000001</v>
      </c>
      <c r="G145">
        <v>57</v>
      </c>
      <c r="H145">
        <v>1.587564</v>
      </c>
      <c r="I145">
        <v>91</v>
      </c>
      <c r="J145">
        <v>4.8355129999999997</v>
      </c>
      <c r="K145">
        <v>324</v>
      </c>
      <c r="L145">
        <v>4.80966</v>
      </c>
      <c r="M145">
        <v>265</v>
      </c>
      <c r="N145">
        <v>5.3828389999999997</v>
      </c>
      <c r="O145">
        <v>269</v>
      </c>
      <c r="P145" s="9">
        <v>8.8199999999999998E-7</v>
      </c>
      <c r="Q145">
        <v>-1.529461105</v>
      </c>
      <c r="R145" t="s">
        <v>54</v>
      </c>
      <c r="S145" t="s">
        <v>37</v>
      </c>
      <c r="T145" t="s">
        <v>37</v>
      </c>
      <c r="U145" t="s">
        <v>350</v>
      </c>
      <c r="V145" t="s">
        <v>619</v>
      </c>
      <c r="W145" t="s">
        <v>620</v>
      </c>
      <c r="X145" t="s">
        <v>37</v>
      </c>
      <c r="Y145" t="s">
        <v>37</v>
      </c>
      <c r="Z145" s="1" t="s">
        <v>336</v>
      </c>
      <c r="AA145" t="s">
        <v>352</v>
      </c>
      <c r="AB145" t="s">
        <v>37</v>
      </c>
      <c r="AC145" t="s">
        <v>37</v>
      </c>
      <c r="AD145" s="12" t="s">
        <v>615</v>
      </c>
      <c r="AE145" t="s">
        <v>339</v>
      </c>
    </row>
    <row r="146" spans="1:31" x14ac:dyDescent="0.15">
      <c r="A146">
        <v>145</v>
      </c>
      <c r="B146" t="s">
        <v>621</v>
      </c>
      <c r="C146" t="s">
        <v>621</v>
      </c>
      <c r="D146">
        <v>2.8439489999999998</v>
      </c>
      <c r="E146">
        <v>180</v>
      </c>
      <c r="F146">
        <v>5.3217819999999998</v>
      </c>
      <c r="G146">
        <v>280</v>
      </c>
      <c r="H146">
        <v>3.1706759999999998</v>
      </c>
      <c r="I146">
        <v>162</v>
      </c>
      <c r="J146">
        <v>9.2785709999999995</v>
      </c>
      <c r="K146">
        <v>556</v>
      </c>
      <c r="L146">
        <v>11.179278</v>
      </c>
      <c r="M146">
        <v>550</v>
      </c>
      <c r="N146">
        <v>14.835438</v>
      </c>
      <c r="O146">
        <v>661</v>
      </c>
      <c r="P146" s="9">
        <v>2.0000000000000002E-5</v>
      </c>
      <c r="Q146">
        <v>-1.2392640800000001</v>
      </c>
      <c r="R146" t="s">
        <v>54</v>
      </c>
      <c r="S146" t="s">
        <v>189</v>
      </c>
      <c r="T146" t="s">
        <v>190</v>
      </c>
      <c r="U146" t="s">
        <v>333</v>
      </c>
      <c r="V146" t="s">
        <v>622</v>
      </c>
      <c r="W146" t="s">
        <v>37</v>
      </c>
      <c r="X146" t="s">
        <v>37</v>
      </c>
      <c r="Y146" t="s">
        <v>37</v>
      </c>
      <c r="Z146" s="1" t="s">
        <v>336</v>
      </c>
      <c r="AA146" t="s">
        <v>408</v>
      </c>
      <c r="AB146" t="s">
        <v>37</v>
      </c>
      <c r="AC146" t="s">
        <v>37</v>
      </c>
      <c r="AD146" s="12" t="s">
        <v>615</v>
      </c>
      <c r="AE146" t="s">
        <v>339</v>
      </c>
    </row>
    <row r="147" spans="1:31" x14ac:dyDescent="0.15">
      <c r="A147">
        <v>146</v>
      </c>
      <c r="B147" t="s">
        <v>623</v>
      </c>
      <c r="C147" t="s">
        <v>623</v>
      </c>
      <c r="D147">
        <v>4.2712180000000002</v>
      </c>
      <c r="E147">
        <v>107</v>
      </c>
      <c r="F147">
        <v>4.499396</v>
      </c>
      <c r="G147">
        <v>94</v>
      </c>
      <c r="H147">
        <v>5.7876570000000003</v>
      </c>
      <c r="I147">
        <v>117</v>
      </c>
      <c r="J147">
        <v>12.203541</v>
      </c>
      <c r="K147">
        <v>290</v>
      </c>
      <c r="L147">
        <v>11.240838999999999</v>
      </c>
      <c r="M147">
        <v>220</v>
      </c>
      <c r="N147">
        <v>11.624397</v>
      </c>
      <c r="O147">
        <v>206</v>
      </c>
      <c r="P147" s="9">
        <v>2.5400000000000001E-5</v>
      </c>
      <c r="Q147">
        <v>-1.0551483429999999</v>
      </c>
      <c r="R147" t="s">
        <v>54</v>
      </c>
      <c r="S147" t="s">
        <v>37</v>
      </c>
      <c r="T147" t="s">
        <v>37</v>
      </c>
      <c r="U147" t="s">
        <v>333</v>
      </c>
      <c r="V147" t="s">
        <v>624</v>
      </c>
      <c r="W147" t="s">
        <v>37</v>
      </c>
      <c r="X147" t="s">
        <v>37</v>
      </c>
      <c r="Y147" t="s">
        <v>37</v>
      </c>
      <c r="Z147" s="1" t="s">
        <v>336</v>
      </c>
      <c r="AA147" t="s">
        <v>408</v>
      </c>
      <c r="AB147" t="s">
        <v>37</v>
      </c>
      <c r="AC147" t="s">
        <v>37</v>
      </c>
      <c r="AD147" s="12" t="s">
        <v>615</v>
      </c>
      <c r="AE147" t="s">
        <v>339</v>
      </c>
    </row>
    <row r="148" spans="1:31" x14ac:dyDescent="0.15">
      <c r="A148">
        <v>147</v>
      </c>
      <c r="B148" t="s">
        <v>625</v>
      </c>
      <c r="C148" t="s">
        <v>625</v>
      </c>
      <c r="D148">
        <v>2.742823</v>
      </c>
      <c r="E148">
        <v>244</v>
      </c>
      <c r="F148">
        <v>2.2626019999999998</v>
      </c>
      <c r="G148">
        <v>167</v>
      </c>
      <c r="H148">
        <v>2.576238</v>
      </c>
      <c r="I148">
        <v>184</v>
      </c>
      <c r="J148">
        <v>8.3086870000000008</v>
      </c>
      <c r="K148">
        <v>699</v>
      </c>
      <c r="L148">
        <v>7.5782590000000001</v>
      </c>
      <c r="M148">
        <v>524</v>
      </c>
      <c r="N148">
        <v>9.8172969999999999</v>
      </c>
      <c r="O148">
        <v>615</v>
      </c>
      <c r="P148" s="9">
        <v>1.28E-17</v>
      </c>
      <c r="Q148">
        <v>-1.566306105</v>
      </c>
      <c r="R148" t="s">
        <v>54</v>
      </c>
      <c r="S148" t="s">
        <v>251</v>
      </c>
      <c r="T148" t="s">
        <v>252</v>
      </c>
      <c r="U148" t="s">
        <v>333</v>
      </c>
      <c r="V148" t="s">
        <v>626</v>
      </c>
      <c r="W148" t="s">
        <v>37</v>
      </c>
      <c r="X148" t="s">
        <v>37</v>
      </c>
      <c r="Y148" t="s">
        <v>37</v>
      </c>
      <c r="Z148" s="1" t="s">
        <v>164</v>
      </c>
      <c r="AA148" t="s">
        <v>361</v>
      </c>
      <c r="AB148" t="s">
        <v>37</v>
      </c>
      <c r="AC148" t="s">
        <v>37</v>
      </c>
      <c r="AD148" s="12" t="s">
        <v>615</v>
      </c>
      <c r="AE148" t="s">
        <v>339</v>
      </c>
    </row>
    <row r="149" spans="1:31" x14ac:dyDescent="0.15">
      <c r="A149">
        <v>148</v>
      </c>
      <c r="B149" t="s">
        <v>627</v>
      </c>
      <c r="C149" t="s">
        <v>627</v>
      </c>
      <c r="D149">
        <v>0.47378100000000001</v>
      </c>
      <c r="E149">
        <v>35</v>
      </c>
      <c r="F149">
        <v>0.35598000000000002</v>
      </c>
      <c r="G149">
        <v>22</v>
      </c>
      <c r="H149">
        <v>0.64400999999999997</v>
      </c>
      <c r="I149">
        <v>38</v>
      </c>
      <c r="J149">
        <v>1.474126</v>
      </c>
      <c r="K149">
        <v>101</v>
      </c>
      <c r="L149">
        <v>1.6232610000000001</v>
      </c>
      <c r="M149">
        <v>91</v>
      </c>
      <c r="N149">
        <v>2.662817</v>
      </c>
      <c r="O149">
        <v>136</v>
      </c>
      <c r="P149">
        <v>1.7390099999999999E-4</v>
      </c>
      <c r="Q149">
        <v>-1.269789461</v>
      </c>
      <c r="R149" t="s">
        <v>54</v>
      </c>
      <c r="S149" t="s">
        <v>37</v>
      </c>
      <c r="T149" t="s">
        <v>37</v>
      </c>
      <c r="U149" t="s">
        <v>333</v>
      </c>
      <c r="V149" t="s">
        <v>628</v>
      </c>
      <c r="W149" t="s">
        <v>335</v>
      </c>
      <c r="X149" t="s">
        <v>37</v>
      </c>
      <c r="Y149" t="s">
        <v>37</v>
      </c>
      <c r="Z149" s="1" t="s">
        <v>336</v>
      </c>
      <c r="AA149" t="s">
        <v>352</v>
      </c>
      <c r="AB149" t="s">
        <v>37</v>
      </c>
      <c r="AC149" t="s">
        <v>37</v>
      </c>
      <c r="AD149" s="12" t="s">
        <v>615</v>
      </c>
      <c r="AE149" t="s">
        <v>339</v>
      </c>
    </row>
    <row r="150" spans="1:31" x14ac:dyDescent="0.15">
      <c r="A150">
        <v>149</v>
      </c>
      <c r="B150" t="s">
        <v>629</v>
      </c>
      <c r="C150" t="s">
        <v>629</v>
      </c>
      <c r="D150">
        <v>0.96795900000000001</v>
      </c>
      <c r="E150">
        <v>80</v>
      </c>
      <c r="F150">
        <v>1.0181750000000001</v>
      </c>
      <c r="G150">
        <v>70</v>
      </c>
      <c r="H150">
        <v>0.65776000000000001</v>
      </c>
      <c r="I150">
        <v>44</v>
      </c>
      <c r="J150">
        <v>2.921983</v>
      </c>
      <c r="K150">
        <v>229</v>
      </c>
      <c r="L150">
        <v>2.5222899999999999</v>
      </c>
      <c r="M150">
        <v>163</v>
      </c>
      <c r="N150">
        <v>2.376328</v>
      </c>
      <c r="O150">
        <v>139</v>
      </c>
      <c r="P150" s="9">
        <v>3.6899999999999998E-6</v>
      </c>
      <c r="Q150">
        <v>-1.2466060839999999</v>
      </c>
      <c r="R150" t="s">
        <v>54</v>
      </c>
      <c r="S150" t="s">
        <v>189</v>
      </c>
      <c r="T150" t="s">
        <v>190</v>
      </c>
      <c r="U150" t="s">
        <v>333</v>
      </c>
      <c r="V150" t="s">
        <v>630</v>
      </c>
      <c r="W150" t="s">
        <v>37</v>
      </c>
      <c r="X150" t="s">
        <v>37</v>
      </c>
      <c r="Y150" t="s">
        <v>37</v>
      </c>
      <c r="Z150" s="1" t="s">
        <v>293</v>
      </c>
      <c r="AA150" t="s">
        <v>352</v>
      </c>
      <c r="AB150" t="s">
        <v>37</v>
      </c>
      <c r="AC150" t="s">
        <v>37</v>
      </c>
      <c r="AD150" s="12" t="s">
        <v>615</v>
      </c>
      <c r="AE150" t="s">
        <v>339</v>
      </c>
    </row>
    <row r="151" spans="1:31" x14ac:dyDescent="0.15">
      <c r="A151">
        <v>150</v>
      </c>
      <c r="B151" t="s">
        <v>631</v>
      </c>
      <c r="C151" t="s">
        <v>631</v>
      </c>
      <c r="D151">
        <v>13.566426</v>
      </c>
      <c r="E151">
        <v>276</v>
      </c>
      <c r="F151">
        <v>10.715176</v>
      </c>
      <c r="G151">
        <v>181</v>
      </c>
      <c r="H151">
        <v>10.852053</v>
      </c>
      <c r="I151">
        <v>178</v>
      </c>
      <c r="J151">
        <v>0.63871100000000003</v>
      </c>
      <c r="K151">
        <v>13</v>
      </c>
      <c r="L151">
        <v>0.40852500000000003</v>
      </c>
      <c r="M151">
        <v>7</v>
      </c>
      <c r="N151">
        <v>0.96053699999999997</v>
      </c>
      <c r="O151">
        <v>14</v>
      </c>
      <c r="P151" s="9">
        <v>1.4000000000000001E-29</v>
      </c>
      <c r="Q151">
        <v>2.9507332210000001</v>
      </c>
      <c r="R151" t="s">
        <v>31</v>
      </c>
      <c r="S151" t="s">
        <v>32</v>
      </c>
      <c r="T151" t="s">
        <v>33</v>
      </c>
      <c r="U151" t="s">
        <v>256</v>
      </c>
      <c r="V151" t="s">
        <v>632</v>
      </c>
      <c r="W151" t="s">
        <v>633</v>
      </c>
      <c r="X151" t="s">
        <v>32</v>
      </c>
      <c r="Y151" t="s">
        <v>33</v>
      </c>
      <c r="Z151" s="1" t="s">
        <v>260</v>
      </c>
      <c r="AA151" t="s">
        <v>37</v>
      </c>
      <c r="AB151" t="s">
        <v>37</v>
      </c>
      <c r="AC151" t="s">
        <v>37</v>
      </c>
      <c r="AD151" s="5" t="s">
        <v>634</v>
      </c>
      <c r="AE151" t="s">
        <v>68</v>
      </c>
    </row>
    <row r="152" spans="1:31" x14ac:dyDescent="0.15">
      <c r="A152">
        <v>151</v>
      </c>
      <c r="B152" t="s">
        <v>635</v>
      </c>
      <c r="C152" t="s">
        <v>635</v>
      </c>
      <c r="D152">
        <v>0.86325600000000002</v>
      </c>
      <c r="E152">
        <v>41</v>
      </c>
      <c r="F152">
        <v>1.182993</v>
      </c>
      <c r="G152">
        <v>47</v>
      </c>
      <c r="H152">
        <v>2.21393</v>
      </c>
      <c r="I152">
        <v>84</v>
      </c>
      <c r="J152">
        <v>5.3024329999999997</v>
      </c>
      <c r="K152">
        <v>237</v>
      </c>
      <c r="L152">
        <v>4.9676840000000002</v>
      </c>
      <c r="M152">
        <v>183</v>
      </c>
      <c r="N152">
        <v>7.1217430000000004</v>
      </c>
      <c r="O152">
        <v>237</v>
      </c>
      <c r="P152" s="9">
        <v>5.0800000000000002E-5</v>
      </c>
      <c r="Q152">
        <v>-1.337172273</v>
      </c>
      <c r="R152" t="s">
        <v>54</v>
      </c>
      <c r="S152" t="s">
        <v>636</v>
      </c>
      <c r="T152" t="s">
        <v>637</v>
      </c>
      <c r="U152" t="s">
        <v>638</v>
      </c>
      <c r="V152" t="s">
        <v>639</v>
      </c>
      <c r="W152" t="s">
        <v>563</v>
      </c>
      <c r="X152" t="s">
        <v>37</v>
      </c>
      <c r="Y152" t="s">
        <v>37</v>
      </c>
      <c r="Z152" s="1" t="s">
        <v>640</v>
      </c>
      <c r="AA152" t="s">
        <v>641</v>
      </c>
      <c r="AB152" t="s">
        <v>37</v>
      </c>
      <c r="AC152" t="s">
        <v>37</v>
      </c>
      <c r="AD152" s="5" t="s">
        <v>642</v>
      </c>
      <c r="AE152" t="s">
        <v>248</v>
      </c>
    </row>
    <row r="153" spans="1:31" x14ac:dyDescent="0.15">
      <c r="A153">
        <v>152</v>
      </c>
      <c r="B153" s="2" t="s">
        <v>643</v>
      </c>
      <c r="C153" s="2" t="s">
        <v>643</v>
      </c>
      <c r="D153" s="2">
        <v>0.10433199999999999</v>
      </c>
      <c r="E153" s="2">
        <v>7</v>
      </c>
      <c r="F153" s="2">
        <v>7.6876E-2</v>
      </c>
      <c r="G153" s="2">
        <v>4</v>
      </c>
      <c r="H153" s="2">
        <v>0</v>
      </c>
      <c r="I153" s="2">
        <v>0</v>
      </c>
      <c r="J153" s="2">
        <v>1.4744919999999999</v>
      </c>
      <c r="K153" s="2">
        <v>81</v>
      </c>
      <c r="L153" s="2">
        <v>1.992999</v>
      </c>
      <c r="M153" s="2">
        <v>90</v>
      </c>
      <c r="N153" s="2">
        <v>8.3728250000000006</v>
      </c>
      <c r="O153" s="2">
        <v>341</v>
      </c>
      <c r="P153" s="10">
        <v>1.4300000000000001E-6</v>
      </c>
      <c r="Q153" s="2">
        <v>-1.5890016870000001</v>
      </c>
      <c r="R153" s="2" t="s">
        <v>54</v>
      </c>
      <c r="S153" s="2" t="s">
        <v>644</v>
      </c>
      <c r="T153" s="2" t="s">
        <v>645</v>
      </c>
      <c r="U153" s="2" t="s">
        <v>646</v>
      </c>
      <c r="V153" s="2" t="s">
        <v>647</v>
      </c>
      <c r="W153" s="2" t="s">
        <v>648</v>
      </c>
      <c r="X153" s="2" t="s">
        <v>264</v>
      </c>
      <c r="Y153" s="2" t="s">
        <v>265</v>
      </c>
      <c r="Z153" s="2" t="s">
        <v>649</v>
      </c>
      <c r="AA153" s="2" t="s">
        <v>650</v>
      </c>
      <c r="AB153" s="2" t="s">
        <v>37</v>
      </c>
      <c r="AC153" s="2" t="s">
        <v>37</v>
      </c>
      <c r="AD153" s="5" t="s">
        <v>651</v>
      </c>
      <c r="AE153" s="2" t="s">
        <v>652</v>
      </c>
    </row>
    <row r="154" spans="1:31" x14ac:dyDescent="0.15">
      <c r="A154">
        <v>153</v>
      </c>
      <c r="B154" t="s">
        <v>653</v>
      </c>
      <c r="C154" t="s">
        <v>653</v>
      </c>
      <c r="D154">
        <v>4.3964610000000004</v>
      </c>
      <c r="E154">
        <v>222</v>
      </c>
      <c r="F154">
        <v>4.1754600000000002</v>
      </c>
      <c r="G154">
        <v>176</v>
      </c>
      <c r="H154">
        <v>2.0958030000000001</v>
      </c>
      <c r="I154">
        <v>86</v>
      </c>
      <c r="J154">
        <v>0.33939799999999998</v>
      </c>
      <c r="K154">
        <v>17</v>
      </c>
      <c r="L154">
        <v>0.76353099999999996</v>
      </c>
      <c r="M154">
        <v>30</v>
      </c>
      <c r="N154">
        <v>0.50119199999999997</v>
      </c>
      <c r="O154">
        <v>18</v>
      </c>
      <c r="P154" s="9">
        <v>2.7199999999999999E-8</v>
      </c>
      <c r="Q154">
        <v>1.747887669</v>
      </c>
      <c r="R154" t="s">
        <v>31</v>
      </c>
      <c r="S154" t="s">
        <v>37</v>
      </c>
      <c r="T154" t="s">
        <v>37</v>
      </c>
      <c r="U154" t="s">
        <v>37</v>
      </c>
      <c r="V154" t="s">
        <v>37</v>
      </c>
      <c r="W154" t="s">
        <v>37</v>
      </c>
      <c r="X154" t="s">
        <v>37</v>
      </c>
      <c r="Y154" t="s">
        <v>37</v>
      </c>
      <c r="Z154" s="1" t="s">
        <v>144</v>
      </c>
      <c r="AA154" t="s">
        <v>145</v>
      </c>
      <c r="AB154" t="s">
        <v>37</v>
      </c>
      <c r="AC154" t="s">
        <v>37</v>
      </c>
      <c r="AD154" s="5" t="s">
        <v>654</v>
      </c>
      <c r="AE154" t="s">
        <v>37</v>
      </c>
    </row>
    <row r="155" spans="1:31" x14ac:dyDescent="0.15">
      <c r="A155">
        <v>154</v>
      </c>
      <c r="B155" t="s">
        <v>655</v>
      </c>
      <c r="C155" t="s">
        <v>655</v>
      </c>
      <c r="D155">
        <v>3.0225930000000001</v>
      </c>
      <c r="E155">
        <v>288</v>
      </c>
      <c r="F155">
        <v>2.1114700000000002</v>
      </c>
      <c r="G155">
        <v>168</v>
      </c>
      <c r="H155">
        <v>2.8495080000000002</v>
      </c>
      <c r="I155">
        <v>219</v>
      </c>
      <c r="J155">
        <v>0.76881100000000002</v>
      </c>
      <c r="K155">
        <v>70</v>
      </c>
      <c r="L155">
        <v>1.2703139999999999</v>
      </c>
      <c r="M155">
        <v>95</v>
      </c>
      <c r="N155">
        <v>1.004213</v>
      </c>
      <c r="O155">
        <v>68</v>
      </c>
      <c r="P155" s="9">
        <v>4.3999999999999999E-5</v>
      </c>
      <c r="Q155">
        <v>1.1394175710000001</v>
      </c>
      <c r="R155" t="s">
        <v>31</v>
      </c>
      <c r="S155" t="s">
        <v>37</v>
      </c>
      <c r="T155" t="s">
        <v>37</v>
      </c>
      <c r="U155" t="s">
        <v>656</v>
      </c>
      <c r="V155" t="s">
        <v>657</v>
      </c>
      <c r="W155" t="s">
        <v>37</v>
      </c>
      <c r="X155" t="s">
        <v>658</v>
      </c>
      <c r="Y155" t="s">
        <v>659</v>
      </c>
      <c r="Z155" s="1" t="s">
        <v>660</v>
      </c>
      <c r="AA155" t="s">
        <v>661</v>
      </c>
      <c r="AB155" t="s">
        <v>37</v>
      </c>
      <c r="AC155" t="s">
        <v>37</v>
      </c>
      <c r="AD155" s="5" t="s">
        <v>662</v>
      </c>
      <c r="AE155" t="s">
        <v>663</v>
      </c>
    </row>
    <row r="156" spans="1:31" x14ac:dyDescent="0.15">
      <c r="A156">
        <v>155</v>
      </c>
      <c r="B156" t="s">
        <v>664</v>
      </c>
      <c r="C156" t="s">
        <v>664</v>
      </c>
      <c r="D156">
        <v>0.365116</v>
      </c>
      <c r="E156">
        <v>25</v>
      </c>
      <c r="F156">
        <v>0.22688800000000001</v>
      </c>
      <c r="G156">
        <v>13</v>
      </c>
      <c r="H156">
        <v>0.37555699999999997</v>
      </c>
      <c r="I156">
        <v>21</v>
      </c>
      <c r="J156">
        <v>1.7287650000000001</v>
      </c>
      <c r="K156">
        <v>110</v>
      </c>
      <c r="L156">
        <v>1.296281</v>
      </c>
      <c r="M156">
        <v>68</v>
      </c>
      <c r="N156">
        <v>1.195667</v>
      </c>
      <c r="O156">
        <v>57</v>
      </c>
      <c r="P156" s="9">
        <v>5.0500000000000001E-5</v>
      </c>
      <c r="Q156">
        <v>-1.3547761169999999</v>
      </c>
      <c r="R156" t="s">
        <v>54</v>
      </c>
      <c r="S156" t="s">
        <v>37</v>
      </c>
      <c r="T156" t="s">
        <v>37</v>
      </c>
      <c r="U156" t="s">
        <v>665</v>
      </c>
      <c r="V156" t="s">
        <v>666</v>
      </c>
      <c r="W156" t="s">
        <v>37</v>
      </c>
      <c r="X156" t="s">
        <v>667</v>
      </c>
      <c r="Y156" t="s">
        <v>668</v>
      </c>
      <c r="Z156" s="1" t="s">
        <v>669</v>
      </c>
      <c r="AA156" t="s">
        <v>37</v>
      </c>
      <c r="AB156" t="s">
        <v>37</v>
      </c>
      <c r="AC156" t="s">
        <v>37</v>
      </c>
      <c r="AD156" s="5" t="s">
        <v>670</v>
      </c>
      <c r="AE156" t="s">
        <v>671</v>
      </c>
    </row>
    <row r="157" spans="1:31" x14ac:dyDescent="0.15">
      <c r="A157">
        <v>156</v>
      </c>
      <c r="B157" t="s">
        <v>672</v>
      </c>
      <c r="C157" t="s">
        <v>37</v>
      </c>
      <c r="D157">
        <v>6.8802320000000003</v>
      </c>
      <c r="E157">
        <v>270</v>
      </c>
      <c r="F157">
        <v>6.1603089999999998</v>
      </c>
      <c r="G157">
        <v>201</v>
      </c>
      <c r="H157">
        <v>6.1369559999999996</v>
      </c>
      <c r="I157">
        <v>194</v>
      </c>
      <c r="J157">
        <v>2.452528</v>
      </c>
      <c r="K157">
        <v>92</v>
      </c>
      <c r="L157">
        <v>2.4015879999999998</v>
      </c>
      <c r="M157">
        <v>74</v>
      </c>
      <c r="N157">
        <v>2.450075</v>
      </c>
      <c r="O157">
        <v>68</v>
      </c>
      <c r="P157" s="9">
        <v>1.4E-8</v>
      </c>
      <c r="Q157">
        <v>1.2306824139999999</v>
      </c>
      <c r="R157" t="s">
        <v>31</v>
      </c>
      <c r="S157" t="s">
        <v>37</v>
      </c>
      <c r="T157" t="s">
        <v>37</v>
      </c>
      <c r="U157" t="s">
        <v>673</v>
      </c>
      <c r="V157" t="s">
        <v>37</v>
      </c>
      <c r="W157" t="s">
        <v>37</v>
      </c>
      <c r="X157" t="s">
        <v>37</v>
      </c>
      <c r="Y157" t="s">
        <v>37</v>
      </c>
      <c r="Z157" s="1" t="s">
        <v>674</v>
      </c>
      <c r="AA157" t="s">
        <v>675</v>
      </c>
      <c r="AB157" t="s">
        <v>590</v>
      </c>
      <c r="AC157" t="s">
        <v>138</v>
      </c>
      <c r="AD157" s="5" t="s">
        <v>676</v>
      </c>
      <c r="AE157" t="s">
        <v>677</v>
      </c>
    </row>
    <row r="158" spans="1:31" x14ac:dyDescent="0.15">
      <c r="A158">
        <v>157</v>
      </c>
      <c r="B158" s="2" t="s">
        <v>678</v>
      </c>
      <c r="C158" s="2" t="s">
        <v>678</v>
      </c>
      <c r="D158" s="2">
        <v>14.076741</v>
      </c>
      <c r="E158" s="2">
        <v>654</v>
      </c>
      <c r="F158" s="2">
        <v>6.4846430000000002</v>
      </c>
      <c r="G158" s="2">
        <v>251</v>
      </c>
      <c r="H158" s="2">
        <v>7.907794</v>
      </c>
      <c r="I158" s="2">
        <v>296</v>
      </c>
      <c r="J158" s="2">
        <v>2.031139</v>
      </c>
      <c r="K158" s="2">
        <v>90</v>
      </c>
      <c r="L158" s="2">
        <v>1.3530709999999999</v>
      </c>
      <c r="M158" s="2">
        <v>49</v>
      </c>
      <c r="N158" s="2">
        <v>2.96041</v>
      </c>
      <c r="O158" s="2">
        <v>98</v>
      </c>
      <c r="P158" s="10">
        <v>1.2699999999999999E-6</v>
      </c>
      <c r="Q158" s="2">
        <v>1.5049157070000001</v>
      </c>
      <c r="R158" s="2" t="s">
        <v>31</v>
      </c>
      <c r="S158" s="2" t="s">
        <v>37</v>
      </c>
      <c r="T158" s="2" t="s">
        <v>37</v>
      </c>
      <c r="U158" s="2" t="s">
        <v>679</v>
      </c>
      <c r="V158" s="2" t="s">
        <v>37</v>
      </c>
      <c r="W158" s="2" t="s">
        <v>37</v>
      </c>
      <c r="X158" s="2" t="s">
        <v>37</v>
      </c>
      <c r="Y158" s="2" t="s">
        <v>37</v>
      </c>
      <c r="Z158" s="2" t="s">
        <v>37</v>
      </c>
      <c r="AA158" s="2" t="s">
        <v>37</v>
      </c>
      <c r="AB158" s="2" t="s">
        <v>37</v>
      </c>
      <c r="AC158" s="2" t="s">
        <v>37</v>
      </c>
      <c r="AD158" s="5" t="s">
        <v>680</v>
      </c>
      <c r="AE158" s="2" t="s">
        <v>502</v>
      </c>
    </row>
    <row r="159" spans="1:31" x14ac:dyDescent="0.15">
      <c r="A159">
        <v>158</v>
      </c>
      <c r="B159" t="s">
        <v>681</v>
      </c>
      <c r="C159" t="s">
        <v>37</v>
      </c>
      <c r="D159">
        <v>9.1784660000000002</v>
      </c>
      <c r="E159">
        <v>1024</v>
      </c>
      <c r="F159">
        <v>10.390981999999999</v>
      </c>
      <c r="G159">
        <v>957</v>
      </c>
      <c r="H159">
        <v>9.0842209999999994</v>
      </c>
      <c r="I159">
        <v>790</v>
      </c>
      <c r="J159">
        <v>3.8902869999999998</v>
      </c>
      <c r="K159">
        <v>417</v>
      </c>
      <c r="L159">
        <v>4.1505999999999998</v>
      </c>
      <c r="M159">
        <v>361</v>
      </c>
      <c r="N159">
        <v>5.0588829999999998</v>
      </c>
      <c r="O159">
        <v>357</v>
      </c>
      <c r="P159" s="9">
        <v>6.6799999999999998E-12</v>
      </c>
      <c r="Q159">
        <v>1.109349468</v>
      </c>
      <c r="R159" t="s">
        <v>31</v>
      </c>
      <c r="S159" t="s">
        <v>682</v>
      </c>
      <c r="T159" t="s">
        <v>74</v>
      </c>
      <c r="U159" t="s">
        <v>683</v>
      </c>
      <c r="V159" t="s">
        <v>684</v>
      </c>
      <c r="W159" t="s">
        <v>527</v>
      </c>
      <c r="X159" t="s">
        <v>682</v>
      </c>
      <c r="Y159" t="s">
        <v>74</v>
      </c>
      <c r="Z159" s="1" t="s">
        <v>685</v>
      </c>
      <c r="AA159" t="s">
        <v>686</v>
      </c>
      <c r="AB159" t="s">
        <v>73</v>
      </c>
      <c r="AC159" t="s">
        <v>74</v>
      </c>
      <c r="AD159" s="5" t="s">
        <v>687</v>
      </c>
      <c r="AE159" t="s">
        <v>688</v>
      </c>
    </row>
    <row r="160" spans="1:31" x14ac:dyDescent="0.15">
      <c r="A160">
        <v>159</v>
      </c>
      <c r="B160" t="s">
        <v>689</v>
      </c>
      <c r="C160" t="s">
        <v>689</v>
      </c>
      <c r="D160">
        <v>10.738720000000001</v>
      </c>
      <c r="E160">
        <v>646</v>
      </c>
      <c r="F160">
        <v>8.2131659999999993</v>
      </c>
      <c r="G160">
        <v>412</v>
      </c>
      <c r="H160">
        <v>6.948537</v>
      </c>
      <c r="I160">
        <v>337</v>
      </c>
      <c r="J160">
        <v>2.3971100000000001</v>
      </c>
      <c r="K160">
        <v>137</v>
      </c>
      <c r="L160">
        <v>3.2617060000000002</v>
      </c>
      <c r="M160">
        <v>153</v>
      </c>
      <c r="N160">
        <v>2.5252479999999999</v>
      </c>
      <c r="O160">
        <v>108</v>
      </c>
      <c r="P160" s="9">
        <v>8.6100000000000005E-11</v>
      </c>
      <c r="Q160">
        <v>1.444691328</v>
      </c>
      <c r="R160" t="s">
        <v>31</v>
      </c>
      <c r="S160" t="s">
        <v>275</v>
      </c>
      <c r="T160" t="s">
        <v>181</v>
      </c>
      <c r="U160" t="s">
        <v>690</v>
      </c>
      <c r="V160" t="s">
        <v>37</v>
      </c>
      <c r="W160" t="s">
        <v>37</v>
      </c>
      <c r="X160" t="s">
        <v>251</v>
      </c>
      <c r="Y160" t="s">
        <v>252</v>
      </c>
      <c r="Z160" s="14" t="s">
        <v>691</v>
      </c>
      <c r="AA160" t="s">
        <v>37</v>
      </c>
      <c r="AB160" t="s">
        <v>37</v>
      </c>
      <c r="AC160" t="s">
        <v>37</v>
      </c>
      <c r="AD160" s="5" t="s">
        <v>692</v>
      </c>
      <c r="AE160" t="s">
        <v>68</v>
      </c>
    </row>
    <row r="161" spans="1:31" x14ac:dyDescent="0.15">
      <c r="A161">
        <v>160</v>
      </c>
      <c r="B161" t="s">
        <v>693</v>
      </c>
      <c r="C161" t="s">
        <v>693</v>
      </c>
      <c r="D161">
        <v>10.387184</v>
      </c>
      <c r="E161">
        <v>326</v>
      </c>
      <c r="F161">
        <v>5.6406720000000004</v>
      </c>
      <c r="G161">
        <v>148</v>
      </c>
      <c r="H161">
        <v>7.511171</v>
      </c>
      <c r="I161">
        <v>190</v>
      </c>
      <c r="J161">
        <v>2.2073749999999999</v>
      </c>
      <c r="K161">
        <v>66</v>
      </c>
      <c r="L161">
        <v>1.5949059999999999</v>
      </c>
      <c r="M161">
        <v>39</v>
      </c>
      <c r="N161">
        <v>2.1493259999999998</v>
      </c>
      <c r="O161">
        <v>48</v>
      </c>
      <c r="P161" s="9">
        <v>8.1600000000000003E-8</v>
      </c>
      <c r="Q161">
        <v>1.513157691</v>
      </c>
      <c r="R161" t="s">
        <v>31</v>
      </c>
      <c r="S161" t="s">
        <v>37</v>
      </c>
      <c r="T161" t="s">
        <v>37</v>
      </c>
      <c r="U161" t="s">
        <v>679</v>
      </c>
      <c r="V161" t="s">
        <v>37</v>
      </c>
      <c r="W161" t="s">
        <v>37</v>
      </c>
      <c r="X161" t="s">
        <v>37</v>
      </c>
      <c r="Y161" t="s">
        <v>37</v>
      </c>
      <c r="Z161" s="1" t="s">
        <v>37</v>
      </c>
      <c r="AA161" t="s">
        <v>37</v>
      </c>
      <c r="AB161" t="s">
        <v>37</v>
      </c>
      <c r="AC161" t="s">
        <v>37</v>
      </c>
      <c r="AD161" s="5" t="s">
        <v>680</v>
      </c>
      <c r="AE161" t="s">
        <v>502</v>
      </c>
    </row>
    <row r="162" spans="1:31" x14ac:dyDescent="0.15">
      <c r="A162">
        <v>161</v>
      </c>
      <c r="B162" t="s">
        <v>694</v>
      </c>
      <c r="C162" t="s">
        <v>37</v>
      </c>
      <c r="D162">
        <v>2.213622</v>
      </c>
      <c r="E162">
        <v>38</v>
      </c>
      <c r="F162">
        <v>1.6550879999999999</v>
      </c>
      <c r="G162">
        <v>24</v>
      </c>
      <c r="H162">
        <v>2.4997630000000002</v>
      </c>
      <c r="I162">
        <v>35</v>
      </c>
      <c r="J162">
        <v>0.19056100000000001</v>
      </c>
      <c r="K162">
        <v>4</v>
      </c>
      <c r="L162">
        <v>0</v>
      </c>
      <c r="M162">
        <v>0</v>
      </c>
      <c r="N162">
        <v>0.438832</v>
      </c>
      <c r="O162">
        <v>6</v>
      </c>
      <c r="P162">
        <v>1.1019790999999999E-2</v>
      </c>
      <c r="Q162">
        <v>1.000135972</v>
      </c>
      <c r="R162" t="s">
        <v>31</v>
      </c>
      <c r="S162" t="s">
        <v>37</v>
      </c>
      <c r="T162" t="s">
        <v>37</v>
      </c>
      <c r="U162" t="s">
        <v>220</v>
      </c>
      <c r="V162" t="s">
        <v>37</v>
      </c>
      <c r="W162" t="s">
        <v>37</v>
      </c>
      <c r="X162" t="s">
        <v>37</v>
      </c>
      <c r="Y162" t="s">
        <v>37</v>
      </c>
      <c r="Z162" s="1" t="s">
        <v>695</v>
      </c>
      <c r="AA162" t="s">
        <v>37</v>
      </c>
      <c r="AB162" t="s">
        <v>37</v>
      </c>
      <c r="AC162" t="s">
        <v>37</v>
      </c>
      <c r="AD162" s="5" t="s">
        <v>696</v>
      </c>
      <c r="AE162" t="s">
        <v>176</v>
      </c>
    </row>
    <row r="163" spans="1:31" x14ac:dyDescent="0.15">
      <c r="A163">
        <v>162</v>
      </c>
      <c r="B163" t="s">
        <v>697</v>
      </c>
      <c r="C163" t="s">
        <v>697</v>
      </c>
      <c r="D163">
        <v>10.197455</v>
      </c>
      <c r="E163">
        <v>897</v>
      </c>
      <c r="F163">
        <v>9.6270659999999992</v>
      </c>
      <c r="G163">
        <v>705</v>
      </c>
      <c r="H163">
        <v>7.5412359999999996</v>
      </c>
      <c r="I163">
        <v>534</v>
      </c>
      <c r="J163">
        <v>2.2239749999999998</v>
      </c>
      <c r="K163">
        <v>186</v>
      </c>
      <c r="L163">
        <v>3.2791030000000001</v>
      </c>
      <c r="M163">
        <v>225</v>
      </c>
      <c r="N163">
        <v>3.5882830000000001</v>
      </c>
      <c r="O163">
        <v>223</v>
      </c>
      <c r="P163" s="9">
        <v>1.2899999999999999E-10</v>
      </c>
      <c r="Q163">
        <v>1.403073097</v>
      </c>
      <c r="R163" t="s">
        <v>31</v>
      </c>
      <c r="S163" t="s">
        <v>37</v>
      </c>
      <c r="T163" t="s">
        <v>37</v>
      </c>
      <c r="U163" t="s">
        <v>37</v>
      </c>
      <c r="V163" t="s">
        <v>37</v>
      </c>
      <c r="W163" t="s">
        <v>37</v>
      </c>
      <c r="X163" t="s">
        <v>37</v>
      </c>
      <c r="Y163" t="s">
        <v>37</v>
      </c>
      <c r="Z163" s="1" t="s">
        <v>144</v>
      </c>
      <c r="AA163" t="s">
        <v>211</v>
      </c>
      <c r="AB163" t="s">
        <v>37</v>
      </c>
      <c r="AC163" t="s">
        <v>37</v>
      </c>
      <c r="AD163" s="5" t="s">
        <v>212</v>
      </c>
      <c r="AE163" t="s">
        <v>37</v>
      </c>
    </row>
    <row r="164" spans="1:31" x14ac:dyDescent="0.15">
      <c r="A164">
        <v>163</v>
      </c>
      <c r="B164" t="s">
        <v>698</v>
      </c>
      <c r="C164" t="s">
        <v>698</v>
      </c>
      <c r="D164">
        <v>2.5886909999999999</v>
      </c>
      <c r="E164">
        <v>102</v>
      </c>
      <c r="F164">
        <v>2.359829</v>
      </c>
      <c r="G164">
        <v>78</v>
      </c>
      <c r="H164">
        <v>3.2750710000000001</v>
      </c>
      <c r="I164">
        <v>104</v>
      </c>
      <c r="J164">
        <v>0.96151399999999998</v>
      </c>
      <c r="K164">
        <v>36</v>
      </c>
      <c r="L164">
        <v>1.0060260000000001</v>
      </c>
      <c r="M164">
        <v>31</v>
      </c>
      <c r="N164">
        <v>0.52693699999999999</v>
      </c>
      <c r="O164">
        <v>15</v>
      </c>
      <c r="P164">
        <v>7.1332600000000002E-4</v>
      </c>
      <c r="Q164">
        <v>1.1726299899999999</v>
      </c>
      <c r="R164" t="s">
        <v>31</v>
      </c>
      <c r="S164" t="s">
        <v>37</v>
      </c>
      <c r="T164" t="s">
        <v>37</v>
      </c>
      <c r="U164" t="s">
        <v>37</v>
      </c>
      <c r="V164" t="s">
        <v>37</v>
      </c>
      <c r="W164" t="s">
        <v>37</v>
      </c>
      <c r="X164" t="s">
        <v>37</v>
      </c>
      <c r="Y164" t="s">
        <v>37</v>
      </c>
      <c r="Z164" s="1" t="s">
        <v>37</v>
      </c>
      <c r="AA164" t="s">
        <v>37</v>
      </c>
      <c r="AB164" t="s">
        <v>37</v>
      </c>
      <c r="AC164" t="s">
        <v>37</v>
      </c>
      <c r="AD164" s="5" t="s">
        <v>699</v>
      </c>
      <c r="AE164" t="s">
        <v>37</v>
      </c>
    </row>
    <row r="165" spans="1:31" s="2" customFormat="1" x14ac:dyDescent="0.15">
      <c r="A165">
        <v>164</v>
      </c>
      <c r="B165" t="s">
        <v>700</v>
      </c>
      <c r="C165" t="s">
        <v>700</v>
      </c>
      <c r="D165">
        <v>14.765791999999999</v>
      </c>
      <c r="E165">
        <v>296</v>
      </c>
      <c r="F165">
        <v>12.280670000000001</v>
      </c>
      <c r="G165">
        <v>205</v>
      </c>
      <c r="H165">
        <v>19.360537999999998</v>
      </c>
      <c r="I165">
        <v>312</v>
      </c>
      <c r="J165">
        <v>45.650466999999999</v>
      </c>
      <c r="K165">
        <v>866</v>
      </c>
      <c r="L165">
        <v>30.181903999999999</v>
      </c>
      <c r="M165">
        <v>470</v>
      </c>
      <c r="N165">
        <v>45.415793999999998</v>
      </c>
      <c r="O165">
        <v>642</v>
      </c>
      <c r="P165" s="9">
        <v>5.1700000000000003E-5</v>
      </c>
      <c r="Q165">
        <v>-1.10806643</v>
      </c>
      <c r="R165" t="s">
        <v>54</v>
      </c>
      <c r="S165" t="s">
        <v>37</v>
      </c>
      <c r="T165" t="s">
        <v>37</v>
      </c>
      <c r="U165" t="s">
        <v>701</v>
      </c>
      <c r="V165" t="s">
        <v>37</v>
      </c>
      <c r="W165" t="s">
        <v>37</v>
      </c>
      <c r="X165" t="s">
        <v>37</v>
      </c>
      <c r="Y165" t="s">
        <v>37</v>
      </c>
      <c r="Z165" s="1" t="s">
        <v>37</v>
      </c>
      <c r="AA165" t="s">
        <v>37</v>
      </c>
      <c r="AB165" t="s">
        <v>37</v>
      </c>
      <c r="AC165" t="s">
        <v>37</v>
      </c>
      <c r="AD165" s="5" t="s">
        <v>702</v>
      </c>
      <c r="AE165" t="s">
        <v>703</v>
      </c>
    </row>
    <row r="166" spans="1:31" x14ac:dyDescent="0.15">
      <c r="A166">
        <v>165</v>
      </c>
      <c r="B166" t="s">
        <v>704</v>
      </c>
      <c r="C166" t="s">
        <v>704</v>
      </c>
      <c r="D166">
        <v>3.3736449999999998</v>
      </c>
      <c r="E166">
        <v>183</v>
      </c>
      <c r="F166">
        <v>0.91749700000000001</v>
      </c>
      <c r="G166">
        <v>42</v>
      </c>
      <c r="H166">
        <v>4.187697</v>
      </c>
      <c r="I166">
        <v>183</v>
      </c>
      <c r="J166">
        <v>3.6478999999999998E-2</v>
      </c>
      <c r="K166">
        <v>2</v>
      </c>
      <c r="L166">
        <v>0</v>
      </c>
      <c r="M166">
        <v>0</v>
      </c>
      <c r="N166">
        <v>0</v>
      </c>
      <c r="O166">
        <v>0</v>
      </c>
      <c r="P166" s="9">
        <v>4.1300000000000002E-10</v>
      </c>
      <c r="Q166">
        <v>2.0012839649999998</v>
      </c>
      <c r="R166" t="s">
        <v>31</v>
      </c>
      <c r="S166" t="s">
        <v>682</v>
      </c>
      <c r="T166" t="s">
        <v>74</v>
      </c>
      <c r="U166" t="s">
        <v>705</v>
      </c>
      <c r="V166" t="s">
        <v>706</v>
      </c>
      <c r="W166" t="s">
        <v>707</v>
      </c>
      <c r="X166" t="s">
        <v>682</v>
      </c>
      <c r="Y166" t="s">
        <v>74</v>
      </c>
      <c r="Z166" s="1" t="s">
        <v>708</v>
      </c>
      <c r="AA166" t="s">
        <v>709</v>
      </c>
      <c r="AB166" t="s">
        <v>37</v>
      </c>
      <c r="AC166" t="s">
        <v>37</v>
      </c>
      <c r="AD166" s="5" t="s">
        <v>710</v>
      </c>
      <c r="AE166" t="s">
        <v>711</v>
      </c>
    </row>
    <row r="167" spans="1:31" x14ac:dyDescent="0.15">
      <c r="A167">
        <v>166</v>
      </c>
      <c r="B167" s="2" t="s">
        <v>712</v>
      </c>
      <c r="C167" s="2" t="s">
        <v>712</v>
      </c>
      <c r="D167" s="2">
        <v>5.989058</v>
      </c>
      <c r="E167" s="2">
        <v>288</v>
      </c>
      <c r="F167" s="2">
        <v>4.5109209999999997</v>
      </c>
      <c r="G167" s="2">
        <v>181</v>
      </c>
      <c r="H167" s="2">
        <v>4.8652150000000001</v>
      </c>
      <c r="I167" s="2">
        <v>189</v>
      </c>
      <c r="J167" s="2">
        <v>1.31995</v>
      </c>
      <c r="K167" s="2">
        <v>61</v>
      </c>
      <c r="L167" s="2">
        <v>1.9572799999999999</v>
      </c>
      <c r="M167" s="2">
        <v>74</v>
      </c>
      <c r="N167" s="2">
        <v>1.74126</v>
      </c>
      <c r="O167" s="2">
        <v>60</v>
      </c>
      <c r="P167" s="10">
        <v>3.2899999999999997E-8</v>
      </c>
      <c r="Q167" s="2">
        <v>1.3576366209999999</v>
      </c>
      <c r="R167" s="2" t="s">
        <v>31</v>
      </c>
      <c r="S167" s="2" t="s">
        <v>37</v>
      </c>
      <c r="T167" s="2" t="s">
        <v>37</v>
      </c>
      <c r="U167" s="2" t="s">
        <v>37</v>
      </c>
      <c r="V167" s="2" t="s">
        <v>37</v>
      </c>
      <c r="W167" s="2" t="s">
        <v>37</v>
      </c>
      <c r="X167" s="2" t="s">
        <v>37</v>
      </c>
      <c r="Y167" s="2" t="s">
        <v>37</v>
      </c>
      <c r="Z167" s="2" t="s">
        <v>37</v>
      </c>
      <c r="AA167" s="2" t="s">
        <v>37</v>
      </c>
      <c r="AB167" s="2" t="s">
        <v>37</v>
      </c>
      <c r="AC167" s="2" t="s">
        <v>37</v>
      </c>
      <c r="AD167" s="5" t="s">
        <v>713</v>
      </c>
      <c r="AE167" s="2" t="s">
        <v>37</v>
      </c>
    </row>
    <row r="168" spans="1:31" s="2" customFormat="1" x14ac:dyDescent="0.15">
      <c r="A168">
        <v>167</v>
      </c>
      <c r="B168" t="s">
        <v>714</v>
      </c>
      <c r="C168" t="s">
        <v>714</v>
      </c>
      <c r="D168">
        <v>3.5141100000000001</v>
      </c>
      <c r="E168">
        <v>122</v>
      </c>
      <c r="F168">
        <v>3.9974319999999999</v>
      </c>
      <c r="G168">
        <v>115</v>
      </c>
      <c r="H168">
        <v>5.5102710000000004</v>
      </c>
      <c r="I168">
        <v>154</v>
      </c>
      <c r="J168">
        <v>18.687351</v>
      </c>
      <c r="K168">
        <v>612</v>
      </c>
      <c r="L168">
        <v>9.6242760000000001</v>
      </c>
      <c r="M168">
        <v>259</v>
      </c>
      <c r="N168">
        <v>8.3121740000000006</v>
      </c>
      <c r="O168">
        <v>203</v>
      </c>
      <c r="P168">
        <v>6.091534E-3</v>
      </c>
      <c r="Q168">
        <v>-1.010808387</v>
      </c>
      <c r="R168" t="s">
        <v>54</v>
      </c>
      <c r="S168" t="s">
        <v>37</v>
      </c>
      <c r="T168" t="s">
        <v>37</v>
      </c>
      <c r="U168" t="s">
        <v>273</v>
      </c>
      <c r="V168" t="s">
        <v>37</v>
      </c>
      <c r="W168" t="s">
        <v>37</v>
      </c>
      <c r="X168" t="s">
        <v>37</v>
      </c>
      <c r="Y168" t="s">
        <v>37</v>
      </c>
      <c r="Z168" s="1" t="s">
        <v>37</v>
      </c>
      <c r="AA168" t="s">
        <v>37</v>
      </c>
      <c r="AB168" t="s">
        <v>37</v>
      </c>
      <c r="AC168" t="s">
        <v>37</v>
      </c>
      <c r="AD168" s="5" t="s">
        <v>715</v>
      </c>
      <c r="AE168" t="s">
        <v>279</v>
      </c>
    </row>
    <row r="169" spans="1:31" s="2" customFormat="1" x14ac:dyDescent="0.15">
      <c r="A169">
        <v>168</v>
      </c>
      <c r="B169" t="s">
        <v>716</v>
      </c>
      <c r="C169" t="s">
        <v>37</v>
      </c>
      <c r="D169">
        <v>4.5756100000000002</v>
      </c>
      <c r="E169">
        <v>104</v>
      </c>
      <c r="F169">
        <v>2.364169</v>
      </c>
      <c r="G169">
        <v>49</v>
      </c>
      <c r="H169">
        <v>3.8484799999999999</v>
      </c>
      <c r="I169">
        <v>75</v>
      </c>
      <c r="J169">
        <v>1.0434000000000001</v>
      </c>
      <c r="K169">
        <v>23</v>
      </c>
      <c r="L169">
        <v>0.98348999999999998</v>
      </c>
      <c r="M169">
        <v>20</v>
      </c>
      <c r="N169">
        <v>1.038529</v>
      </c>
      <c r="O169">
        <v>16</v>
      </c>
      <c r="P169">
        <v>5.7682899999999995E-4</v>
      </c>
      <c r="Q169">
        <v>1.2058492119999999</v>
      </c>
      <c r="R169" t="s">
        <v>31</v>
      </c>
      <c r="S169" t="s">
        <v>37</v>
      </c>
      <c r="T169" t="s">
        <v>37</v>
      </c>
      <c r="U169" t="s">
        <v>281</v>
      </c>
      <c r="V169" t="s">
        <v>37</v>
      </c>
      <c r="W169" t="s">
        <v>37</v>
      </c>
      <c r="X169" t="s">
        <v>37</v>
      </c>
      <c r="Y169" t="s">
        <v>37</v>
      </c>
      <c r="Z169" s="1" t="s">
        <v>37</v>
      </c>
      <c r="AA169" t="s">
        <v>37</v>
      </c>
      <c r="AB169" t="s">
        <v>590</v>
      </c>
      <c r="AC169" t="s">
        <v>138</v>
      </c>
      <c r="AD169" s="5" t="s">
        <v>717</v>
      </c>
      <c r="AE169" t="s">
        <v>286</v>
      </c>
    </row>
    <row r="170" spans="1:31" x14ac:dyDescent="0.15">
      <c r="A170">
        <v>169</v>
      </c>
      <c r="B170" t="s">
        <v>718</v>
      </c>
      <c r="C170" t="s">
        <v>37</v>
      </c>
      <c r="D170">
        <v>14.202563</v>
      </c>
      <c r="E170">
        <v>802</v>
      </c>
      <c r="F170">
        <v>11.262465000000001</v>
      </c>
      <c r="G170">
        <v>530</v>
      </c>
      <c r="H170">
        <v>9.7691140000000001</v>
      </c>
      <c r="I170">
        <v>445</v>
      </c>
      <c r="J170">
        <v>2.3154189999999999</v>
      </c>
      <c r="K170">
        <v>124</v>
      </c>
      <c r="L170">
        <v>2.4993979999999998</v>
      </c>
      <c r="M170">
        <v>110</v>
      </c>
      <c r="N170">
        <v>1.744864</v>
      </c>
      <c r="O170">
        <v>70</v>
      </c>
      <c r="P170" s="9">
        <v>1.82E-23</v>
      </c>
      <c r="Q170">
        <v>2.099203288</v>
      </c>
      <c r="R170" t="s">
        <v>31</v>
      </c>
      <c r="S170" t="s">
        <v>37</v>
      </c>
      <c r="T170" t="s">
        <v>37</v>
      </c>
      <c r="U170" t="s">
        <v>37</v>
      </c>
      <c r="V170" t="s">
        <v>719</v>
      </c>
      <c r="W170" t="s">
        <v>37</v>
      </c>
      <c r="X170" t="s">
        <v>37</v>
      </c>
      <c r="Y170" t="s">
        <v>37</v>
      </c>
      <c r="Z170" s="1" t="s">
        <v>37</v>
      </c>
      <c r="AA170" t="s">
        <v>37</v>
      </c>
      <c r="AB170" t="s">
        <v>180</v>
      </c>
      <c r="AC170" t="s">
        <v>181</v>
      </c>
      <c r="AD170" s="5" t="s">
        <v>720</v>
      </c>
      <c r="AE170" t="s">
        <v>37</v>
      </c>
    </row>
    <row r="171" spans="1:31" x14ac:dyDescent="0.15">
      <c r="A171">
        <v>170</v>
      </c>
      <c r="B171" s="2" t="s">
        <v>721</v>
      </c>
      <c r="C171" s="2" t="s">
        <v>721</v>
      </c>
      <c r="D171" s="2">
        <v>1.8634029999999999</v>
      </c>
      <c r="E171" s="2">
        <v>18</v>
      </c>
      <c r="F171" s="2">
        <v>4.1987759999999996</v>
      </c>
      <c r="G171" s="2">
        <v>33</v>
      </c>
      <c r="H171" s="2">
        <v>2.687595</v>
      </c>
      <c r="I171" s="2">
        <v>20</v>
      </c>
      <c r="J171" s="2">
        <v>28.433845999999999</v>
      </c>
      <c r="K171" s="2">
        <v>248</v>
      </c>
      <c r="L171" s="2">
        <v>23.303539000000001</v>
      </c>
      <c r="M171" s="2">
        <v>167</v>
      </c>
      <c r="N171" s="2">
        <v>3.7524570000000002</v>
      </c>
      <c r="O171" s="2">
        <v>25</v>
      </c>
      <c r="P171" s="2">
        <v>9.0543499999999992E-3</v>
      </c>
      <c r="Q171" s="2">
        <v>-1.044416961</v>
      </c>
      <c r="R171" s="2" t="s">
        <v>54</v>
      </c>
      <c r="S171" s="2" t="s">
        <v>37</v>
      </c>
      <c r="T171" s="2" t="s">
        <v>37</v>
      </c>
      <c r="U171" s="2" t="s">
        <v>273</v>
      </c>
      <c r="V171" s="2" t="s">
        <v>37</v>
      </c>
      <c r="W171" s="2" t="s">
        <v>37</v>
      </c>
      <c r="X171" s="2" t="s">
        <v>37</v>
      </c>
      <c r="Y171" s="2" t="s">
        <v>37</v>
      </c>
      <c r="Z171" s="2" t="s">
        <v>37</v>
      </c>
      <c r="AA171" s="2" t="s">
        <v>37</v>
      </c>
      <c r="AB171" s="2" t="s">
        <v>37</v>
      </c>
      <c r="AC171" s="2" t="s">
        <v>37</v>
      </c>
      <c r="AD171" s="5" t="s">
        <v>722</v>
      </c>
      <c r="AE171" s="2" t="s">
        <v>279</v>
      </c>
    </row>
    <row r="172" spans="1:31" x14ac:dyDescent="0.15">
      <c r="A172">
        <v>171</v>
      </c>
      <c r="B172" t="s">
        <v>723</v>
      </c>
      <c r="C172" t="s">
        <v>723</v>
      </c>
      <c r="D172">
        <v>3.586541</v>
      </c>
      <c r="E172">
        <v>400</v>
      </c>
      <c r="F172">
        <v>3.0489929999999998</v>
      </c>
      <c r="G172">
        <v>283</v>
      </c>
      <c r="H172">
        <v>2.1995740000000001</v>
      </c>
      <c r="I172">
        <v>198</v>
      </c>
      <c r="J172">
        <v>0.30837199999999998</v>
      </c>
      <c r="K172">
        <v>33</v>
      </c>
      <c r="L172">
        <v>0.91662100000000002</v>
      </c>
      <c r="M172">
        <v>80</v>
      </c>
      <c r="N172">
        <v>0.28266799999999997</v>
      </c>
      <c r="O172">
        <v>23</v>
      </c>
      <c r="P172" s="9">
        <v>1.31E-6</v>
      </c>
      <c r="Q172">
        <v>1.5823434000000001</v>
      </c>
      <c r="R172" t="s">
        <v>31</v>
      </c>
      <c r="S172" t="s">
        <v>37</v>
      </c>
      <c r="T172" t="s">
        <v>37</v>
      </c>
      <c r="U172" t="s">
        <v>37</v>
      </c>
      <c r="V172" t="s">
        <v>37</v>
      </c>
      <c r="W172" t="s">
        <v>37</v>
      </c>
      <c r="X172" t="s">
        <v>37</v>
      </c>
      <c r="Y172" t="s">
        <v>37</v>
      </c>
      <c r="Z172" s="1" t="s">
        <v>37</v>
      </c>
      <c r="AA172" t="s">
        <v>37</v>
      </c>
      <c r="AB172" t="s">
        <v>37</v>
      </c>
      <c r="AC172" t="s">
        <v>37</v>
      </c>
      <c r="AD172" s="5" t="s">
        <v>724</v>
      </c>
      <c r="AE172" t="s">
        <v>37</v>
      </c>
    </row>
    <row r="173" spans="1:31" x14ac:dyDescent="0.15">
      <c r="A173">
        <v>172</v>
      </c>
      <c r="B173" t="s">
        <v>725</v>
      </c>
      <c r="C173" t="s">
        <v>725</v>
      </c>
      <c r="D173">
        <v>0.500193</v>
      </c>
      <c r="E173">
        <v>27</v>
      </c>
      <c r="F173">
        <v>0.76529700000000001</v>
      </c>
      <c r="G173">
        <v>34</v>
      </c>
      <c r="H173">
        <v>0.49537399999999998</v>
      </c>
      <c r="I173">
        <v>21</v>
      </c>
      <c r="J173">
        <v>8.0877000000000004E-2</v>
      </c>
      <c r="K173">
        <v>5</v>
      </c>
      <c r="L173">
        <v>0.122866</v>
      </c>
      <c r="M173">
        <v>5</v>
      </c>
      <c r="N173">
        <v>0.122181</v>
      </c>
      <c r="O173">
        <v>5</v>
      </c>
      <c r="P173">
        <v>1.5106283E-2</v>
      </c>
      <c r="Q173">
        <v>1.0063565539999999</v>
      </c>
      <c r="R173" t="s">
        <v>31</v>
      </c>
      <c r="S173" t="s">
        <v>37</v>
      </c>
      <c r="T173" t="s">
        <v>37</v>
      </c>
      <c r="U173" t="s">
        <v>726</v>
      </c>
      <c r="V173" t="s">
        <v>727</v>
      </c>
      <c r="W173" t="s">
        <v>37</v>
      </c>
      <c r="X173" t="s">
        <v>37</v>
      </c>
      <c r="Y173" t="s">
        <v>37</v>
      </c>
      <c r="Z173" s="1" t="s">
        <v>728</v>
      </c>
      <c r="AA173" t="s">
        <v>37</v>
      </c>
      <c r="AB173" t="s">
        <v>37</v>
      </c>
      <c r="AC173" t="s">
        <v>37</v>
      </c>
      <c r="AD173" s="5" t="s">
        <v>729</v>
      </c>
      <c r="AE173" t="s">
        <v>176</v>
      </c>
    </row>
    <row r="174" spans="1:31" x14ac:dyDescent="0.15">
      <c r="A174">
        <v>173</v>
      </c>
      <c r="B174" t="s">
        <v>730</v>
      </c>
      <c r="C174" t="s">
        <v>730</v>
      </c>
      <c r="D174">
        <v>45.232757999999997</v>
      </c>
      <c r="E174">
        <v>1398</v>
      </c>
      <c r="F174">
        <v>32.166763000000003</v>
      </c>
      <c r="G174">
        <v>828</v>
      </c>
      <c r="H174">
        <v>32.404400000000003</v>
      </c>
      <c r="I174">
        <v>807</v>
      </c>
      <c r="J174">
        <v>14.51881</v>
      </c>
      <c r="K174">
        <v>426</v>
      </c>
      <c r="L174">
        <v>17.412206999999999</v>
      </c>
      <c r="M174">
        <v>419</v>
      </c>
      <c r="N174">
        <v>15.250733</v>
      </c>
      <c r="O174">
        <v>333</v>
      </c>
      <c r="P174" s="9">
        <v>1.4100000000000001E-9</v>
      </c>
      <c r="Q174">
        <v>1.1277556049999999</v>
      </c>
      <c r="R174" t="s">
        <v>31</v>
      </c>
      <c r="S174" t="s">
        <v>37</v>
      </c>
      <c r="T174" t="s">
        <v>37</v>
      </c>
      <c r="U174" t="s">
        <v>731</v>
      </c>
      <c r="V174" t="s">
        <v>732</v>
      </c>
      <c r="W174" t="s">
        <v>37</v>
      </c>
      <c r="X174" t="s">
        <v>37</v>
      </c>
      <c r="Y174" t="s">
        <v>37</v>
      </c>
      <c r="Z174" s="1" t="s">
        <v>37</v>
      </c>
      <c r="AA174" t="s">
        <v>37</v>
      </c>
      <c r="AB174" t="s">
        <v>37</v>
      </c>
      <c r="AC174" t="s">
        <v>37</v>
      </c>
      <c r="AD174" s="5" t="s">
        <v>733</v>
      </c>
      <c r="AE174" t="s">
        <v>734</v>
      </c>
    </row>
    <row r="175" spans="1:31" x14ac:dyDescent="0.15">
      <c r="A175">
        <v>174</v>
      </c>
      <c r="B175" t="s">
        <v>735</v>
      </c>
      <c r="C175" t="s">
        <v>37</v>
      </c>
      <c r="D175">
        <v>3.3269860000000002</v>
      </c>
      <c r="E175">
        <v>96</v>
      </c>
      <c r="F175">
        <v>2.795668</v>
      </c>
      <c r="G175">
        <v>68</v>
      </c>
      <c r="H175">
        <v>3.748151</v>
      </c>
      <c r="I175">
        <v>88</v>
      </c>
      <c r="J175">
        <v>0.426093</v>
      </c>
      <c r="K175">
        <v>12</v>
      </c>
      <c r="L175">
        <v>0.32329000000000002</v>
      </c>
      <c r="M175">
        <v>8</v>
      </c>
      <c r="N175">
        <v>0.191579</v>
      </c>
      <c r="O175">
        <v>4</v>
      </c>
      <c r="P175" s="9">
        <v>2.7199999999999999E-10</v>
      </c>
      <c r="Q175">
        <v>1.968949764</v>
      </c>
      <c r="R175" t="s">
        <v>31</v>
      </c>
      <c r="S175" t="s">
        <v>37</v>
      </c>
      <c r="T175" t="s">
        <v>37</v>
      </c>
      <c r="U175" t="s">
        <v>37</v>
      </c>
      <c r="V175" t="s">
        <v>37</v>
      </c>
      <c r="W175" t="s">
        <v>37</v>
      </c>
      <c r="X175" t="s">
        <v>171</v>
      </c>
      <c r="Y175" t="s">
        <v>172</v>
      </c>
      <c r="Z175" s="1" t="s">
        <v>37</v>
      </c>
      <c r="AA175" t="s">
        <v>37</v>
      </c>
      <c r="AB175" t="s">
        <v>222</v>
      </c>
      <c r="AC175" t="s">
        <v>172</v>
      </c>
      <c r="AD175" s="5" t="s">
        <v>736</v>
      </c>
      <c r="AE175" t="s">
        <v>37</v>
      </c>
    </row>
    <row r="176" spans="1:31" x14ac:dyDescent="0.15">
      <c r="A176">
        <v>175</v>
      </c>
      <c r="B176" t="s">
        <v>737</v>
      </c>
      <c r="C176" t="s">
        <v>737</v>
      </c>
      <c r="D176">
        <v>4.9988169999999998</v>
      </c>
      <c r="E176">
        <v>476</v>
      </c>
      <c r="F176">
        <v>13.540754</v>
      </c>
      <c r="G176">
        <v>1073</v>
      </c>
      <c r="H176">
        <v>9.3112879999999993</v>
      </c>
      <c r="I176">
        <v>714</v>
      </c>
      <c r="J176">
        <v>2.7378670000000001</v>
      </c>
      <c r="K176">
        <v>247</v>
      </c>
      <c r="L176">
        <v>3.5833400000000002</v>
      </c>
      <c r="M176">
        <v>266</v>
      </c>
      <c r="N176">
        <v>2.4759720000000001</v>
      </c>
      <c r="O176">
        <v>167</v>
      </c>
      <c r="P176">
        <v>2.7857499999999998E-4</v>
      </c>
      <c r="Q176">
        <v>1.2037973049999999</v>
      </c>
      <c r="R176" t="s">
        <v>31</v>
      </c>
      <c r="S176" t="s">
        <v>682</v>
      </c>
      <c r="T176" t="s">
        <v>74</v>
      </c>
      <c r="U176" t="s">
        <v>738</v>
      </c>
      <c r="V176" t="s">
        <v>739</v>
      </c>
      <c r="W176" t="s">
        <v>37</v>
      </c>
      <c r="X176" t="s">
        <v>244</v>
      </c>
      <c r="Y176" t="s">
        <v>89</v>
      </c>
      <c r="Z176" s="1" t="s">
        <v>37</v>
      </c>
      <c r="AA176" t="s">
        <v>740</v>
      </c>
      <c r="AB176" t="s">
        <v>37</v>
      </c>
      <c r="AC176" t="s">
        <v>37</v>
      </c>
      <c r="AD176" s="5" t="s">
        <v>741</v>
      </c>
      <c r="AE176" t="s">
        <v>742</v>
      </c>
    </row>
    <row r="177" spans="1:31" x14ac:dyDescent="0.15">
      <c r="A177">
        <v>176</v>
      </c>
      <c r="B177" s="2" t="s">
        <v>743</v>
      </c>
      <c r="C177" s="2" t="s">
        <v>743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1.7871589999999999</v>
      </c>
      <c r="K177" s="2">
        <v>137</v>
      </c>
      <c r="L177" s="2">
        <v>0.79805899999999996</v>
      </c>
      <c r="M177" s="2">
        <v>50</v>
      </c>
      <c r="N177" s="2">
        <v>0.84665900000000005</v>
      </c>
      <c r="O177" s="2">
        <v>49</v>
      </c>
      <c r="P177" s="10">
        <v>8.8400000000000003E-12</v>
      </c>
      <c r="Q177" s="2">
        <v>-2.1659226669999998</v>
      </c>
      <c r="R177" s="2" t="s">
        <v>54</v>
      </c>
      <c r="S177" s="2" t="s">
        <v>37</v>
      </c>
      <c r="T177" s="2" t="s">
        <v>37</v>
      </c>
      <c r="U177" s="2" t="s">
        <v>744</v>
      </c>
      <c r="V177" s="2" t="s">
        <v>745</v>
      </c>
      <c r="W177" s="2" t="s">
        <v>37</v>
      </c>
      <c r="X177" s="2" t="s">
        <v>37</v>
      </c>
      <c r="Y177" s="2" t="s">
        <v>37</v>
      </c>
      <c r="Z177" s="2" t="s">
        <v>746</v>
      </c>
      <c r="AA177" s="2" t="s">
        <v>37</v>
      </c>
      <c r="AB177" s="2" t="s">
        <v>37</v>
      </c>
      <c r="AC177" s="2" t="s">
        <v>37</v>
      </c>
      <c r="AD177" s="5" t="s">
        <v>747</v>
      </c>
      <c r="AE177" s="2" t="s">
        <v>748</v>
      </c>
    </row>
    <row r="178" spans="1:31" x14ac:dyDescent="0.15">
      <c r="A178">
        <v>177</v>
      </c>
      <c r="B178" s="2" t="s">
        <v>749</v>
      </c>
      <c r="C178" s="2" t="s">
        <v>749</v>
      </c>
      <c r="D178" s="2">
        <v>2.0699709999999998</v>
      </c>
      <c r="E178" s="2">
        <v>26</v>
      </c>
      <c r="F178" s="2">
        <v>3.5068600000000001</v>
      </c>
      <c r="G178" s="2">
        <v>36</v>
      </c>
      <c r="H178" s="2">
        <v>3.1857000000000002</v>
      </c>
      <c r="I178" s="2">
        <v>32</v>
      </c>
      <c r="J178" s="2">
        <v>7.8219430000000001</v>
      </c>
      <c r="K178" s="2">
        <v>90</v>
      </c>
      <c r="L178" s="2">
        <v>9.2411999999999992</v>
      </c>
      <c r="M178" s="2">
        <v>87</v>
      </c>
      <c r="N178" s="2">
        <v>10.343488000000001</v>
      </c>
      <c r="O178" s="2">
        <v>89</v>
      </c>
      <c r="P178" s="2">
        <v>1.031828E-3</v>
      </c>
      <c r="Q178" s="2">
        <v>-1.1170675539999999</v>
      </c>
      <c r="R178" s="2" t="s">
        <v>54</v>
      </c>
      <c r="S178" s="2" t="s">
        <v>37</v>
      </c>
      <c r="T178" s="2" t="s">
        <v>37</v>
      </c>
      <c r="U178" s="2" t="s">
        <v>750</v>
      </c>
      <c r="V178" s="2" t="s">
        <v>751</v>
      </c>
      <c r="W178" s="2" t="s">
        <v>37</v>
      </c>
      <c r="X178" s="2" t="s">
        <v>752</v>
      </c>
      <c r="Y178" s="2" t="s">
        <v>753</v>
      </c>
      <c r="Z178" s="2" t="s">
        <v>754</v>
      </c>
      <c r="AA178" s="2" t="s">
        <v>755</v>
      </c>
      <c r="AB178" s="2" t="s">
        <v>37</v>
      </c>
      <c r="AC178" s="2" t="s">
        <v>37</v>
      </c>
      <c r="AD178" s="5" t="s">
        <v>756</v>
      </c>
      <c r="AE178" s="2" t="s">
        <v>757</v>
      </c>
    </row>
    <row r="179" spans="1:31" x14ac:dyDescent="0.15">
      <c r="A179">
        <v>178</v>
      </c>
      <c r="B179" t="s">
        <v>758</v>
      </c>
      <c r="C179" t="s">
        <v>758</v>
      </c>
      <c r="D179">
        <v>1.5585469999999999</v>
      </c>
      <c r="E179">
        <v>19</v>
      </c>
      <c r="F179">
        <v>1.318967</v>
      </c>
      <c r="G179">
        <v>14</v>
      </c>
      <c r="H179">
        <v>2.2847970000000002</v>
      </c>
      <c r="I179">
        <v>23</v>
      </c>
      <c r="J179">
        <v>6.0154019999999999</v>
      </c>
      <c r="K179">
        <v>69</v>
      </c>
      <c r="L179">
        <v>6.0656230000000004</v>
      </c>
      <c r="M179">
        <v>58</v>
      </c>
      <c r="N179">
        <v>5.1916669999999998</v>
      </c>
      <c r="O179">
        <v>45</v>
      </c>
      <c r="P179">
        <v>3.7910539999999999E-3</v>
      </c>
      <c r="Q179">
        <v>-1.0823781180000001</v>
      </c>
      <c r="R179" t="s">
        <v>54</v>
      </c>
      <c r="S179" t="s">
        <v>37</v>
      </c>
      <c r="T179" t="s">
        <v>37</v>
      </c>
      <c r="U179" t="s">
        <v>750</v>
      </c>
      <c r="V179" t="s">
        <v>759</v>
      </c>
      <c r="W179" t="s">
        <v>37</v>
      </c>
      <c r="X179" t="s">
        <v>752</v>
      </c>
      <c r="Y179" t="s">
        <v>753</v>
      </c>
      <c r="Z179" s="1" t="s">
        <v>754</v>
      </c>
      <c r="AA179" t="s">
        <v>755</v>
      </c>
      <c r="AB179" t="s">
        <v>37</v>
      </c>
      <c r="AC179" t="s">
        <v>37</v>
      </c>
      <c r="AD179" s="5" t="s">
        <v>756</v>
      </c>
      <c r="AE179" t="s">
        <v>757</v>
      </c>
    </row>
    <row r="180" spans="1:31" x14ac:dyDescent="0.15">
      <c r="A180">
        <v>179</v>
      </c>
      <c r="B180" t="s">
        <v>760</v>
      </c>
      <c r="C180" t="s">
        <v>37</v>
      </c>
      <c r="D180">
        <v>3.6524860000000001</v>
      </c>
      <c r="E180">
        <v>100</v>
      </c>
      <c r="F180">
        <v>3.014176</v>
      </c>
      <c r="G180">
        <v>69</v>
      </c>
      <c r="H180">
        <v>4.9490179999999997</v>
      </c>
      <c r="I180">
        <v>109</v>
      </c>
      <c r="J180">
        <v>1.083099</v>
      </c>
      <c r="K180">
        <v>29</v>
      </c>
      <c r="L180">
        <v>0.26383600000000001</v>
      </c>
      <c r="M180">
        <v>6</v>
      </c>
      <c r="N180">
        <v>0.47993000000000002</v>
      </c>
      <c r="O180">
        <v>8</v>
      </c>
      <c r="P180">
        <v>2.71649E-4</v>
      </c>
      <c r="Q180">
        <v>1.3255723829999999</v>
      </c>
      <c r="R180" t="s">
        <v>31</v>
      </c>
      <c r="S180" t="s">
        <v>37</v>
      </c>
      <c r="T180" t="s">
        <v>37</v>
      </c>
      <c r="U180" t="s">
        <v>761</v>
      </c>
      <c r="V180" t="s">
        <v>37</v>
      </c>
      <c r="W180" t="s">
        <v>37</v>
      </c>
      <c r="X180" t="s">
        <v>244</v>
      </c>
      <c r="Y180" t="s">
        <v>89</v>
      </c>
      <c r="Z180" s="1" t="s">
        <v>37</v>
      </c>
      <c r="AA180" t="s">
        <v>762</v>
      </c>
      <c r="AB180" t="s">
        <v>88</v>
      </c>
      <c r="AC180" t="s">
        <v>89</v>
      </c>
      <c r="AD180" s="5" t="s">
        <v>763</v>
      </c>
      <c r="AE180" t="s">
        <v>764</v>
      </c>
    </row>
    <row r="181" spans="1:31" x14ac:dyDescent="0.15">
      <c r="A181">
        <v>180</v>
      </c>
      <c r="B181" t="s">
        <v>765</v>
      </c>
      <c r="C181" t="s">
        <v>37</v>
      </c>
      <c r="D181">
        <v>1.289687</v>
      </c>
      <c r="E181">
        <v>64</v>
      </c>
      <c r="F181">
        <v>1.579906</v>
      </c>
      <c r="G181">
        <v>64</v>
      </c>
      <c r="H181">
        <v>1.846617</v>
      </c>
      <c r="I181">
        <v>77</v>
      </c>
      <c r="J181">
        <v>0.15176700000000001</v>
      </c>
      <c r="K181">
        <v>9</v>
      </c>
      <c r="L181">
        <v>8.3438999999999999E-2</v>
      </c>
      <c r="M181">
        <v>5</v>
      </c>
      <c r="N181">
        <v>0.20671300000000001</v>
      </c>
      <c r="O181">
        <v>9</v>
      </c>
      <c r="P181" s="9">
        <v>1.6299999999999999E-7</v>
      </c>
      <c r="Q181">
        <v>1.717669356</v>
      </c>
      <c r="R181" t="s">
        <v>31</v>
      </c>
      <c r="S181" t="s">
        <v>37</v>
      </c>
      <c r="T181" t="s">
        <v>37</v>
      </c>
      <c r="U181" t="s">
        <v>766</v>
      </c>
      <c r="V181" t="s">
        <v>37</v>
      </c>
      <c r="W181" t="s">
        <v>37</v>
      </c>
      <c r="X181" t="s">
        <v>37</v>
      </c>
      <c r="Y181" t="s">
        <v>37</v>
      </c>
      <c r="Z181" s="1" t="s">
        <v>37</v>
      </c>
      <c r="AA181" t="s">
        <v>37</v>
      </c>
      <c r="AB181" t="s">
        <v>37</v>
      </c>
      <c r="AC181" t="s">
        <v>37</v>
      </c>
      <c r="AD181" s="5" t="s">
        <v>767</v>
      </c>
      <c r="AE181" t="s">
        <v>768</v>
      </c>
    </row>
    <row r="182" spans="1:31" x14ac:dyDescent="0.15">
      <c r="A182">
        <v>181</v>
      </c>
      <c r="B182" s="2" t="s">
        <v>769</v>
      </c>
      <c r="C182" s="2" t="s">
        <v>769</v>
      </c>
      <c r="D182" s="2">
        <v>2.4904289999999998</v>
      </c>
      <c r="E182" s="2">
        <v>153</v>
      </c>
      <c r="F182" s="2">
        <v>1.649926</v>
      </c>
      <c r="G182" s="2">
        <v>84</v>
      </c>
      <c r="H182" s="2">
        <v>1.151152</v>
      </c>
      <c r="I182" s="2">
        <v>57</v>
      </c>
      <c r="J182" s="2">
        <v>0.218998</v>
      </c>
      <c r="K182" s="2">
        <v>13</v>
      </c>
      <c r="L182" s="2">
        <v>0.485987</v>
      </c>
      <c r="M182" s="2">
        <v>24</v>
      </c>
      <c r="N182" s="2">
        <v>0.14055300000000001</v>
      </c>
      <c r="O182" s="2">
        <v>7</v>
      </c>
      <c r="P182" s="10">
        <v>7.8200000000000003E-5</v>
      </c>
      <c r="Q182" s="2">
        <v>1.395650829</v>
      </c>
      <c r="R182" s="2" t="s">
        <v>31</v>
      </c>
      <c r="S182" s="2" t="s">
        <v>37</v>
      </c>
      <c r="T182" s="2" t="s">
        <v>37</v>
      </c>
      <c r="U182" s="2" t="s">
        <v>770</v>
      </c>
      <c r="V182" s="2" t="s">
        <v>771</v>
      </c>
      <c r="W182" s="2" t="s">
        <v>37</v>
      </c>
      <c r="X182" s="2" t="s">
        <v>772</v>
      </c>
      <c r="Y182" s="2" t="s">
        <v>773</v>
      </c>
      <c r="Z182" s="2" t="s">
        <v>774</v>
      </c>
      <c r="AA182" s="2" t="s">
        <v>775</v>
      </c>
      <c r="AB182" s="2" t="s">
        <v>37</v>
      </c>
      <c r="AC182" s="2" t="s">
        <v>37</v>
      </c>
      <c r="AD182" s="5" t="s">
        <v>776</v>
      </c>
      <c r="AE182" s="2" t="s">
        <v>777</v>
      </c>
    </row>
    <row r="183" spans="1:31" x14ac:dyDescent="0.15">
      <c r="A183">
        <v>182</v>
      </c>
      <c r="B183" s="2" t="s">
        <v>778</v>
      </c>
      <c r="C183" s="2" t="s">
        <v>778</v>
      </c>
      <c r="D183" s="2">
        <v>141.55983000000001</v>
      </c>
      <c r="E183" s="2">
        <v>2048</v>
      </c>
      <c r="F183" s="2">
        <v>113.004631</v>
      </c>
      <c r="G183" s="2">
        <v>1361</v>
      </c>
      <c r="H183" s="2">
        <v>87.465003999999993</v>
      </c>
      <c r="I183" s="2">
        <v>1019</v>
      </c>
      <c r="J183" s="2">
        <v>41.045699999999997</v>
      </c>
      <c r="K183" s="2">
        <v>564</v>
      </c>
      <c r="L183" s="2">
        <v>49.021484000000001</v>
      </c>
      <c r="M183" s="2">
        <v>553</v>
      </c>
      <c r="N183" s="2">
        <v>46.022483999999999</v>
      </c>
      <c r="O183" s="2">
        <v>471</v>
      </c>
      <c r="P183" s="10">
        <v>6.5600000000000001E-10</v>
      </c>
      <c r="Q183" s="2">
        <v>1.2102666150000001</v>
      </c>
      <c r="R183" s="2" t="s">
        <v>31</v>
      </c>
      <c r="S183" s="2" t="s">
        <v>37</v>
      </c>
      <c r="T183" s="2" t="s">
        <v>37</v>
      </c>
      <c r="U183" s="2" t="s">
        <v>37</v>
      </c>
      <c r="V183" s="2" t="s">
        <v>37</v>
      </c>
      <c r="W183" s="2" t="s">
        <v>37</v>
      </c>
      <c r="X183" s="2" t="s">
        <v>37</v>
      </c>
      <c r="Y183" s="2" t="s">
        <v>37</v>
      </c>
      <c r="Z183" s="2" t="s">
        <v>779</v>
      </c>
      <c r="AA183" s="2" t="s">
        <v>37</v>
      </c>
      <c r="AB183" s="2" t="s">
        <v>37</v>
      </c>
      <c r="AC183" s="2" t="s">
        <v>37</v>
      </c>
      <c r="AD183" s="5" t="s">
        <v>780</v>
      </c>
      <c r="AE183" s="2" t="s">
        <v>37</v>
      </c>
    </row>
    <row r="184" spans="1:31" x14ac:dyDescent="0.15">
      <c r="A184">
        <v>183</v>
      </c>
      <c r="B184" t="s">
        <v>781</v>
      </c>
      <c r="C184" t="s">
        <v>781</v>
      </c>
      <c r="D184">
        <v>6.8464939999999999</v>
      </c>
      <c r="E184">
        <v>113</v>
      </c>
      <c r="F184">
        <v>9.5906660000000006</v>
      </c>
      <c r="G184">
        <v>132</v>
      </c>
      <c r="H184">
        <v>10.390658999999999</v>
      </c>
      <c r="I184">
        <v>139</v>
      </c>
      <c r="J184">
        <v>23.868760999999999</v>
      </c>
      <c r="K184">
        <v>374</v>
      </c>
      <c r="L184">
        <v>15.503204</v>
      </c>
      <c r="M184">
        <v>200</v>
      </c>
      <c r="N184">
        <v>29.875806999999998</v>
      </c>
      <c r="O184">
        <v>348</v>
      </c>
      <c r="P184">
        <v>2.5424779999999999E-3</v>
      </c>
      <c r="Q184">
        <v>-1.0037373919999999</v>
      </c>
      <c r="R184" t="s">
        <v>54</v>
      </c>
      <c r="S184" t="s">
        <v>37</v>
      </c>
      <c r="T184" t="s">
        <v>37</v>
      </c>
      <c r="U184" t="s">
        <v>782</v>
      </c>
      <c r="V184" t="s">
        <v>783</v>
      </c>
      <c r="W184" t="s">
        <v>527</v>
      </c>
      <c r="X184" t="s">
        <v>37</v>
      </c>
      <c r="Y184" t="s">
        <v>37</v>
      </c>
      <c r="Z184" s="1" t="s">
        <v>784</v>
      </c>
      <c r="AA184" t="s">
        <v>785</v>
      </c>
      <c r="AB184" t="s">
        <v>37</v>
      </c>
      <c r="AC184" t="s">
        <v>37</v>
      </c>
      <c r="AD184" s="5" t="s">
        <v>786</v>
      </c>
      <c r="AE184" t="s">
        <v>787</v>
      </c>
    </row>
    <row r="185" spans="1:31" x14ac:dyDescent="0.15">
      <c r="A185">
        <v>184</v>
      </c>
      <c r="B185" t="s">
        <v>788</v>
      </c>
      <c r="C185" t="s">
        <v>37</v>
      </c>
      <c r="D185">
        <v>7.1803049999999997</v>
      </c>
      <c r="E185">
        <v>340</v>
      </c>
      <c r="F185">
        <v>13.720413000000001</v>
      </c>
      <c r="G185">
        <v>540</v>
      </c>
      <c r="H185">
        <v>13.080258000000001</v>
      </c>
      <c r="I185">
        <v>498</v>
      </c>
      <c r="J185">
        <v>2.9607359999999998</v>
      </c>
      <c r="K185">
        <v>133</v>
      </c>
      <c r="L185">
        <v>4.0295170000000002</v>
      </c>
      <c r="M185">
        <v>149</v>
      </c>
      <c r="N185">
        <v>3.9748079999999999</v>
      </c>
      <c r="O185">
        <v>133</v>
      </c>
      <c r="P185" s="9">
        <v>1.3200000000000001E-5</v>
      </c>
      <c r="Q185">
        <v>1.2792406059999999</v>
      </c>
      <c r="R185" t="s">
        <v>31</v>
      </c>
      <c r="S185" t="s">
        <v>37</v>
      </c>
      <c r="T185" t="s">
        <v>37</v>
      </c>
      <c r="U185" t="s">
        <v>789</v>
      </c>
      <c r="V185" t="s">
        <v>790</v>
      </c>
      <c r="W185" t="s">
        <v>237</v>
      </c>
      <c r="X185" t="s">
        <v>37</v>
      </c>
      <c r="Y185" t="s">
        <v>37</v>
      </c>
      <c r="Z185" s="1" t="s">
        <v>238</v>
      </c>
      <c r="AA185" t="s">
        <v>791</v>
      </c>
      <c r="AB185" t="s">
        <v>590</v>
      </c>
      <c r="AC185" t="s">
        <v>138</v>
      </c>
      <c r="AD185" s="5" t="s">
        <v>792</v>
      </c>
      <c r="AE185" t="s">
        <v>793</v>
      </c>
    </row>
    <row r="186" spans="1:31" x14ac:dyDescent="0.15">
      <c r="A186">
        <v>185</v>
      </c>
      <c r="B186" t="s">
        <v>794</v>
      </c>
      <c r="C186" t="s">
        <v>37</v>
      </c>
      <c r="D186">
        <v>2.4239830000000002</v>
      </c>
      <c r="E186">
        <v>134</v>
      </c>
      <c r="F186">
        <v>3.9153980000000002</v>
      </c>
      <c r="G186">
        <v>180</v>
      </c>
      <c r="H186">
        <v>4.9874999999999998</v>
      </c>
      <c r="I186">
        <v>220</v>
      </c>
      <c r="J186">
        <v>0.670041</v>
      </c>
      <c r="K186">
        <v>35</v>
      </c>
      <c r="L186">
        <v>1.2986409999999999</v>
      </c>
      <c r="M186">
        <v>56</v>
      </c>
      <c r="N186">
        <v>0.76798299999999997</v>
      </c>
      <c r="O186">
        <v>30</v>
      </c>
      <c r="P186" s="9">
        <v>4.1100000000000003E-5</v>
      </c>
      <c r="Q186">
        <v>1.3676451789999999</v>
      </c>
      <c r="R186" t="s">
        <v>31</v>
      </c>
      <c r="S186" t="s">
        <v>37</v>
      </c>
      <c r="T186" t="s">
        <v>37</v>
      </c>
      <c r="U186" t="s">
        <v>789</v>
      </c>
      <c r="V186" t="s">
        <v>795</v>
      </c>
      <c r="W186" t="s">
        <v>237</v>
      </c>
      <c r="X186" t="s">
        <v>37</v>
      </c>
      <c r="Y186" t="s">
        <v>37</v>
      </c>
      <c r="Z186" s="1" t="s">
        <v>238</v>
      </c>
      <c r="AA186" t="s">
        <v>791</v>
      </c>
      <c r="AB186" t="s">
        <v>386</v>
      </c>
      <c r="AC186" t="s">
        <v>289</v>
      </c>
      <c r="AD186" s="5" t="s">
        <v>792</v>
      </c>
      <c r="AE186" t="s">
        <v>793</v>
      </c>
    </row>
    <row r="187" spans="1:31" x14ac:dyDescent="0.15">
      <c r="A187">
        <v>186</v>
      </c>
      <c r="B187" t="s">
        <v>796</v>
      </c>
      <c r="C187" t="s">
        <v>37</v>
      </c>
      <c r="D187">
        <v>4.509398</v>
      </c>
      <c r="E187">
        <v>37</v>
      </c>
      <c r="F187">
        <v>4.1227919999999996</v>
      </c>
      <c r="G187">
        <v>28</v>
      </c>
      <c r="H187">
        <v>5.1256830000000004</v>
      </c>
      <c r="I187">
        <v>34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 s="9">
        <v>8.6199999999999996E-7</v>
      </c>
      <c r="Q187">
        <v>1.624814027</v>
      </c>
      <c r="R187" t="s">
        <v>31</v>
      </c>
      <c r="S187" t="s">
        <v>37</v>
      </c>
      <c r="T187" t="s">
        <v>37</v>
      </c>
      <c r="U187" t="s">
        <v>789</v>
      </c>
      <c r="V187" t="s">
        <v>797</v>
      </c>
      <c r="W187" t="s">
        <v>342</v>
      </c>
      <c r="X187" t="s">
        <v>37</v>
      </c>
      <c r="Y187" t="s">
        <v>37</v>
      </c>
      <c r="Z187" s="1" t="s">
        <v>238</v>
      </c>
      <c r="AA187" t="s">
        <v>239</v>
      </c>
      <c r="AB187" t="s">
        <v>590</v>
      </c>
      <c r="AC187" t="s">
        <v>138</v>
      </c>
      <c r="AD187" s="5" t="s">
        <v>792</v>
      </c>
      <c r="AE187" t="s">
        <v>793</v>
      </c>
    </row>
    <row r="188" spans="1:31" x14ac:dyDescent="0.15">
      <c r="A188">
        <v>187</v>
      </c>
      <c r="B188" t="s">
        <v>798</v>
      </c>
      <c r="C188" t="s">
        <v>798</v>
      </c>
      <c r="D188">
        <v>3.8604419999999999</v>
      </c>
      <c r="E188">
        <v>774</v>
      </c>
      <c r="F188">
        <v>3.5622060000000002</v>
      </c>
      <c r="G188">
        <v>594</v>
      </c>
      <c r="H188">
        <v>3.6996790000000002</v>
      </c>
      <c r="I188">
        <v>597</v>
      </c>
      <c r="J188">
        <v>7.5363899999999999</v>
      </c>
      <c r="K188">
        <v>1432</v>
      </c>
      <c r="L188">
        <v>9.4516559999999998</v>
      </c>
      <c r="M188">
        <v>1475</v>
      </c>
      <c r="N188">
        <v>9.2824000000000009</v>
      </c>
      <c r="O188">
        <v>1313</v>
      </c>
      <c r="P188" s="9">
        <v>3.9000000000000003E-15</v>
      </c>
      <c r="Q188">
        <v>-1.140642806</v>
      </c>
      <c r="R188" t="s">
        <v>54</v>
      </c>
      <c r="S188" t="s">
        <v>251</v>
      </c>
      <c r="T188" t="s">
        <v>252</v>
      </c>
      <c r="U188" t="s">
        <v>235</v>
      </c>
      <c r="V188" t="s">
        <v>799</v>
      </c>
      <c r="W188" t="s">
        <v>342</v>
      </c>
      <c r="X188" t="s">
        <v>288</v>
      </c>
      <c r="Y188" t="s">
        <v>289</v>
      </c>
      <c r="Z188" s="1" t="s">
        <v>610</v>
      </c>
      <c r="AA188" t="s">
        <v>611</v>
      </c>
      <c r="AB188" t="s">
        <v>37</v>
      </c>
      <c r="AC188" t="s">
        <v>37</v>
      </c>
      <c r="AD188" s="5" t="s">
        <v>792</v>
      </c>
      <c r="AE188" t="s">
        <v>176</v>
      </c>
    </row>
    <row r="189" spans="1:31" x14ac:dyDescent="0.15">
      <c r="A189">
        <v>188</v>
      </c>
      <c r="B189" t="s">
        <v>800</v>
      </c>
      <c r="C189" t="s">
        <v>800</v>
      </c>
      <c r="D189">
        <v>2.2864110000000002</v>
      </c>
      <c r="E189">
        <v>307</v>
      </c>
      <c r="F189">
        <v>1.815793</v>
      </c>
      <c r="G189">
        <v>203</v>
      </c>
      <c r="H189">
        <v>1.4650209999999999</v>
      </c>
      <c r="I189">
        <v>159</v>
      </c>
      <c r="J189">
        <v>4.7784440000000004</v>
      </c>
      <c r="K189">
        <v>608</v>
      </c>
      <c r="L189">
        <v>4.6807030000000003</v>
      </c>
      <c r="M189">
        <v>489</v>
      </c>
      <c r="N189">
        <v>5.1265609999999997</v>
      </c>
      <c r="O189">
        <v>486</v>
      </c>
      <c r="P189" s="9">
        <v>9.900000000000001E-10</v>
      </c>
      <c r="Q189">
        <v>-1.2199409370000001</v>
      </c>
      <c r="R189" t="s">
        <v>54</v>
      </c>
      <c r="S189" t="s">
        <v>37</v>
      </c>
      <c r="T189" t="s">
        <v>37</v>
      </c>
      <c r="U189" t="s">
        <v>235</v>
      </c>
      <c r="V189" t="s">
        <v>801</v>
      </c>
      <c r="W189" t="s">
        <v>342</v>
      </c>
      <c r="X189" t="s">
        <v>288</v>
      </c>
      <c r="Y189" t="s">
        <v>289</v>
      </c>
      <c r="Z189" s="1" t="s">
        <v>610</v>
      </c>
      <c r="AA189" t="s">
        <v>611</v>
      </c>
      <c r="AB189" t="s">
        <v>37</v>
      </c>
      <c r="AC189" t="s">
        <v>37</v>
      </c>
      <c r="AD189" s="5" t="s">
        <v>792</v>
      </c>
      <c r="AE189" t="s">
        <v>176</v>
      </c>
    </row>
    <row r="190" spans="1:31" s="2" customFormat="1" x14ac:dyDescent="0.15">
      <c r="A190">
        <v>189</v>
      </c>
      <c r="B190" t="s">
        <v>802</v>
      </c>
      <c r="C190" t="s">
        <v>37</v>
      </c>
      <c r="D190">
        <v>10.410807</v>
      </c>
      <c r="E190">
        <v>371</v>
      </c>
      <c r="F190">
        <v>9.9296150000000001</v>
      </c>
      <c r="G190">
        <v>259</v>
      </c>
      <c r="H190">
        <v>19.970879</v>
      </c>
      <c r="I190">
        <v>503</v>
      </c>
      <c r="J190">
        <v>1.4452430000000001</v>
      </c>
      <c r="K190">
        <v>49</v>
      </c>
      <c r="L190">
        <v>2.0871810000000002</v>
      </c>
      <c r="M190">
        <v>58</v>
      </c>
      <c r="N190">
        <v>0.97050099999999995</v>
      </c>
      <c r="O190">
        <v>25</v>
      </c>
      <c r="P190" s="9">
        <v>1.04E-12</v>
      </c>
      <c r="Q190">
        <v>2.079078628</v>
      </c>
      <c r="R190" t="s">
        <v>31</v>
      </c>
      <c r="S190" t="s">
        <v>37</v>
      </c>
      <c r="T190" t="s">
        <v>37</v>
      </c>
      <c r="U190" t="s">
        <v>789</v>
      </c>
      <c r="V190" t="s">
        <v>803</v>
      </c>
      <c r="W190" t="s">
        <v>237</v>
      </c>
      <c r="X190" t="s">
        <v>37</v>
      </c>
      <c r="Y190" t="s">
        <v>37</v>
      </c>
      <c r="Z190" s="1" t="s">
        <v>238</v>
      </c>
      <c r="AA190" t="s">
        <v>791</v>
      </c>
      <c r="AB190" t="s">
        <v>590</v>
      </c>
      <c r="AC190" t="s">
        <v>138</v>
      </c>
      <c r="AD190" s="5" t="s">
        <v>792</v>
      </c>
      <c r="AE190" t="s">
        <v>793</v>
      </c>
    </row>
    <row r="191" spans="1:31" s="2" customFormat="1" x14ac:dyDescent="0.15">
      <c r="A191">
        <v>190</v>
      </c>
      <c r="B191" t="s">
        <v>804</v>
      </c>
      <c r="C191" t="s">
        <v>37</v>
      </c>
      <c r="D191">
        <v>4.3883729999999996</v>
      </c>
      <c r="E191">
        <v>263</v>
      </c>
      <c r="F191">
        <v>3.3685640000000001</v>
      </c>
      <c r="G191">
        <v>169</v>
      </c>
      <c r="H191">
        <v>4.502847</v>
      </c>
      <c r="I191">
        <v>218</v>
      </c>
      <c r="J191">
        <v>0.14185700000000001</v>
      </c>
      <c r="K191">
        <v>9</v>
      </c>
      <c r="L191">
        <v>0.42865700000000001</v>
      </c>
      <c r="M191">
        <v>20</v>
      </c>
      <c r="N191">
        <v>0.35183399999999998</v>
      </c>
      <c r="O191">
        <v>15</v>
      </c>
      <c r="P191" s="9">
        <v>1.7699999999999999E-21</v>
      </c>
      <c r="Q191">
        <v>2.6209350850000002</v>
      </c>
      <c r="R191" t="s">
        <v>31</v>
      </c>
      <c r="S191" t="s">
        <v>37</v>
      </c>
      <c r="T191" t="s">
        <v>37</v>
      </c>
      <c r="U191" t="s">
        <v>235</v>
      </c>
      <c r="V191" t="s">
        <v>37</v>
      </c>
      <c r="W191" t="s">
        <v>37</v>
      </c>
      <c r="X191" t="s">
        <v>37</v>
      </c>
      <c r="Y191" t="s">
        <v>37</v>
      </c>
      <c r="Z191" s="1" t="s">
        <v>336</v>
      </c>
      <c r="AA191" t="s">
        <v>37</v>
      </c>
      <c r="AB191" t="s">
        <v>590</v>
      </c>
      <c r="AC191" t="s">
        <v>138</v>
      </c>
      <c r="AD191" s="5" t="s">
        <v>792</v>
      </c>
      <c r="AE191" t="s">
        <v>176</v>
      </c>
    </row>
    <row r="192" spans="1:31" s="2" customFormat="1" x14ac:dyDescent="0.15">
      <c r="A192">
        <v>191</v>
      </c>
      <c r="B192" t="s">
        <v>805</v>
      </c>
      <c r="C192" t="s">
        <v>805</v>
      </c>
      <c r="D192">
        <v>2.6472690000000001</v>
      </c>
      <c r="E192">
        <v>71</v>
      </c>
      <c r="F192">
        <v>2.0178159999999998</v>
      </c>
      <c r="G192">
        <v>45</v>
      </c>
      <c r="H192">
        <v>1.9585920000000001</v>
      </c>
      <c r="I192">
        <v>43</v>
      </c>
      <c r="J192">
        <v>0</v>
      </c>
      <c r="K192">
        <v>0</v>
      </c>
      <c r="L192">
        <v>0.18899099999999999</v>
      </c>
      <c r="M192">
        <v>4</v>
      </c>
      <c r="N192">
        <v>0</v>
      </c>
      <c r="O192">
        <v>0</v>
      </c>
      <c r="P192" s="9">
        <v>1.9600000000000001E-7</v>
      </c>
      <c r="Q192">
        <v>1.726926212</v>
      </c>
      <c r="R192" t="s">
        <v>31</v>
      </c>
      <c r="S192" t="s">
        <v>37</v>
      </c>
      <c r="T192" t="s">
        <v>37</v>
      </c>
      <c r="U192" t="s">
        <v>789</v>
      </c>
      <c r="V192" t="s">
        <v>806</v>
      </c>
      <c r="W192" t="s">
        <v>237</v>
      </c>
      <c r="X192" t="s">
        <v>37</v>
      </c>
      <c r="Y192" t="s">
        <v>37</v>
      </c>
      <c r="Z192" s="1" t="s">
        <v>610</v>
      </c>
      <c r="AA192" t="s">
        <v>239</v>
      </c>
      <c r="AB192" t="s">
        <v>37</v>
      </c>
      <c r="AC192" t="s">
        <v>37</v>
      </c>
      <c r="AD192" s="5" t="s">
        <v>792</v>
      </c>
      <c r="AE192" t="s">
        <v>793</v>
      </c>
    </row>
    <row r="193" spans="1:31" s="3" customFormat="1" x14ac:dyDescent="0.15">
      <c r="A193">
        <v>192</v>
      </c>
      <c r="B193" s="3" t="s">
        <v>807</v>
      </c>
      <c r="C193" s="3" t="s">
        <v>37</v>
      </c>
      <c r="D193" s="3">
        <v>14.607051</v>
      </c>
      <c r="E193" s="3">
        <v>686</v>
      </c>
      <c r="F193" s="3">
        <v>13.78749</v>
      </c>
      <c r="G193" s="3">
        <v>544</v>
      </c>
      <c r="H193" s="3">
        <v>8.3060620000000007</v>
      </c>
      <c r="I193" s="3">
        <v>314</v>
      </c>
      <c r="J193" s="3">
        <v>2.0016509999999998</v>
      </c>
      <c r="K193" s="3">
        <v>96</v>
      </c>
      <c r="L193" s="3">
        <v>1.703559</v>
      </c>
      <c r="M193" s="3">
        <v>66</v>
      </c>
      <c r="N193" s="3">
        <v>1.2006749999999999</v>
      </c>
      <c r="O193" s="3">
        <v>38</v>
      </c>
      <c r="P193" s="15">
        <v>3.7400000000000001E-16</v>
      </c>
      <c r="Q193" s="3">
        <v>2.158276088</v>
      </c>
      <c r="R193" s="3" t="s">
        <v>31</v>
      </c>
      <c r="S193" s="3" t="s">
        <v>37</v>
      </c>
      <c r="T193" s="3" t="s">
        <v>37</v>
      </c>
      <c r="U193" s="3" t="s">
        <v>808</v>
      </c>
      <c r="V193" s="3" t="s">
        <v>809</v>
      </c>
      <c r="W193" s="3" t="s">
        <v>810</v>
      </c>
      <c r="X193" s="3" t="s">
        <v>37</v>
      </c>
      <c r="Y193" s="3" t="s">
        <v>37</v>
      </c>
      <c r="Z193" s="3" t="s">
        <v>37</v>
      </c>
      <c r="AA193" s="3" t="s">
        <v>811</v>
      </c>
      <c r="AB193" s="3" t="s">
        <v>180</v>
      </c>
      <c r="AC193" s="3" t="s">
        <v>181</v>
      </c>
      <c r="AD193" s="12" t="s">
        <v>812</v>
      </c>
      <c r="AE193" s="3" t="s">
        <v>813</v>
      </c>
    </row>
    <row r="194" spans="1:31" s="2" customFormat="1" x14ac:dyDescent="0.15">
      <c r="A194">
        <v>193</v>
      </c>
      <c r="B194" t="s">
        <v>814</v>
      </c>
      <c r="C194" t="s">
        <v>814</v>
      </c>
      <c r="D194">
        <v>2.135831</v>
      </c>
      <c r="E194">
        <v>41</v>
      </c>
      <c r="F194">
        <v>2.577874</v>
      </c>
      <c r="G194">
        <v>41</v>
      </c>
      <c r="H194">
        <v>1.7282249999999999</v>
      </c>
      <c r="I194">
        <v>27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 s="9">
        <v>2.5600000000000002E-7</v>
      </c>
      <c r="Q194">
        <v>1.6943262450000001</v>
      </c>
      <c r="R194" t="s">
        <v>31</v>
      </c>
      <c r="S194" t="s">
        <v>37</v>
      </c>
      <c r="T194" t="s">
        <v>37</v>
      </c>
      <c r="U194" t="s">
        <v>815</v>
      </c>
      <c r="V194" t="s">
        <v>816</v>
      </c>
      <c r="W194" t="s">
        <v>37</v>
      </c>
      <c r="X194" t="s">
        <v>47</v>
      </c>
      <c r="Y194" t="s">
        <v>48</v>
      </c>
      <c r="Z194" s="1" t="s">
        <v>37</v>
      </c>
      <c r="AA194" t="s">
        <v>817</v>
      </c>
      <c r="AB194" t="s">
        <v>37</v>
      </c>
      <c r="AC194" t="s">
        <v>37</v>
      </c>
      <c r="AD194" s="5" t="s">
        <v>818</v>
      </c>
      <c r="AE194" t="s">
        <v>819</v>
      </c>
    </row>
    <row r="195" spans="1:31" s="2" customFormat="1" x14ac:dyDescent="0.15">
      <c r="A195">
        <v>194</v>
      </c>
      <c r="B195" t="s">
        <v>820</v>
      </c>
      <c r="C195" t="s">
        <v>820</v>
      </c>
      <c r="D195">
        <v>0.67803899999999995</v>
      </c>
      <c r="E195">
        <v>52</v>
      </c>
      <c r="F195">
        <v>0.42032199999999997</v>
      </c>
      <c r="G195">
        <v>27</v>
      </c>
      <c r="H195">
        <v>0.65514600000000001</v>
      </c>
      <c r="I195">
        <v>40</v>
      </c>
      <c r="J195">
        <v>0.102031</v>
      </c>
      <c r="K195">
        <v>8</v>
      </c>
      <c r="L195">
        <v>0.17657800000000001</v>
      </c>
      <c r="M195">
        <v>11</v>
      </c>
      <c r="N195">
        <v>0.11328100000000001</v>
      </c>
      <c r="O195">
        <v>7</v>
      </c>
      <c r="P195">
        <v>7.0417730000000003E-3</v>
      </c>
      <c r="Q195">
        <v>1.0764618109999999</v>
      </c>
      <c r="R195" t="s">
        <v>31</v>
      </c>
      <c r="S195" t="s">
        <v>47</v>
      </c>
      <c r="T195" t="s">
        <v>48</v>
      </c>
      <c r="U195" t="s">
        <v>821</v>
      </c>
      <c r="V195" t="s">
        <v>822</v>
      </c>
      <c r="W195" t="s">
        <v>37</v>
      </c>
      <c r="X195" t="s">
        <v>37</v>
      </c>
      <c r="Y195" t="s">
        <v>37</v>
      </c>
      <c r="Z195" s="1" t="s">
        <v>823</v>
      </c>
      <c r="AA195" t="s">
        <v>824</v>
      </c>
      <c r="AB195" t="s">
        <v>37</v>
      </c>
      <c r="AC195" t="s">
        <v>37</v>
      </c>
      <c r="AD195" s="5" t="s">
        <v>825</v>
      </c>
      <c r="AE195" t="s">
        <v>286</v>
      </c>
    </row>
    <row r="196" spans="1:31" s="2" customFormat="1" x14ac:dyDescent="0.15">
      <c r="A196">
        <v>195</v>
      </c>
      <c r="B196" t="s">
        <v>826</v>
      </c>
      <c r="C196" t="s">
        <v>37</v>
      </c>
      <c r="D196">
        <v>2.002424</v>
      </c>
      <c r="E196">
        <v>100</v>
      </c>
      <c r="F196">
        <v>7.368036</v>
      </c>
      <c r="G196">
        <v>314</v>
      </c>
      <c r="H196">
        <v>5.6067010000000002</v>
      </c>
      <c r="I196">
        <v>231</v>
      </c>
      <c r="J196">
        <v>1.151222</v>
      </c>
      <c r="K196">
        <v>61</v>
      </c>
      <c r="L196">
        <v>0.59726199999999996</v>
      </c>
      <c r="M196">
        <v>27</v>
      </c>
      <c r="N196">
        <v>1.9308000000000001</v>
      </c>
      <c r="O196">
        <v>58</v>
      </c>
      <c r="P196">
        <v>4.010502E-3</v>
      </c>
      <c r="Q196">
        <v>1.123847152</v>
      </c>
      <c r="R196" t="s">
        <v>31</v>
      </c>
      <c r="S196" t="s">
        <v>37</v>
      </c>
      <c r="T196" t="s">
        <v>37</v>
      </c>
      <c r="U196" t="s">
        <v>371</v>
      </c>
      <c r="V196" t="s">
        <v>827</v>
      </c>
      <c r="W196" t="s">
        <v>828</v>
      </c>
      <c r="X196" t="s">
        <v>288</v>
      </c>
      <c r="Y196" t="s">
        <v>289</v>
      </c>
      <c r="Z196" s="1" t="s">
        <v>37</v>
      </c>
      <c r="AA196" t="s">
        <v>829</v>
      </c>
      <c r="AB196" t="s">
        <v>386</v>
      </c>
      <c r="AC196" t="s">
        <v>289</v>
      </c>
      <c r="AD196" s="5" t="s">
        <v>830</v>
      </c>
      <c r="AE196" t="s">
        <v>373</v>
      </c>
    </row>
    <row r="197" spans="1:31" x14ac:dyDescent="0.15">
      <c r="A197">
        <v>196</v>
      </c>
      <c r="B197" t="s">
        <v>831</v>
      </c>
      <c r="C197" t="s">
        <v>831</v>
      </c>
      <c r="D197">
        <v>1.0376700000000001</v>
      </c>
      <c r="E197">
        <v>54</v>
      </c>
      <c r="F197">
        <v>0.79547999999999996</v>
      </c>
      <c r="G197">
        <v>34</v>
      </c>
      <c r="H197">
        <v>1.118924</v>
      </c>
      <c r="I197">
        <v>47</v>
      </c>
      <c r="J197">
        <v>2.7931720000000002</v>
      </c>
      <c r="K197">
        <v>136</v>
      </c>
      <c r="L197">
        <v>2.4062640000000002</v>
      </c>
      <c r="M197">
        <v>97</v>
      </c>
      <c r="N197">
        <v>3.4217939999999998</v>
      </c>
      <c r="O197">
        <v>124</v>
      </c>
      <c r="P197">
        <v>1.4154700000000001E-4</v>
      </c>
      <c r="Q197">
        <v>-1.1539296720000001</v>
      </c>
      <c r="R197" t="s">
        <v>54</v>
      </c>
      <c r="S197" t="s">
        <v>37</v>
      </c>
      <c r="T197" t="s">
        <v>37</v>
      </c>
      <c r="U197" t="s">
        <v>333</v>
      </c>
      <c r="V197" t="s">
        <v>832</v>
      </c>
      <c r="W197" t="s">
        <v>335</v>
      </c>
      <c r="X197" t="s">
        <v>37</v>
      </c>
      <c r="Y197" t="s">
        <v>37</v>
      </c>
      <c r="Z197" s="1" t="s">
        <v>336</v>
      </c>
      <c r="AA197" t="s">
        <v>343</v>
      </c>
      <c r="AB197" t="s">
        <v>37</v>
      </c>
      <c r="AC197" t="s">
        <v>37</v>
      </c>
      <c r="AD197" s="5" t="s">
        <v>833</v>
      </c>
      <c r="AE197" t="s">
        <v>339</v>
      </c>
    </row>
    <row r="198" spans="1:31" x14ac:dyDescent="0.15">
      <c r="A198">
        <v>197</v>
      </c>
      <c r="B198" t="s">
        <v>834</v>
      </c>
      <c r="C198" t="s">
        <v>834</v>
      </c>
      <c r="D198">
        <v>1.9585509999999999</v>
      </c>
      <c r="E198">
        <v>111</v>
      </c>
      <c r="F198">
        <v>2.3548309999999999</v>
      </c>
      <c r="G198">
        <v>111</v>
      </c>
      <c r="H198">
        <v>4.463476</v>
      </c>
      <c r="I198">
        <v>204</v>
      </c>
      <c r="J198">
        <v>7.2822849999999999</v>
      </c>
      <c r="K198">
        <v>392</v>
      </c>
      <c r="L198">
        <v>9.2973990000000004</v>
      </c>
      <c r="M198">
        <v>410</v>
      </c>
      <c r="N198">
        <v>8.3281569999999991</v>
      </c>
      <c r="O198">
        <v>334</v>
      </c>
      <c r="P198">
        <v>1.3857920000000001E-3</v>
      </c>
      <c r="Q198">
        <v>-1.0712191150000001</v>
      </c>
      <c r="R198" t="s">
        <v>54</v>
      </c>
      <c r="S198" t="s">
        <v>37</v>
      </c>
      <c r="T198" t="s">
        <v>37</v>
      </c>
      <c r="U198" t="s">
        <v>333</v>
      </c>
      <c r="V198" t="s">
        <v>835</v>
      </c>
      <c r="W198" t="s">
        <v>342</v>
      </c>
      <c r="X198" t="s">
        <v>37</v>
      </c>
      <c r="Y198" t="s">
        <v>37</v>
      </c>
      <c r="Z198" s="1" t="s">
        <v>336</v>
      </c>
      <c r="AA198" t="s">
        <v>337</v>
      </c>
      <c r="AB198" t="s">
        <v>37</v>
      </c>
      <c r="AC198" t="s">
        <v>37</v>
      </c>
      <c r="AD198" s="5" t="s">
        <v>833</v>
      </c>
      <c r="AE198" t="s">
        <v>339</v>
      </c>
    </row>
    <row r="199" spans="1:31" x14ac:dyDescent="0.15">
      <c r="A199">
        <v>198</v>
      </c>
      <c r="B199" t="s">
        <v>836</v>
      </c>
      <c r="C199" t="s">
        <v>836</v>
      </c>
      <c r="D199">
        <v>2.227528</v>
      </c>
      <c r="E199">
        <v>238</v>
      </c>
      <c r="F199">
        <v>1.691031</v>
      </c>
      <c r="G199">
        <v>150</v>
      </c>
      <c r="H199">
        <v>2.8963860000000001</v>
      </c>
      <c r="I199">
        <v>249</v>
      </c>
      <c r="J199">
        <v>0.76129599999999997</v>
      </c>
      <c r="K199">
        <v>77</v>
      </c>
      <c r="L199">
        <v>0.72627299999999995</v>
      </c>
      <c r="M199">
        <v>61</v>
      </c>
      <c r="N199">
        <v>0.62129100000000004</v>
      </c>
      <c r="O199">
        <v>47</v>
      </c>
      <c r="P199" s="9">
        <v>3.54E-6</v>
      </c>
      <c r="Q199">
        <v>1.3219369000000001</v>
      </c>
      <c r="R199" t="s">
        <v>31</v>
      </c>
      <c r="S199" t="s">
        <v>288</v>
      </c>
      <c r="T199" t="s">
        <v>289</v>
      </c>
      <c r="U199" t="s">
        <v>333</v>
      </c>
      <c r="V199" t="s">
        <v>837</v>
      </c>
      <c r="W199" t="s">
        <v>37</v>
      </c>
      <c r="X199" t="s">
        <v>37</v>
      </c>
      <c r="Y199" t="s">
        <v>37</v>
      </c>
      <c r="Z199" s="1" t="s">
        <v>164</v>
      </c>
      <c r="AA199" t="s">
        <v>838</v>
      </c>
      <c r="AB199" t="s">
        <v>37</v>
      </c>
      <c r="AC199" t="s">
        <v>37</v>
      </c>
      <c r="AD199" s="5" t="s">
        <v>839</v>
      </c>
      <c r="AE199" t="s">
        <v>339</v>
      </c>
    </row>
    <row r="200" spans="1:31" s="2" customFormat="1" x14ac:dyDescent="0.15">
      <c r="A200">
        <v>199</v>
      </c>
      <c r="B200" t="s">
        <v>840</v>
      </c>
      <c r="C200" t="s">
        <v>840</v>
      </c>
      <c r="D200">
        <v>0.47876099999999999</v>
      </c>
      <c r="E200">
        <v>39</v>
      </c>
      <c r="F200">
        <v>0.61639999999999995</v>
      </c>
      <c r="G200">
        <v>42</v>
      </c>
      <c r="H200">
        <v>0.93906299999999998</v>
      </c>
      <c r="I200">
        <v>61</v>
      </c>
      <c r="J200">
        <v>1.8683959999999999</v>
      </c>
      <c r="K200">
        <v>142</v>
      </c>
      <c r="L200">
        <v>2.4428930000000002</v>
      </c>
      <c r="M200">
        <v>153</v>
      </c>
      <c r="N200">
        <v>2.6379519999999999</v>
      </c>
      <c r="O200">
        <v>150</v>
      </c>
      <c r="P200" s="9">
        <v>9.2899999999999995E-5</v>
      </c>
      <c r="Q200">
        <v>-1.2437219719999999</v>
      </c>
      <c r="R200" t="s">
        <v>54</v>
      </c>
      <c r="S200" t="s">
        <v>47</v>
      </c>
      <c r="T200" t="s">
        <v>48</v>
      </c>
      <c r="U200" t="s">
        <v>333</v>
      </c>
      <c r="V200" t="s">
        <v>841</v>
      </c>
      <c r="W200" t="s">
        <v>37</v>
      </c>
      <c r="X200" t="s">
        <v>37</v>
      </c>
      <c r="Y200" t="s">
        <v>37</v>
      </c>
      <c r="Z200" s="1" t="s">
        <v>336</v>
      </c>
      <c r="AA200" t="s">
        <v>352</v>
      </c>
      <c r="AB200" t="s">
        <v>37</v>
      </c>
      <c r="AC200" t="s">
        <v>37</v>
      </c>
      <c r="AD200" s="5" t="s">
        <v>833</v>
      </c>
      <c r="AE200" t="s">
        <v>339</v>
      </c>
    </row>
    <row r="201" spans="1:31" x14ac:dyDescent="0.15">
      <c r="A201">
        <v>200</v>
      </c>
      <c r="B201" t="s">
        <v>842</v>
      </c>
      <c r="C201" t="s">
        <v>842</v>
      </c>
      <c r="D201">
        <v>3.122385</v>
      </c>
      <c r="E201">
        <v>127</v>
      </c>
      <c r="F201">
        <v>2.6080269999999999</v>
      </c>
      <c r="G201">
        <v>89</v>
      </c>
      <c r="H201">
        <v>3.247903</v>
      </c>
      <c r="I201">
        <v>107</v>
      </c>
      <c r="J201">
        <v>7.3644080000000001</v>
      </c>
      <c r="K201">
        <v>284</v>
      </c>
      <c r="L201">
        <v>9.6942470000000007</v>
      </c>
      <c r="M201">
        <v>307</v>
      </c>
      <c r="N201">
        <v>9.4997330000000009</v>
      </c>
      <c r="O201">
        <v>273</v>
      </c>
      <c r="P201" s="9">
        <v>1.2E-9</v>
      </c>
      <c r="Q201">
        <v>-1.3274343900000001</v>
      </c>
      <c r="R201" t="s">
        <v>54</v>
      </c>
      <c r="S201" t="s">
        <v>37</v>
      </c>
      <c r="T201" t="s">
        <v>37</v>
      </c>
      <c r="U201" t="s">
        <v>273</v>
      </c>
      <c r="V201" t="s">
        <v>843</v>
      </c>
      <c r="W201" t="s">
        <v>342</v>
      </c>
      <c r="X201" t="s">
        <v>251</v>
      </c>
      <c r="Y201" t="s">
        <v>252</v>
      </c>
      <c r="Z201" s="1" t="s">
        <v>336</v>
      </c>
      <c r="AA201" t="s">
        <v>844</v>
      </c>
      <c r="AB201" t="s">
        <v>37</v>
      </c>
      <c r="AC201" t="s">
        <v>37</v>
      </c>
      <c r="AD201" s="5" t="s">
        <v>845</v>
      </c>
      <c r="AE201" t="s">
        <v>279</v>
      </c>
    </row>
    <row r="202" spans="1:31" x14ac:dyDescent="0.15">
      <c r="A202">
        <v>201</v>
      </c>
      <c r="B202" t="s">
        <v>846</v>
      </c>
      <c r="C202" t="s">
        <v>846</v>
      </c>
      <c r="D202">
        <v>0.37736500000000001</v>
      </c>
      <c r="E202">
        <v>34</v>
      </c>
      <c r="F202">
        <v>0.33227699999999999</v>
      </c>
      <c r="G202">
        <v>25</v>
      </c>
      <c r="H202">
        <v>0.28584300000000001</v>
      </c>
      <c r="I202">
        <v>21</v>
      </c>
      <c r="J202">
        <v>1.0416000000000001</v>
      </c>
      <c r="K202">
        <v>89</v>
      </c>
      <c r="L202">
        <v>0.95563600000000004</v>
      </c>
      <c r="M202">
        <v>67</v>
      </c>
      <c r="N202">
        <v>0.87625399999999998</v>
      </c>
      <c r="O202">
        <v>56</v>
      </c>
      <c r="P202">
        <v>1.4665889999999999E-3</v>
      </c>
      <c r="Q202">
        <v>-1.0808422579999999</v>
      </c>
      <c r="R202" t="s">
        <v>54</v>
      </c>
      <c r="S202" t="s">
        <v>251</v>
      </c>
      <c r="T202" t="s">
        <v>252</v>
      </c>
      <c r="U202" t="s">
        <v>333</v>
      </c>
      <c r="V202" t="s">
        <v>847</v>
      </c>
      <c r="W202" t="s">
        <v>37</v>
      </c>
      <c r="X202" t="s">
        <v>37</v>
      </c>
      <c r="Y202" t="s">
        <v>37</v>
      </c>
      <c r="Z202" s="1" t="s">
        <v>164</v>
      </c>
      <c r="AA202" t="s">
        <v>361</v>
      </c>
      <c r="AB202" t="s">
        <v>37</v>
      </c>
      <c r="AC202" t="s">
        <v>37</v>
      </c>
      <c r="AD202" s="5" t="s">
        <v>833</v>
      </c>
      <c r="AE202" t="s">
        <v>339</v>
      </c>
    </row>
    <row r="203" spans="1:31" x14ac:dyDescent="0.15">
      <c r="A203">
        <v>202</v>
      </c>
      <c r="B203" t="s">
        <v>848</v>
      </c>
      <c r="C203" t="s">
        <v>848</v>
      </c>
      <c r="D203">
        <v>0.17610300000000001</v>
      </c>
      <c r="E203">
        <v>5</v>
      </c>
      <c r="F203">
        <v>0.222993</v>
      </c>
      <c r="G203">
        <v>5</v>
      </c>
      <c r="H203">
        <v>0.31860699999999997</v>
      </c>
      <c r="I203">
        <v>7</v>
      </c>
      <c r="J203">
        <v>1.232507</v>
      </c>
      <c r="K203">
        <v>31</v>
      </c>
      <c r="L203">
        <v>1.701478</v>
      </c>
      <c r="M203">
        <v>35</v>
      </c>
      <c r="N203">
        <v>1.7586409999999999</v>
      </c>
      <c r="O203">
        <v>33</v>
      </c>
      <c r="P203">
        <v>9.4265699999999996E-4</v>
      </c>
      <c r="Q203">
        <v>-1.2400587169999999</v>
      </c>
      <c r="R203" t="s">
        <v>54</v>
      </c>
      <c r="S203" t="s">
        <v>37</v>
      </c>
      <c r="T203" t="s">
        <v>37</v>
      </c>
      <c r="U203" t="s">
        <v>333</v>
      </c>
      <c r="V203" t="s">
        <v>849</v>
      </c>
      <c r="W203" t="s">
        <v>335</v>
      </c>
      <c r="X203" t="s">
        <v>37</v>
      </c>
      <c r="Y203" t="s">
        <v>37</v>
      </c>
      <c r="Z203" s="1" t="s">
        <v>336</v>
      </c>
      <c r="AA203" t="s">
        <v>352</v>
      </c>
      <c r="AB203" t="s">
        <v>37</v>
      </c>
      <c r="AC203" t="s">
        <v>37</v>
      </c>
      <c r="AD203" s="5" t="s">
        <v>833</v>
      </c>
      <c r="AE203" t="s">
        <v>339</v>
      </c>
    </row>
    <row r="204" spans="1:31" x14ac:dyDescent="0.15">
      <c r="A204">
        <v>203</v>
      </c>
      <c r="B204" t="s">
        <v>850</v>
      </c>
      <c r="C204" t="s">
        <v>850</v>
      </c>
      <c r="D204">
        <v>0.49096099999999998</v>
      </c>
      <c r="E204">
        <v>30</v>
      </c>
      <c r="F204">
        <v>0.251915</v>
      </c>
      <c r="G204">
        <v>13</v>
      </c>
      <c r="H204">
        <v>0.445772</v>
      </c>
      <c r="I204">
        <v>22</v>
      </c>
      <c r="J204">
        <v>1.3792420000000001</v>
      </c>
      <c r="K204">
        <v>79</v>
      </c>
      <c r="L204">
        <v>1.357019</v>
      </c>
      <c r="M204">
        <v>64</v>
      </c>
      <c r="N204">
        <v>0.95523100000000005</v>
      </c>
      <c r="O204">
        <v>41</v>
      </c>
      <c r="P204">
        <v>1.0564008E-2</v>
      </c>
      <c r="Q204">
        <v>-1.004662682</v>
      </c>
      <c r="R204" t="s">
        <v>54</v>
      </c>
      <c r="S204" t="s">
        <v>37</v>
      </c>
      <c r="T204" t="s">
        <v>37</v>
      </c>
      <c r="U204" t="s">
        <v>350</v>
      </c>
      <c r="V204" t="s">
        <v>851</v>
      </c>
      <c r="W204" t="s">
        <v>335</v>
      </c>
      <c r="X204" t="s">
        <v>37</v>
      </c>
      <c r="Y204" t="s">
        <v>37</v>
      </c>
      <c r="Z204" s="1" t="s">
        <v>336</v>
      </c>
      <c r="AA204" t="s">
        <v>37</v>
      </c>
      <c r="AB204" t="s">
        <v>37</v>
      </c>
      <c r="AC204" t="s">
        <v>37</v>
      </c>
      <c r="AD204" s="5" t="s">
        <v>833</v>
      </c>
      <c r="AE204" t="s">
        <v>339</v>
      </c>
    </row>
    <row r="205" spans="1:31" x14ac:dyDescent="0.15">
      <c r="A205">
        <v>204</v>
      </c>
      <c r="B205" t="s">
        <v>852</v>
      </c>
      <c r="C205" t="s">
        <v>852</v>
      </c>
      <c r="D205">
        <v>0.31499100000000002</v>
      </c>
      <c r="E205">
        <v>23</v>
      </c>
      <c r="F205">
        <v>0.459312</v>
      </c>
      <c r="G205">
        <v>27</v>
      </c>
      <c r="H205">
        <v>0.222251</v>
      </c>
      <c r="I205">
        <v>13</v>
      </c>
      <c r="J205">
        <v>1.129076</v>
      </c>
      <c r="K205">
        <v>76</v>
      </c>
      <c r="L205">
        <v>1.158839</v>
      </c>
      <c r="M205">
        <v>64</v>
      </c>
      <c r="N205">
        <v>1.60246</v>
      </c>
      <c r="O205">
        <v>80</v>
      </c>
      <c r="P205">
        <v>3.6792599999999997E-4</v>
      </c>
      <c r="Q205">
        <v>-1.2410312130000001</v>
      </c>
      <c r="R205" t="s">
        <v>54</v>
      </c>
      <c r="S205" t="s">
        <v>37</v>
      </c>
      <c r="U205" t="s">
        <v>333</v>
      </c>
      <c r="V205" t="s">
        <v>853</v>
      </c>
      <c r="W205" t="s">
        <v>37</v>
      </c>
      <c r="X205" t="s">
        <v>37</v>
      </c>
      <c r="Y205" t="s">
        <v>37</v>
      </c>
      <c r="Z205" s="1" t="s">
        <v>336</v>
      </c>
      <c r="AA205" t="s">
        <v>408</v>
      </c>
      <c r="AB205" t="s">
        <v>37</v>
      </c>
      <c r="AC205" t="s">
        <v>37</v>
      </c>
      <c r="AD205" s="5" t="s">
        <v>833</v>
      </c>
      <c r="AE205" t="s">
        <v>339</v>
      </c>
    </row>
    <row r="206" spans="1:31" s="2" customFormat="1" x14ac:dyDescent="0.15">
      <c r="A206">
        <v>205</v>
      </c>
      <c r="B206" t="s">
        <v>854</v>
      </c>
      <c r="C206" t="s">
        <v>854</v>
      </c>
      <c r="D206">
        <v>0.242206</v>
      </c>
      <c r="E206">
        <v>21</v>
      </c>
      <c r="F206">
        <v>0.40978100000000001</v>
      </c>
      <c r="G206">
        <v>30</v>
      </c>
      <c r="H206">
        <v>0.18405099999999999</v>
      </c>
      <c r="I206">
        <v>13</v>
      </c>
      <c r="J206">
        <v>1.6474260000000001</v>
      </c>
      <c r="K206">
        <v>135</v>
      </c>
      <c r="L206">
        <v>1.3326009999999999</v>
      </c>
      <c r="M206">
        <v>90</v>
      </c>
      <c r="N206">
        <v>1.547741</v>
      </c>
      <c r="O206">
        <v>94</v>
      </c>
      <c r="P206" s="9">
        <v>3.22E-7</v>
      </c>
      <c r="Q206">
        <v>-1.599778989</v>
      </c>
      <c r="R206" t="s">
        <v>54</v>
      </c>
      <c r="S206" t="s">
        <v>189</v>
      </c>
      <c r="T206" t="s">
        <v>190</v>
      </c>
      <c r="U206" t="s">
        <v>333</v>
      </c>
      <c r="V206" t="s">
        <v>468</v>
      </c>
      <c r="W206" t="s">
        <v>37</v>
      </c>
      <c r="X206" t="s">
        <v>37</v>
      </c>
      <c r="Y206" t="s">
        <v>37</v>
      </c>
      <c r="Z206" s="1" t="s">
        <v>164</v>
      </c>
      <c r="AA206" t="s">
        <v>348</v>
      </c>
      <c r="AB206" t="s">
        <v>37</v>
      </c>
      <c r="AC206" t="s">
        <v>37</v>
      </c>
      <c r="AD206" s="5" t="s">
        <v>833</v>
      </c>
      <c r="AE206" t="s">
        <v>339</v>
      </c>
    </row>
    <row r="207" spans="1:31" s="2" customFormat="1" x14ac:dyDescent="0.15">
      <c r="A207">
        <v>206</v>
      </c>
      <c r="B207" t="s">
        <v>855</v>
      </c>
      <c r="C207" t="s">
        <v>855</v>
      </c>
      <c r="D207">
        <v>0.17039699999999999</v>
      </c>
      <c r="E207">
        <v>14</v>
      </c>
      <c r="F207">
        <v>0.233875</v>
      </c>
      <c r="G207">
        <v>16</v>
      </c>
      <c r="H207">
        <v>0.38041999999999998</v>
      </c>
      <c r="I207">
        <v>25</v>
      </c>
      <c r="J207">
        <v>0.90724300000000002</v>
      </c>
      <c r="K207">
        <v>70</v>
      </c>
      <c r="L207">
        <v>0.92181900000000006</v>
      </c>
      <c r="M207">
        <v>59</v>
      </c>
      <c r="N207">
        <v>1.0209239999999999</v>
      </c>
      <c r="O207">
        <v>59</v>
      </c>
      <c r="P207">
        <v>2.6565740000000001E-3</v>
      </c>
      <c r="Q207">
        <v>-1.1255404470000001</v>
      </c>
      <c r="R207" t="s">
        <v>54</v>
      </c>
      <c r="S207" t="s">
        <v>399</v>
      </c>
      <c r="T207" t="s">
        <v>400</v>
      </c>
      <c r="U207" t="s">
        <v>333</v>
      </c>
      <c r="V207" t="s">
        <v>856</v>
      </c>
      <c r="W207" t="s">
        <v>37</v>
      </c>
      <c r="X207" t="s">
        <v>37</v>
      </c>
      <c r="Y207" t="s">
        <v>37</v>
      </c>
      <c r="Z207" s="1" t="s">
        <v>164</v>
      </c>
      <c r="AA207" t="s">
        <v>361</v>
      </c>
      <c r="AB207" t="s">
        <v>37</v>
      </c>
      <c r="AC207" t="s">
        <v>37</v>
      </c>
      <c r="AD207" s="5" t="s">
        <v>833</v>
      </c>
      <c r="AE207" t="s">
        <v>339</v>
      </c>
    </row>
    <row r="208" spans="1:31" s="2" customFormat="1" x14ac:dyDescent="0.15">
      <c r="A208">
        <v>207</v>
      </c>
      <c r="B208" t="s">
        <v>857</v>
      </c>
      <c r="C208" t="s">
        <v>857</v>
      </c>
      <c r="D208">
        <v>1.6170070000000001</v>
      </c>
      <c r="E208">
        <v>124</v>
      </c>
      <c r="F208">
        <v>1.296678</v>
      </c>
      <c r="G208">
        <v>83</v>
      </c>
      <c r="H208">
        <v>1.4539310000000001</v>
      </c>
      <c r="I208">
        <v>90</v>
      </c>
      <c r="J208">
        <v>3.4507699999999999</v>
      </c>
      <c r="K208">
        <v>251</v>
      </c>
      <c r="L208">
        <v>3.6518700000000002</v>
      </c>
      <c r="M208">
        <v>218</v>
      </c>
      <c r="N208">
        <v>3.3792629999999999</v>
      </c>
      <c r="O208">
        <v>183</v>
      </c>
      <c r="P208" s="9">
        <v>8.1500000000000003E-7</v>
      </c>
      <c r="Q208">
        <v>-1.0855592350000001</v>
      </c>
      <c r="R208" t="s">
        <v>54</v>
      </c>
      <c r="S208" t="s">
        <v>37</v>
      </c>
      <c r="T208" t="s">
        <v>37</v>
      </c>
      <c r="U208" t="s">
        <v>333</v>
      </c>
      <c r="V208" t="s">
        <v>858</v>
      </c>
      <c r="W208" t="s">
        <v>37</v>
      </c>
      <c r="X208" t="s">
        <v>37</v>
      </c>
      <c r="Y208" t="s">
        <v>37</v>
      </c>
      <c r="Z208" s="1" t="s">
        <v>336</v>
      </c>
      <c r="AA208" t="s">
        <v>352</v>
      </c>
      <c r="AB208" t="s">
        <v>37</v>
      </c>
      <c r="AC208" t="s">
        <v>37</v>
      </c>
      <c r="AD208" s="5" t="s">
        <v>833</v>
      </c>
      <c r="AE208" t="s">
        <v>339</v>
      </c>
    </row>
    <row r="209" spans="1:31" s="2" customFormat="1" x14ac:dyDescent="0.15">
      <c r="A209">
        <v>208</v>
      </c>
      <c r="B209" t="s">
        <v>859</v>
      </c>
      <c r="C209" t="s">
        <v>859</v>
      </c>
      <c r="D209">
        <v>0.18026</v>
      </c>
      <c r="E209">
        <v>12</v>
      </c>
      <c r="F209">
        <v>0.341028</v>
      </c>
      <c r="G209">
        <v>18</v>
      </c>
      <c r="H209">
        <v>0.30903900000000001</v>
      </c>
      <c r="I209">
        <v>16</v>
      </c>
      <c r="J209">
        <v>0.89808100000000002</v>
      </c>
      <c r="K209">
        <v>53</v>
      </c>
      <c r="L209">
        <v>1.111165</v>
      </c>
      <c r="M209">
        <v>54</v>
      </c>
      <c r="N209">
        <v>1.3422149999999999</v>
      </c>
      <c r="O209">
        <v>59</v>
      </c>
      <c r="P209">
        <v>1.6757709999999999E-3</v>
      </c>
      <c r="Q209">
        <v>-1.1653737959999999</v>
      </c>
      <c r="R209" t="s">
        <v>54</v>
      </c>
      <c r="S209" t="s">
        <v>37</v>
      </c>
      <c r="T209" t="s">
        <v>37</v>
      </c>
      <c r="U209" t="s">
        <v>333</v>
      </c>
      <c r="V209" t="s">
        <v>860</v>
      </c>
      <c r="W209" t="s">
        <v>335</v>
      </c>
      <c r="X209" t="s">
        <v>37</v>
      </c>
      <c r="Y209" t="s">
        <v>37</v>
      </c>
      <c r="Z209" s="1" t="s">
        <v>336</v>
      </c>
      <c r="AA209" t="s">
        <v>337</v>
      </c>
      <c r="AB209" t="s">
        <v>37</v>
      </c>
      <c r="AC209" t="s">
        <v>37</v>
      </c>
      <c r="AD209" s="5" t="s">
        <v>833</v>
      </c>
      <c r="AE209" t="s">
        <v>339</v>
      </c>
    </row>
    <row r="210" spans="1:31" x14ac:dyDescent="0.15">
      <c r="A210">
        <v>209</v>
      </c>
      <c r="B210" t="s">
        <v>861</v>
      </c>
      <c r="C210" t="s">
        <v>37</v>
      </c>
      <c r="D210">
        <v>1.9233480000000001</v>
      </c>
      <c r="E210">
        <v>65</v>
      </c>
      <c r="F210">
        <v>3.0124689999999998</v>
      </c>
      <c r="G210">
        <v>84</v>
      </c>
      <c r="H210">
        <v>2.179236</v>
      </c>
      <c r="I210">
        <v>59</v>
      </c>
      <c r="J210">
        <v>5.8600490000000001</v>
      </c>
      <c r="K210">
        <v>185</v>
      </c>
      <c r="L210">
        <v>5.4581530000000003</v>
      </c>
      <c r="M210">
        <v>142</v>
      </c>
      <c r="N210">
        <v>8.4584530000000004</v>
      </c>
      <c r="O210">
        <v>199</v>
      </c>
      <c r="P210">
        <v>5.3545999999999997E-4</v>
      </c>
      <c r="Q210">
        <v>-1.089255058</v>
      </c>
      <c r="R210" t="s">
        <v>54</v>
      </c>
      <c r="S210" t="s">
        <v>189</v>
      </c>
      <c r="T210" t="s">
        <v>190</v>
      </c>
      <c r="U210" t="s">
        <v>333</v>
      </c>
      <c r="V210" t="s">
        <v>862</v>
      </c>
      <c r="W210" t="s">
        <v>37</v>
      </c>
      <c r="X210" t="s">
        <v>37</v>
      </c>
      <c r="Y210" t="s">
        <v>37</v>
      </c>
      <c r="Z210" s="1" t="s">
        <v>164</v>
      </c>
      <c r="AA210" t="s">
        <v>352</v>
      </c>
      <c r="AB210" t="s">
        <v>386</v>
      </c>
      <c r="AC210" t="s">
        <v>289</v>
      </c>
      <c r="AD210" s="5" t="s">
        <v>833</v>
      </c>
      <c r="AE210" t="s">
        <v>339</v>
      </c>
    </row>
    <row r="211" spans="1:31" s="2" customFormat="1" x14ac:dyDescent="0.15">
      <c r="A211">
        <v>210</v>
      </c>
      <c r="B211" t="s">
        <v>863</v>
      </c>
      <c r="C211" t="s">
        <v>863</v>
      </c>
      <c r="D211">
        <v>0.94455</v>
      </c>
      <c r="E211">
        <v>82</v>
      </c>
      <c r="F211">
        <v>0.72004000000000001</v>
      </c>
      <c r="G211">
        <v>52</v>
      </c>
      <c r="H211">
        <v>0.64207000000000003</v>
      </c>
      <c r="I211">
        <v>45</v>
      </c>
      <c r="J211">
        <v>2.8004579999999999</v>
      </c>
      <c r="K211">
        <v>229</v>
      </c>
      <c r="L211">
        <v>2.6658750000000002</v>
      </c>
      <c r="M211">
        <v>179</v>
      </c>
      <c r="N211">
        <v>3.2769309999999998</v>
      </c>
      <c r="O211">
        <v>199</v>
      </c>
      <c r="P211" s="9">
        <v>5.2999999999999998E-11</v>
      </c>
      <c r="Q211">
        <v>-1.565771979</v>
      </c>
      <c r="R211" t="s">
        <v>54</v>
      </c>
      <c r="S211" t="s">
        <v>47</v>
      </c>
      <c r="T211" t="s">
        <v>48</v>
      </c>
      <c r="U211" t="s">
        <v>333</v>
      </c>
      <c r="V211" t="s">
        <v>864</v>
      </c>
      <c r="W211" t="s">
        <v>37</v>
      </c>
      <c r="X211" t="s">
        <v>37</v>
      </c>
      <c r="Y211" t="s">
        <v>37</v>
      </c>
      <c r="Z211" s="1" t="s">
        <v>293</v>
      </c>
      <c r="AA211" t="s">
        <v>361</v>
      </c>
      <c r="AB211" t="s">
        <v>37</v>
      </c>
      <c r="AC211" t="s">
        <v>37</v>
      </c>
      <c r="AD211" s="5" t="s">
        <v>833</v>
      </c>
      <c r="AE211" t="s">
        <v>339</v>
      </c>
    </row>
    <row r="212" spans="1:31" s="2" customFormat="1" x14ac:dyDescent="0.15">
      <c r="A212">
        <v>211</v>
      </c>
      <c r="B212" t="s">
        <v>865</v>
      </c>
      <c r="C212" t="s">
        <v>37</v>
      </c>
      <c r="D212">
        <v>0.61957399999999996</v>
      </c>
      <c r="E212">
        <v>33</v>
      </c>
      <c r="F212">
        <v>0.99204599999999998</v>
      </c>
      <c r="G212">
        <v>44</v>
      </c>
      <c r="H212">
        <v>0.88659900000000003</v>
      </c>
      <c r="I212">
        <v>38</v>
      </c>
      <c r="J212">
        <v>2.569477</v>
      </c>
      <c r="K212">
        <v>129</v>
      </c>
      <c r="L212">
        <v>3.1590099999999999</v>
      </c>
      <c r="M212">
        <v>130</v>
      </c>
      <c r="N212">
        <v>2.8172090000000001</v>
      </c>
      <c r="O212">
        <v>105</v>
      </c>
      <c r="P212" s="9">
        <v>1.0000000000000001E-5</v>
      </c>
      <c r="Q212">
        <v>-1.3084710420000001</v>
      </c>
      <c r="R212" t="s">
        <v>54</v>
      </c>
      <c r="S212" t="s">
        <v>189</v>
      </c>
      <c r="T212" t="s">
        <v>190</v>
      </c>
      <c r="U212" t="s">
        <v>350</v>
      </c>
      <c r="V212" t="s">
        <v>866</v>
      </c>
      <c r="W212" t="s">
        <v>37</v>
      </c>
      <c r="X212" t="s">
        <v>37</v>
      </c>
      <c r="Y212" t="s">
        <v>37</v>
      </c>
      <c r="Z212" s="1" t="s">
        <v>293</v>
      </c>
      <c r="AA212" t="s">
        <v>361</v>
      </c>
      <c r="AB212" t="s">
        <v>386</v>
      </c>
      <c r="AC212" t="s">
        <v>289</v>
      </c>
      <c r="AD212" s="5" t="s">
        <v>833</v>
      </c>
      <c r="AE212" t="s">
        <v>339</v>
      </c>
    </row>
    <row r="213" spans="1:31" x14ac:dyDescent="0.15">
      <c r="A213">
        <v>212</v>
      </c>
      <c r="B213" t="s">
        <v>867</v>
      </c>
      <c r="C213" t="s">
        <v>867</v>
      </c>
      <c r="D213">
        <v>1.8387</v>
      </c>
      <c r="E213">
        <v>35</v>
      </c>
      <c r="F213">
        <v>2.4093079999999998</v>
      </c>
      <c r="G213">
        <v>38</v>
      </c>
      <c r="H213">
        <v>2.317987</v>
      </c>
      <c r="I213">
        <v>35</v>
      </c>
      <c r="J213">
        <v>6.3716010000000001</v>
      </c>
      <c r="K213">
        <v>113</v>
      </c>
      <c r="L213">
        <v>8.6049179999999996</v>
      </c>
      <c r="M213">
        <v>125</v>
      </c>
      <c r="N213">
        <v>4.626925</v>
      </c>
      <c r="O213">
        <v>61</v>
      </c>
      <c r="P213">
        <v>2.6327310000000001E-3</v>
      </c>
      <c r="Q213">
        <v>-1.0664186490000001</v>
      </c>
      <c r="R213" t="s">
        <v>54</v>
      </c>
      <c r="S213" t="s">
        <v>37</v>
      </c>
      <c r="T213" t="s">
        <v>37</v>
      </c>
      <c r="U213" t="s">
        <v>525</v>
      </c>
      <c r="V213" t="s">
        <v>37</v>
      </c>
      <c r="W213" t="s">
        <v>37</v>
      </c>
      <c r="X213" t="s">
        <v>37</v>
      </c>
      <c r="Y213" t="s">
        <v>37</v>
      </c>
      <c r="Z213" s="1" t="s">
        <v>336</v>
      </c>
      <c r="AA213" t="s">
        <v>37</v>
      </c>
      <c r="AB213" t="s">
        <v>37</v>
      </c>
      <c r="AC213" t="s">
        <v>37</v>
      </c>
      <c r="AD213" s="5" t="s">
        <v>845</v>
      </c>
      <c r="AE213" t="s">
        <v>176</v>
      </c>
    </row>
    <row r="214" spans="1:31" s="2" customFormat="1" x14ac:dyDescent="0.15">
      <c r="A214">
        <v>213</v>
      </c>
      <c r="B214" t="s">
        <v>868</v>
      </c>
      <c r="C214" t="s">
        <v>868</v>
      </c>
      <c r="D214">
        <v>1.5989009999999999</v>
      </c>
      <c r="E214">
        <v>144</v>
      </c>
      <c r="F214">
        <v>1.2352339999999999</v>
      </c>
      <c r="G214">
        <v>93</v>
      </c>
      <c r="H214">
        <v>1.221112</v>
      </c>
      <c r="I214">
        <v>89</v>
      </c>
      <c r="J214">
        <v>4.0260809999999996</v>
      </c>
      <c r="K214">
        <v>343</v>
      </c>
      <c r="L214">
        <v>3.6032009999999999</v>
      </c>
      <c r="M214">
        <v>252</v>
      </c>
      <c r="N214">
        <v>5.1651939999999996</v>
      </c>
      <c r="O214">
        <v>328</v>
      </c>
      <c r="P214" s="9">
        <v>2.3400000000000002E-9</v>
      </c>
      <c r="Q214">
        <v>-1.3818631210000001</v>
      </c>
      <c r="R214" t="s">
        <v>54</v>
      </c>
      <c r="S214" t="s">
        <v>47</v>
      </c>
      <c r="T214" t="s">
        <v>48</v>
      </c>
      <c r="U214" t="s">
        <v>333</v>
      </c>
      <c r="V214" t="s">
        <v>869</v>
      </c>
      <c r="W214" t="s">
        <v>37</v>
      </c>
      <c r="X214" t="s">
        <v>37</v>
      </c>
      <c r="Y214" t="s">
        <v>37</v>
      </c>
      <c r="Z214" s="1" t="s">
        <v>164</v>
      </c>
      <c r="AA214" t="s">
        <v>348</v>
      </c>
      <c r="AB214" t="s">
        <v>37</v>
      </c>
      <c r="AC214" t="s">
        <v>37</v>
      </c>
      <c r="AD214" s="5" t="s">
        <v>833</v>
      </c>
      <c r="AE214" t="s">
        <v>339</v>
      </c>
    </row>
    <row r="215" spans="1:31" x14ac:dyDescent="0.15">
      <c r="A215">
        <v>214</v>
      </c>
      <c r="B215" t="s">
        <v>870</v>
      </c>
      <c r="C215" t="s">
        <v>870</v>
      </c>
      <c r="D215">
        <v>0.116578</v>
      </c>
      <c r="E215">
        <v>8</v>
      </c>
      <c r="F215">
        <v>0.19417100000000001</v>
      </c>
      <c r="G215">
        <v>10</v>
      </c>
      <c r="H215">
        <v>0.28015099999999998</v>
      </c>
      <c r="I215">
        <v>14</v>
      </c>
      <c r="J215">
        <v>0.65580400000000005</v>
      </c>
      <c r="K215">
        <v>38</v>
      </c>
      <c r="L215">
        <v>0.76300000000000001</v>
      </c>
      <c r="M215">
        <v>37</v>
      </c>
      <c r="N215">
        <v>1.5943309999999999</v>
      </c>
      <c r="O215">
        <v>69</v>
      </c>
      <c r="P215">
        <v>7.6075350000000003E-3</v>
      </c>
      <c r="Q215">
        <v>-1.072121087</v>
      </c>
      <c r="R215" t="s">
        <v>54</v>
      </c>
      <c r="S215" t="s">
        <v>37</v>
      </c>
      <c r="T215" t="s">
        <v>37</v>
      </c>
      <c r="U215" t="s">
        <v>350</v>
      </c>
      <c r="V215" t="s">
        <v>871</v>
      </c>
      <c r="W215" t="s">
        <v>335</v>
      </c>
      <c r="X215" t="s">
        <v>37</v>
      </c>
      <c r="Y215" t="s">
        <v>37</v>
      </c>
      <c r="Z215" s="1" t="s">
        <v>444</v>
      </c>
      <c r="AA215" t="s">
        <v>37</v>
      </c>
      <c r="AB215" t="s">
        <v>37</v>
      </c>
      <c r="AC215" t="s">
        <v>37</v>
      </c>
      <c r="AD215" s="5" t="s">
        <v>833</v>
      </c>
      <c r="AE215" t="s">
        <v>339</v>
      </c>
    </row>
    <row r="216" spans="1:31" x14ac:dyDescent="0.15">
      <c r="A216">
        <v>215</v>
      </c>
      <c r="B216" t="s">
        <v>872</v>
      </c>
      <c r="C216" t="s">
        <v>872</v>
      </c>
      <c r="D216">
        <v>0.118613</v>
      </c>
      <c r="E216">
        <v>12</v>
      </c>
      <c r="F216">
        <v>9.4411999999999996E-2</v>
      </c>
      <c r="G216">
        <v>8</v>
      </c>
      <c r="H216">
        <v>0.201682</v>
      </c>
      <c r="I216">
        <v>16</v>
      </c>
      <c r="J216">
        <v>2.0690430000000002</v>
      </c>
      <c r="K216">
        <v>188</v>
      </c>
      <c r="L216">
        <v>1.6919439999999999</v>
      </c>
      <c r="M216">
        <v>126</v>
      </c>
      <c r="N216">
        <v>2.8362720000000001</v>
      </c>
      <c r="O216">
        <v>192</v>
      </c>
      <c r="P216" s="9">
        <v>6.2800000000000005E-19</v>
      </c>
      <c r="Q216">
        <v>-2.5485452130000001</v>
      </c>
      <c r="R216" t="s">
        <v>54</v>
      </c>
      <c r="S216" t="s">
        <v>399</v>
      </c>
      <c r="T216" t="s">
        <v>400</v>
      </c>
      <c r="U216" t="s">
        <v>333</v>
      </c>
      <c r="V216" t="s">
        <v>873</v>
      </c>
      <c r="W216" t="s">
        <v>37</v>
      </c>
      <c r="X216" t="s">
        <v>37</v>
      </c>
      <c r="Y216" t="s">
        <v>37</v>
      </c>
      <c r="Z216" s="1" t="s">
        <v>293</v>
      </c>
      <c r="AA216" t="s">
        <v>361</v>
      </c>
      <c r="AB216" t="s">
        <v>37</v>
      </c>
      <c r="AC216" t="s">
        <v>37</v>
      </c>
      <c r="AD216" s="5" t="s">
        <v>833</v>
      </c>
      <c r="AE216" t="s">
        <v>339</v>
      </c>
    </row>
    <row r="217" spans="1:31" x14ac:dyDescent="0.15">
      <c r="A217">
        <v>216</v>
      </c>
      <c r="B217" t="s">
        <v>874</v>
      </c>
      <c r="C217" t="s">
        <v>874</v>
      </c>
      <c r="D217">
        <v>0.29734699999999997</v>
      </c>
      <c r="E217">
        <v>23</v>
      </c>
      <c r="F217">
        <v>0.63270700000000002</v>
      </c>
      <c r="G217">
        <v>41</v>
      </c>
      <c r="H217">
        <v>0.35832000000000003</v>
      </c>
      <c r="I217">
        <v>23</v>
      </c>
      <c r="J217">
        <v>2.3662679999999998</v>
      </c>
      <c r="K217">
        <v>173</v>
      </c>
      <c r="L217">
        <v>2.1995900000000002</v>
      </c>
      <c r="M217">
        <v>132</v>
      </c>
      <c r="N217">
        <v>2.8161610000000001</v>
      </c>
      <c r="O217">
        <v>153</v>
      </c>
      <c r="P217" s="9">
        <v>5.4100000000000001E-9</v>
      </c>
      <c r="Q217">
        <v>-1.7298796510000001</v>
      </c>
      <c r="R217" t="s">
        <v>54</v>
      </c>
      <c r="S217" t="s">
        <v>37</v>
      </c>
      <c r="U217" t="s">
        <v>333</v>
      </c>
      <c r="V217" t="s">
        <v>875</v>
      </c>
      <c r="W217" t="s">
        <v>37</v>
      </c>
      <c r="X217" t="s">
        <v>37</v>
      </c>
      <c r="Y217" t="s">
        <v>37</v>
      </c>
      <c r="Z217" s="1" t="s">
        <v>336</v>
      </c>
      <c r="AA217" t="s">
        <v>361</v>
      </c>
      <c r="AB217" t="s">
        <v>37</v>
      </c>
      <c r="AC217" t="s">
        <v>37</v>
      </c>
      <c r="AD217" s="5" t="s">
        <v>833</v>
      </c>
      <c r="AE217" t="s">
        <v>339</v>
      </c>
    </row>
    <row r="218" spans="1:31" x14ac:dyDescent="0.15">
      <c r="A218">
        <v>217</v>
      </c>
      <c r="B218" t="s">
        <v>876</v>
      </c>
      <c r="C218" t="s">
        <v>876</v>
      </c>
      <c r="D218">
        <v>0.50769299999999995</v>
      </c>
      <c r="E218">
        <v>33</v>
      </c>
      <c r="F218">
        <v>0.67353099999999999</v>
      </c>
      <c r="G218">
        <v>36</v>
      </c>
      <c r="H218">
        <v>0.617954</v>
      </c>
      <c r="I218">
        <v>32</v>
      </c>
      <c r="J218">
        <v>2.385904</v>
      </c>
      <c r="K218">
        <v>144</v>
      </c>
      <c r="L218">
        <v>2.2452589999999999</v>
      </c>
      <c r="M218">
        <v>112</v>
      </c>
      <c r="N218">
        <v>2.3240750000000001</v>
      </c>
      <c r="O218">
        <v>105</v>
      </c>
      <c r="P218" s="9">
        <v>5.1499999999999998E-8</v>
      </c>
      <c r="Q218">
        <v>-1.4893082529999999</v>
      </c>
      <c r="R218" t="s">
        <v>54</v>
      </c>
      <c r="S218" t="s">
        <v>37</v>
      </c>
      <c r="T218" t="s">
        <v>37</v>
      </c>
      <c r="U218" t="s">
        <v>333</v>
      </c>
      <c r="V218" t="s">
        <v>877</v>
      </c>
      <c r="W218" s="6" t="s">
        <v>335</v>
      </c>
      <c r="X218" t="s">
        <v>37</v>
      </c>
      <c r="Y218" t="s">
        <v>37</v>
      </c>
      <c r="Z218" s="1" t="s">
        <v>336</v>
      </c>
      <c r="AA218" t="s">
        <v>337</v>
      </c>
      <c r="AB218" t="s">
        <v>37</v>
      </c>
      <c r="AC218" t="s">
        <v>37</v>
      </c>
      <c r="AD218" s="5" t="s">
        <v>833</v>
      </c>
      <c r="AE218" t="s">
        <v>339</v>
      </c>
    </row>
    <row r="219" spans="1:31" x14ac:dyDescent="0.15">
      <c r="A219">
        <v>218</v>
      </c>
      <c r="B219" t="s">
        <v>878</v>
      </c>
      <c r="C219" t="s">
        <v>878</v>
      </c>
      <c r="D219">
        <v>0.29121900000000001</v>
      </c>
      <c r="E219">
        <v>27</v>
      </c>
      <c r="F219">
        <v>0.36655700000000002</v>
      </c>
      <c r="G219">
        <v>28</v>
      </c>
      <c r="H219">
        <v>0.41431099999999998</v>
      </c>
      <c r="I219">
        <v>31</v>
      </c>
      <c r="J219">
        <v>0.999305</v>
      </c>
      <c r="K219">
        <v>87</v>
      </c>
      <c r="L219">
        <v>1.0662780000000001</v>
      </c>
      <c r="M219">
        <v>76</v>
      </c>
      <c r="N219">
        <v>1.5312490000000001</v>
      </c>
      <c r="O219">
        <v>99</v>
      </c>
      <c r="P219">
        <v>3.9561199999999999E-4</v>
      </c>
      <c r="Q219">
        <v>-1.1882476</v>
      </c>
      <c r="R219" t="s">
        <v>54</v>
      </c>
      <c r="S219" t="s">
        <v>399</v>
      </c>
      <c r="T219" t="s">
        <v>400</v>
      </c>
      <c r="U219" t="s">
        <v>333</v>
      </c>
      <c r="V219" t="s">
        <v>879</v>
      </c>
      <c r="W219" t="s">
        <v>37</v>
      </c>
      <c r="X219" t="s">
        <v>37</v>
      </c>
      <c r="Y219" t="s">
        <v>37</v>
      </c>
      <c r="Z219" s="1" t="s">
        <v>293</v>
      </c>
      <c r="AA219" t="s">
        <v>361</v>
      </c>
      <c r="AB219" t="s">
        <v>37</v>
      </c>
      <c r="AC219" t="s">
        <v>37</v>
      </c>
      <c r="AD219" s="5" t="s">
        <v>833</v>
      </c>
      <c r="AE219" t="s">
        <v>339</v>
      </c>
    </row>
    <row r="220" spans="1:31" x14ac:dyDescent="0.15">
      <c r="A220">
        <v>219</v>
      </c>
      <c r="B220" t="s">
        <v>880</v>
      </c>
      <c r="C220" t="s">
        <v>880</v>
      </c>
      <c r="D220">
        <v>4.9514829999999996</v>
      </c>
      <c r="E220">
        <v>390</v>
      </c>
      <c r="F220">
        <v>2.888995</v>
      </c>
      <c r="G220">
        <v>190</v>
      </c>
      <c r="H220">
        <v>3.398272</v>
      </c>
      <c r="I220">
        <v>216</v>
      </c>
      <c r="J220">
        <v>1.338835</v>
      </c>
      <c r="K220">
        <v>100</v>
      </c>
      <c r="L220">
        <v>1.551291</v>
      </c>
      <c r="M220">
        <v>95</v>
      </c>
      <c r="N220">
        <v>0.99881500000000001</v>
      </c>
      <c r="O220">
        <v>56</v>
      </c>
      <c r="P220" s="9">
        <v>1.5999999999999999E-5</v>
      </c>
      <c r="Q220">
        <v>1.2205663229999999</v>
      </c>
      <c r="R220" t="s">
        <v>31</v>
      </c>
      <c r="S220" t="s">
        <v>37</v>
      </c>
      <c r="T220" t="s">
        <v>37</v>
      </c>
      <c r="U220" t="s">
        <v>350</v>
      </c>
      <c r="V220" t="s">
        <v>881</v>
      </c>
      <c r="W220" t="s">
        <v>37</v>
      </c>
      <c r="X220" t="s">
        <v>37</v>
      </c>
      <c r="Y220" t="s">
        <v>37</v>
      </c>
      <c r="Z220" s="1" t="s">
        <v>164</v>
      </c>
      <c r="AA220" t="s">
        <v>882</v>
      </c>
      <c r="AB220" t="s">
        <v>37</v>
      </c>
      <c r="AC220" t="s">
        <v>37</v>
      </c>
      <c r="AD220" s="5" t="s">
        <v>883</v>
      </c>
      <c r="AE220" t="s">
        <v>339</v>
      </c>
    </row>
    <row r="221" spans="1:31" x14ac:dyDescent="0.15">
      <c r="A221">
        <v>220</v>
      </c>
      <c r="B221" t="s">
        <v>884</v>
      </c>
      <c r="C221" t="s">
        <v>884</v>
      </c>
      <c r="D221">
        <v>0.71074899999999996</v>
      </c>
      <c r="E221">
        <v>50</v>
      </c>
      <c r="F221">
        <v>1.127057</v>
      </c>
      <c r="G221">
        <v>66</v>
      </c>
      <c r="H221">
        <v>1.3086340000000001</v>
      </c>
      <c r="I221">
        <v>74</v>
      </c>
      <c r="J221">
        <v>2.6426400000000001</v>
      </c>
      <c r="K221">
        <v>175</v>
      </c>
      <c r="L221">
        <v>2.8065509999999998</v>
      </c>
      <c r="M221">
        <v>153</v>
      </c>
      <c r="N221">
        <v>3.971851</v>
      </c>
      <c r="O221">
        <v>196</v>
      </c>
      <c r="P221">
        <v>5.72198E-4</v>
      </c>
      <c r="Q221">
        <v>-1.126580012</v>
      </c>
      <c r="R221" t="s">
        <v>54</v>
      </c>
      <c r="S221" t="s">
        <v>37</v>
      </c>
      <c r="T221" t="s">
        <v>37</v>
      </c>
      <c r="U221" t="s">
        <v>333</v>
      </c>
      <c r="V221" t="s">
        <v>885</v>
      </c>
      <c r="W221" t="s">
        <v>37</v>
      </c>
      <c r="X221" t="s">
        <v>37</v>
      </c>
      <c r="Y221" t="s">
        <v>37</v>
      </c>
      <c r="Z221" s="1" t="s">
        <v>336</v>
      </c>
      <c r="AA221" t="s">
        <v>352</v>
      </c>
      <c r="AB221" t="s">
        <v>37</v>
      </c>
      <c r="AC221" t="s">
        <v>37</v>
      </c>
      <c r="AD221" s="5" t="s">
        <v>833</v>
      </c>
      <c r="AE221" t="s">
        <v>339</v>
      </c>
    </row>
    <row r="222" spans="1:31" x14ac:dyDescent="0.15">
      <c r="A222">
        <v>221</v>
      </c>
      <c r="B222" t="s">
        <v>886</v>
      </c>
      <c r="C222" t="s">
        <v>886</v>
      </c>
      <c r="D222">
        <v>2.4041579999999998</v>
      </c>
      <c r="E222">
        <v>26</v>
      </c>
      <c r="F222">
        <v>2.318511</v>
      </c>
      <c r="G222">
        <v>21</v>
      </c>
      <c r="H222">
        <v>1.547488</v>
      </c>
      <c r="I222">
        <v>14</v>
      </c>
      <c r="J222">
        <v>8.3780719999999995</v>
      </c>
      <c r="K222">
        <v>85</v>
      </c>
      <c r="L222">
        <v>6.6280559999999999</v>
      </c>
      <c r="M222">
        <v>55</v>
      </c>
      <c r="N222">
        <v>6.2736840000000003</v>
      </c>
      <c r="O222">
        <v>47</v>
      </c>
      <c r="P222">
        <v>1.9573149999999998E-3</v>
      </c>
      <c r="Q222">
        <v>-1.1208788510000001</v>
      </c>
      <c r="R222" t="s">
        <v>54</v>
      </c>
      <c r="S222" t="s">
        <v>37</v>
      </c>
      <c r="T222" t="s">
        <v>37</v>
      </c>
      <c r="U222" t="s">
        <v>525</v>
      </c>
      <c r="V222" t="s">
        <v>37</v>
      </c>
      <c r="W222" t="s">
        <v>37</v>
      </c>
      <c r="X222" t="s">
        <v>37</v>
      </c>
      <c r="Y222" t="s">
        <v>37</v>
      </c>
      <c r="Z222" s="1" t="s">
        <v>444</v>
      </c>
      <c r="AA222" t="s">
        <v>37</v>
      </c>
      <c r="AB222" t="s">
        <v>37</v>
      </c>
      <c r="AC222" t="s">
        <v>37</v>
      </c>
      <c r="AD222" s="5" t="s">
        <v>845</v>
      </c>
      <c r="AE222" t="s">
        <v>176</v>
      </c>
    </row>
    <row r="223" spans="1:31" x14ac:dyDescent="0.15">
      <c r="A223">
        <v>222</v>
      </c>
      <c r="B223" t="s">
        <v>887</v>
      </c>
      <c r="C223" t="s">
        <v>887</v>
      </c>
      <c r="D223">
        <v>1.9521539999999999</v>
      </c>
      <c r="E223">
        <v>76</v>
      </c>
      <c r="F223">
        <v>1.891562</v>
      </c>
      <c r="G223">
        <v>61</v>
      </c>
      <c r="H223">
        <v>1.280235</v>
      </c>
      <c r="I223">
        <v>40</v>
      </c>
      <c r="J223">
        <v>0.55160500000000001</v>
      </c>
      <c r="K223">
        <v>21</v>
      </c>
      <c r="L223">
        <v>0.57267299999999999</v>
      </c>
      <c r="M223">
        <v>18</v>
      </c>
      <c r="N223">
        <v>0.26624999999999999</v>
      </c>
      <c r="O223">
        <v>8</v>
      </c>
      <c r="P223">
        <v>5.5617840000000002E-3</v>
      </c>
      <c r="Q223">
        <v>1.077923011</v>
      </c>
      <c r="R223" t="s">
        <v>31</v>
      </c>
      <c r="S223" t="s">
        <v>37</v>
      </c>
      <c r="T223" t="s">
        <v>37</v>
      </c>
      <c r="U223" t="s">
        <v>525</v>
      </c>
      <c r="V223" t="s">
        <v>37</v>
      </c>
      <c r="W223" t="s">
        <v>37</v>
      </c>
      <c r="X223" t="s">
        <v>251</v>
      </c>
      <c r="Y223" t="s">
        <v>252</v>
      </c>
      <c r="Z223" s="1" t="s">
        <v>336</v>
      </c>
      <c r="AA223" t="s">
        <v>888</v>
      </c>
      <c r="AB223" t="s">
        <v>37</v>
      </c>
      <c r="AC223" t="s">
        <v>37</v>
      </c>
      <c r="AD223" s="5" t="s">
        <v>845</v>
      </c>
      <c r="AE223" t="s">
        <v>176</v>
      </c>
    </row>
    <row r="224" spans="1:31" x14ac:dyDescent="0.15">
      <c r="A224">
        <v>223</v>
      </c>
      <c r="B224" t="s">
        <v>889</v>
      </c>
      <c r="C224" t="s">
        <v>889</v>
      </c>
      <c r="D224">
        <v>0.15648899999999999</v>
      </c>
      <c r="E224">
        <v>15</v>
      </c>
      <c r="F224">
        <v>0.25503999999999999</v>
      </c>
      <c r="G224">
        <v>20</v>
      </c>
      <c r="H224">
        <v>0.20302300000000001</v>
      </c>
      <c r="I224">
        <v>15</v>
      </c>
      <c r="J224">
        <v>0.66933699999999996</v>
      </c>
      <c r="K224">
        <v>58</v>
      </c>
      <c r="L224">
        <v>0.64071699999999998</v>
      </c>
      <c r="M224">
        <v>45</v>
      </c>
      <c r="N224">
        <v>0.97343199999999996</v>
      </c>
      <c r="O224">
        <v>62</v>
      </c>
      <c r="P224">
        <v>3.258918E-3</v>
      </c>
      <c r="Q224">
        <v>-1.110262337</v>
      </c>
      <c r="R224" t="s">
        <v>54</v>
      </c>
      <c r="S224" t="s">
        <v>288</v>
      </c>
      <c r="T224" t="s">
        <v>289</v>
      </c>
      <c r="U224" t="s">
        <v>333</v>
      </c>
      <c r="V224" t="s">
        <v>890</v>
      </c>
      <c r="W224" t="s">
        <v>37</v>
      </c>
      <c r="X224" t="s">
        <v>37</v>
      </c>
      <c r="Y224" t="s">
        <v>37</v>
      </c>
      <c r="Z224" s="1" t="s">
        <v>293</v>
      </c>
      <c r="AA224" t="s">
        <v>361</v>
      </c>
      <c r="AB224" t="s">
        <v>37</v>
      </c>
      <c r="AC224" t="s">
        <v>37</v>
      </c>
      <c r="AD224" s="5" t="s">
        <v>833</v>
      </c>
      <c r="AE224" t="s">
        <v>339</v>
      </c>
    </row>
    <row r="225" spans="1:31" x14ac:dyDescent="0.15">
      <c r="A225">
        <v>224</v>
      </c>
      <c r="B225" t="s">
        <v>891</v>
      </c>
      <c r="C225" t="s">
        <v>891</v>
      </c>
      <c r="D225">
        <v>0.65712099999999996</v>
      </c>
      <c r="E225">
        <v>52</v>
      </c>
      <c r="F225">
        <v>0.45659100000000002</v>
      </c>
      <c r="G225">
        <v>30</v>
      </c>
      <c r="H225">
        <v>0.89612499999999995</v>
      </c>
      <c r="I225">
        <v>57</v>
      </c>
      <c r="J225">
        <v>1.7621819999999999</v>
      </c>
      <c r="K225">
        <v>130</v>
      </c>
      <c r="L225">
        <v>1.703848</v>
      </c>
      <c r="M225">
        <v>104</v>
      </c>
      <c r="N225">
        <v>2.6516299999999999</v>
      </c>
      <c r="O225">
        <v>146</v>
      </c>
      <c r="P225">
        <v>1.630856E-3</v>
      </c>
      <c r="Q225">
        <v>-1.092777055</v>
      </c>
      <c r="R225" t="s">
        <v>54</v>
      </c>
      <c r="S225" t="s">
        <v>37</v>
      </c>
      <c r="T225" t="s">
        <v>37</v>
      </c>
      <c r="U225" t="s">
        <v>333</v>
      </c>
      <c r="V225" t="s">
        <v>892</v>
      </c>
      <c r="W225" t="s">
        <v>37</v>
      </c>
      <c r="X225" t="s">
        <v>37</v>
      </c>
      <c r="Y225" t="s">
        <v>37</v>
      </c>
      <c r="Z225" s="1" t="s">
        <v>336</v>
      </c>
      <c r="AA225" t="s">
        <v>361</v>
      </c>
      <c r="AB225" t="s">
        <v>37</v>
      </c>
      <c r="AC225" t="s">
        <v>37</v>
      </c>
      <c r="AD225" s="5" t="s">
        <v>833</v>
      </c>
      <c r="AE225" t="s">
        <v>339</v>
      </c>
    </row>
    <row r="226" spans="1:31" x14ac:dyDescent="0.15">
      <c r="A226">
        <v>225</v>
      </c>
      <c r="B226" t="s">
        <v>893</v>
      </c>
      <c r="C226" t="s">
        <v>893</v>
      </c>
      <c r="D226">
        <v>0.100552</v>
      </c>
      <c r="E226">
        <v>12</v>
      </c>
      <c r="F226">
        <v>0.27266000000000001</v>
      </c>
      <c r="G226">
        <v>26</v>
      </c>
      <c r="H226">
        <v>0.27363199999999999</v>
      </c>
      <c r="I226">
        <v>25</v>
      </c>
      <c r="J226">
        <v>0.81981400000000004</v>
      </c>
      <c r="K226">
        <v>88</v>
      </c>
      <c r="L226">
        <v>0.79211100000000001</v>
      </c>
      <c r="M226">
        <v>70</v>
      </c>
      <c r="N226">
        <v>1.2928649999999999</v>
      </c>
      <c r="O226">
        <v>103</v>
      </c>
      <c r="P226">
        <v>1.0233550000000001E-3</v>
      </c>
      <c r="Q226">
        <v>-1.214728032</v>
      </c>
      <c r="R226" t="s">
        <v>54</v>
      </c>
      <c r="S226" t="s">
        <v>47</v>
      </c>
      <c r="T226" t="s">
        <v>48</v>
      </c>
      <c r="U226" t="s">
        <v>350</v>
      </c>
      <c r="V226" t="s">
        <v>894</v>
      </c>
      <c r="W226" t="s">
        <v>37</v>
      </c>
      <c r="X226" t="s">
        <v>37</v>
      </c>
      <c r="Y226" t="s">
        <v>37</v>
      </c>
      <c r="Z226" s="1" t="s">
        <v>164</v>
      </c>
      <c r="AA226" t="s">
        <v>361</v>
      </c>
      <c r="AB226" t="s">
        <v>37</v>
      </c>
      <c r="AC226" t="s">
        <v>37</v>
      </c>
      <c r="AD226" s="5" t="s">
        <v>833</v>
      </c>
      <c r="AE226" t="s">
        <v>339</v>
      </c>
    </row>
    <row r="227" spans="1:31" x14ac:dyDescent="0.15">
      <c r="A227">
        <v>226</v>
      </c>
      <c r="B227" t="s">
        <v>895</v>
      </c>
      <c r="C227" t="s">
        <v>895</v>
      </c>
      <c r="D227">
        <v>0.71867099999999995</v>
      </c>
      <c r="E227">
        <v>64</v>
      </c>
      <c r="F227">
        <v>0.77544500000000005</v>
      </c>
      <c r="G227">
        <v>58</v>
      </c>
      <c r="H227">
        <v>0.68443900000000002</v>
      </c>
      <c r="I227">
        <v>49</v>
      </c>
      <c r="J227">
        <v>2.2996020000000001</v>
      </c>
      <c r="K227">
        <v>194</v>
      </c>
      <c r="L227">
        <v>2.3452649999999999</v>
      </c>
      <c r="M227">
        <v>162</v>
      </c>
      <c r="N227">
        <v>1.770637</v>
      </c>
      <c r="O227">
        <v>111</v>
      </c>
      <c r="P227" s="9">
        <v>3.5499999999999999E-6</v>
      </c>
      <c r="Q227">
        <v>-1.23877025</v>
      </c>
      <c r="R227" t="s">
        <v>54</v>
      </c>
      <c r="S227" t="s">
        <v>288</v>
      </c>
      <c r="T227" t="s">
        <v>289</v>
      </c>
      <c r="U227" t="s">
        <v>333</v>
      </c>
      <c r="V227" t="s">
        <v>896</v>
      </c>
      <c r="W227" t="s">
        <v>37</v>
      </c>
      <c r="X227" t="s">
        <v>37</v>
      </c>
      <c r="Y227" t="s">
        <v>37</v>
      </c>
      <c r="Z227" s="1" t="s">
        <v>336</v>
      </c>
      <c r="AA227" t="s">
        <v>408</v>
      </c>
      <c r="AB227" t="s">
        <v>37</v>
      </c>
      <c r="AC227" t="s">
        <v>37</v>
      </c>
      <c r="AD227" s="5" t="s">
        <v>833</v>
      </c>
      <c r="AE227" t="s">
        <v>339</v>
      </c>
    </row>
    <row r="228" spans="1:31" x14ac:dyDescent="0.15">
      <c r="A228">
        <v>227</v>
      </c>
      <c r="B228" s="2" t="s">
        <v>897</v>
      </c>
      <c r="C228" s="2" t="s">
        <v>897</v>
      </c>
      <c r="D228" s="2">
        <v>2.364897</v>
      </c>
      <c r="E228" s="2">
        <v>29</v>
      </c>
      <c r="F228" s="2">
        <v>2.4173840000000002</v>
      </c>
      <c r="G228" s="2">
        <v>24</v>
      </c>
      <c r="H228" s="2">
        <v>3.0521310000000001</v>
      </c>
      <c r="I228" s="2">
        <v>30</v>
      </c>
      <c r="J228" s="2">
        <v>10.469025</v>
      </c>
      <c r="K228" s="2">
        <v>119</v>
      </c>
      <c r="L228" s="2">
        <v>13.549111</v>
      </c>
      <c r="M228" s="2">
        <v>126</v>
      </c>
      <c r="N228" s="2">
        <v>12.396426999999999</v>
      </c>
      <c r="O228" s="2">
        <v>105</v>
      </c>
      <c r="P228" s="10">
        <v>2.7799999999999999E-9</v>
      </c>
      <c r="Q228" s="2">
        <v>-1.6432183789999999</v>
      </c>
      <c r="R228" s="2" t="s">
        <v>54</v>
      </c>
      <c r="S228" s="2" t="s">
        <v>37</v>
      </c>
      <c r="T228" s="2" t="s">
        <v>37</v>
      </c>
      <c r="U228" s="2" t="s">
        <v>37</v>
      </c>
      <c r="V228" s="2" t="s">
        <v>898</v>
      </c>
      <c r="W228" s="2" t="s">
        <v>342</v>
      </c>
      <c r="X228" s="2" t="s">
        <v>251</v>
      </c>
      <c r="Y228" s="2" t="s">
        <v>252</v>
      </c>
      <c r="Z228" s="2" t="s">
        <v>439</v>
      </c>
      <c r="AA228" s="2" t="s">
        <v>899</v>
      </c>
      <c r="AB228" s="2" t="s">
        <v>37</v>
      </c>
      <c r="AC228" s="2" t="s">
        <v>37</v>
      </c>
      <c r="AD228" s="5" t="s">
        <v>845</v>
      </c>
      <c r="AE228" s="2" t="s">
        <v>37</v>
      </c>
    </row>
    <row r="229" spans="1:31" x14ac:dyDescent="0.15">
      <c r="A229">
        <v>228</v>
      </c>
      <c r="B229" t="s">
        <v>900</v>
      </c>
      <c r="C229" t="s">
        <v>900</v>
      </c>
      <c r="D229">
        <v>0.46190199999999998</v>
      </c>
      <c r="E229">
        <v>42</v>
      </c>
      <c r="F229">
        <v>0.40437600000000001</v>
      </c>
      <c r="G229">
        <v>30</v>
      </c>
      <c r="H229">
        <v>0.48762299999999997</v>
      </c>
      <c r="I229">
        <v>35</v>
      </c>
      <c r="J229">
        <v>2.9081760000000001</v>
      </c>
      <c r="K229">
        <v>245</v>
      </c>
      <c r="L229">
        <v>2.9376470000000001</v>
      </c>
      <c r="M229">
        <v>204</v>
      </c>
      <c r="N229">
        <v>2.6734100000000001</v>
      </c>
      <c r="O229">
        <v>168</v>
      </c>
      <c r="P229" s="9">
        <v>5.9600000000000003E-21</v>
      </c>
      <c r="Q229">
        <v>-2.162114737</v>
      </c>
      <c r="R229" t="s">
        <v>54</v>
      </c>
      <c r="S229" t="s">
        <v>189</v>
      </c>
      <c r="T229" t="s">
        <v>190</v>
      </c>
      <c r="U229" t="s">
        <v>333</v>
      </c>
      <c r="V229" t="s">
        <v>901</v>
      </c>
      <c r="W229" t="s">
        <v>37</v>
      </c>
      <c r="X229" t="s">
        <v>37</v>
      </c>
      <c r="Y229" t="s">
        <v>37</v>
      </c>
      <c r="Z229" s="1" t="s">
        <v>336</v>
      </c>
      <c r="AA229" t="s">
        <v>361</v>
      </c>
      <c r="AB229" t="s">
        <v>37</v>
      </c>
      <c r="AC229" t="s">
        <v>37</v>
      </c>
      <c r="AD229" s="5" t="s">
        <v>833</v>
      </c>
      <c r="AE229" t="s">
        <v>339</v>
      </c>
    </row>
    <row r="230" spans="1:31" x14ac:dyDescent="0.15">
      <c r="A230">
        <v>229</v>
      </c>
      <c r="B230" t="s">
        <v>902</v>
      </c>
      <c r="C230" t="s">
        <v>902</v>
      </c>
      <c r="D230">
        <v>0.85101000000000004</v>
      </c>
      <c r="E230">
        <v>59</v>
      </c>
      <c r="F230">
        <v>1.2612490000000001</v>
      </c>
      <c r="G230">
        <v>72</v>
      </c>
      <c r="H230">
        <v>1.4652449999999999</v>
      </c>
      <c r="I230">
        <v>81</v>
      </c>
      <c r="J230">
        <v>2.9801169999999999</v>
      </c>
      <c r="K230">
        <v>194</v>
      </c>
      <c r="L230">
        <v>3.9187319999999999</v>
      </c>
      <c r="M230">
        <v>210</v>
      </c>
      <c r="N230">
        <v>3.6551330000000002</v>
      </c>
      <c r="O230">
        <v>177</v>
      </c>
      <c r="P230" s="9">
        <v>4.46E-5</v>
      </c>
      <c r="Q230">
        <v>-1.189102876</v>
      </c>
      <c r="R230" t="s">
        <v>54</v>
      </c>
      <c r="S230" t="s">
        <v>37</v>
      </c>
      <c r="T230" t="s">
        <v>37</v>
      </c>
      <c r="U230" t="s">
        <v>350</v>
      </c>
      <c r="V230" t="s">
        <v>903</v>
      </c>
      <c r="W230" t="s">
        <v>342</v>
      </c>
      <c r="X230" t="s">
        <v>37</v>
      </c>
      <c r="Y230" t="s">
        <v>37</v>
      </c>
      <c r="Z230" s="1" t="s">
        <v>336</v>
      </c>
      <c r="AA230" t="s">
        <v>352</v>
      </c>
      <c r="AB230" t="s">
        <v>37</v>
      </c>
      <c r="AC230" t="s">
        <v>37</v>
      </c>
      <c r="AD230" s="5" t="s">
        <v>833</v>
      </c>
      <c r="AE230" t="s">
        <v>339</v>
      </c>
    </row>
    <row r="231" spans="1:31" x14ac:dyDescent="0.15">
      <c r="A231">
        <v>230</v>
      </c>
      <c r="B231" t="s">
        <v>904</v>
      </c>
      <c r="C231" t="s">
        <v>904</v>
      </c>
      <c r="D231">
        <v>0.96119699999999997</v>
      </c>
      <c r="E231">
        <v>106</v>
      </c>
      <c r="F231">
        <v>1.150037</v>
      </c>
      <c r="G231">
        <v>105</v>
      </c>
      <c r="H231">
        <v>0.76542100000000002</v>
      </c>
      <c r="I231">
        <v>68</v>
      </c>
      <c r="J231">
        <v>0.368614</v>
      </c>
      <c r="K231">
        <v>39</v>
      </c>
      <c r="L231">
        <v>0.29717300000000002</v>
      </c>
      <c r="M231">
        <v>26</v>
      </c>
      <c r="N231">
        <v>0.14050199999999999</v>
      </c>
      <c r="O231">
        <v>11</v>
      </c>
      <c r="P231">
        <v>2.5081869999999998E-3</v>
      </c>
      <c r="Q231">
        <v>1.1276079729999999</v>
      </c>
      <c r="R231" t="s">
        <v>31</v>
      </c>
      <c r="S231" t="s">
        <v>37</v>
      </c>
      <c r="T231" t="s">
        <v>37</v>
      </c>
      <c r="U231" t="s">
        <v>281</v>
      </c>
      <c r="V231" t="s">
        <v>905</v>
      </c>
      <c r="W231" t="s">
        <v>37</v>
      </c>
      <c r="X231" t="s">
        <v>37</v>
      </c>
      <c r="Y231" t="s">
        <v>37</v>
      </c>
      <c r="Z231" s="1" t="s">
        <v>746</v>
      </c>
      <c r="AA231" t="s">
        <v>37</v>
      </c>
      <c r="AB231" t="s">
        <v>37</v>
      </c>
      <c r="AC231" t="s">
        <v>37</v>
      </c>
      <c r="AD231" s="13" t="s">
        <v>906</v>
      </c>
      <c r="AE231" t="s">
        <v>286</v>
      </c>
    </row>
    <row r="232" spans="1:31" x14ac:dyDescent="0.15">
      <c r="A232">
        <v>231</v>
      </c>
      <c r="B232" t="s">
        <v>907</v>
      </c>
      <c r="C232" t="s">
        <v>907</v>
      </c>
      <c r="D232">
        <v>8.2184150000000002</v>
      </c>
      <c r="E232">
        <v>184</v>
      </c>
      <c r="F232">
        <v>11.880107000000001</v>
      </c>
      <c r="G232">
        <v>221</v>
      </c>
      <c r="H232">
        <v>17.234119</v>
      </c>
      <c r="I232">
        <v>310</v>
      </c>
      <c r="J232">
        <v>4.0528139999999997</v>
      </c>
      <c r="K232">
        <v>86</v>
      </c>
      <c r="L232">
        <v>4.7243630000000003</v>
      </c>
      <c r="M232">
        <v>83</v>
      </c>
      <c r="N232">
        <v>4.4526409999999998</v>
      </c>
      <c r="O232">
        <v>71</v>
      </c>
      <c r="P232">
        <v>6.41312E-4</v>
      </c>
      <c r="Q232">
        <v>1.1189255789999999</v>
      </c>
      <c r="R232" t="s">
        <v>31</v>
      </c>
      <c r="S232" t="s">
        <v>288</v>
      </c>
      <c r="T232" t="s">
        <v>289</v>
      </c>
      <c r="U232" t="s">
        <v>908</v>
      </c>
      <c r="V232" t="s">
        <v>909</v>
      </c>
      <c r="W232" t="s">
        <v>910</v>
      </c>
      <c r="X232" t="s">
        <v>37</v>
      </c>
      <c r="Y232" t="s">
        <v>37</v>
      </c>
      <c r="Z232" s="1" t="s">
        <v>293</v>
      </c>
      <c r="AA232" t="s">
        <v>911</v>
      </c>
      <c r="AB232" t="s">
        <v>37</v>
      </c>
      <c r="AC232" t="s">
        <v>37</v>
      </c>
      <c r="AD232" s="5" t="s">
        <v>912</v>
      </c>
      <c r="AE232" t="s">
        <v>339</v>
      </c>
    </row>
    <row r="233" spans="1:31" s="2" customFormat="1" x14ac:dyDescent="0.15">
      <c r="A233">
        <v>232</v>
      </c>
      <c r="B233" t="s">
        <v>913</v>
      </c>
      <c r="C233" t="s">
        <v>913</v>
      </c>
      <c r="D233">
        <v>16.238066</v>
      </c>
      <c r="E233">
        <v>1119</v>
      </c>
      <c r="F233">
        <v>22.730072</v>
      </c>
      <c r="G233">
        <v>1304</v>
      </c>
      <c r="H233">
        <v>35.538623999999999</v>
      </c>
      <c r="I233">
        <v>1972</v>
      </c>
      <c r="J233">
        <v>6.2883519999999997</v>
      </c>
      <c r="K233">
        <v>411</v>
      </c>
      <c r="L233">
        <v>11.297893999999999</v>
      </c>
      <c r="M233">
        <v>607</v>
      </c>
      <c r="N233">
        <v>11.652381</v>
      </c>
      <c r="O233">
        <v>567</v>
      </c>
      <c r="P233">
        <v>2.57843E-3</v>
      </c>
      <c r="Q233">
        <v>1.027384772</v>
      </c>
      <c r="R233" t="s">
        <v>31</v>
      </c>
      <c r="S233" t="s">
        <v>37</v>
      </c>
      <c r="T233"/>
      <c r="U233" t="s">
        <v>908</v>
      </c>
      <c r="V233" t="s">
        <v>914</v>
      </c>
      <c r="W233" t="s">
        <v>37</v>
      </c>
      <c r="X233" t="s">
        <v>37</v>
      </c>
      <c r="Y233" t="s">
        <v>37</v>
      </c>
      <c r="Z233" s="1" t="s">
        <v>164</v>
      </c>
      <c r="AA233" t="s">
        <v>165</v>
      </c>
      <c r="AB233" t="s">
        <v>37</v>
      </c>
      <c r="AC233" t="s">
        <v>37</v>
      </c>
      <c r="AD233" s="5" t="s">
        <v>912</v>
      </c>
      <c r="AE233" t="s">
        <v>339</v>
      </c>
    </row>
    <row r="234" spans="1:31" x14ac:dyDescent="0.15">
      <c r="A234">
        <v>233</v>
      </c>
      <c r="B234" s="2" t="s">
        <v>915</v>
      </c>
      <c r="C234" s="2" t="s">
        <v>915</v>
      </c>
      <c r="D234" s="2">
        <v>16.926704000000001</v>
      </c>
      <c r="E234" s="2">
        <v>208</v>
      </c>
      <c r="F234" s="2">
        <v>13.085791</v>
      </c>
      <c r="G234" s="2">
        <v>134</v>
      </c>
      <c r="H234" s="2">
        <v>18.456648000000001</v>
      </c>
      <c r="I234" s="2">
        <v>183</v>
      </c>
      <c r="J234" s="2">
        <v>5.9882970000000002</v>
      </c>
      <c r="K234" s="2">
        <v>70</v>
      </c>
      <c r="L234" s="2">
        <v>7.272691</v>
      </c>
      <c r="M234" s="2">
        <v>70</v>
      </c>
      <c r="N234" s="2">
        <v>3.981147</v>
      </c>
      <c r="O234" s="2">
        <v>35</v>
      </c>
      <c r="P234" s="2">
        <v>2.0279299999999999E-4</v>
      </c>
      <c r="Q234" s="2">
        <v>1.144280693</v>
      </c>
      <c r="R234" s="2" t="s">
        <v>31</v>
      </c>
      <c r="S234" s="2" t="s">
        <v>37</v>
      </c>
      <c r="T234" s="2" t="s">
        <v>37</v>
      </c>
      <c r="U234" s="2" t="s">
        <v>37</v>
      </c>
      <c r="V234" s="2" t="s">
        <v>37</v>
      </c>
      <c r="W234" s="2" t="s">
        <v>37</v>
      </c>
      <c r="X234" s="2" t="s">
        <v>37</v>
      </c>
      <c r="Y234" s="2" t="s">
        <v>37</v>
      </c>
      <c r="Z234" s="2" t="s">
        <v>916</v>
      </c>
      <c r="AA234" s="2" t="s">
        <v>37</v>
      </c>
      <c r="AB234" s="2" t="s">
        <v>37</v>
      </c>
      <c r="AC234" s="2" t="s">
        <v>37</v>
      </c>
      <c r="AD234" s="5" t="s">
        <v>917</v>
      </c>
      <c r="AE234" s="2" t="s">
        <v>37</v>
      </c>
    </row>
    <row r="235" spans="1:31" s="2" customFormat="1" x14ac:dyDescent="0.15">
      <c r="A235">
        <v>234</v>
      </c>
      <c r="B235" t="s">
        <v>918</v>
      </c>
      <c r="C235" t="s">
        <v>37</v>
      </c>
      <c r="D235">
        <v>1.736402</v>
      </c>
      <c r="E235">
        <v>119</v>
      </c>
      <c r="F235">
        <v>1.6817329999999999</v>
      </c>
      <c r="G235">
        <v>83</v>
      </c>
      <c r="H235">
        <v>3.3314560000000002</v>
      </c>
      <c r="I235">
        <v>179</v>
      </c>
      <c r="J235">
        <v>7.675465</v>
      </c>
      <c r="K235">
        <v>504</v>
      </c>
      <c r="L235">
        <v>6.1188969999999996</v>
      </c>
      <c r="M235">
        <v>318</v>
      </c>
      <c r="N235">
        <v>6.0450489999999997</v>
      </c>
      <c r="O235">
        <v>302</v>
      </c>
      <c r="P235">
        <v>3.0292200000000001E-4</v>
      </c>
      <c r="Q235">
        <v>-1.1696357500000001</v>
      </c>
      <c r="R235" t="s">
        <v>54</v>
      </c>
      <c r="S235" t="s">
        <v>37</v>
      </c>
      <c r="T235" t="s">
        <v>37</v>
      </c>
      <c r="U235" t="s">
        <v>273</v>
      </c>
      <c r="V235" t="s">
        <v>37</v>
      </c>
      <c r="W235" t="s">
        <v>37</v>
      </c>
      <c r="X235" t="s">
        <v>37</v>
      </c>
      <c r="Y235" t="s">
        <v>37</v>
      </c>
      <c r="Z235" s="1" t="s">
        <v>919</v>
      </c>
      <c r="AA235" t="s">
        <v>37</v>
      </c>
      <c r="AB235" t="s">
        <v>590</v>
      </c>
      <c r="AC235" t="s">
        <v>138</v>
      </c>
      <c r="AD235" s="5" t="s">
        <v>920</v>
      </c>
      <c r="AE235" t="s">
        <v>279</v>
      </c>
    </row>
    <row r="236" spans="1:31" s="2" customFormat="1" x14ac:dyDescent="0.15">
      <c r="A236">
        <v>235</v>
      </c>
      <c r="B236" t="s">
        <v>921</v>
      </c>
      <c r="C236" t="s">
        <v>921</v>
      </c>
      <c r="D236">
        <v>2.468318</v>
      </c>
      <c r="E236">
        <v>182</v>
      </c>
      <c r="F236">
        <v>1.8668169999999999</v>
      </c>
      <c r="G236">
        <v>115</v>
      </c>
      <c r="H236">
        <v>5.377256</v>
      </c>
      <c r="I236">
        <v>319</v>
      </c>
      <c r="J236">
        <v>0.72903499999999999</v>
      </c>
      <c r="K236">
        <v>51</v>
      </c>
      <c r="L236">
        <v>0.96935099999999996</v>
      </c>
      <c r="M236">
        <v>56</v>
      </c>
      <c r="N236">
        <v>1.385211</v>
      </c>
      <c r="O236">
        <v>72</v>
      </c>
      <c r="P236">
        <v>1.0137678000000001E-2</v>
      </c>
      <c r="Q236">
        <v>1.0230063680000001</v>
      </c>
      <c r="R236" t="s">
        <v>31</v>
      </c>
      <c r="S236" t="s">
        <v>37</v>
      </c>
      <c r="T236" t="s">
        <v>37</v>
      </c>
      <c r="U236" t="s">
        <v>273</v>
      </c>
      <c r="V236" t="s">
        <v>922</v>
      </c>
      <c r="W236" t="s">
        <v>37</v>
      </c>
      <c r="X236" t="s">
        <v>251</v>
      </c>
      <c r="Y236" t="s">
        <v>252</v>
      </c>
      <c r="Z236" s="1" t="s">
        <v>923</v>
      </c>
      <c r="AA236" t="s">
        <v>37</v>
      </c>
      <c r="AB236" t="s">
        <v>37</v>
      </c>
      <c r="AC236" t="s">
        <v>37</v>
      </c>
      <c r="AD236" s="5" t="s">
        <v>924</v>
      </c>
      <c r="AE236" t="s">
        <v>279</v>
      </c>
    </row>
    <row r="237" spans="1:31" s="2" customFormat="1" x14ac:dyDescent="0.15">
      <c r="A237">
        <v>236</v>
      </c>
      <c r="B237" s="2" t="s">
        <v>925</v>
      </c>
      <c r="C237" s="2" t="s">
        <v>925</v>
      </c>
      <c r="D237" s="2">
        <v>20.824945</v>
      </c>
      <c r="E237" s="2">
        <v>577</v>
      </c>
      <c r="F237" s="2">
        <v>17.442318</v>
      </c>
      <c r="G237" s="2">
        <v>403</v>
      </c>
      <c r="H237" s="2">
        <v>25.040420999999998</v>
      </c>
      <c r="I237" s="2">
        <v>559</v>
      </c>
      <c r="J237" s="2">
        <v>42.978828</v>
      </c>
      <c r="K237" s="2">
        <v>1129</v>
      </c>
      <c r="L237" s="2">
        <v>53.092545000000001</v>
      </c>
      <c r="M237" s="2">
        <v>1145</v>
      </c>
      <c r="N237" s="2">
        <v>46.617519000000001</v>
      </c>
      <c r="O237" s="2">
        <v>912</v>
      </c>
      <c r="P237" s="10">
        <v>6.3399999999999999E-7</v>
      </c>
      <c r="Q237" s="2">
        <v>-1.0219748179999999</v>
      </c>
      <c r="R237" s="2" t="s">
        <v>54</v>
      </c>
      <c r="S237" s="2" t="s">
        <v>37</v>
      </c>
      <c r="T237" s="2" t="s">
        <v>37</v>
      </c>
      <c r="U237" s="2" t="s">
        <v>926</v>
      </c>
      <c r="V237" s="2" t="s">
        <v>927</v>
      </c>
      <c r="W237" s="2" t="s">
        <v>37</v>
      </c>
      <c r="X237" s="2" t="s">
        <v>37</v>
      </c>
      <c r="Y237" s="2" t="s">
        <v>37</v>
      </c>
      <c r="Z237" s="2" t="s">
        <v>520</v>
      </c>
      <c r="AA237" s="2" t="s">
        <v>928</v>
      </c>
      <c r="AB237" s="2" t="s">
        <v>37</v>
      </c>
      <c r="AC237" s="2" t="s">
        <v>37</v>
      </c>
      <c r="AD237" s="5" t="s">
        <v>929</v>
      </c>
      <c r="AE237" s="2" t="s">
        <v>930</v>
      </c>
    </row>
    <row r="238" spans="1:31" s="3" customFormat="1" x14ac:dyDescent="0.15">
      <c r="A238">
        <v>237</v>
      </c>
      <c r="B238" s="4" t="s">
        <v>931</v>
      </c>
      <c r="C238" s="4" t="s">
        <v>931</v>
      </c>
      <c r="D238" s="4">
        <v>22.755951</v>
      </c>
      <c r="E238" s="4">
        <v>1465</v>
      </c>
      <c r="F238" s="4">
        <v>14.731339999999999</v>
      </c>
      <c r="G238" s="4">
        <v>790</v>
      </c>
      <c r="H238" s="4">
        <v>7.673908</v>
      </c>
      <c r="I238" s="4">
        <v>398</v>
      </c>
      <c r="J238" s="4">
        <v>3.7957670000000001</v>
      </c>
      <c r="K238" s="4">
        <v>232</v>
      </c>
      <c r="L238" s="4">
        <v>7.3538990000000002</v>
      </c>
      <c r="M238" s="4">
        <v>369</v>
      </c>
      <c r="N238" s="4">
        <v>5.0498890000000003</v>
      </c>
      <c r="O238" s="4">
        <v>230</v>
      </c>
      <c r="P238" s="4">
        <v>3.613682E-3</v>
      </c>
      <c r="Q238" s="4">
        <v>1.0422367729999999</v>
      </c>
      <c r="R238" s="4" t="s">
        <v>31</v>
      </c>
      <c r="S238" s="4" t="s">
        <v>37</v>
      </c>
      <c r="T238" s="4" t="s">
        <v>37</v>
      </c>
      <c r="U238" s="4" t="s">
        <v>932</v>
      </c>
      <c r="V238" s="4" t="s">
        <v>37</v>
      </c>
      <c r="W238" s="4" t="s">
        <v>37</v>
      </c>
      <c r="X238" s="4" t="s">
        <v>37</v>
      </c>
      <c r="Y238" s="4" t="s">
        <v>37</v>
      </c>
      <c r="Z238" s="11" t="s">
        <v>933</v>
      </c>
      <c r="AA238" s="4" t="s">
        <v>934</v>
      </c>
      <c r="AB238" s="4" t="s">
        <v>37</v>
      </c>
      <c r="AC238" s="4" t="s">
        <v>37</v>
      </c>
      <c r="AD238" s="12" t="s">
        <v>935</v>
      </c>
      <c r="AE238" s="4" t="s">
        <v>936</v>
      </c>
    </row>
    <row r="239" spans="1:31" x14ac:dyDescent="0.15">
      <c r="A239">
        <v>238</v>
      </c>
      <c r="B239" t="s">
        <v>937</v>
      </c>
      <c r="C239" t="s">
        <v>37</v>
      </c>
      <c r="D239">
        <v>9.6455690000000001</v>
      </c>
      <c r="E239">
        <v>123</v>
      </c>
      <c r="F239">
        <v>14.511167</v>
      </c>
      <c r="G239">
        <v>161</v>
      </c>
      <c r="H239">
        <v>11.736001</v>
      </c>
      <c r="I239">
        <v>122</v>
      </c>
      <c r="J239">
        <v>50.419277999999998</v>
      </c>
      <c r="K239">
        <v>613</v>
      </c>
      <c r="L239">
        <v>19.050722</v>
      </c>
      <c r="M239">
        <v>196</v>
      </c>
      <c r="N239">
        <v>32.003824000000002</v>
      </c>
      <c r="O239">
        <v>296</v>
      </c>
      <c r="P239">
        <v>6.4401249999999997E-3</v>
      </c>
      <c r="Q239">
        <v>-1.008960624</v>
      </c>
      <c r="R239" t="s">
        <v>54</v>
      </c>
      <c r="S239" t="s">
        <v>37</v>
      </c>
      <c r="T239" t="s">
        <v>37</v>
      </c>
      <c r="U239" t="s">
        <v>938</v>
      </c>
      <c r="V239" t="s">
        <v>37</v>
      </c>
      <c r="W239" t="s">
        <v>37</v>
      </c>
      <c r="X239" t="s">
        <v>137</v>
      </c>
      <c r="Y239" t="s">
        <v>138</v>
      </c>
      <c r="Z239" s="1" t="s">
        <v>939</v>
      </c>
      <c r="AA239" t="s">
        <v>37</v>
      </c>
      <c r="AB239" t="s">
        <v>940</v>
      </c>
      <c r="AC239" t="s">
        <v>773</v>
      </c>
      <c r="AD239" s="5" t="s">
        <v>941</v>
      </c>
      <c r="AE239" t="s">
        <v>942</v>
      </c>
    </row>
    <row r="240" spans="1:31" x14ac:dyDescent="0.15">
      <c r="A240">
        <v>239</v>
      </c>
      <c r="B240" t="s">
        <v>943</v>
      </c>
      <c r="C240" t="s">
        <v>943</v>
      </c>
      <c r="D240">
        <v>11.590058000000001</v>
      </c>
      <c r="E240">
        <v>144</v>
      </c>
      <c r="F240">
        <v>11.201876</v>
      </c>
      <c r="G240">
        <v>116</v>
      </c>
      <c r="H240">
        <v>10.755485</v>
      </c>
      <c r="I240">
        <v>107</v>
      </c>
      <c r="J240">
        <v>1.87202</v>
      </c>
      <c r="K240">
        <v>22</v>
      </c>
      <c r="L240">
        <v>2.3400069999999999</v>
      </c>
      <c r="M240">
        <v>23</v>
      </c>
      <c r="N240">
        <v>3.5176820000000002</v>
      </c>
      <c r="O240">
        <v>31</v>
      </c>
      <c r="P240" s="9">
        <v>4.7699999999999997E-8</v>
      </c>
      <c r="Q240">
        <v>1.5802150239999999</v>
      </c>
      <c r="R240" t="s">
        <v>31</v>
      </c>
      <c r="S240" t="s">
        <v>251</v>
      </c>
      <c r="T240" t="s">
        <v>252</v>
      </c>
      <c r="U240" t="s">
        <v>37</v>
      </c>
      <c r="V240" t="s">
        <v>37</v>
      </c>
      <c r="W240" t="s">
        <v>37</v>
      </c>
      <c r="X240" t="s">
        <v>944</v>
      </c>
      <c r="Y240" t="s">
        <v>945</v>
      </c>
      <c r="Z240" s="1" t="s">
        <v>946</v>
      </c>
      <c r="AA240" t="s">
        <v>37</v>
      </c>
      <c r="AB240" t="s">
        <v>37</v>
      </c>
      <c r="AC240" t="s">
        <v>37</v>
      </c>
      <c r="AD240" s="5" t="s">
        <v>947</v>
      </c>
      <c r="AE240" t="s">
        <v>37</v>
      </c>
    </row>
    <row r="241" spans="1:31" s="2" customFormat="1" x14ac:dyDescent="0.15">
      <c r="A241">
        <v>240</v>
      </c>
      <c r="B241" t="s">
        <v>948</v>
      </c>
      <c r="C241" t="s">
        <v>948</v>
      </c>
      <c r="D241">
        <v>4.1740069999999996</v>
      </c>
      <c r="E241">
        <v>94</v>
      </c>
      <c r="F241">
        <v>2.9385919999999999</v>
      </c>
      <c r="G241">
        <v>55</v>
      </c>
      <c r="H241">
        <v>1.5460750000000001</v>
      </c>
      <c r="I241">
        <v>28</v>
      </c>
      <c r="J241">
        <v>0.61131100000000005</v>
      </c>
      <c r="K241">
        <v>13</v>
      </c>
      <c r="L241">
        <v>0.49106699999999998</v>
      </c>
      <c r="M241">
        <v>9</v>
      </c>
      <c r="N241">
        <v>0.24820700000000001</v>
      </c>
      <c r="O241">
        <v>4</v>
      </c>
      <c r="P241">
        <v>9.1202000000000004E-4</v>
      </c>
      <c r="Q241">
        <v>1.2430996679999999</v>
      </c>
      <c r="R241" t="s">
        <v>31</v>
      </c>
      <c r="S241" t="s">
        <v>251</v>
      </c>
      <c r="T241" t="s">
        <v>252</v>
      </c>
      <c r="U241" t="s">
        <v>37</v>
      </c>
      <c r="V241" t="s">
        <v>949</v>
      </c>
      <c r="W241" t="s">
        <v>950</v>
      </c>
      <c r="X241" t="s">
        <v>636</v>
      </c>
      <c r="Y241" t="s">
        <v>637</v>
      </c>
      <c r="Z241" s="1" t="s">
        <v>951</v>
      </c>
      <c r="AA241" t="s">
        <v>952</v>
      </c>
      <c r="AB241" t="s">
        <v>37</v>
      </c>
      <c r="AC241" t="s">
        <v>37</v>
      </c>
      <c r="AD241" s="5" t="s">
        <v>953</v>
      </c>
      <c r="AE241" t="s">
        <v>37</v>
      </c>
    </row>
    <row r="242" spans="1:31" x14ac:dyDescent="0.15">
      <c r="A242">
        <v>241</v>
      </c>
      <c r="B242" t="s">
        <v>954</v>
      </c>
      <c r="C242" t="s">
        <v>954</v>
      </c>
      <c r="D242">
        <v>6.1547989999999997</v>
      </c>
      <c r="E242">
        <v>56</v>
      </c>
      <c r="F242">
        <v>8.1028529999999996</v>
      </c>
      <c r="G242">
        <v>61</v>
      </c>
      <c r="H242">
        <v>8.3681059999999992</v>
      </c>
      <c r="I242">
        <v>61</v>
      </c>
      <c r="J242">
        <v>1.8325229999999999</v>
      </c>
      <c r="K242">
        <v>16</v>
      </c>
      <c r="L242">
        <v>2.1763940000000002</v>
      </c>
      <c r="M242">
        <v>16</v>
      </c>
      <c r="N242">
        <v>1.107094</v>
      </c>
      <c r="O242">
        <v>8</v>
      </c>
      <c r="P242">
        <v>4.6894299999999999E-4</v>
      </c>
      <c r="Q242">
        <v>1.2561428910000001</v>
      </c>
      <c r="R242" t="s">
        <v>31</v>
      </c>
      <c r="S242" t="s">
        <v>37</v>
      </c>
      <c r="T242" t="s">
        <v>37</v>
      </c>
      <c r="U242" t="s">
        <v>955</v>
      </c>
      <c r="V242" t="s">
        <v>956</v>
      </c>
      <c r="W242" t="s">
        <v>95</v>
      </c>
      <c r="X242" t="s">
        <v>37</v>
      </c>
      <c r="Y242" t="s">
        <v>37</v>
      </c>
      <c r="Z242" s="1" t="s">
        <v>957</v>
      </c>
      <c r="AA242" t="s">
        <v>958</v>
      </c>
      <c r="AB242" t="s">
        <v>37</v>
      </c>
      <c r="AC242" t="s">
        <v>37</v>
      </c>
      <c r="AD242" s="5" t="s">
        <v>959</v>
      </c>
      <c r="AE242" t="s">
        <v>960</v>
      </c>
    </row>
    <row r="243" spans="1:31" s="2" customFormat="1" x14ac:dyDescent="0.15">
      <c r="A243">
        <v>242</v>
      </c>
      <c r="B243" t="s">
        <v>961</v>
      </c>
      <c r="C243" t="s">
        <v>961</v>
      </c>
      <c r="D243">
        <v>2.0640420000000002</v>
      </c>
      <c r="E243">
        <v>144</v>
      </c>
      <c r="F243">
        <v>1.638047</v>
      </c>
      <c r="G243">
        <v>95</v>
      </c>
      <c r="H243">
        <v>1.074076</v>
      </c>
      <c r="I243">
        <v>61</v>
      </c>
      <c r="J243">
        <v>0.68864199999999998</v>
      </c>
      <c r="K243">
        <v>46</v>
      </c>
      <c r="L243">
        <v>0.37184400000000001</v>
      </c>
      <c r="M243">
        <v>21</v>
      </c>
      <c r="N243">
        <v>0.26440399999999997</v>
      </c>
      <c r="O243">
        <v>13</v>
      </c>
      <c r="P243">
        <v>5.9348869999999998E-3</v>
      </c>
      <c r="Q243">
        <v>1.0744710120000001</v>
      </c>
      <c r="R243" t="s">
        <v>31</v>
      </c>
      <c r="S243" t="s">
        <v>37</v>
      </c>
      <c r="T243" t="s">
        <v>37</v>
      </c>
      <c r="U243" t="s">
        <v>962</v>
      </c>
      <c r="V243" t="s">
        <v>963</v>
      </c>
      <c r="W243" t="s">
        <v>964</v>
      </c>
      <c r="X243" t="s">
        <v>944</v>
      </c>
      <c r="Y243" t="s">
        <v>945</v>
      </c>
      <c r="Z243" s="1" t="s">
        <v>965</v>
      </c>
      <c r="AA243" t="s">
        <v>966</v>
      </c>
      <c r="AB243" t="s">
        <v>37</v>
      </c>
      <c r="AC243" t="s">
        <v>37</v>
      </c>
      <c r="AD243" s="5" t="s">
        <v>967</v>
      </c>
      <c r="AE243" t="s">
        <v>748</v>
      </c>
    </row>
    <row r="244" spans="1:31" s="2" customFormat="1" x14ac:dyDescent="0.15">
      <c r="A244">
        <v>243</v>
      </c>
      <c r="B244" t="s">
        <v>968</v>
      </c>
      <c r="C244" t="s">
        <v>968</v>
      </c>
      <c r="D244">
        <v>0.72138000000000002</v>
      </c>
      <c r="E244">
        <v>68</v>
      </c>
      <c r="F244">
        <v>0.67461199999999999</v>
      </c>
      <c r="G244">
        <v>53</v>
      </c>
      <c r="H244">
        <v>0.33133200000000002</v>
      </c>
      <c r="I244">
        <v>25</v>
      </c>
      <c r="J244">
        <v>3.4373140000000002</v>
      </c>
      <c r="K244">
        <v>306</v>
      </c>
      <c r="L244">
        <v>3.8921839999999999</v>
      </c>
      <c r="M244">
        <v>284</v>
      </c>
      <c r="N244">
        <v>4.2542010000000001</v>
      </c>
      <c r="O244">
        <v>282</v>
      </c>
      <c r="P244" s="9">
        <v>9.1199999999999995E-17</v>
      </c>
      <c r="Q244">
        <v>-2.1167255040000001</v>
      </c>
      <c r="R244" t="s">
        <v>54</v>
      </c>
      <c r="S244" t="s">
        <v>37</v>
      </c>
      <c r="T244" t="s">
        <v>37</v>
      </c>
      <c r="U244" t="s">
        <v>78</v>
      </c>
      <c r="V244" t="s">
        <v>969</v>
      </c>
      <c r="W244" t="s">
        <v>95</v>
      </c>
      <c r="X244" t="s">
        <v>86</v>
      </c>
      <c r="Y244" t="s">
        <v>87</v>
      </c>
      <c r="Z244" s="1" t="s">
        <v>970</v>
      </c>
      <c r="AA244" t="s">
        <v>971</v>
      </c>
      <c r="AB244" t="s">
        <v>37</v>
      </c>
      <c r="AC244" t="s">
        <v>37</v>
      </c>
      <c r="AD244" s="5" t="s">
        <v>972</v>
      </c>
      <c r="AE244" t="s">
        <v>81</v>
      </c>
    </row>
    <row r="245" spans="1:31" s="2" customFormat="1" x14ac:dyDescent="0.15">
      <c r="A245">
        <v>244</v>
      </c>
      <c r="B245" s="2" t="s">
        <v>973</v>
      </c>
      <c r="C245" s="2" t="s">
        <v>973</v>
      </c>
      <c r="D245" s="2">
        <v>8.6779999999999996E-2</v>
      </c>
      <c r="E245" s="2">
        <v>5</v>
      </c>
      <c r="F245" s="2">
        <v>0.284107</v>
      </c>
      <c r="G245" s="2">
        <v>13</v>
      </c>
      <c r="H245" s="2">
        <v>0.14056099999999999</v>
      </c>
      <c r="I245" s="2">
        <v>7</v>
      </c>
      <c r="J245" s="2">
        <v>1.048087</v>
      </c>
      <c r="K245" s="2">
        <v>55</v>
      </c>
      <c r="L245" s="2">
        <v>1.410058</v>
      </c>
      <c r="M245" s="2">
        <v>61</v>
      </c>
      <c r="N245" s="2">
        <v>1.207049</v>
      </c>
      <c r="O245" s="2">
        <v>47</v>
      </c>
      <c r="P245" s="10">
        <v>4.5000000000000003E-5</v>
      </c>
      <c r="Q245" s="2">
        <v>-1.4334301199999999</v>
      </c>
      <c r="R245" s="2" t="s">
        <v>54</v>
      </c>
      <c r="S245" s="2" t="s">
        <v>37</v>
      </c>
      <c r="T245" s="2" t="s">
        <v>37</v>
      </c>
      <c r="U245" s="2" t="s">
        <v>333</v>
      </c>
      <c r="V245" s="2" t="s">
        <v>974</v>
      </c>
      <c r="W245" s="2" t="s">
        <v>335</v>
      </c>
      <c r="X245" s="2" t="s">
        <v>37</v>
      </c>
      <c r="Y245" s="2" t="s">
        <v>37</v>
      </c>
      <c r="Z245" s="2" t="s">
        <v>336</v>
      </c>
      <c r="AA245" s="2" t="s">
        <v>37</v>
      </c>
      <c r="AB245" s="2" t="s">
        <v>37</v>
      </c>
      <c r="AC245" s="2" t="s">
        <v>37</v>
      </c>
      <c r="AD245" s="5" t="s">
        <v>975</v>
      </c>
      <c r="AE245" s="2" t="s">
        <v>339</v>
      </c>
    </row>
    <row r="246" spans="1:31" x14ac:dyDescent="0.15">
      <c r="A246">
        <v>245</v>
      </c>
      <c r="B246" s="2" t="s">
        <v>976</v>
      </c>
      <c r="C246" s="2" t="s">
        <v>976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0.67044899999999996</v>
      </c>
      <c r="K246" s="2">
        <v>30</v>
      </c>
      <c r="L246" s="2">
        <v>0.66939899999999997</v>
      </c>
      <c r="M246" s="2">
        <v>25</v>
      </c>
      <c r="N246" s="2">
        <v>0.80747599999999997</v>
      </c>
      <c r="O246" s="2">
        <v>27</v>
      </c>
      <c r="P246" s="10">
        <v>4.0899999999999998E-6</v>
      </c>
      <c r="Q246" s="2">
        <v>-1.5274714300000001</v>
      </c>
      <c r="R246" s="2" t="s">
        <v>54</v>
      </c>
      <c r="S246" s="2" t="s">
        <v>37</v>
      </c>
      <c r="T246" s="2" t="s">
        <v>37</v>
      </c>
      <c r="U246" s="2" t="s">
        <v>333</v>
      </c>
      <c r="V246" s="2" t="s">
        <v>977</v>
      </c>
      <c r="W246" s="2" t="s">
        <v>335</v>
      </c>
      <c r="X246" s="2" t="s">
        <v>37</v>
      </c>
      <c r="Y246" s="2" t="s">
        <v>37</v>
      </c>
      <c r="Z246" s="2" t="s">
        <v>336</v>
      </c>
      <c r="AA246" s="2" t="s">
        <v>352</v>
      </c>
      <c r="AB246" s="2" t="s">
        <v>37</v>
      </c>
      <c r="AC246" s="2" t="s">
        <v>37</v>
      </c>
      <c r="AD246" s="5" t="s">
        <v>975</v>
      </c>
      <c r="AE246" s="2" t="s">
        <v>339</v>
      </c>
    </row>
    <row r="247" spans="1:31" x14ac:dyDescent="0.15">
      <c r="A247">
        <v>246</v>
      </c>
      <c r="B247" t="s">
        <v>978</v>
      </c>
      <c r="C247" t="s">
        <v>978</v>
      </c>
      <c r="D247">
        <v>0.30813600000000002</v>
      </c>
      <c r="E247">
        <v>36</v>
      </c>
      <c r="F247">
        <v>0.53784399999999999</v>
      </c>
      <c r="G247">
        <v>53</v>
      </c>
      <c r="H247">
        <v>1.000699</v>
      </c>
      <c r="I247">
        <v>94</v>
      </c>
      <c r="J247">
        <v>2.4072300000000002</v>
      </c>
      <c r="K247">
        <v>267</v>
      </c>
      <c r="L247">
        <v>2.6942409999999999</v>
      </c>
      <c r="M247">
        <v>245</v>
      </c>
      <c r="N247">
        <v>3.8031220000000001</v>
      </c>
      <c r="O247">
        <v>313</v>
      </c>
      <c r="P247" s="9">
        <v>3.7400000000000001E-5</v>
      </c>
      <c r="Q247">
        <v>-1.3959571820000001</v>
      </c>
      <c r="R247" t="s">
        <v>54</v>
      </c>
      <c r="S247" t="s">
        <v>37</v>
      </c>
      <c r="T247" t="s">
        <v>37</v>
      </c>
      <c r="U247" t="s">
        <v>333</v>
      </c>
      <c r="V247" t="s">
        <v>37</v>
      </c>
      <c r="W247" t="s">
        <v>37</v>
      </c>
      <c r="X247" t="s">
        <v>37</v>
      </c>
      <c r="Y247" t="s">
        <v>37</v>
      </c>
      <c r="Z247" s="1" t="s">
        <v>37</v>
      </c>
      <c r="AA247" t="s">
        <v>352</v>
      </c>
      <c r="AB247" t="s">
        <v>37</v>
      </c>
      <c r="AC247" t="s">
        <v>37</v>
      </c>
      <c r="AD247" s="5" t="s">
        <v>975</v>
      </c>
      <c r="AE247" t="s">
        <v>339</v>
      </c>
    </row>
    <row r="248" spans="1:31" x14ac:dyDescent="0.15">
      <c r="A248">
        <v>247</v>
      </c>
      <c r="B248" t="s">
        <v>979</v>
      </c>
      <c r="C248" t="s">
        <v>979</v>
      </c>
      <c r="D248">
        <v>3.5930279999999999</v>
      </c>
      <c r="E248">
        <v>34</v>
      </c>
      <c r="F248">
        <v>3.5370430000000002</v>
      </c>
      <c r="G248">
        <v>28</v>
      </c>
      <c r="H248">
        <v>4.4157640000000002</v>
      </c>
      <c r="I248">
        <v>34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 s="9">
        <v>1.66E-6</v>
      </c>
      <c r="Q248">
        <v>1.5848661209999999</v>
      </c>
      <c r="R248" t="s">
        <v>31</v>
      </c>
      <c r="S248" t="s">
        <v>516</v>
      </c>
      <c r="T248" t="s">
        <v>517</v>
      </c>
      <c r="U248" t="s">
        <v>980</v>
      </c>
      <c r="V248" t="s">
        <v>981</v>
      </c>
      <c r="W248" t="s">
        <v>37</v>
      </c>
      <c r="X248" t="s">
        <v>251</v>
      </c>
      <c r="Y248" t="s">
        <v>252</v>
      </c>
      <c r="Z248" s="1" t="s">
        <v>982</v>
      </c>
      <c r="AA248" t="s">
        <v>983</v>
      </c>
      <c r="AB248" t="s">
        <v>37</v>
      </c>
      <c r="AC248" t="s">
        <v>37</v>
      </c>
      <c r="AD248" s="13" t="s">
        <v>984</v>
      </c>
      <c r="AE248" t="s">
        <v>985</v>
      </c>
    </row>
    <row r="249" spans="1:31" s="4" customFormat="1" x14ac:dyDescent="0.15">
      <c r="A249">
        <v>248</v>
      </c>
      <c r="B249" s="4" t="s">
        <v>986</v>
      </c>
      <c r="C249" s="4" t="s">
        <v>986</v>
      </c>
      <c r="D249" s="4">
        <v>21.706095000000001</v>
      </c>
      <c r="E249" s="4">
        <v>1341</v>
      </c>
      <c r="F249" s="4">
        <v>12.329715999999999</v>
      </c>
      <c r="G249" s="4">
        <v>634</v>
      </c>
      <c r="H249" s="4">
        <v>15.636111</v>
      </c>
      <c r="I249" s="4">
        <v>778</v>
      </c>
      <c r="J249" s="4">
        <v>4.2147209999999999</v>
      </c>
      <c r="K249" s="4">
        <v>247</v>
      </c>
      <c r="L249" s="4">
        <v>5.4243790000000001</v>
      </c>
      <c r="M249" s="4">
        <v>261</v>
      </c>
      <c r="N249" s="4">
        <v>3.6017060000000001</v>
      </c>
      <c r="O249" s="4">
        <v>158</v>
      </c>
      <c r="P249" s="8">
        <v>1.0599999999999999E-11</v>
      </c>
      <c r="Q249" s="4">
        <v>1.6050407170000001</v>
      </c>
      <c r="R249" s="4" t="s">
        <v>31</v>
      </c>
      <c r="S249" s="4" t="s">
        <v>516</v>
      </c>
      <c r="T249" s="4" t="s">
        <v>517</v>
      </c>
      <c r="U249" s="4" t="s">
        <v>987</v>
      </c>
      <c r="V249" s="4" t="s">
        <v>988</v>
      </c>
      <c r="W249" s="4" t="s">
        <v>237</v>
      </c>
      <c r="X249" s="4" t="s">
        <v>37</v>
      </c>
      <c r="Y249" s="4" t="s">
        <v>37</v>
      </c>
      <c r="Z249" s="11" t="s">
        <v>989</v>
      </c>
      <c r="AA249" s="4" t="s">
        <v>990</v>
      </c>
      <c r="AB249" s="4" t="s">
        <v>37</v>
      </c>
      <c r="AC249" s="4" t="s">
        <v>37</v>
      </c>
      <c r="AD249" s="12" t="s">
        <v>991</v>
      </c>
      <c r="AE249" s="4" t="s">
        <v>68</v>
      </c>
    </row>
    <row r="250" spans="1:31" x14ac:dyDescent="0.15">
      <c r="A250">
        <v>249</v>
      </c>
      <c r="B250" s="2" t="s">
        <v>992</v>
      </c>
      <c r="C250" s="2" t="s">
        <v>992</v>
      </c>
      <c r="D250" s="2">
        <v>0.80001299999999997</v>
      </c>
      <c r="E250" s="2">
        <v>33</v>
      </c>
      <c r="F250" s="2">
        <v>1.0249790000000001</v>
      </c>
      <c r="G250" s="2">
        <v>35</v>
      </c>
      <c r="H250" s="2">
        <v>0.63534800000000002</v>
      </c>
      <c r="I250" s="2">
        <v>21</v>
      </c>
      <c r="J250" s="2">
        <v>1.5466150000000001</v>
      </c>
      <c r="K250" s="2">
        <v>59</v>
      </c>
      <c r="L250" s="2">
        <v>3.7286519999999999</v>
      </c>
      <c r="M250" s="2">
        <v>117</v>
      </c>
      <c r="N250" s="2">
        <v>3.2134510000000001</v>
      </c>
      <c r="O250" s="2">
        <v>92</v>
      </c>
      <c r="P250" s="2">
        <v>5.4586879999999997E-3</v>
      </c>
      <c r="Q250" s="2">
        <v>-1.066780201</v>
      </c>
      <c r="R250" s="2" t="s">
        <v>54</v>
      </c>
      <c r="S250" s="2" t="s">
        <v>37</v>
      </c>
      <c r="T250" s="2" t="s">
        <v>37</v>
      </c>
      <c r="U250" s="2" t="s">
        <v>993</v>
      </c>
      <c r="V250" s="2" t="s">
        <v>994</v>
      </c>
      <c r="W250" s="2" t="s">
        <v>37</v>
      </c>
      <c r="X250" s="2" t="s">
        <v>47</v>
      </c>
      <c r="Y250" s="2" t="s">
        <v>48</v>
      </c>
      <c r="Z250" s="2" t="s">
        <v>995</v>
      </c>
      <c r="AA250" s="2" t="s">
        <v>996</v>
      </c>
      <c r="AB250" s="2" t="s">
        <v>37</v>
      </c>
      <c r="AC250" s="2" t="s">
        <v>37</v>
      </c>
      <c r="AD250" s="5" t="s">
        <v>997</v>
      </c>
      <c r="AE250" s="2" t="s">
        <v>286</v>
      </c>
    </row>
    <row r="251" spans="1:31" x14ac:dyDescent="0.15">
      <c r="A251">
        <v>250</v>
      </c>
      <c r="B251" t="s">
        <v>998</v>
      </c>
      <c r="C251" t="s">
        <v>998</v>
      </c>
      <c r="D251">
        <v>0.40304200000000001</v>
      </c>
      <c r="E251">
        <v>21</v>
      </c>
      <c r="F251">
        <v>0.23605699999999999</v>
      </c>
      <c r="G251">
        <v>11</v>
      </c>
      <c r="H251">
        <v>0.63910699999999998</v>
      </c>
      <c r="I251">
        <v>27</v>
      </c>
      <c r="J251">
        <v>1.175638</v>
      </c>
      <c r="K251">
        <v>58</v>
      </c>
      <c r="L251">
        <v>1.8843000000000001</v>
      </c>
      <c r="M251">
        <v>76</v>
      </c>
      <c r="N251">
        <v>1.390557</v>
      </c>
      <c r="O251">
        <v>51</v>
      </c>
      <c r="P251">
        <v>1.2201294E-2</v>
      </c>
      <c r="Q251">
        <v>-1.0131506219999999</v>
      </c>
      <c r="R251" t="s">
        <v>54</v>
      </c>
      <c r="S251" t="s">
        <v>37</v>
      </c>
      <c r="T251" t="s">
        <v>37</v>
      </c>
      <c r="U251" t="s">
        <v>993</v>
      </c>
      <c r="V251" t="s">
        <v>999</v>
      </c>
      <c r="W251" t="s">
        <v>37</v>
      </c>
      <c r="X251" t="s">
        <v>47</v>
      </c>
      <c r="Y251" t="s">
        <v>48</v>
      </c>
      <c r="Z251" s="1" t="s">
        <v>1000</v>
      </c>
      <c r="AA251" t="s">
        <v>996</v>
      </c>
      <c r="AB251" t="s">
        <v>37</v>
      </c>
      <c r="AC251" t="s">
        <v>37</v>
      </c>
      <c r="AD251" s="5" t="s">
        <v>997</v>
      </c>
      <c r="AE251" t="s">
        <v>286</v>
      </c>
    </row>
    <row r="252" spans="1:31" x14ac:dyDescent="0.15">
      <c r="A252">
        <v>251</v>
      </c>
      <c r="B252" t="s">
        <v>1001</v>
      </c>
      <c r="C252" t="s">
        <v>1001</v>
      </c>
      <c r="D252">
        <v>2.8758979999999998</v>
      </c>
      <c r="E252">
        <v>87</v>
      </c>
      <c r="F252">
        <v>4.0633119999999998</v>
      </c>
      <c r="G252">
        <v>103</v>
      </c>
      <c r="H252">
        <v>2.7924199999999999</v>
      </c>
      <c r="I252">
        <v>68</v>
      </c>
      <c r="J252">
        <v>8.2305250000000001</v>
      </c>
      <c r="K252">
        <v>236</v>
      </c>
      <c r="L252">
        <v>9.041703</v>
      </c>
      <c r="M252">
        <v>213</v>
      </c>
      <c r="N252">
        <v>8.0097500000000004</v>
      </c>
      <c r="O252">
        <v>171</v>
      </c>
      <c r="P252" s="9">
        <v>2.3799999999999999E-5</v>
      </c>
      <c r="Q252">
        <v>-1.1143512799999999</v>
      </c>
      <c r="R252" t="s">
        <v>54</v>
      </c>
      <c r="S252" t="s">
        <v>37</v>
      </c>
      <c r="T252" t="s">
        <v>37</v>
      </c>
      <c r="U252" t="s">
        <v>1002</v>
      </c>
      <c r="V252" t="s">
        <v>1003</v>
      </c>
      <c r="W252" t="s">
        <v>37</v>
      </c>
      <c r="X252" t="s">
        <v>47</v>
      </c>
      <c r="Y252" t="s">
        <v>48</v>
      </c>
      <c r="Z252" s="1" t="s">
        <v>1000</v>
      </c>
      <c r="AA252" t="s">
        <v>1004</v>
      </c>
      <c r="AB252" t="s">
        <v>37</v>
      </c>
      <c r="AC252" t="s">
        <v>37</v>
      </c>
      <c r="AD252" s="5" t="s">
        <v>1005</v>
      </c>
      <c r="AE252" t="s">
        <v>1006</v>
      </c>
    </row>
    <row r="253" spans="1:31" x14ac:dyDescent="0.15">
      <c r="A253">
        <v>252</v>
      </c>
      <c r="B253" t="s">
        <v>1007</v>
      </c>
      <c r="C253" t="s">
        <v>1007</v>
      </c>
      <c r="D253">
        <v>1.0457890000000001</v>
      </c>
      <c r="E253">
        <v>21</v>
      </c>
      <c r="F253">
        <v>1.0774630000000001</v>
      </c>
      <c r="G253">
        <v>18</v>
      </c>
      <c r="H253">
        <v>1.2747660000000001</v>
      </c>
      <c r="I253">
        <v>20</v>
      </c>
      <c r="J253">
        <v>2.8010429999999999</v>
      </c>
      <c r="K253">
        <v>52</v>
      </c>
      <c r="L253">
        <v>5.0452769999999996</v>
      </c>
      <c r="M253">
        <v>77</v>
      </c>
      <c r="N253">
        <v>5.7488400000000004</v>
      </c>
      <c r="O253">
        <v>79</v>
      </c>
      <c r="P253">
        <v>7.1639900000000005E-4</v>
      </c>
      <c r="Q253">
        <v>-1.2129957840000001</v>
      </c>
      <c r="R253" t="s">
        <v>54</v>
      </c>
      <c r="S253" t="s">
        <v>1008</v>
      </c>
      <c r="T253" t="s">
        <v>1009</v>
      </c>
      <c r="U253" t="s">
        <v>1010</v>
      </c>
      <c r="V253" t="s">
        <v>1011</v>
      </c>
      <c r="W253" t="s">
        <v>1012</v>
      </c>
      <c r="X253" t="s">
        <v>310</v>
      </c>
      <c r="Y253" t="s">
        <v>311</v>
      </c>
      <c r="Z253" s="1" t="s">
        <v>1013</v>
      </c>
      <c r="AA253" t="s">
        <v>1014</v>
      </c>
      <c r="AB253" t="s">
        <v>37</v>
      </c>
      <c r="AC253" t="s">
        <v>37</v>
      </c>
      <c r="AD253" s="5" t="s">
        <v>1015</v>
      </c>
      <c r="AE253" t="s">
        <v>597</v>
      </c>
    </row>
    <row r="254" spans="1:31" x14ac:dyDescent="0.15">
      <c r="A254">
        <v>253</v>
      </c>
      <c r="B254" t="s">
        <v>1016</v>
      </c>
      <c r="C254" t="s">
        <v>37</v>
      </c>
      <c r="D254">
        <v>3.8618519999999998</v>
      </c>
      <c r="E254">
        <v>199</v>
      </c>
      <c r="F254">
        <v>3.4485410000000001</v>
      </c>
      <c r="G254">
        <v>152</v>
      </c>
      <c r="H254">
        <v>3.34612</v>
      </c>
      <c r="I254">
        <v>141</v>
      </c>
      <c r="J254">
        <v>1.7541709999999999</v>
      </c>
      <c r="K254">
        <v>56</v>
      </c>
      <c r="L254">
        <v>0.947631</v>
      </c>
      <c r="M254">
        <v>33</v>
      </c>
      <c r="N254">
        <v>1.149429</v>
      </c>
      <c r="O254">
        <v>44</v>
      </c>
      <c r="P254" s="9">
        <v>3.7499999999999998E-8</v>
      </c>
      <c r="Q254">
        <v>1.4360863989999999</v>
      </c>
      <c r="R254" t="s">
        <v>31</v>
      </c>
      <c r="S254" t="s">
        <v>37</v>
      </c>
      <c r="T254" t="s">
        <v>37</v>
      </c>
      <c r="U254" t="s">
        <v>1017</v>
      </c>
      <c r="V254" t="s">
        <v>37</v>
      </c>
      <c r="W254" t="s">
        <v>37</v>
      </c>
      <c r="X254" t="s">
        <v>37</v>
      </c>
      <c r="Y254" t="s">
        <v>37</v>
      </c>
      <c r="Z254" s="1" t="s">
        <v>37</v>
      </c>
      <c r="AA254" t="s">
        <v>37</v>
      </c>
      <c r="AB254" t="s">
        <v>37</v>
      </c>
      <c r="AC254" t="s">
        <v>37</v>
      </c>
      <c r="AD254" s="5" t="s">
        <v>1018</v>
      </c>
      <c r="AE254" t="s">
        <v>1019</v>
      </c>
    </row>
    <row r="255" spans="1:31" x14ac:dyDescent="0.15">
      <c r="A255">
        <v>254</v>
      </c>
      <c r="B255" t="s">
        <v>1020</v>
      </c>
      <c r="C255" t="s">
        <v>37</v>
      </c>
      <c r="D255">
        <v>7.518751</v>
      </c>
      <c r="E255">
        <v>413</v>
      </c>
      <c r="F255">
        <v>9.4639980000000001</v>
      </c>
      <c r="G255">
        <v>403</v>
      </c>
      <c r="H255">
        <v>7.0656119999999998</v>
      </c>
      <c r="I255">
        <v>306</v>
      </c>
      <c r="J255">
        <v>2.1171359999999999</v>
      </c>
      <c r="K255">
        <v>123</v>
      </c>
      <c r="L255">
        <v>2.6830099999999999</v>
      </c>
      <c r="M255">
        <v>120</v>
      </c>
      <c r="N255">
        <v>2.875022</v>
      </c>
      <c r="O255">
        <v>104</v>
      </c>
      <c r="P255" s="9">
        <v>5.8099999999999997E-12</v>
      </c>
      <c r="Q255">
        <v>1.4087614040000001</v>
      </c>
      <c r="R255" t="s">
        <v>31</v>
      </c>
      <c r="S255" t="s">
        <v>37</v>
      </c>
      <c r="T255" t="s">
        <v>37</v>
      </c>
      <c r="U255" t="s">
        <v>1017</v>
      </c>
      <c r="V255" t="s">
        <v>37</v>
      </c>
      <c r="W255" t="s">
        <v>37</v>
      </c>
      <c r="X255" t="s">
        <v>37</v>
      </c>
      <c r="Y255" t="s">
        <v>37</v>
      </c>
      <c r="Z255" s="1" t="s">
        <v>37</v>
      </c>
      <c r="AA255" t="s">
        <v>37</v>
      </c>
      <c r="AB255" t="s">
        <v>37</v>
      </c>
      <c r="AC255" t="s">
        <v>37</v>
      </c>
      <c r="AD255" s="5" t="s">
        <v>1018</v>
      </c>
      <c r="AE255" t="s">
        <v>1019</v>
      </c>
    </row>
    <row r="256" spans="1:31" x14ac:dyDescent="0.15">
      <c r="A256">
        <v>255</v>
      </c>
      <c r="B256" t="s">
        <v>1021</v>
      </c>
      <c r="C256" t="s">
        <v>1021</v>
      </c>
      <c r="D256">
        <v>25.600380000000001</v>
      </c>
      <c r="E256">
        <v>1766</v>
      </c>
      <c r="F256">
        <v>24.949518000000001</v>
      </c>
      <c r="G256">
        <v>1432</v>
      </c>
      <c r="H256">
        <v>20.569696</v>
      </c>
      <c r="I256">
        <v>1143</v>
      </c>
      <c r="J256">
        <v>3.567882</v>
      </c>
      <c r="K256">
        <v>234</v>
      </c>
      <c r="L256">
        <v>5.494135</v>
      </c>
      <c r="M256">
        <v>295</v>
      </c>
      <c r="N256">
        <v>4.1166200000000002</v>
      </c>
      <c r="O256">
        <v>201</v>
      </c>
      <c r="P256" s="9">
        <v>2.9500000000000003E-32</v>
      </c>
      <c r="Q256">
        <v>2.1992281290000002</v>
      </c>
      <c r="R256" t="s">
        <v>31</v>
      </c>
      <c r="S256" t="s">
        <v>37</v>
      </c>
      <c r="T256" t="s">
        <v>37</v>
      </c>
      <c r="U256" t="s">
        <v>1022</v>
      </c>
      <c r="V256" t="s">
        <v>1023</v>
      </c>
      <c r="W256" t="s">
        <v>1024</v>
      </c>
      <c r="X256" t="s">
        <v>37</v>
      </c>
      <c r="Y256" t="s">
        <v>37</v>
      </c>
      <c r="Z256" s="1" t="s">
        <v>37</v>
      </c>
      <c r="AA256" t="s">
        <v>1025</v>
      </c>
      <c r="AB256" t="s">
        <v>37</v>
      </c>
      <c r="AC256" t="s">
        <v>37</v>
      </c>
      <c r="AD256" s="5" t="s">
        <v>1026</v>
      </c>
      <c r="AE256" t="s">
        <v>1027</v>
      </c>
    </row>
    <row r="257" spans="1:31" x14ac:dyDescent="0.15">
      <c r="A257">
        <v>256</v>
      </c>
      <c r="B257" t="s">
        <v>1028</v>
      </c>
      <c r="C257" t="s">
        <v>37</v>
      </c>
      <c r="D257">
        <v>4.2931210000000002</v>
      </c>
      <c r="E257">
        <v>209</v>
      </c>
      <c r="F257">
        <v>5.4838009999999997</v>
      </c>
      <c r="G257">
        <v>222</v>
      </c>
      <c r="H257">
        <v>4.5208250000000003</v>
      </c>
      <c r="I257">
        <v>178</v>
      </c>
      <c r="J257">
        <v>1.662601</v>
      </c>
      <c r="K257">
        <v>78</v>
      </c>
      <c r="L257">
        <v>1.3882810000000001</v>
      </c>
      <c r="M257">
        <v>54</v>
      </c>
      <c r="N257">
        <v>1.7531479999999999</v>
      </c>
      <c r="O257">
        <v>62</v>
      </c>
      <c r="P257" s="9">
        <v>4.3700000000000001E-7</v>
      </c>
      <c r="Q257">
        <v>1.2902242719999999</v>
      </c>
      <c r="R257" t="s">
        <v>31</v>
      </c>
      <c r="S257" t="s">
        <v>37</v>
      </c>
      <c r="T257" t="s">
        <v>37</v>
      </c>
      <c r="U257" t="s">
        <v>220</v>
      </c>
      <c r="V257" t="s">
        <v>37</v>
      </c>
      <c r="W257" t="s">
        <v>37</v>
      </c>
      <c r="X257" t="s">
        <v>37</v>
      </c>
      <c r="Y257" t="s">
        <v>37</v>
      </c>
      <c r="Z257" s="1" t="s">
        <v>37</v>
      </c>
      <c r="AA257" t="s">
        <v>37</v>
      </c>
      <c r="AB257" t="s">
        <v>37</v>
      </c>
      <c r="AC257" t="s">
        <v>37</v>
      </c>
      <c r="AD257" s="5" t="s">
        <v>1029</v>
      </c>
      <c r="AE257" t="s">
        <v>176</v>
      </c>
    </row>
    <row r="258" spans="1:31" x14ac:dyDescent="0.15">
      <c r="A258">
        <v>257</v>
      </c>
      <c r="B258" s="2" t="s">
        <v>1030</v>
      </c>
      <c r="C258" s="2" t="s">
        <v>1030</v>
      </c>
      <c r="D258" s="2">
        <v>0.51627500000000004</v>
      </c>
      <c r="E258" s="2">
        <v>48</v>
      </c>
      <c r="F258" s="2">
        <v>0.36688300000000001</v>
      </c>
      <c r="G258" s="2">
        <v>28</v>
      </c>
      <c r="H258" s="2">
        <v>0.46287800000000001</v>
      </c>
      <c r="I258" s="2">
        <v>35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10">
        <v>1.5699999999999999E-7</v>
      </c>
      <c r="Q258" s="2">
        <v>1.722035891</v>
      </c>
      <c r="R258" s="2" t="s">
        <v>31</v>
      </c>
      <c r="S258" s="2" t="s">
        <v>37</v>
      </c>
      <c r="T258" s="2" t="s">
        <v>37</v>
      </c>
      <c r="U258" s="2" t="s">
        <v>1031</v>
      </c>
      <c r="V258" s="2" t="s">
        <v>1032</v>
      </c>
      <c r="W258" s="2" t="s">
        <v>37</v>
      </c>
      <c r="X258" s="2" t="s">
        <v>251</v>
      </c>
      <c r="Y258" s="2" t="s">
        <v>252</v>
      </c>
      <c r="Z258" s="2" t="s">
        <v>1033</v>
      </c>
      <c r="AA258" s="2" t="s">
        <v>37</v>
      </c>
      <c r="AB258" s="2" t="s">
        <v>37</v>
      </c>
      <c r="AC258" s="2" t="s">
        <v>37</v>
      </c>
      <c r="AD258" s="5" t="s">
        <v>1034</v>
      </c>
      <c r="AE258" s="2" t="s">
        <v>118</v>
      </c>
    </row>
    <row r="259" spans="1:31" x14ac:dyDescent="0.15">
      <c r="A259">
        <v>258</v>
      </c>
      <c r="B259" s="2" t="s">
        <v>1035</v>
      </c>
      <c r="C259" s="2" t="s">
        <v>1035</v>
      </c>
      <c r="D259" s="2">
        <v>1.502129</v>
      </c>
      <c r="E259" s="2">
        <v>33</v>
      </c>
      <c r="F259" s="2">
        <v>2.187859</v>
      </c>
      <c r="G259" s="2">
        <v>40</v>
      </c>
      <c r="H259" s="2">
        <v>1.8121179999999999</v>
      </c>
      <c r="I259" s="2">
        <v>33</v>
      </c>
      <c r="J259" s="2">
        <v>0.22117600000000001</v>
      </c>
      <c r="K259" s="2">
        <v>5</v>
      </c>
      <c r="L259" s="2">
        <v>0.33023599999999997</v>
      </c>
      <c r="M259" s="2">
        <v>6</v>
      </c>
      <c r="N259" s="2">
        <v>0.22770399999999999</v>
      </c>
      <c r="O259" s="2">
        <v>4</v>
      </c>
      <c r="P259" s="2">
        <v>6.6322400000000002E-4</v>
      </c>
      <c r="Q259" s="2">
        <v>1.2655009939999999</v>
      </c>
      <c r="R259" s="2" t="s">
        <v>31</v>
      </c>
      <c r="S259" s="2" t="s">
        <v>37</v>
      </c>
      <c r="T259" s="2" t="s">
        <v>37</v>
      </c>
      <c r="U259" s="2" t="s">
        <v>1036</v>
      </c>
      <c r="V259" s="2" t="s">
        <v>1037</v>
      </c>
      <c r="W259" s="2" t="s">
        <v>1038</v>
      </c>
      <c r="X259" s="2" t="s">
        <v>244</v>
      </c>
      <c r="Y259" s="2" t="s">
        <v>89</v>
      </c>
      <c r="Z259" s="2" t="s">
        <v>1039</v>
      </c>
      <c r="AA259" s="2" t="s">
        <v>1040</v>
      </c>
      <c r="AB259" s="2" t="s">
        <v>37</v>
      </c>
      <c r="AC259" s="2" t="s">
        <v>37</v>
      </c>
      <c r="AD259" s="5" t="s">
        <v>1041</v>
      </c>
      <c r="AE259" s="2" t="s">
        <v>1042</v>
      </c>
    </row>
    <row r="260" spans="1:31" x14ac:dyDescent="0.15">
      <c r="A260">
        <v>259</v>
      </c>
      <c r="B260" t="s">
        <v>1043</v>
      </c>
      <c r="C260" t="s">
        <v>1043</v>
      </c>
      <c r="D260">
        <v>4.6673210000000003</v>
      </c>
      <c r="E260">
        <v>168</v>
      </c>
      <c r="F260">
        <v>6.2327690000000002</v>
      </c>
      <c r="G260">
        <v>186</v>
      </c>
      <c r="H260">
        <v>5.9501730000000004</v>
      </c>
      <c r="I260">
        <v>172</v>
      </c>
      <c r="J260">
        <v>1.5476479999999999</v>
      </c>
      <c r="K260">
        <v>53</v>
      </c>
      <c r="L260">
        <v>1.690304</v>
      </c>
      <c r="M260">
        <v>48</v>
      </c>
      <c r="N260">
        <v>1.0408390000000001</v>
      </c>
      <c r="O260">
        <v>27</v>
      </c>
      <c r="P260" s="9">
        <v>8.0999999999999997E-8</v>
      </c>
      <c r="Q260">
        <v>1.508295867</v>
      </c>
      <c r="R260" t="s">
        <v>31</v>
      </c>
      <c r="S260" t="s">
        <v>644</v>
      </c>
      <c r="T260" t="s">
        <v>645</v>
      </c>
      <c r="U260" t="s">
        <v>1044</v>
      </c>
      <c r="V260" t="s">
        <v>1045</v>
      </c>
      <c r="W260" t="s">
        <v>37</v>
      </c>
      <c r="X260" t="s">
        <v>1046</v>
      </c>
      <c r="Y260" t="s">
        <v>1047</v>
      </c>
      <c r="Z260" s="1" t="s">
        <v>649</v>
      </c>
      <c r="AA260" t="s">
        <v>1048</v>
      </c>
      <c r="AB260" t="s">
        <v>37</v>
      </c>
      <c r="AC260" t="s">
        <v>37</v>
      </c>
      <c r="AD260" s="5" t="s">
        <v>1049</v>
      </c>
      <c r="AE260" t="s">
        <v>1050</v>
      </c>
    </row>
    <row r="261" spans="1:31" s="4" customFormat="1" x14ac:dyDescent="0.15">
      <c r="A261">
        <v>260</v>
      </c>
      <c r="B261" s="4" t="s">
        <v>1051</v>
      </c>
      <c r="C261" s="4" t="s">
        <v>1051</v>
      </c>
      <c r="D261" s="4">
        <v>1.4490460000000001</v>
      </c>
      <c r="E261" s="4">
        <v>132</v>
      </c>
      <c r="F261" s="4">
        <v>0.91736799999999996</v>
      </c>
      <c r="G261" s="4">
        <v>70</v>
      </c>
      <c r="H261" s="4">
        <v>1.837291</v>
      </c>
      <c r="I261" s="4">
        <v>135</v>
      </c>
      <c r="J261" s="4">
        <v>3.6738759999999999</v>
      </c>
      <c r="K261" s="4">
        <v>317</v>
      </c>
      <c r="L261" s="4">
        <v>3.4617879999999999</v>
      </c>
      <c r="M261" s="4">
        <v>246</v>
      </c>
      <c r="N261" s="4">
        <v>4.7389400000000004</v>
      </c>
      <c r="O261" s="4">
        <v>305</v>
      </c>
      <c r="P261" s="4">
        <v>1.3209699999999999E-4</v>
      </c>
      <c r="Q261" s="4">
        <v>-1.1397287730000001</v>
      </c>
      <c r="R261" s="4" t="s">
        <v>54</v>
      </c>
      <c r="S261" s="4" t="s">
        <v>599</v>
      </c>
      <c r="T261" s="4" t="s">
        <v>600</v>
      </c>
      <c r="U261" s="4" t="s">
        <v>1052</v>
      </c>
      <c r="V261" s="4" t="s">
        <v>1053</v>
      </c>
      <c r="W261" s="4" t="s">
        <v>37</v>
      </c>
      <c r="X261" s="4" t="s">
        <v>37</v>
      </c>
      <c r="Y261" s="4" t="s">
        <v>37</v>
      </c>
      <c r="Z261" s="11" t="s">
        <v>1054</v>
      </c>
      <c r="AA261" s="4" t="s">
        <v>1055</v>
      </c>
      <c r="AB261" s="4" t="s">
        <v>37</v>
      </c>
      <c r="AC261" s="4" t="s">
        <v>37</v>
      </c>
      <c r="AD261" s="12" t="s">
        <v>1056</v>
      </c>
      <c r="AE261" s="4" t="s">
        <v>1057</v>
      </c>
    </row>
    <row r="262" spans="1:31" x14ac:dyDescent="0.15">
      <c r="A262">
        <v>261</v>
      </c>
      <c r="B262" t="s">
        <v>1058</v>
      </c>
      <c r="C262" t="s">
        <v>1058</v>
      </c>
      <c r="D262">
        <v>4.4823060000000003</v>
      </c>
      <c r="E262">
        <v>223</v>
      </c>
      <c r="F262">
        <v>5.4598269999999998</v>
      </c>
      <c r="G262">
        <v>226</v>
      </c>
      <c r="H262">
        <v>5.3498229999999998</v>
      </c>
      <c r="I262">
        <v>214</v>
      </c>
      <c r="J262">
        <v>2.2768099999999998</v>
      </c>
      <c r="K262">
        <v>108</v>
      </c>
      <c r="L262">
        <v>2.3818570000000001</v>
      </c>
      <c r="M262">
        <v>92</v>
      </c>
      <c r="N262">
        <v>1.8212410000000001</v>
      </c>
      <c r="O262">
        <v>64</v>
      </c>
      <c r="P262" s="9">
        <v>5.8699999999999997E-5</v>
      </c>
      <c r="Q262">
        <v>1.053379302</v>
      </c>
      <c r="R262" t="s">
        <v>31</v>
      </c>
      <c r="S262" t="s">
        <v>682</v>
      </c>
      <c r="T262" t="s">
        <v>74</v>
      </c>
      <c r="U262" t="s">
        <v>1059</v>
      </c>
      <c r="V262" t="s">
        <v>1060</v>
      </c>
      <c r="W262" t="s">
        <v>1061</v>
      </c>
      <c r="X262" t="s">
        <v>682</v>
      </c>
      <c r="Y262" t="s">
        <v>74</v>
      </c>
      <c r="Z262" s="1" t="s">
        <v>1062</v>
      </c>
      <c r="AA262" t="s">
        <v>1063</v>
      </c>
      <c r="AB262" t="s">
        <v>37</v>
      </c>
      <c r="AC262" t="s">
        <v>37</v>
      </c>
      <c r="AD262" s="5" t="s">
        <v>1064</v>
      </c>
      <c r="AE262" t="s">
        <v>68</v>
      </c>
    </row>
    <row r="263" spans="1:31" x14ac:dyDescent="0.15">
      <c r="A263">
        <v>262</v>
      </c>
      <c r="B263" t="s">
        <v>1065</v>
      </c>
      <c r="C263" t="s">
        <v>1065</v>
      </c>
      <c r="D263">
        <v>8.0592229999999994</v>
      </c>
      <c r="E263">
        <v>270</v>
      </c>
      <c r="F263">
        <v>6.0053520000000002</v>
      </c>
      <c r="G263">
        <v>168</v>
      </c>
      <c r="H263">
        <v>5.080603</v>
      </c>
      <c r="I263">
        <v>137</v>
      </c>
      <c r="J263">
        <v>1.815428</v>
      </c>
      <c r="K263">
        <v>58</v>
      </c>
      <c r="L263">
        <v>1.128179</v>
      </c>
      <c r="M263">
        <v>30</v>
      </c>
      <c r="N263">
        <v>0.52995800000000004</v>
      </c>
      <c r="O263">
        <v>13</v>
      </c>
      <c r="P263" s="9">
        <v>2.9500000000000001E-6</v>
      </c>
      <c r="Q263">
        <v>1.5314445539999999</v>
      </c>
      <c r="R263" t="s">
        <v>31</v>
      </c>
      <c r="S263" t="s">
        <v>37</v>
      </c>
      <c r="T263" t="s">
        <v>37</v>
      </c>
      <c r="U263" t="s">
        <v>37</v>
      </c>
      <c r="V263" t="s">
        <v>37</v>
      </c>
      <c r="W263" t="s">
        <v>37</v>
      </c>
      <c r="X263" t="s">
        <v>251</v>
      </c>
      <c r="Y263" t="s">
        <v>252</v>
      </c>
      <c r="Z263" s="1" t="s">
        <v>595</v>
      </c>
      <c r="AA263" t="s">
        <v>37</v>
      </c>
      <c r="AB263" t="s">
        <v>37</v>
      </c>
      <c r="AC263" t="s">
        <v>37</v>
      </c>
      <c r="AD263" s="5" t="s">
        <v>1066</v>
      </c>
      <c r="AE263" t="s">
        <v>37</v>
      </c>
    </row>
    <row r="264" spans="1:31" x14ac:dyDescent="0.15">
      <c r="A264">
        <v>263</v>
      </c>
      <c r="B264" t="s">
        <v>1067</v>
      </c>
      <c r="C264" t="s">
        <v>37</v>
      </c>
      <c r="D264">
        <v>1.3212489999999999</v>
      </c>
      <c r="E264">
        <v>36</v>
      </c>
      <c r="F264">
        <v>1.8990830000000001</v>
      </c>
      <c r="G264">
        <v>39</v>
      </c>
      <c r="H264">
        <v>3.9915949999999998</v>
      </c>
      <c r="I264">
        <v>70</v>
      </c>
      <c r="J264">
        <v>0.186893</v>
      </c>
      <c r="K264">
        <v>5</v>
      </c>
      <c r="L264">
        <v>0.74789899999999998</v>
      </c>
      <c r="M264">
        <v>14</v>
      </c>
      <c r="N264">
        <v>0.30627199999999999</v>
      </c>
      <c r="O264">
        <v>8</v>
      </c>
      <c r="P264">
        <v>1.4304661E-2</v>
      </c>
      <c r="Q264">
        <v>1.0108091189999999</v>
      </c>
      <c r="R264" t="s">
        <v>31</v>
      </c>
      <c r="S264" t="s">
        <v>37</v>
      </c>
      <c r="T264" t="s">
        <v>37</v>
      </c>
      <c r="U264" t="s">
        <v>128</v>
      </c>
      <c r="V264" t="s">
        <v>1068</v>
      </c>
      <c r="W264" t="s">
        <v>37</v>
      </c>
      <c r="X264" t="s">
        <v>86</v>
      </c>
      <c r="Y264" t="s">
        <v>87</v>
      </c>
      <c r="Z264" s="1" t="s">
        <v>37</v>
      </c>
      <c r="AA264" t="s">
        <v>37</v>
      </c>
      <c r="AB264" t="s">
        <v>1069</v>
      </c>
      <c r="AC264" t="s">
        <v>87</v>
      </c>
      <c r="AD264" s="5" t="s">
        <v>1070</v>
      </c>
      <c r="AE264" t="s">
        <v>132</v>
      </c>
    </row>
    <row r="265" spans="1:31" x14ac:dyDescent="0.15">
      <c r="A265">
        <v>264</v>
      </c>
      <c r="B265" s="2" t="s">
        <v>1071</v>
      </c>
      <c r="C265" s="2" t="s">
        <v>1071</v>
      </c>
      <c r="D265" s="2">
        <v>2.2630620000000001</v>
      </c>
      <c r="E265" s="2">
        <v>93</v>
      </c>
      <c r="F265" s="2">
        <v>1.777739</v>
      </c>
      <c r="G265" s="2">
        <v>61</v>
      </c>
      <c r="H265" s="2">
        <v>1.384307</v>
      </c>
      <c r="I265" s="2">
        <v>46</v>
      </c>
      <c r="J265" s="2">
        <v>0.36921399999999999</v>
      </c>
      <c r="K265" s="2">
        <v>15</v>
      </c>
      <c r="L265" s="2">
        <v>0.49331900000000001</v>
      </c>
      <c r="M265" s="2">
        <v>16</v>
      </c>
      <c r="N265" s="2">
        <v>6.6724000000000006E-2</v>
      </c>
      <c r="O265" s="2">
        <v>2</v>
      </c>
      <c r="P265" s="2">
        <v>2.3286190000000001E-3</v>
      </c>
      <c r="Q265" s="2">
        <v>1.171960004</v>
      </c>
      <c r="R265" s="2" t="s">
        <v>31</v>
      </c>
      <c r="S265" s="2" t="s">
        <v>37</v>
      </c>
      <c r="T265" s="2" t="s">
        <v>37</v>
      </c>
      <c r="U265" s="2" t="s">
        <v>1072</v>
      </c>
      <c r="V265" s="2" t="s">
        <v>1073</v>
      </c>
      <c r="W265" s="2" t="s">
        <v>828</v>
      </c>
      <c r="X265" s="2" t="s">
        <v>37</v>
      </c>
      <c r="Y265" s="2" t="s">
        <v>37</v>
      </c>
      <c r="Z265" s="2" t="s">
        <v>1074</v>
      </c>
      <c r="AA265" s="2" t="s">
        <v>1075</v>
      </c>
      <c r="AB265" s="2" t="s">
        <v>37</v>
      </c>
      <c r="AC265" s="2" t="s">
        <v>37</v>
      </c>
      <c r="AD265" s="5" t="s">
        <v>1076</v>
      </c>
      <c r="AE265" s="2" t="s">
        <v>248</v>
      </c>
    </row>
    <row r="266" spans="1:31" x14ac:dyDescent="0.15">
      <c r="A266">
        <v>265</v>
      </c>
      <c r="B266" t="s">
        <v>1077</v>
      </c>
      <c r="C266" t="s">
        <v>37</v>
      </c>
      <c r="D266">
        <v>7.4378080000000004</v>
      </c>
      <c r="E266">
        <v>236</v>
      </c>
      <c r="F266">
        <v>6.8293229999999996</v>
      </c>
      <c r="G266">
        <v>181</v>
      </c>
      <c r="H266">
        <v>5.3828300000000002</v>
      </c>
      <c r="I266">
        <v>138</v>
      </c>
      <c r="J266">
        <v>1.6428309999999999</v>
      </c>
      <c r="K266">
        <v>50</v>
      </c>
      <c r="L266">
        <v>2.7735669999999999</v>
      </c>
      <c r="M266">
        <v>69</v>
      </c>
      <c r="N266">
        <v>1.59006</v>
      </c>
      <c r="O266">
        <v>36</v>
      </c>
      <c r="P266" s="9">
        <v>3.5499999999999999E-6</v>
      </c>
      <c r="Q266">
        <v>1.328959215</v>
      </c>
      <c r="R266" t="s">
        <v>31</v>
      </c>
      <c r="S266" t="s">
        <v>37</v>
      </c>
      <c r="T266" t="s">
        <v>37</v>
      </c>
      <c r="U266" t="s">
        <v>37</v>
      </c>
      <c r="V266" t="s">
        <v>1078</v>
      </c>
      <c r="W266" t="s">
        <v>950</v>
      </c>
      <c r="X266" t="s">
        <v>37</v>
      </c>
      <c r="Y266" t="s">
        <v>37</v>
      </c>
      <c r="Z266" s="1" t="s">
        <v>1079</v>
      </c>
      <c r="AA266" t="s">
        <v>37</v>
      </c>
      <c r="AB266" t="s">
        <v>590</v>
      </c>
      <c r="AC266" t="s">
        <v>138</v>
      </c>
      <c r="AD266" s="5" t="s">
        <v>1080</v>
      </c>
      <c r="AE266" t="s">
        <v>37</v>
      </c>
    </row>
    <row r="267" spans="1:31" x14ac:dyDescent="0.15">
      <c r="A267">
        <v>266</v>
      </c>
      <c r="B267" t="s">
        <v>1081</v>
      </c>
      <c r="C267" t="s">
        <v>1081</v>
      </c>
      <c r="D267">
        <v>1.8716680000000001</v>
      </c>
      <c r="E267">
        <v>151</v>
      </c>
      <c r="F267">
        <v>2.3097910000000001</v>
      </c>
      <c r="G267">
        <v>155</v>
      </c>
      <c r="H267">
        <v>1.156541</v>
      </c>
      <c r="I267">
        <v>75</v>
      </c>
      <c r="J267">
        <v>0.62586699999999995</v>
      </c>
      <c r="K267">
        <v>48</v>
      </c>
      <c r="L267">
        <v>0.59606499999999996</v>
      </c>
      <c r="M267">
        <v>38</v>
      </c>
      <c r="N267">
        <v>0.35712899999999997</v>
      </c>
      <c r="O267">
        <v>21</v>
      </c>
      <c r="P267">
        <v>8.6830800000000004E-4</v>
      </c>
      <c r="Q267">
        <v>1.169310635</v>
      </c>
      <c r="R267" t="s">
        <v>31</v>
      </c>
      <c r="S267" t="s">
        <v>37</v>
      </c>
      <c r="T267" t="s">
        <v>37</v>
      </c>
      <c r="U267" t="s">
        <v>1072</v>
      </c>
      <c r="V267" t="s">
        <v>37</v>
      </c>
      <c r="W267" t="s">
        <v>37</v>
      </c>
      <c r="X267" t="s">
        <v>37</v>
      </c>
      <c r="Y267" t="s">
        <v>37</v>
      </c>
      <c r="Z267" s="1" t="s">
        <v>1074</v>
      </c>
      <c r="AA267" t="s">
        <v>1075</v>
      </c>
      <c r="AB267" t="s">
        <v>37</v>
      </c>
      <c r="AC267" t="s">
        <v>37</v>
      </c>
      <c r="AD267" s="5" t="s">
        <v>1076</v>
      </c>
      <c r="AE267" t="s">
        <v>248</v>
      </c>
    </row>
    <row r="268" spans="1:31" x14ac:dyDescent="0.15">
      <c r="A268">
        <v>267</v>
      </c>
      <c r="B268" t="s">
        <v>1082</v>
      </c>
      <c r="C268" t="s">
        <v>37</v>
      </c>
      <c r="D268">
        <v>6.0471729999999999</v>
      </c>
      <c r="E268">
        <v>403</v>
      </c>
      <c r="F268">
        <v>4.6323689999999997</v>
      </c>
      <c r="G268">
        <v>250</v>
      </c>
      <c r="H268">
        <v>4.3505820000000002</v>
      </c>
      <c r="I268">
        <v>235</v>
      </c>
      <c r="J268">
        <v>1.527317</v>
      </c>
      <c r="K268">
        <v>93</v>
      </c>
      <c r="L268">
        <v>2.4164910000000002</v>
      </c>
      <c r="M268">
        <v>127</v>
      </c>
      <c r="N268">
        <v>1.8605970000000001</v>
      </c>
      <c r="O268">
        <v>87</v>
      </c>
      <c r="P268" s="9">
        <v>7.3699999999999997E-6</v>
      </c>
      <c r="Q268">
        <v>1.161356125</v>
      </c>
      <c r="R268" t="s">
        <v>31</v>
      </c>
      <c r="S268" t="s">
        <v>37</v>
      </c>
      <c r="T268" t="s">
        <v>37</v>
      </c>
      <c r="U268" t="s">
        <v>1083</v>
      </c>
      <c r="V268" t="s">
        <v>1084</v>
      </c>
      <c r="W268" t="s">
        <v>37</v>
      </c>
      <c r="X268" t="s">
        <v>37</v>
      </c>
      <c r="Y268" t="s">
        <v>37</v>
      </c>
      <c r="Z268" s="1" t="s">
        <v>1079</v>
      </c>
      <c r="AA268" t="s">
        <v>37</v>
      </c>
      <c r="AB268" t="s">
        <v>590</v>
      </c>
      <c r="AC268" t="s">
        <v>138</v>
      </c>
      <c r="AD268" s="5" t="s">
        <v>1085</v>
      </c>
      <c r="AE268" t="s">
        <v>1086</v>
      </c>
    </row>
    <row r="269" spans="1:31" x14ac:dyDescent="0.15">
      <c r="A269">
        <v>268</v>
      </c>
      <c r="B269" t="s">
        <v>1087</v>
      </c>
      <c r="C269" t="s">
        <v>1087</v>
      </c>
      <c r="D269">
        <v>2.9426130000000001</v>
      </c>
      <c r="E269">
        <v>234</v>
      </c>
      <c r="F269">
        <v>3.323769</v>
      </c>
      <c r="G269">
        <v>220</v>
      </c>
      <c r="H269">
        <v>3.4695429999999998</v>
      </c>
      <c r="I269">
        <v>223</v>
      </c>
      <c r="J269">
        <v>0.250888</v>
      </c>
      <c r="K269">
        <v>19</v>
      </c>
      <c r="L269">
        <v>0.46889399999999998</v>
      </c>
      <c r="M269">
        <v>30</v>
      </c>
      <c r="N269">
        <v>0.45506400000000002</v>
      </c>
      <c r="O269">
        <v>26</v>
      </c>
      <c r="P269" s="9">
        <v>2.4400000000000001E-19</v>
      </c>
      <c r="Q269">
        <v>2.3309357309999998</v>
      </c>
      <c r="R269" t="s">
        <v>31</v>
      </c>
      <c r="S269" t="s">
        <v>37</v>
      </c>
      <c r="T269" t="s">
        <v>37</v>
      </c>
      <c r="U269" t="s">
        <v>1088</v>
      </c>
      <c r="V269" t="s">
        <v>1089</v>
      </c>
      <c r="W269" t="s">
        <v>37</v>
      </c>
      <c r="X269" t="s">
        <v>37</v>
      </c>
      <c r="Y269" t="s">
        <v>37</v>
      </c>
      <c r="Z269" s="1" t="s">
        <v>1079</v>
      </c>
      <c r="AA269" t="s">
        <v>37</v>
      </c>
      <c r="AB269" t="s">
        <v>37</v>
      </c>
      <c r="AC269" t="s">
        <v>37</v>
      </c>
      <c r="AD269" s="5" t="s">
        <v>1090</v>
      </c>
      <c r="AE269" t="s">
        <v>176</v>
      </c>
    </row>
    <row r="270" spans="1:31" x14ac:dyDescent="0.15">
      <c r="A270">
        <v>269</v>
      </c>
      <c r="B270" t="s">
        <v>1091</v>
      </c>
      <c r="C270" t="s">
        <v>37</v>
      </c>
      <c r="D270">
        <v>3.3593069999999998</v>
      </c>
      <c r="E270">
        <v>227</v>
      </c>
      <c r="F270">
        <v>2.3205550000000001</v>
      </c>
      <c r="G270">
        <v>132</v>
      </c>
      <c r="H270">
        <v>2.2180569999999999</v>
      </c>
      <c r="I270">
        <v>121</v>
      </c>
      <c r="J270">
        <v>0.55389999999999995</v>
      </c>
      <c r="K270">
        <v>37</v>
      </c>
      <c r="L270">
        <v>0.78066599999999997</v>
      </c>
      <c r="M270">
        <v>43</v>
      </c>
      <c r="N270">
        <v>0.58640899999999996</v>
      </c>
      <c r="O270">
        <v>29</v>
      </c>
      <c r="P270" s="9">
        <v>2.4599999999999999E-8</v>
      </c>
      <c r="Q270">
        <v>1.5422412910000001</v>
      </c>
      <c r="R270" t="s">
        <v>31</v>
      </c>
      <c r="S270" t="s">
        <v>37</v>
      </c>
      <c r="T270" t="s">
        <v>37</v>
      </c>
      <c r="U270" t="s">
        <v>1088</v>
      </c>
      <c r="V270" t="s">
        <v>1092</v>
      </c>
      <c r="W270" t="s">
        <v>950</v>
      </c>
      <c r="X270" t="s">
        <v>37</v>
      </c>
      <c r="Y270" t="s">
        <v>37</v>
      </c>
      <c r="Z270" s="1" t="s">
        <v>1079</v>
      </c>
      <c r="AA270" t="s">
        <v>37</v>
      </c>
      <c r="AB270" t="s">
        <v>590</v>
      </c>
      <c r="AC270" t="s">
        <v>138</v>
      </c>
      <c r="AD270" s="5" t="s">
        <v>1090</v>
      </c>
      <c r="AE270" t="s">
        <v>176</v>
      </c>
    </row>
    <row r="271" spans="1:31" x14ac:dyDescent="0.15">
      <c r="A271">
        <v>270</v>
      </c>
      <c r="B271" t="s">
        <v>1093</v>
      </c>
      <c r="C271" t="s">
        <v>1093</v>
      </c>
      <c r="D271">
        <v>0.14941699999999999</v>
      </c>
      <c r="E271">
        <v>8</v>
      </c>
      <c r="F271">
        <v>0.135074</v>
      </c>
      <c r="G271">
        <v>6</v>
      </c>
      <c r="H271">
        <v>0.15832299999999999</v>
      </c>
      <c r="I271">
        <v>7</v>
      </c>
      <c r="J271">
        <v>0.92516200000000004</v>
      </c>
      <c r="K271">
        <v>44</v>
      </c>
      <c r="L271">
        <v>0.97965100000000005</v>
      </c>
      <c r="M271">
        <v>38</v>
      </c>
      <c r="N271">
        <v>0.66450299999999995</v>
      </c>
      <c r="O271">
        <v>24</v>
      </c>
      <c r="P271">
        <v>1.2545060000000001E-3</v>
      </c>
      <c r="Q271">
        <v>-1.2168968499999999</v>
      </c>
      <c r="R271" t="s">
        <v>54</v>
      </c>
      <c r="S271" t="s">
        <v>37</v>
      </c>
      <c r="T271" t="s">
        <v>37</v>
      </c>
      <c r="U271" t="s">
        <v>1094</v>
      </c>
      <c r="V271" t="s">
        <v>1095</v>
      </c>
      <c r="W271" t="s">
        <v>1096</v>
      </c>
      <c r="X271" t="s">
        <v>251</v>
      </c>
      <c r="Y271" t="s">
        <v>252</v>
      </c>
      <c r="Z271" s="1" t="s">
        <v>1097</v>
      </c>
      <c r="AA271" t="s">
        <v>37</v>
      </c>
      <c r="AB271" t="s">
        <v>37</v>
      </c>
      <c r="AC271" t="s">
        <v>37</v>
      </c>
      <c r="AD271" s="5" t="s">
        <v>1098</v>
      </c>
      <c r="AE271" t="s">
        <v>176</v>
      </c>
    </row>
    <row r="272" spans="1:31" x14ac:dyDescent="0.15">
      <c r="A272">
        <v>271</v>
      </c>
      <c r="B272" t="s">
        <v>1099</v>
      </c>
      <c r="C272" t="s">
        <v>1099</v>
      </c>
      <c r="D272">
        <v>8.3642500000000002</v>
      </c>
      <c r="E272">
        <v>82</v>
      </c>
      <c r="F272">
        <v>8.3010660000000005</v>
      </c>
      <c r="G272">
        <v>68</v>
      </c>
      <c r="H272">
        <v>6.5359470000000002</v>
      </c>
      <c r="I272">
        <v>52</v>
      </c>
      <c r="J272">
        <v>0.97969499999999998</v>
      </c>
      <c r="K272">
        <v>10</v>
      </c>
      <c r="L272">
        <v>2.2837209999999999</v>
      </c>
      <c r="M272">
        <v>18</v>
      </c>
      <c r="N272">
        <v>3.3852760000000002</v>
      </c>
      <c r="O272">
        <v>24</v>
      </c>
      <c r="P272">
        <v>8.7845140000000002E-3</v>
      </c>
      <c r="Q272">
        <v>1.0434064729999999</v>
      </c>
      <c r="R272" t="s">
        <v>31</v>
      </c>
      <c r="S272" t="s">
        <v>37</v>
      </c>
      <c r="T272" t="s">
        <v>37</v>
      </c>
      <c r="U272" t="s">
        <v>220</v>
      </c>
      <c r="V272" t="s">
        <v>1100</v>
      </c>
      <c r="W272" t="s">
        <v>95</v>
      </c>
      <c r="X272" t="s">
        <v>171</v>
      </c>
      <c r="Y272" t="s">
        <v>172</v>
      </c>
      <c r="Z272" s="1" t="s">
        <v>695</v>
      </c>
      <c r="AA272" t="s">
        <v>37</v>
      </c>
      <c r="AB272" t="s">
        <v>37</v>
      </c>
      <c r="AC272" t="s">
        <v>37</v>
      </c>
      <c r="AD272" s="5" t="s">
        <v>1101</v>
      </c>
      <c r="AE272" t="s">
        <v>176</v>
      </c>
    </row>
    <row r="273" spans="1:31" x14ac:dyDescent="0.15">
      <c r="A273">
        <v>272</v>
      </c>
      <c r="B273" t="s">
        <v>1102</v>
      </c>
      <c r="C273" t="s">
        <v>37</v>
      </c>
      <c r="D273">
        <v>1.893802</v>
      </c>
      <c r="E273">
        <v>90</v>
      </c>
      <c r="F273">
        <v>2.207589</v>
      </c>
      <c r="G273">
        <v>91</v>
      </c>
      <c r="H273">
        <v>0.82199999999999995</v>
      </c>
      <c r="I273">
        <v>33</v>
      </c>
      <c r="J273">
        <v>0.147677</v>
      </c>
      <c r="K273">
        <v>8</v>
      </c>
      <c r="L273">
        <v>0.12471</v>
      </c>
      <c r="M273">
        <v>6</v>
      </c>
      <c r="N273">
        <v>0.172205</v>
      </c>
      <c r="O273">
        <v>7</v>
      </c>
      <c r="P273" s="9">
        <v>3.49E-6</v>
      </c>
      <c r="Q273">
        <v>1.583245977</v>
      </c>
      <c r="R273" t="s">
        <v>31</v>
      </c>
      <c r="S273" t="s">
        <v>37</v>
      </c>
      <c r="T273" t="s">
        <v>37</v>
      </c>
      <c r="U273" t="s">
        <v>1103</v>
      </c>
      <c r="V273" t="s">
        <v>1104</v>
      </c>
      <c r="W273" t="s">
        <v>37</v>
      </c>
      <c r="X273" t="s">
        <v>37</v>
      </c>
      <c r="Y273" t="s">
        <v>37</v>
      </c>
      <c r="Z273" s="1" t="s">
        <v>37</v>
      </c>
      <c r="AA273" t="s">
        <v>1105</v>
      </c>
      <c r="AB273" t="s">
        <v>37</v>
      </c>
      <c r="AC273" t="s">
        <v>37</v>
      </c>
      <c r="AD273" s="5" t="s">
        <v>1106</v>
      </c>
      <c r="AE273" t="s">
        <v>1107</v>
      </c>
    </row>
    <row r="274" spans="1:31" x14ac:dyDescent="0.15">
      <c r="A274">
        <v>273</v>
      </c>
      <c r="B274" t="s">
        <v>1108</v>
      </c>
      <c r="C274" t="s">
        <v>1108</v>
      </c>
      <c r="D274">
        <v>14.059839</v>
      </c>
      <c r="E274">
        <v>384</v>
      </c>
      <c r="F274">
        <v>28.176037000000001</v>
      </c>
      <c r="G274">
        <v>640</v>
      </c>
      <c r="H274">
        <v>22.329453000000001</v>
      </c>
      <c r="I274">
        <v>491</v>
      </c>
      <c r="J274">
        <v>5.5852969999999997</v>
      </c>
      <c r="K274">
        <v>145</v>
      </c>
      <c r="L274">
        <v>7.6965620000000001</v>
      </c>
      <c r="M274">
        <v>164</v>
      </c>
      <c r="N274">
        <v>6.594703</v>
      </c>
      <c r="O274">
        <v>127</v>
      </c>
      <c r="P274" s="9">
        <v>2.6800000000000002E-6</v>
      </c>
      <c r="Q274">
        <v>1.3412777220000001</v>
      </c>
      <c r="R274" t="s">
        <v>31</v>
      </c>
      <c r="S274" t="s">
        <v>37</v>
      </c>
      <c r="T274" t="s">
        <v>37</v>
      </c>
      <c r="U274" t="s">
        <v>1109</v>
      </c>
      <c r="V274" t="s">
        <v>1110</v>
      </c>
      <c r="W274" t="s">
        <v>37</v>
      </c>
      <c r="X274" t="s">
        <v>37</v>
      </c>
      <c r="Y274" t="s">
        <v>37</v>
      </c>
      <c r="Z274" s="1" t="s">
        <v>1111</v>
      </c>
      <c r="AA274" t="s">
        <v>1112</v>
      </c>
      <c r="AB274" t="s">
        <v>37</v>
      </c>
      <c r="AC274" t="s">
        <v>37</v>
      </c>
      <c r="AD274" s="5" t="s">
        <v>1113</v>
      </c>
      <c r="AE274" t="s">
        <v>1114</v>
      </c>
    </row>
    <row r="275" spans="1:31" x14ac:dyDescent="0.15">
      <c r="A275">
        <v>274</v>
      </c>
      <c r="B275" t="s">
        <v>1115</v>
      </c>
      <c r="C275" t="s">
        <v>1115</v>
      </c>
      <c r="D275">
        <v>7.4432749999999999</v>
      </c>
      <c r="E275">
        <v>342</v>
      </c>
      <c r="F275">
        <v>5.1646039999999998</v>
      </c>
      <c r="G275">
        <v>198</v>
      </c>
      <c r="H275">
        <v>8.2600809999999996</v>
      </c>
      <c r="I275">
        <v>306</v>
      </c>
      <c r="J275">
        <v>2.1005379999999998</v>
      </c>
      <c r="K275">
        <v>92</v>
      </c>
      <c r="L275">
        <v>2.9058099999999998</v>
      </c>
      <c r="M275">
        <v>104</v>
      </c>
      <c r="N275">
        <v>1.789992</v>
      </c>
      <c r="O275">
        <v>59</v>
      </c>
      <c r="P275" s="9">
        <v>3.5899999999999999E-6</v>
      </c>
      <c r="Q275">
        <v>1.2908045859999999</v>
      </c>
      <c r="R275" t="s">
        <v>31</v>
      </c>
      <c r="S275" t="s">
        <v>37</v>
      </c>
      <c r="T275" t="s">
        <v>37</v>
      </c>
      <c r="U275" t="s">
        <v>1116</v>
      </c>
      <c r="V275" t="s">
        <v>1117</v>
      </c>
      <c r="W275" t="s">
        <v>37</v>
      </c>
      <c r="X275" t="s">
        <v>37</v>
      </c>
      <c r="Y275" t="s">
        <v>37</v>
      </c>
      <c r="Z275" s="1" t="s">
        <v>37</v>
      </c>
      <c r="AA275" t="s">
        <v>37</v>
      </c>
      <c r="AB275" t="s">
        <v>37</v>
      </c>
      <c r="AC275" t="s">
        <v>37</v>
      </c>
      <c r="AD275" s="5" t="s">
        <v>1118</v>
      </c>
      <c r="AE275" t="s">
        <v>1119</v>
      </c>
    </row>
    <row r="276" spans="1:31" s="2" customFormat="1" x14ac:dyDescent="0.15">
      <c r="A276">
        <v>275</v>
      </c>
      <c r="B276" s="2" t="s">
        <v>1120</v>
      </c>
      <c r="C276" s="2" t="s">
        <v>1120</v>
      </c>
      <c r="D276" s="2">
        <v>2.1919339999999998</v>
      </c>
      <c r="E276" s="2">
        <v>179</v>
      </c>
      <c r="F276" s="2">
        <v>2.8335560000000002</v>
      </c>
      <c r="G276" s="2">
        <v>193</v>
      </c>
      <c r="H276" s="2">
        <v>2.2390249999999998</v>
      </c>
      <c r="I276" s="2">
        <v>147</v>
      </c>
      <c r="J276" s="2">
        <v>0.335762</v>
      </c>
      <c r="K276" s="2">
        <v>26</v>
      </c>
      <c r="L276" s="2">
        <v>0.37648999999999999</v>
      </c>
      <c r="M276" s="2">
        <v>24</v>
      </c>
      <c r="N276" s="2">
        <v>0.59594899999999995</v>
      </c>
      <c r="O276" s="2">
        <v>35</v>
      </c>
      <c r="P276" s="10">
        <v>2.7299999999999999E-11</v>
      </c>
      <c r="Q276" s="2">
        <v>1.850064269</v>
      </c>
      <c r="R276" s="2" t="s">
        <v>31</v>
      </c>
      <c r="S276" s="2" t="s">
        <v>1121</v>
      </c>
      <c r="T276" s="2" t="s">
        <v>1122</v>
      </c>
      <c r="U276" s="2" t="s">
        <v>1123</v>
      </c>
      <c r="V276" s="2" t="s">
        <v>1124</v>
      </c>
      <c r="W276" s="2" t="s">
        <v>37</v>
      </c>
      <c r="X276" s="2" t="s">
        <v>37</v>
      </c>
      <c r="Y276" s="2" t="s">
        <v>37</v>
      </c>
      <c r="Z276" s="2" t="s">
        <v>1125</v>
      </c>
      <c r="AA276" s="2" t="s">
        <v>37</v>
      </c>
      <c r="AB276" s="2" t="s">
        <v>37</v>
      </c>
      <c r="AC276" s="2" t="s">
        <v>37</v>
      </c>
      <c r="AD276" s="5" t="s">
        <v>1126</v>
      </c>
      <c r="AE276" s="2" t="s">
        <v>1127</v>
      </c>
    </row>
    <row r="277" spans="1:31" x14ac:dyDescent="0.15">
      <c r="A277">
        <v>276</v>
      </c>
      <c r="B277" t="s">
        <v>1128</v>
      </c>
      <c r="C277" t="s">
        <v>1128</v>
      </c>
      <c r="D277">
        <v>2.3185880000000001</v>
      </c>
      <c r="E277">
        <v>65</v>
      </c>
      <c r="F277">
        <v>2.6641379999999999</v>
      </c>
      <c r="G277">
        <v>62</v>
      </c>
      <c r="H277">
        <v>2.2856719999999999</v>
      </c>
      <c r="I277">
        <v>52</v>
      </c>
      <c r="J277">
        <v>0.96460400000000002</v>
      </c>
      <c r="K277">
        <v>26</v>
      </c>
      <c r="L277">
        <v>0.45914199999999999</v>
      </c>
      <c r="M277">
        <v>10</v>
      </c>
      <c r="N277">
        <v>0.84100200000000003</v>
      </c>
      <c r="O277">
        <v>17</v>
      </c>
      <c r="P277">
        <v>9.0543499999999992E-3</v>
      </c>
      <c r="Q277">
        <v>1.0262384099999999</v>
      </c>
      <c r="R277" t="s">
        <v>31</v>
      </c>
      <c r="S277" t="s">
        <v>37</v>
      </c>
      <c r="T277" t="s">
        <v>37</v>
      </c>
      <c r="U277" t="s">
        <v>1129</v>
      </c>
      <c r="V277" t="s">
        <v>1130</v>
      </c>
      <c r="W277" t="s">
        <v>37</v>
      </c>
      <c r="X277" t="s">
        <v>37</v>
      </c>
      <c r="Y277" t="s">
        <v>37</v>
      </c>
      <c r="Z277" s="1" t="s">
        <v>37</v>
      </c>
      <c r="AA277" t="s">
        <v>1131</v>
      </c>
      <c r="AB277" t="s">
        <v>37</v>
      </c>
      <c r="AC277" t="s">
        <v>37</v>
      </c>
      <c r="AD277" s="5" t="s">
        <v>1132</v>
      </c>
      <c r="AE277" t="s">
        <v>1133</v>
      </c>
    </row>
    <row r="278" spans="1:31" x14ac:dyDescent="0.15">
      <c r="A278">
        <v>277</v>
      </c>
      <c r="B278" t="s">
        <v>1134</v>
      </c>
      <c r="C278" t="s">
        <v>1134</v>
      </c>
      <c r="D278">
        <v>0.79021200000000003</v>
      </c>
      <c r="E278">
        <v>33</v>
      </c>
      <c r="F278">
        <v>0.79014399999999996</v>
      </c>
      <c r="G278">
        <v>28</v>
      </c>
      <c r="H278">
        <v>0.51561599999999996</v>
      </c>
      <c r="I278">
        <v>18</v>
      </c>
      <c r="J278">
        <v>2.1577850000000001</v>
      </c>
      <c r="K278">
        <v>85</v>
      </c>
      <c r="L278">
        <v>2.6358060000000001</v>
      </c>
      <c r="M278">
        <v>85</v>
      </c>
      <c r="N278">
        <v>1.638625</v>
      </c>
      <c r="O278">
        <v>48</v>
      </c>
      <c r="P278">
        <v>3.8992190000000002E-3</v>
      </c>
      <c r="Q278">
        <v>-1.0544382450000001</v>
      </c>
      <c r="R278" t="s">
        <v>54</v>
      </c>
      <c r="S278" t="s">
        <v>37</v>
      </c>
      <c r="T278" t="s">
        <v>37</v>
      </c>
      <c r="U278" t="s">
        <v>980</v>
      </c>
      <c r="V278" t="s">
        <v>1135</v>
      </c>
      <c r="W278" t="s">
        <v>37</v>
      </c>
      <c r="X278" t="s">
        <v>275</v>
      </c>
      <c r="Y278" t="s">
        <v>181</v>
      </c>
      <c r="Z278" s="1" t="s">
        <v>1136</v>
      </c>
      <c r="AA278" t="s">
        <v>1137</v>
      </c>
      <c r="AB278" t="s">
        <v>37</v>
      </c>
      <c r="AC278" t="s">
        <v>37</v>
      </c>
      <c r="AD278" s="5" t="s">
        <v>1138</v>
      </c>
      <c r="AE278" t="s">
        <v>985</v>
      </c>
    </row>
    <row r="279" spans="1:31" x14ac:dyDescent="0.15">
      <c r="A279">
        <v>278</v>
      </c>
      <c r="B279" t="s">
        <v>1139</v>
      </c>
      <c r="C279" t="s">
        <v>1139</v>
      </c>
      <c r="D279">
        <v>2.3493599999999999</v>
      </c>
      <c r="E279">
        <v>40</v>
      </c>
      <c r="F279">
        <v>0.74487000000000003</v>
      </c>
      <c r="G279">
        <v>11</v>
      </c>
      <c r="H279">
        <v>0.92684999999999995</v>
      </c>
      <c r="I279">
        <v>13</v>
      </c>
      <c r="J279">
        <v>7.0899390000000002</v>
      </c>
      <c r="K279">
        <v>114</v>
      </c>
      <c r="L279">
        <v>3.953468</v>
      </c>
      <c r="M279">
        <v>53</v>
      </c>
      <c r="N279">
        <v>4.6934449999999996</v>
      </c>
      <c r="O279">
        <v>57</v>
      </c>
      <c r="P279">
        <v>1.0217057E-2</v>
      </c>
      <c r="Q279">
        <v>-1.0420553109999999</v>
      </c>
      <c r="R279" t="s">
        <v>54</v>
      </c>
      <c r="S279" t="s">
        <v>37</v>
      </c>
      <c r="T279" t="s">
        <v>37</v>
      </c>
      <c r="U279" t="s">
        <v>1140</v>
      </c>
      <c r="V279" t="s">
        <v>37</v>
      </c>
      <c r="W279" t="s">
        <v>37</v>
      </c>
      <c r="X279" t="s">
        <v>37</v>
      </c>
      <c r="Y279" t="s">
        <v>37</v>
      </c>
      <c r="Z279" s="1" t="s">
        <v>1141</v>
      </c>
      <c r="AA279" t="s">
        <v>37</v>
      </c>
      <c r="AB279" t="s">
        <v>37</v>
      </c>
      <c r="AC279" t="s">
        <v>37</v>
      </c>
      <c r="AD279" s="5" t="s">
        <v>1142</v>
      </c>
      <c r="AE279" t="s">
        <v>960</v>
      </c>
    </row>
    <row r="280" spans="1:31" x14ac:dyDescent="0.15">
      <c r="A280">
        <v>279</v>
      </c>
      <c r="B280" t="s">
        <v>1143</v>
      </c>
      <c r="C280" t="s">
        <v>1143</v>
      </c>
      <c r="D280">
        <v>1.5540620000000001</v>
      </c>
      <c r="E280">
        <v>82</v>
      </c>
      <c r="F280">
        <v>0.76503100000000002</v>
      </c>
      <c r="G280">
        <v>34</v>
      </c>
      <c r="H280">
        <v>0.64456100000000005</v>
      </c>
      <c r="I280">
        <v>28</v>
      </c>
      <c r="J280">
        <v>8.9083999999999997E-2</v>
      </c>
      <c r="K280">
        <v>5</v>
      </c>
      <c r="L280">
        <v>0</v>
      </c>
      <c r="M280">
        <v>0</v>
      </c>
      <c r="N280">
        <v>0</v>
      </c>
      <c r="O280">
        <v>0</v>
      </c>
      <c r="P280">
        <v>4.5326600000000002E-4</v>
      </c>
      <c r="Q280">
        <v>1.2304744270000001</v>
      </c>
      <c r="R280" t="s">
        <v>31</v>
      </c>
      <c r="S280" t="s">
        <v>37</v>
      </c>
      <c r="T280" t="s">
        <v>37</v>
      </c>
      <c r="U280" t="s">
        <v>1144</v>
      </c>
      <c r="V280" t="s">
        <v>1145</v>
      </c>
      <c r="W280" t="s">
        <v>37</v>
      </c>
      <c r="X280" t="s">
        <v>37</v>
      </c>
      <c r="Y280" t="s">
        <v>37</v>
      </c>
      <c r="Z280" s="1" t="s">
        <v>1146</v>
      </c>
      <c r="AA280" t="s">
        <v>37</v>
      </c>
      <c r="AB280" t="s">
        <v>37</v>
      </c>
      <c r="AC280" t="s">
        <v>37</v>
      </c>
      <c r="AD280" s="5" t="s">
        <v>1147</v>
      </c>
      <c r="AE280" t="s">
        <v>597</v>
      </c>
    </row>
    <row r="281" spans="1:31" x14ac:dyDescent="0.15">
      <c r="A281">
        <v>280</v>
      </c>
      <c r="B281" t="s">
        <v>1148</v>
      </c>
      <c r="C281" t="s">
        <v>1148</v>
      </c>
      <c r="D281">
        <v>2.6955439999999999</v>
      </c>
      <c r="E281">
        <v>129</v>
      </c>
      <c r="F281">
        <v>0.71796199999999999</v>
      </c>
      <c r="G281">
        <v>29</v>
      </c>
      <c r="H281">
        <v>1.055952</v>
      </c>
      <c r="I281">
        <v>41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 s="9">
        <v>4.1100000000000001E-7</v>
      </c>
      <c r="Q281">
        <v>1.6545948880000001</v>
      </c>
      <c r="R281" t="s">
        <v>31</v>
      </c>
      <c r="S281" t="s">
        <v>37</v>
      </c>
      <c r="T281" t="s">
        <v>37</v>
      </c>
      <c r="U281" t="s">
        <v>1149</v>
      </c>
      <c r="V281" t="s">
        <v>1150</v>
      </c>
      <c r="W281" t="s">
        <v>37</v>
      </c>
      <c r="X281" t="s">
        <v>37</v>
      </c>
      <c r="Y281" t="s">
        <v>37</v>
      </c>
      <c r="Z281" s="1" t="s">
        <v>728</v>
      </c>
      <c r="AA281" t="s">
        <v>37</v>
      </c>
      <c r="AB281" t="s">
        <v>37</v>
      </c>
      <c r="AC281" t="s">
        <v>37</v>
      </c>
      <c r="AD281" s="5" t="s">
        <v>1147</v>
      </c>
      <c r="AE281" t="s">
        <v>597</v>
      </c>
    </row>
    <row r="282" spans="1:31" x14ac:dyDescent="0.15">
      <c r="A282">
        <v>281</v>
      </c>
      <c r="B282" t="s">
        <v>1151</v>
      </c>
      <c r="C282" t="s">
        <v>1151</v>
      </c>
      <c r="D282">
        <v>2.6972019999999999</v>
      </c>
      <c r="E282">
        <v>200</v>
      </c>
      <c r="F282">
        <v>1.8942099999999999</v>
      </c>
      <c r="G282">
        <v>117</v>
      </c>
      <c r="H282">
        <v>3.898434</v>
      </c>
      <c r="I282">
        <v>233</v>
      </c>
      <c r="J282">
        <v>0.26305800000000001</v>
      </c>
      <c r="K282">
        <v>19</v>
      </c>
      <c r="L282">
        <v>0.87441199999999997</v>
      </c>
      <c r="M282">
        <v>51</v>
      </c>
      <c r="N282">
        <v>0.67537599999999998</v>
      </c>
      <c r="O282">
        <v>36</v>
      </c>
      <c r="P282">
        <v>1.3774499999999999E-4</v>
      </c>
      <c r="Q282">
        <v>1.3391863989999999</v>
      </c>
      <c r="R282" t="s">
        <v>31</v>
      </c>
      <c r="S282" t="s">
        <v>37</v>
      </c>
      <c r="T282" t="s">
        <v>37</v>
      </c>
      <c r="U282" t="s">
        <v>1149</v>
      </c>
      <c r="V282" t="s">
        <v>1152</v>
      </c>
      <c r="W282" t="s">
        <v>37</v>
      </c>
      <c r="X282" t="s">
        <v>37</v>
      </c>
      <c r="Y282" t="s">
        <v>37</v>
      </c>
      <c r="Z282" s="1" t="s">
        <v>1153</v>
      </c>
      <c r="AA282" t="s">
        <v>37</v>
      </c>
      <c r="AB282" t="s">
        <v>37</v>
      </c>
      <c r="AC282" t="s">
        <v>37</v>
      </c>
      <c r="AD282" s="5" t="s">
        <v>1154</v>
      </c>
      <c r="AE282" t="s">
        <v>597</v>
      </c>
    </row>
    <row r="283" spans="1:31" x14ac:dyDescent="0.15">
      <c r="A283">
        <v>282</v>
      </c>
      <c r="B283" t="s">
        <v>1155</v>
      </c>
      <c r="C283" t="s">
        <v>37</v>
      </c>
      <c r="D283">
        <v>4.5861720000000004</v>
      </c>
      <c r="E283">
        <v>79</v>
      </c>
      <c r="F283">
        <v>4.3331929999999996</v>
      </c>
      <c r="G283">
        <v>62</v>
      </c>
      <c r="H283">
        <v>3.881847</v>
      </c>
      <c r="I283">
        <v>54</v>
      </c>
      <c r="J283">
        <v>0.96269099999999996</v>
      </c>
      <c r="K283">
        <v>16</v>
      </c>
      <c r="L283">
        <v>1.5895550000000001</v>
      </c>
      <c r="M283">
        <v>22</v>
      </c>
      <c r="N283">
        <v>0.87751599999999996</v>
      </c>
      <c r="O283">
        <v>11</v>
      </c>
      <c r="P283">
        <v>5.8093999999999995E-4</v>
      </c>
      <c r="Q283">
        <v>1.2147388699999999</v>
      </c>
      <c r="R283" t="s">
        <v>31</v>
      </c>
      <c r="S283" t="s">
        <v>37</v>
      </c>
      <c r="T283" t="s">
        <v>37</v>
      </c>
      <c r="U283" t="s">
        <v>37</v>
      </c>
      <c r="V283" t="s">
        <v>37</v>
      </c>
      <c r="W283" t="s">
        <v>37</v>
      </c>
      <c r="X283" t="s">
        <v>37</v>
      </c>
      <c r="Y283" t="s">
        <v>37</v>
      </c>
      <c r="Z283" s="1" t="s">
        <v>37</v>
      </c>
      <c r="AA283" t="s">
        <v>37</v>
      </c>
      <c r="AB283" t="s">
        <v>37</v>
      </c>
      <c r="AC283" t="s">
        <v>37</v>
      </c>
      <c r="AD283" s="5" t="s">
        <v>37</v>
      </c>
      <c r="AE283" t="s">
        <v>37</v>
      </c>
    </row>
    <row r="284" spans="1:31" x14ac:dyDescent="0.15">
      <c r="A284">
        <v>283</v>
      </c>
      <c r="B284" t="s">
        <v>1156</v>
      </c>
      <c r="C284" t="s">
        <v>37</v>
      </c>
      <c r="D284">
        <v>1.1821330000000001</v>
      </c>
      <c r="E284">
        <v>54</v>
      </c>
      <c r="F284">
        <v>1.245654</v>
      </c>
      <c r="G284">
        <v>47</v>
      </c>
      <c r="H284">
        <v>1.2982940000000001</v>
      </c>
      <c r="I284">
        <v>47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 s="9">
        <v>3.3000000000000002E-11</v>
      </c>
      <c r="Q284">
        <v>2.11724947</v>
      </c>
      <c r="R284" t="s">
        <v>31</v>
      </c>
      <c r="S284" t="s">
        <v>37</v>
      </c>
      <c r="T284" t="s">
        <v>37</v>
      </c>
      <c r="U284" t="s">
        <v>37</v>
      </c>
      <c r="V284" t="s">
        <v>37</v>
      </c>
      <c r="W284" t="s">
        <v>37</v>
      </c>
      <c r="X284" t="s">
        <v>37</v>
      </c>
      <c r="Y284" t="s">
        <v>37</v>
      </c>
      <c r="Z284" s="1" t="s">
        <v>37</v>
      </c>
      <c r="AA284" t="s">
        <v>37</v>
      </c>
      <c r="AB284" t="s">
        <v>37</v>
      </c>
      <c r="AC284" t="s">
        <v>37</v>
      </c>
      <c r="AD284" s="5" t="s">
        <v>37</v>
      </c>
      <c r="AE284" t="s">
        <v>37</v>
      </c>
    </row>
    <row r="285" spans="1:31" x14ac:dyDescent="0.15">
      <c r="A285">
        <v>284</v>
      </c>
      <c r="B285" t="s">
        <v>1157</v>
      </c>
      <c r="C285" t="s">
        <v>37</v>
      </c>
      <c r="D285">
        <v>15.011523</v>
      </c>
      <c r="E285">
        <v>248</v>
      </c>
      <c r="F285">
        <v>15.43055</v>
      </c>
      <c r="G285">
        <v>212</v>
      </c>
      <c r="H285">
        <v>16.305187</v>
      </c>
      <c r="I285">
        <v>217</v>
      </c>
      <c r="J285">
        <v>2.5197970000000001</v>
      </c>
      <c r="K285">
        <v>40</v>
      </c>
      <c r="L285">
        <v>2.2100070000000001</v>
      </c>
      <c r="M285">
        <v>29</v>
      </c>
      <c r="N285">
        <v>1.2586360000000001</v>
      </c>
      <c r="O285">
        <v>15</v>
      </c>
      <c r="P285" s="9">
        <v>4.63E-18</v>
      </c>
      <c r="Q285">
        <v>2.2474234449999999</v>
      </c>
      <c r="R285" t="s">
        <v>31</v>
      </c>
      <c r="S285" t="s">
        <v>37</v>
      </c>
      <c r="T285" t="s">
        <v>37</v>
      </c>
      <c r="U285" t="s">
        <v>37</v>
      </c>
      <c r="V285" t="s">
        <v>37</v>
      </c>
      <c r="W285" t="s">
        <v>37</v>
      </c>
      <c r="X285" t="s">
        <v>37</v>
      </c>
      <c r="Y285" t="s">
        <v>37</v>
      </c>
      <c r="Z285" s="1" t="s">
        <v>37</v>
      </c>
      <c r="AA285" t="s">
        <v>37</v>
      </c>
      <c r="AB285" t="s">
        <v>37</v>
      </c>
      <c r="AC285" t="s">
        <v>37</v>
      </c>
      <c r="AD285" s="5" t="s">
        <v>37</v>
      </c>
      <c r="AE285" t="s">
        <v>37</v>
      </c>
    </row>
    <row r="286" spans="1:31" x14ac:dyDescent="0.15">
      <c r="A286">
        <v>285</v>
      </c>
      <c r="B286" t="s">
        <v>1158</v>
      </c>
      <c r="C286" t="s">
        <v>1158</v>
      </c>
      <c r="D286">
        <v>1.0276080000000001</v>
      </c>
      <c r="E286">
        <v>113</v>
      </c>
      <c r="F286">
        <v>1.2279640000000001</v>
      </c>
      <c r="G286">
        <v>112</v>
      </c>
      <c r="H286">
        <v>1.0691679999999999</v>
      </c>
      <c r="I286">
        <v>95</v>
      </c>
      <c r="J286">
        <v>0.24823999999999999</v>
      </c>
      <c r="K286">
        <v>26</v>
      </c>
      <c r="L286">
        <v>0.26345600000000002</v>
      </c>
      <c r="M286">
        <v>23</v>
      </c>
      <c r="N286">
        <v>0.13159799999999999</v>
      </c>
      <c r="O286">
        <v>11</v>
      </c>
      <c r="P286" s="9">
        <v>8.1899999999999999E-8</v>
      </c>
      <c r="Q286">
        <v>1.6253514950000001</v>
      </c>
      <c r="R286" t="s">
        <v>31</v>
      </c>
      <c r="S286" t="s">
        <v>37</v>
      </c>
      <c r="T286" t="s">
        <v>37</v>
      </c>
      <c r="U286" t="s">
        <v>37</v>
      </c>
      <c r="V286" t="s">
        <v>37</v>
      </c>
      <c r="W286" t="s">
        <v>37</v>
      </c>
      <c r="X286" t="s">
        <v>37</v>
      </c>
      <c r="Y286" t="s">
        <v>37</v>
      </c>
      <c r="Z286" s="1" t="s">
        <v>37</v>
      </c>
      <c r="AA286" t="s">
        <v>37</v>
      </c>
      <c r="AB286" t="s">
        <v>37</v>
      </c>
      <c r="AC286" t="s">
        <v>37</v>
      </c>
      <c r="AD286" s="5" t="s">
        <v>37</v>
      </c>
      <c r="AE286" t="s">
        <v>37</v>
      </c>
    </row>
    <row r="287" spans="1:31" x14ac:dyDescent="0.15">
      <c r="A287">
        <v>286</v>
      </c>
      <c r="B287" t="s">
        <v>1159</v>
      </c>
      <c r="C287" t="s">
        <v>37</v>
      </c>
      <c r="D287">
        <v>1.8172619999999999</v>
      </c>
      <c r="E287">
        <v>45</v>
      </c>
      <c r="F287">
        <v>2.1484260000000002</v>
      </c>
      <c r="G287">
        <v>44</v>
      </c>
      <c r="H287">
        <v>3.7547820000000001</v>
      </c>
      <c r="I287">
        <v>74</v>
      </c>
      <c r="J287">
        <v>0.66350399999999998</v>
      </c>
      <c r="K287">
        <v>16</v>
      </c>
      <c r="L287">
        <v>0.70940800000000004</v>
      </c>
      <c r="M287">
        <v>14</v>
      </c>
      <c r="N287">
        <v>0.56020099999999995</v>
      </c>
      <c r="O287">
        <v>10</v>
      </c>
      <c r="P287">
        <v>6.5903949999999998E-3</v>
      </c>
      <c r="Q287">
        <v>1.0781007010000001</v>
      </c>
      <c r="R287" t="s">
        <v>31</v>
      </c>
      <c r="S287" t="s">
        <v>37</v>
      </c>
      <c r="T287" t="s">
        <v>37</v>
      </c>
      <c r="U287" t="s">
        <v>37</v>
      </c>
      <c r="V287" t="s">
        <v>37</v>
      </c>
      <c r="W287" t="s">
        <v>37</v>
      </c>
      <c r="X287" t="s">
        <v>37</v>
      </c>
      <c r="Y287" t="s">
        <v>37</v>
      </c>
      <c r="Z287" s="1" t="s">
        <v>37</v>
      </c>
      <c r="AA287" t="s">
        <v>37</v>
      </c>
      <c r="AB287" t="s">
        <v>37</v>
      </c>
      <c r="AC287" t="s">
        <v>37</v>
      </c>
      <c r="AD287" s="5" t="s">
        <v>37</v>
      </c>
      <c r="AE287" t="s">
        <v>37</v>
      </c>
    </row>
    <row r="288" spans="1:31" x14ac:dyDescent="0.15">
      <c r="A288">
        <v>287</v>
      </c>
      <c r="B288" t="s">
        <v>1160</v>
      </c>
      <c r="C288" t="s">
        <v>37</v>
      </c>
      <c r="D288">
        <v>1.1776759999999999</v>
      </c>
      <c r="E288">
        <v>43</v>
      </c>
      <c r="F288">
        <v>1.6731929999999999</v>
      </c>
      <c r="G288">
        <v>48</v>
      </c>
      <c r="H288">
        <v>1.1989890000000001</v>
      </c>
      <c r="I288">
        <v>41</v>
      </c>
      <c r="J288">
        <v>0</v>
      </c>
      <c r="K288">
        <v>0</v>
      </c>
      <c r="L288">
        <v>0</v>
      </c>
      <c r="M288">
        <v>0</v>
      </c>
      <c r="N288">
        <v>8.9880000000000002E-2</v>
      </c>
      <c r="O288">
        <v>3</v>
      </c>
      <c r="P288" s="9">
        <v>1.28E-6</v>
      </c>
      <c r="Q288">
        <v>1.6193727419999999</v>
      </c>
      <c r="R288" t="s">
        <v>31</v>
      </c>
      <c r="S288" t="s">
        <v>37</v>
      </c>
      <c r="T288" t="s">
        <v>37</v>
      </c>
      <c r="U288" t="s">
        <v>37</v>
      </c>
      <c r="V288" t="s">
        <v>37</v>
      </c>
      <c r="W288" t="s">
        <v>37</v>
      </c>
      <c r="X288" t="s">
        <v>37</v>
      </c>
      <c r="Y288" t="s">
        <v>37</v>
      </c>
      <c r="Z288" s="1" t="s">
        <v>37</v>
      </c>
      <c r="AA288" t="s">
        <v>37</v>
      </c>
      <c r="AB288" t="s">
        <v>37</v>
      </c>
      <c r="AC288" t="s">
        <v>37</v>
      </c>
      <c r="AD288" s="5" t="s">
        <v>37</v>
      </c>
      <c r="AE288" t="s">
        <v>37</v>
      </c>
    </row>
    <row r="289" spans="1:31" x14ac:dyDescent="0.15">
      <c r="A289">
        <v>288</v>
      </c>
      <c r="B289" t="s">
        <v>1161</v>
      </c>
      <c r="C289" t="s">
        <v>37</v>
      </c>
      <c r="D289">
        <v>0.754027</v>
      </c>
      <c r="E289">
        <v>34</v>
      </c>
      <c r="F289">
        <v>0.85193300000000005</v>
      </c>
      <c r="G289">
        <v>34</v>
      </c>
      <c r="H289">
        <v>0.56233</v>
      </c>
      <c r="I289">
        <v>16</v>
      </c>
      <c r="J289">
        <v>2.134979</v>
      </c>
      <c r="K289">
        <v>80</v>
      </c>
      <c r="L289">
        <v>3.4379230000000001</v>
      </c>
      <c r="M289">
        <v>93</v>
      </c>
      <c r="N289">
        <v>4.2161549999999997</v>
      </c>
      <c r="O289">
        <v>116</v>
      </c>
      <c r="P289">
        <v>3.9561199999999999E-4</v>
      </c>
      <c r="Q289">
        <v>-1.239592915</v>
      </c>
      <c r="R289" t="s">
        <v>54</v>
      </c>
      <c r="S289" t="s">
        <v>37</v>
      </c>
      <c r="T289" t="s">
        <v>37</v>
      </c>
      <c r="U289" t="s">
        <v>37</v>
      </c>
      <c r="V289" t="s">
        <v>37</v>
      </c>
      <c r="W289" t="s">
        <v>37</v>
      </c>
      <c r="X289" t="s">
        <v>37</v>
      </c>
      <c r="Y289" t="s">
        <v>37</v>
      </c>
      <c r="Z289" s="1" t="s">
        <v>37</v>
      </c>
      <c r="AA289" t="s">
        <v>37</v>
      </c>
      <c r="AB289" t="s">
        <v>37</v>
      </c>
      <c r="AC289" t="s">
        <v>37</v>
      </c>
      <c r="AD289" s="5" t="s">
        <v>37</v>
      </c>
      <c r="AE289" t="s">
        <v>37</v>
      </c>
    </row>
    <row r="290" spans="1:31" x14ac:dyDescent="0.15">
      <c r="A290">
        <v>289</v>
      </c>
      <c r="B290" t="s">
        <v>1162</v>
      </c>
      <c r="C290" t="s">
        <v>37</v>
      </c>
      <c r="D290">
        <v>2.3270339999999998</v>
      </c>
      <c r="E290">
        <v>82</v>
      </c>
      <c r="F290">
        <v>2.259668</v>
      </c>
      <c r="G290">
        <v>66</v>
      </c>
      <c r="H290">
        <v>2.3473280000000001</v>
      </c>
      <c r="I290">
        <v>66</v>
      </c>
      <c r="J290">
        <v>0.65104600000000001</v>
      </c>
      <c r="K290">
        <v>22</v>
      </c>
      <c r="L290">
        <v>0.82155</v>
      </c>
      <c r="M290">
        <v>23</v>
      </c>
      <c r="N290">
        <v>0.48708000000000001</v>
      </c>
      <c r="O290">
        <v>12</v>
      </c>
      <c r="P290">
        <v>2.8301900000000002E-4</v>
      </c>
      <c r="Q290">
        <v>1.23144074</v>
      </c>
      <c r="R290" t="s">
        <v>31</v>
      </c>
      <c r="S290" t="s">
        <v>37</v>
      </c>
      <c r="T290" t="s">
        <v>37</v>
      </c>
      <c r="U290" t="s">
        <v>37</v>
      </c>
      <c r="V290" t="s">
        <v>37</v>
      </c>
      <c r="W290" t="s">
        <v>37</v>
      </c>
      <c r="X290" t="s">
        <v>37</v>
      </c>
      <c r="Y290" t="s">
        <v>37</v>
      </c>
      <c r="Z290" s="1" t="s">
        <v>37</v>
      </c>
      <c r="AA290" t="s">
        <v>37</v>
      </c>
      <c r="AB290" t="s">
        <v>37</v>
      </c>
      <c r="AC290" t="s">
        <v>37</v>
      </c>
      <c r="AD290" s="5" t="s">
        <v>37</v>
      </c>
      <c r="AE290" t="s">
        <v>37</v>
      </c>
    </row>
    <row r="291" spans="1:31" x14ac:dyDescent="0.15">
      <c r="A291">
        <v>290</v>
      </c>
      <c r="B291" t="s">
        <v>1163</v>
      </c>
      <c r="C291" t="s">
        <v>37</v>
      </c>
      <c r="D291">
        <v>2.9601060000000001</v>
      </c>
      <c r="E291">
        <v>118</v>
      </c>
      <c r="F291">
        <v>2.3411149999999998</v>
      </c>
      <c r="G291">
        <v>78</v>
      </c>
      <c r="H291">
        <v>2.8797510000000002</v>
      </c>
      <c r="I291">
        <v>93</v>
      </c>
      <c r="J291">
        <v>0.78320599999999996</v>
      </c>
      <c r="K291">
        <v>30</v>
      </c>
      <c r="L291">
        <v>0.25746000000000002</v>
      </c>
      <c r="M291">
        <v>8</v>
      </c>
      <c r="N291">
        <v>0.387465</v>
      </c>
      <c r="O291">
        <v>11</v>
      </c>
      <c r="P291" s="9">
        <v>2.0800000000000001E-5</v>
      </c>
      <c r="Q291">
        <v>1.456941255</v>
      </c>
      <c r="R291" t="s">
        <v>31</v>
      </c>
      <c r="S291" t="s">
        <v>37</v>
      </c>
      <c r="T291" t="s">
        <v>37</v>
      </c>
      <c r="U291" t="s">
        <v>37</v>
      </c>
      <c r="V291" t="s">
        <v>37</v>
      </c>
      <c r="W291" t="s">
        <v>37</v>
      </c>
      <c r="X291" t="s">
        <v>37</v>
      </c>
      <c r="Y291" t="s">
        <v>37</v>
      </c>
      <c r="Z291" s="1" t="s">
        <v>37</v>
      </c>
      <c r="AA291" t="s">
        <v>37</v>
      </c>
      <c r="AB291" t="s">
        <v>37</v>
      </c>
      <c r="AC291" t="s">
        <v>37</v>
      </c>
      <c r="AD291" s="5" t="s">
        <v>37</v>
      </c>
      <c r="AE291" t="s">
        <v>37</v>
      </c>
    </row>
    <row r="292" spans="1:31" s="2" customFormat="1" x14ac:dyDescent="0.15">
      <c r="A292">
        <v>291</v>
      </c>
      <c r="B292" s="2" t="s">
        <v>1164</v>
      </c>
      <c r="C292" s="2" t="s">
        <v>1164</v>
      </c>
      <c r="D292" s="2">
        <v>3.2031399999999999</v>
      </c>
      <c r="E292" s="2">
        <v>206</v>
      </c>
      <c r="F292" s="2">
        <v>5.0939610000000002</v>
      </c>
      <c r="G292" s="2">
        <v>272</v>
      </c>
      <c r="H292" s="2">
        <v>5.3813199999999997</v>
      </c>
      <c r="I292" s="2">
        <v>278</v>
      </c>
      <c r="J292" s="2">
        <v>1.586368</v>
      </c>
      <c r="K292" s="2">
        <v>97</v>
      </c>
      <c r="L292" s="2">
        <v>1.675441</v>
      </c>
      <c r="M292" s="2">
        <v>84</v>
      </c>
      <c r="N292" s="2">
        <v>1.4618679999999999</v>
      </c>
      <c r="O292" s="2">
        <v>67</v>
      </c>
      <c r="P292" s="10">
        <v>2.7500000000000001E-5</v>
      </c>
      <c r="Q292" s="2">
        <v>1.2149825329999999</v>
      </c>
      <c r="R292" s="2" t="s">
        <v>31</v>
      </c>
      <c r="S292" s="2" t="s">
        <v>37</v>
      </c>
      <c r="T292" s="2" t="s">
        <v>37</v>
      </c>
      <c r="U292" s="2" t="s">
        <v>1165</v>
      </c>
      <c r="V292" s="2" t="s">
        <v>1166</v>
      </c>
      <c r="W292" s="2" t="s">
        <v>37</v>
      </c>
      <c r="X292" s="2" t="s">
        <v>288</v>
      </c>
      <c r="Y292" s="2" t="s">
        <v>289</v>
      </c>
      <c r="Z292" s="2" t="s">
        <v>37</v>
      </c>
      <c r="AA292" s="2" t="s">
        <v>1167</v>
      </c>
      <c r="AB292" s="2" t="s">
        <v>37</v>
      </c>
      <c r="AC292" s="2" t="s">
        <v>37</v>
      </c>
      <c r="AD292" s="5" t="s">
        <v>1168</v>
      </c>
      <c r="AE292" s="2" t="s">
        <v>1169</v>
      </c>
    </row>
    <row r="293" spans="1:31" s="2" customFormat="1" x14ac:dyDescent="0.15">
      <c r="A293">
        <v>292</v>
      </c>
      <c r="B293" t="s">
        <v>1170</v>
      </c>
      <c r="C293" t="s">
        <v>37</v>
      </c>
      <c r="D293">
        <v>2.8991790000000002</v>
      </c>
      <c r="E293">
        <v>62</v>
      </c>
      <c r="F293">
        <v>8.6130089999999999</v>
      </c>
      <c r="G293">
        <v>152</v>
      </c>
      <c r="H293">
        <v>4.792268</v>
      </c>
      <c r="I293">
        <v>82</v>
      </c>
      <c r="J293">
        <v>0.47625200000000001</v>
      </c>
      <c r="K293">
        <v>10</v>
      </c>
      <c r="L293">
        <v>0.19575799999999999</v>
      </c>
      <c r="M293">
        <v>4</v>
      </c>
      <c r="N293">
        <v>0</v>
      </c>
      <c r="O293">
        <v>0</v>
      </c>
      <c r="P293" s="9">
        <v>7.0099999999999998E-6</v>
      </c>
      <c r="Q293">
        <v>1.5256965790000001</v>
      </c>
      <c r="R293" t="s">
        <v>31</v>
      </c>
      <c r="S293" t="s">
        <v>37</v>
      </c>
      <c r="T293" t="s">
        <v>37</v>
      </c>
      <c r="U293" t="s">
        <v>37</v>
      </c>
      <c r="V293" t="s">
        <v>37</v>
      </c>
      <c r="W293" t="s">
        <v>37</v>
      </c>
      <c r="X293" t="s">
        <v>37</v>
      </c>
      <c r="Y293" t="s">
        <v>37</v>
      </c>
      <c r="Z293" s="1" t="s">
        <v>37</v>
      </c>
      <c r="AA293" t="s">
        <v>37</v>
      </c>
      <c r="AB293" t="s">
        <v>37</v>
      </c>
      <c r="AC293" t="s">
        <v>37</v>
      </c>
      <c r="AD293" s="5" t="s">
        <v>37</v>
      </c>
      <c r="AE293" t="s">
        <v>37</v>
      </c>
    </row>
    <row r="294" spans="1:31" s="2" customFormat="1" x14ac:dyDescent="0.15">
      <c r="A294">
        <v>293</v>
      </c>
      <c r="B294" t="s">
        <v>1171</v>
      </c>
      <c r="C294" t="s">
        <v>37</v>
      </c>
      <c r="D294">
        <v>7.0863860000000001</v>
      </c>
      <c r="E294">
        <v>179</v>
      </c>
      <c r="F294">
        <v>7.4911380000000003</v>
      </c>
      <c r="G294">
        <v>158</v>
      </c>
      <c r="H294">
        <v>6.451962</v>
      </c>
      <c r="I294">
        <v>132</v>
      </c>
      <c r="J294">
        <v>2.8285979999999999</v>
      </c>
      <c r="K294">
        <v>68</v>
      </c>
      <c r="L294">
        <v>1.990607</v>
      </c>
      <c r="M294">
        <v>40</v>
      </c>
      <c r="N294">
        <v>3.2053039999999999</v>
      </c>
      <c r="O294">
        <v>58</v>
      </c>
      <c r="P294">
        <v>1.0965E-4</v>
      </c>
      <c r="Q294">
        <v>1.1139344280000001</v>
      </c>
      <c r="R294" t="s">
        <v>31</v>
      </c>
      <c r="S294" t="s">
        <v>37</v>
      </c>
      <c r="T294" t="s">
        <v>37</v>
      </c>
      <c r="U294" t="s">
        <v>37</v>
      </c>
      <c r="V294" t="s">
        <v>37</v>
      </c>
      <c r="W294" t="s">
        <v>37</v>
      </c>
      <c r="X294" t="s">
        <v>37</v>
      </c>
      <c r="Y294" t="s">
        <v>37</v>
      </c>
      <c r="Z294" s="1" t="s">
        <v>37</v>
      </c>
      <c r="AA294" t="s">
        <v>37</v>
      </c>
      <c r="AB294" t="s">
        <v>37</v>
      </c>
      <c r="AC294" t="s">
        <v>37</v>
      </c>
      <c r="AD294" s="5" t="s">
        <v>37</v>
      </c>
      <c r="AE294" t="s">
        <v>37</v>
      </c>
    </row>
    <row r="295" spans="1:31" x14ac:dyDescent="0.15">
      <c r="A295">
        <v>294</v>
      </c>
      <c r="B295" t="s">
        <v>1172</v>
      </c>
      <c r="C295" t="s">
        <v>37</v>
      </c>
      <c r="D295">
        <v>32.121600000000001</v>
      </c>
      <c r="E295">
        <v>631</v>
      </c>
      <c r="F295">
        <v>63.212133999999999</v>
      </c>
      <c r="G295">
        <v>1044</v>
      </c>
      <c r="H295">
        <v>35.643165000000003</v>
      </c>
      <c r="I295">
        <v>564</v>
      </c>
      <c r="J295">
        <v>0.99562399999999995</v>
      </c>
      <c r="K295">
        <v>20</v>
      </c>
      <c r="L295">
        <v>1.725781</v>
      </c>
      <c r="M295">
        <v>27</v>
      </c>
      <c r="N295">
        <v>2.3409499999999999</v>
      </c>
      <c r="O295">
        <v>35</v>
      </c>
      <c r="P295" s="9">
        <v>1.54E-30</v>
      </c>
      <c r="Q295">
        <v>3.1662681859999999</v>
      </c>
      <c r="R295" t="s">
        <v>31</v>
      </c>
      <c r="S295" t="s">
        <v>37</v>
      </c>
      <c r="T295" t="s">
        <v>37</v>
      </c>
      <c r="U295" t="s">
        <v>37</v>
      </c>
      <c r="V295" t="s">
        <v>37</v>
      </c>
      <c r="W295" t="s">
        <v>37</v>
      </c>
      <c r="X295" t="s">
        <v>37</v>
      </c>
      <c r="Y295" t="s">
        <v>37</v>
      </c>
      <c r="Z295" s="1" t="s">
        <v>37</v>
      </c>
      <c r="AA295" t="s">
        <v>37</v>
      </c>
      <c r="AB295" t="s">
        <v>37</v>
      </c>
      <c r="AC295" t="s">
        <v>37</v>
      </c>
      <c r="AD295" s="5" t="s">
        <v>37</v>
      </c>
      <c r="AE295" t="s">
        <v>37</v>
      </c>
    </row>
    <row r="296" spans="1:31" x14ac:dyDescent="0.15">
      <c r="A296">
        <v>295</v>
      </c>
      <c r="B296" t="s">
        <v>1173</v>
      </c>
      <c r="C296" t="s">
        <v>37</v>
      </c>
      <c r="D296">
        <v>1.3086530000000001</v>
      </c>
      <c r="E296">
        <v>36</v>
      </c>
      <c r="F296">
        <v>1.922215</v>
      </c>
      <c r="G296">
        <v>44</v>
      </c>
      <c r="H296">
        <v>2.0497299999999998</v>
      </c>
      <c r="I296">
        <v>45</v>
      </c>
      <c r="J296">
        <v>0.12642900000000001</v>
      </c>
      <c r="K296">
        <v>4</v>
      </c>
      <c r="L296">
        <v>0</v>
      </c>
      <c r="M296">
        <v>0</v>
      </c>
      <c r="N296">
        <v>0</v>
      </c>
      <c r="O296">
        <v>0</v>
      </c>
      <c r="P296" s="9">
        <v>2.4600000000000002E-5</v>
      </c>
      <c r="Q296">
        <v>1.4412350009999999</v>
      </c>
      <c r="R296" t="s">
        <v>31</v>
      </c>
      <c r="S296" t="s">
        <v>37</v>
      </c>
      <c r="T296" t="s">
        <v>37</v>
      </c>
      <c r="U296" t="s">
        <v>37</v>
      </c>
      <c r="V296" t="s">
        <v>37</v>
      </c>
      <c r="W296" t="s">
        <v>37</v>
      </c>
      <c r="X296" t="s">
        <v>37</v>
      </c>
      <c r="Y296" t="s">
        <v>37</v>
      </c>
      <c r="Z296" s="1" t="s">
        <v>37</v>
      </c>
      <c r="AA296" t="s">
        <v>37</v>
      </c>
      <c r="AB296" t="s">
        <v>37</v>
      </c>
      <c r="AC296" t="s">
        <v>37</v>
      </c>
      <c r="AD296" s="5" t="s">
        <v>37</v>
      </c>
      <c r="AE296" t="s">
        <v>37</v>
      </c>
    </row>
    <row r="297" spans="1:31" x14ac:dyDescent="0.15">
      <c r="A297">
        <v>296</v>
      </c>
      <c r="B297" t="s">
        <v>1174</v>
      </c>
      <c r="C297" t="s">
        <v>37</v>
      </c>
      <c r="D297">
        <v>4.0204409999999999</v>
      </c>
      <c r="E297">
        <v>123</v>
      </c>
      <c r="F297">
        <v>2.735417</v>
      </c>
      <c r="G297">
        <v>79</v>
      </c>
      <c r="H297">
        <v>2.0666060000000002</v>
      </c>
      <c r="I297">
        <v>58</v>
      </c>
      <c r="J297">
        <v>0.43334800000000001</v>
      </c>
      <c r="K297">
        <v>14</v>
      </c>
      <c r="L297">
        <v>0.68121900000000002</v>
      </c>
      <c r="M297">
        <v>18</v>
      </c>
      <c r="N297">
        <v>0.26257900000000001</v>
      </c>
      <c r="O297">
        <v>5</v>
      </c>
      <c r="P297" s="9">
        <v>4.7299999999999996E-6</v>
      </c>
      <c r="Q297">
        <v>1.540977904</v>
      </c>
      <c r="R297" t="s">
        <v>31</v>
      </c>
      <c r="S297" t="s">
        <v>37</v>
      </c>
      <c r="T297" t="s">
        <v>37</v>
      </c>
      <c r="U297" t="s">
        <v>37</v>
      </c>
      <c r="V297" t="s">
        <v>37</v>
      </c>
      <c r="W297" t="s">
        <v>37</v>
      </c>
      <c r="X297" t="s">
        <v>37</v>
      </c>
      <c r="Y297" t="s">
        <v>37</v>
      </c>
      <c r="Z297" s="1" t="s">
        <v>37</v>
      </c>
      <c r="AA297" t="s">
        <v>37</v>
      </c>
      <c r="AB297" t="s">
        <v>37</v>
      </c>
      <c r="AC297" t="s">
        <v>37</v>
      </c>
      <c r="AD297" s="5" t="s">
        <v>37</v>
      </c>
      <c r="AE297" t="s">
        <v>37</v>
      </c>
    </row>
    <row r="298" spans="1:31" x14ac:dyDescent="0.15">
      <c r="A298">
        <v>297</v>
      </c>
      <c r="B298" t="s">
        <v>1175</v>
      </c>
      <c r="C298" t="s">
        <v>37</v>
      </c>
      <c r="D298">
        <v>3.3977919999999999</v>
      </c>
      <c r="E298">
        <v>158</v>
      </c>
      <c r="F298">
        <v>3.8758880000000002</v>
      </c>
      <c r="G298">
        <v>147</v>
      </c>
      <c r="H298">
        <v>4.019501</v>
      </c>
      <c r="I298">
        <v>154</v>
      </c>
      <c r="J298">
        <v>0.46346900000000002</v>
      </c>
      <c r="K298">
        <v>18</v>
      </c>
      <c r="L298">
        <v>0.57528400000000002</v>
      </c>
      <c r="M298">
        <v>19</v>
      </c>
      <c r="N298">
        <v>0.485157</v>
      </c>
      <c r="O298">
        <v>16</v>
      </c>
      <c r="P298" s="9">
        <v>2.32E-17</v>
      </c>
      <c r="Q298">
        <v>2.2503826170000001</v>
      </c>
      <c r="R298" t="s">
        <v>31</v>
      </c>
      <c r="S298" t="s">
        <v>37</v>
      </c>
      <c r="T298" t="s">
        <v>37</v>
      </c>
      <c r="U298" t="s">
        <v>37</v>
      </c>
      <c r="V298" t="s">
        <v>37</v>
      </c>
      <c r="W298" t="s">
        <v>37</v>
      </c>
      <c r="X298" t="s">
        <v>37</v>
      </c>
      <c r="Y298" t="s">
        <v>37</v>
      </c>
      <c r="Z298" s="1" t="s">
        <v>37</v>
      </c>
      <c r="AA298" t="s">
        <v>37</v>
      </c>
      <c r="AB298" t="s">
        <v>37</v>
      </c>
      <c r="AC298" t="s">
        <v>37</v>
      </c>
      <c r="AD298" s="5" t="s">
        <v>37</v>
      </c>
      <c r="AE298" t="s">
        <v>37</v>
      </c>
    </row>
    <row r="299" spans="1:31" s="2" customFormat="1" x14ac:dyDescent="0.15">
      <c r="A299">
        <v>298</v>
      </c>
      <c r="B299" t="s">
        <v>1176</v>
      </c>
      <c r="C299" t="s">
        <v>37</v>
      </c>
      <c r="D299">
        <v>3.2569059999999999</v>
      </c>
      <c r="E299">
        <v>60</v>
      </c>
      <c r="F299">
        <v>2.7440500000000001</v>
      </c>
      <c r="G299">
        <v>43</v>
      </c>
      <c r="H299">
        <v>1.367745</v>
      </c>
      <c r="I299">
        <v>21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 s="9">
        <v>8.2999999999999999E-7</v>
      </c>
      <c r="Q299">
        <v>1.6223350400000001</v>
      </c>
      <c r="R299" t="s">
        <v>31</v>
      </c>
      <c r="S299" t="s">
        <v>37</v>
      </c>
      <c r="T299" t="s">
        <v>37</v>
      </c>
      <c r="U299" t="s">
        <v>37</v>
      </c>
      <c r="V299" t="s">
        <v>37</v>
      </c>
      <c r="W299" t="s">
        <v>37</v>
      </c>
      <c r="X299" t="s">
        <v>37</v>
      </c>
      <c r="Y299" t="s">
        <v>37</v>
      </c>
      <c r="Z299" s="1" t="s">
        <v>37</v>
      </c>
      <c r="AA299" t="s">
        <v>37</v>
      </c>
      <c r="AB299" t="s">
        <v>37</v>
      </c>
      <c r="AC299" t="s">
        <v>37</v>
      </c>
      <c r="AD299" s="5" t="s">
        <v>37</v>
      </c>
      <c r="AE299" t="s">
        <v>37</v>
      </c>
    </row>
    <row r="300" spans="1:31" x14ac:dyDescent="0.15">
      <c r="A300">
        <v>299</v>
      </c>
      <c r="B300" s="2" t="s">
        <v>1177</v>
      </c>
      <c r="C300" s="2" t="s">
        <v>1177</v>
      </c>
      <c r="D300" s="2">
        <v>7.4283039999999998</v>
      </c>
      <c r="E300" s="2">
        <v>236</v>
      </c>
      <c r="F300" s="2">
        <v>6.5643159999999998</v>
      </c>
      <c r="G300" s="2">
        <v>174</v>
      </c>
      <c r="H300" s="2">
        <v>5.4684160000000004</v>
      </c>
      <c r="I300" s="2">
        <v>140</v>
      </c>
      <c r="J300" s="2">
        <v>2.4324499999999998</v>
      </c>
      <c r="K300" s="2">
        <v>74</v>
      </c>
      <c r="L300" s="2">
        <v>2.1621670000000002</v>
      </c>
      <c r="M300" s="2">
        <v>54</v>
      </c>
      <c r="N300" s="2">
        <v>2.3166000000000002</v>
      </c>
      <c r="O300" s="2">
        <v>52</v>
      </c>
      <c r="P300" s="10">
        <v>4.9800000000000004E-7</v>
      </c>
      <c r="Q300" s="2">
        <v>1.2541788229999999</v>
      </c>
      <c r="R300" s="2" t="s">
        <v>31</v>
      </c>
      <c r="S300" s="2" t="s">
        <v>37</v>
      </c>
      <c r="T300" s="2" t="s">
        <v>37</v>
      </c>
      <c r="U300" s="2" t="s">
        <v>1178</v>
      </c>
      <c r="V300" s="2" t="s">
        <v>1179</v>
      </c>
      <c r="W300" s="2" t="s">
        <v>1180</v>
      </c>
      <c r="X300" s="2" t="s">
        <v>32</v>
      </c>
      <c r="Y300" s="2" t="s">
        <v>33</v>
      </c>
      <c r="Z300" s="2" t="s">
        <v>1181</v>
      </c>
      <c r="AA300" s="2" t="s">
        <v>1182</v>
      </c>
      <c r="AB300" s="2" t="s">
        <v>37</v>
      </c>
      <c r="AC300" s="2" t="s">
        <v>37</v>
      </c>
      <c r="AD300" s="5" t="s">
        <v>1183</v>
      </c>
      <c r="AE300" s="2" t="s">
        <v>1184</v>
      </c>
    </row>
    <row r="301" spans="1:31" s="2" customFormat="1" x14ac:dyDescent="0.15">
      <c r="A301">
        <v>300</v>
      </c>
      <c r="B301" t="s">
        <v>1185</v>
      </c>
      <c r="C301" t="s">
        <v>37</v>
      </c>
      <c r="D301">
        <v>3.314505</v>
      </c>
      <c r="E301">
        <v>82</v>
      </c>
      <c r="F301">
        <v>3.2227929999999998</v>
      </c>
      <c r="G301">
        <v>67</v>
      </c>
      <c r="H301">
        <v>2.5455860000000001</v>
      </c>
      <c r="I301">
        <v>51</v>
      </c>
      <c r="J301">
        <v>0.16933400000000001</v>
      </c>
      <c r="K301">
        <v>4</v>
      </c>
      <c r="L301">
        <v>0.42966100000000002</v>
      </c>
      <c r="M301">
        <v>9</v>
      </c>
      <c r="N301">
        <v>0</v>
      </c>
      <c r="O301">
        <v>0</v>
      </c>
      <c r="P301" s="9">
        <v>4.2799999999999997E-6</v>
      </c>
      <c r="Q301">
        <v>1.569752652</v>
      </c>
      <c r="R301" t="s">
        <v>31</v>
      </c>
      <c r="S301" t="s">
        <v>37</v>
      </c>
      <c r="T301" t="s">
        <v>37</v>
      </c>
      <c r="U301" t="s">
        <v>37</v>
      </c>
      <c r="V301" t="s">
        <v>37</v>
      </c>
      <c r="W301" t="s">
        <v>37</v>
      </c>
      <c r="X301" t="s">
        <v>37</v>
      </c>
      <c r="Y301" t="s">
        <v>37</v>
      </c>
      <c r="Z301" s="1" t="s">
        <v>37</v>
      </c>
      <c r="AA301" t="s">
        <v>37</v>
      </c>
      <c r="AB301" t="s">
        <v>37</v>
      </c>
      <c r="AC301" t="s">
        <v>37</v>
      </c>
      <c r="AD301" s="5" t="s">
        <v>37</v>
      </c>
      <c r="AE301" t="s">
        <v>37</v>
      </c>
    </row>
    <row r="302" spans="1:31" x14ac:dyDescent="0.15">
      <c r="A302">
        <v>301</v>
      </c>
      <c r="B302" t="s">
        <v>1186</v>
      </c>
      <c r="C302" t="s">
        <v>37</v>
      </c>
      <c r="D302">
        <v>4.973738</v>
      </c>
      <c r="E302">
        <v>99</v>
      </c>
      <c r="F302">
        <v>5.6841910000000002</v>
      </c>
      <c r="G302">
        <v>95</v>
      </c>
      <c r="H302">
        <v>4.364045</v>
      </c>
      <c r="I302">
        <v>70</v>
      </c>
      <c r="J302">
        <v>0.90114700000000003</v>
      </c>
      <c r="K302">
        <v>17</v>
      </c>
      <c r="L302">
        <v>1.7100869999999999</v>
      </c>
      <c r="M302">
        <v>27</v>
      </c>
      <c r="N302">
        <v>0.887486</v>
      </c>
      <c r="O302">
        <v>13</v>
      </c>
      <c r="P302" s="9">
        <v>2.6400000000000001E-5</v>
      </c>
      <c r="Q302">
        <v>1.38742816</v>
      </c>
      <c r="R302" t="s">
        <v>31</v>
      </c>
      <c r="S302" t="s">
        <v>37</v>
      </c>
      <c r="T302" t="s">
        <v>37</v>
      </c>
      <c r="U302" t="s">
        <v>37</v>
      </c>
      <c r="V302" t="s">
        <v>37</v>
      </c>
      <c r="W302" t="s">
        <v>37</v>
      </c>
      <c r="X302" t="s">
        <v>37</v>
      </c>
      <c r="Y302" t="s">
        <v>37</v>
      </c>
      <c r="Z302" s="1" t="s">
        <v>37</v>
      </c>
      <c r="AA302" t="s">
        <v>37</v>
      </c>
      <c r="AB302" t="s">
        <v>37</v>
      </c>
      <c r="AC302" t="s">
        <v>37</v>
      </c>
      <c r="AD302" s="5" t="s">
        <v>37</v>
      </c>
      <c r="AE302" t="s">
        <v>37</v>
      </c>
    </row>
    <row r="303" spans="1:31" s="2" customFormat="1" x14ac:dyDescent="0.15">
      <c r="A303">
        <v>302</v>
      </c>
      <c r="B303" t="s">
        <v>1187</v>
      </c>
      <c r="C303" t="s">
        <v>37</v>
      </c>
      <c r="D303">
        <v>4.0476159999999997</v>
      </c>
      <c r="E303">
        <v>199</v>
      </c>
      <c r="F303">
        <v>12.963153</v>
      </c>
      <c r="G303">
        <v>483</v>
      </c>
      <c r="H303">
        <v>13.205902</v>
      </c>
      <c r="I303">
        <v>496</v>
      </c>
      <c r="J303">
        <v>2.1541929999999998</v>
      </c>
      <c r="K303">
        <v>94</v>
      </c>
      <c r="L303">
        <v>2.982011</v>
      </c>
      <c r="M303">
        <v>100</v>
      </c>
      <c r="N303">
        <v>4.473554</v>
      </c>
      <c r="O303">
        <v>151</v>
      </c>
      <c r="P303">
        <v>9.5697630000000002E-3</v>
      </c>
      <c r="Q303">
        <v>1.028915061</v>
      </c>
      <c r="R303" t="s">
        <v>31</v>
      </c>
      <c r="S303" t="s">
        <v>37</v>
      </c>
      <c r="T303" t="s">
        <v>37</v>
      </c>
      <c r="U303" t="s">
        <v>37</v>
      </c>
      <c r="V303" t="s">
        <v>37</v>
      </c>
      <c r="W303" t="s">
        <v>37</v>
      </c>
      <c r="X303" t="s">
        <v>37</v>
      </c>
      <c r="Y303" t="s">
        <v>37</v>
      </c>
      <c r="Z303" s="1" t="s">
        <v>37</v>
      </c>
      <c r="AA303" t="s">
        <v>37</v>
      </c>
      <c r="AB303" t="s">
        <v>37</v>
      </c>
      <c r="AC303" t="s">
        <v>37</v>
      </c>
      <c r="AD303" s="5" t="s">
        <v>37</v>
      </c>
      <c r="AE303" t="s">
        <v>37</v>
      </c>
    </row>
    <row r="304" spans="1:31" s="2" customFormat="1" x14ac:dyDescent="0.15">
      <c r="A304">
        <v>303</v>
      </c>
      <c r="B304" t="s">
        <v>1188</v>
      </c>
      <c r="C304" t="s">
        <v>37</v>
      </c>
      <c r="D304">
        <v>3.154671</v>
      </c>
      <c r="E304">
        <v>80</v>
      </c>
      <c r="F304">
        <v>5.9958049999999998</v>
      </c>
      <c r="G304">
        <v>126</v>
      </c>
      <c r="H304">
        <v>7.8129590000000002</v>
      </c>
      <c r="I304">
        <v>159</v>
      </c>
      <c r="J304">
        <v>2.3041170000000002</v>
      </c>
      <c r="K304">
        <v>56</v>
      </c>
      <c r="L304">
        <v>1.4704440000000001</v>
      </c>
      <c r="M304">
        <v>29</v>
      </c>
      <c r="N304">
        <v>0.76099399999999995</v>
      </c>
      <c r="O304">
        <v>14</v>
      </c>
      <c r="P304">
        <v>1.2727715000000001E-2</v>
      </c>
      <c r="Q304">
        <v>1.021610981</v>
      </c>
      <c r="R304" t="s">
        <v>31</v>
      </c>
      <c r="S304" t="s">
        <v>37</v>
      </c>
      <c r="T304" t="s">
        <v>37</v>
      </c>
      <c r="U304" t="s">
        <v>37</v>
      </c>
      <c r="V304" t="s">
        <v>37</v>
      </c>
      <c r="W304" t="s">
        <v>37</v>
      </c>
      <c r="X304" t="s">
        <v>37</v>
      </c>
      <c r="Y304" t="s">
        <v>37</v>
      </c>
      <c r="Z304" s="1" t="s">
        <v>37</v>
      </c>
      <c r="AA304" t="s">
        <v>37</v>
      </c>
      <c r="AB304" t="s">
        <v>37</v>
      </c>
      <c r="AC304" t="s">
        <v>37</v>
      </c>
      <c r="AD304" s="5" t="s">
        <v>37</v>
      </c>
      <c r="AE304" t="s">
        <v>37</v>
      </c>
    </row>
    <row r="305" spans="1:31" x14ac:dyDescent="0.15">
      <c r="A305">
        <v>304</v>
      </c>
      <c r="B305" t="s">
        <v>1189</v>
      </c>
      <c r="C305" t="s">
        <v>37</v>
      </c>
      <c r="D305">
        <v>1.9998400000000001</v>
      </c>
      <c r="E305">
        <v>84</v>
      </c>
      <c r="F305">
        <v>1.2138990000000001</v>
      </c>
      <c r="G305">
        <v>43</v>
      </c>
      <c r="H305">
        <v>1.150792</v>
      </c>
      <c r="I305">
        <v>39</v>
      </c>
      <c r="J305">
        <v>0.139519</v>
      </c>
      <c r="K305">
        <v>6</v>
      </c>
      <c r="L305">
        <v>0.34309800000000001</v>
      </c>
      <c r="M305">
        <v>12</v>
      </c>
      <c r="N305">
        <v>9.7877000000000006E-2</v>
      </c>
      <c r="O305">
        <v>3</v>
      </c>
      <c r="P305">
        <v>2.4782500000000002E-4</v>
      </c>
      <c r="Q305">
        <v>1.332054528</v>
      </c>
      <c r="R305" t="s">
        <v>31</v>
      </c>
      <c r="S305" t="s">
        <v>37</v>
      </c>
      <c r="T305" t="s">
        <v>37</v>
      </c>
      <c r="U305" t="s">
        <v>37</v>
      </c>
      <c r="V305" t="s">
        <v>37</v>
      </c>
      <c r="W305" t="s">
        <v>37</v>
      </c>
      <c r="X305" t="s">
        <v>37</v>
      </c>
      <c r="Y305" t="s">
        <v>37</v>
      </c>
      <c r="Z305" s="1" t="s">
        <v>37</v>
      </c>
      <c r="AA305" t="s">
        <v>37</v>
      </c>
      <c r="AB305" t="s">
        <v>37</v>
      </c>
      <c r="AC305" t="s">
        <v>37</v>
      </c>
      <c r="AD305" s="5" t="s">
        <v>37</v>
      </c>
      <c r="AE305" t="s">
        <v>37</v>
      </c>
    </row>
    <row r="306" spans="1:31" x14ac:dyDescent="0.15">
      <c r="A306">
        <v>305</v>
      </c>
      <c r="B306" t="s">
        <v>1190</v>
      </c>
      <c r="C306" t="s">
        <v>1190</v>
      </c>
      <c r="D306">
        <v>3.2655889999999999</v>
      </c>
      <c r="E306">
        <v>94</v>
      </c>
      <c r="F306">
        <v>3.9122849999999998</v>
      </c>
      <c r="G306">
        <v>94</v>
      </c>
      <c r="H306">
        <v>3.088495</v>
      </c>
      <c r="I306">
        <v>72</v>
      </c>
      <c r="J306">
        <v>1.1236250000000001</v>
      </c>
      <c r="K306">
        <v>31</v>
      </c>
      <c r="L306">
        <v>1.3042689999999999</v>
      </c>
      <c r="M306">
        <v>30</v>
      </c>
      <c r="N306">
        <v>0.81977100000000003</v>
      </c>
      <c r="O306">
        <v>17</v>
      </c>
      <c r="P306">
        <v>4.2799599999999999E-4</v>
      </c>
      <c r="Q306">
        <v>1.1727132819999999</v>
      </c>
      <c r="R306" t="s">
        <v>31</v>
      </c>
      <c r="S306" t="s">
        <v>37</v>
      </c>
      <c r="T306" t="s">
        <v>37</v>
      </c>
      <c r="U306" t="s">
        <v>37</v>
      </c>
      <c r="V306" t="s">
        <v>37</v>
      </c>
      <c r="W306" t="s">
        <v>37</v>
      </c>
      <c r="X306" t="s">
        <v>37</v>
      </c>
      <c r="Y306" t="s">
        <v>37</v>
      </c>
      <c r="Z306" s="1" t="s">
        <v>37</v>
      </c>
      <c r="AA306" t="s">
        <v>37</v>
      </c>
      <c r="AB306" t="s">
        <v>37</v>
      </c>
      <c r="AC306" t="s">
        <v>37</v>
      </c>
      <c r="AD306" s="5" t="s">
        <v>51</v>
      </c>
      <c r="AE306" t="s">
        <v>37</v>
      </c>
    </row>
    <row r="307" spans="1:31" x14ac:dyDescent="0.15">
      <c r="A307">
        <v>306</v>
      </c>
      <c r="B307" t="s">
        <v>1191</v>
      </c>
      <c r="C307" t="s">
        <v>37</v>
      </c>
      <c r="D307">
        <v>4.2137690000000001</v>
      </c>
      <c r="E307">
        <v>156</v>
      </c>
      <c r="F307">
        <v>2.7222789999999999</v>
      </c>
      <c r="G307">
        <v>112</v>
      </c>
      <c r="H307">
        <v>2.392182</v>
      </c>
      <c r="I307">
        <v>82</v>
      </c>
      <c r="J307">
        <v>1.1676679999999999</v>
      </c>
      <c r="K307">
        <v>54</v>
      </c>
      <c r="L307">
        <v>0.61000699999999997</v>
      </c>
      <c r="M307">
        <v>26</v>
      </c>
      <c r="N307">
        <v>0.63515699999999997</v>
      </c>
      <c r="O307">
        <v>18</v>
      </c>
      <c r="P307">
        <v>1.082314E-3</v>
      </c>
      <c r="Q307">
        <v>1.1601392619999999</v>
      </c>
      <c r="R307" t="s">
        <v>31</v>
      </c>
      <c r="S307" t="s">
        <v>37</v>
      </c>
      <c r="T307" t="s">
        <v>37</v>
      </c>
      <c r="U307" t="s">
        <v>37</v>
      </c>
      <c r="V307" t="s">
        <v>37</v>
      </c>
      <c r="W307" t="s">
        <v>37</v>
      </c>
      <c r="X307" t="s">
        <v>37</v>
      </c>
      <c r="Y307" t="s">
        <v>37</v>
      </c>
      <c r="Z307" s="1" t="s">
        <v>37</v>
      </c>
      <c r="AA307" t="s">
        <v>37</v>
      </c>
      <c r="AB307" t="s">
        <v>37</v>
      </c>
      <c r="AC307" t="s">
        <v>37</v>
      </c>
      <c r="AD307" s="5" t="s">
        <v>37</v>
      </c>
      <c r="AE307" t="s">
        <v>37</v>
      </c>
    </row>
    <row r="308" spans="1:31" x14ac:dyDescent="0.15">
      <c r="A308">
        <v>307</v>
      </c>
      <c r="B308" t="s">
        <v>1192</v>
      </c>
      <c r="C308" t="s">
        <v>37</v>
      </c>
      <c r="D308">
        <v>4.0293799999999997</v>
      </c>
      <c r="E308">
        <v>171</v>
      </c>
      <c r="F308">
        <v>3.5892949999999999</v>
      </c>
      <c r="G308">
        <v>124</v>
      </c>
      <c r="H308">
        <v>5.617362</v>
      </c>
      <c r="I308">
        <v>177</v>
      </c>
      <c r="J308">
        <v>3.8802000000000003E-2</v>
      </c>
      <c r="K308">
        <v>2</v>
      </c>
      <c r="L308">
        <v>7.6554999999999998E-2</v>
      </c>
      <c r="M308">
        <v>3</v>
      </c>
      <c r="N308">
        <v>0.29308400000000001</v>
      </c>
      <c r="O308">
        <v>10</v>
      </c>
      <c r="P308" s="9">
        <v>5.1900000000000003E-17</v>
      </c>
      <c r="Q308">
        <v>2.5492748789999999</v>
      </c>
      <c r="R308" t="s">
        <v>31</v>
      </c>
      <c r="S308" t="s">
        <v>37</v>
      </c>
      <c r="T308" t="s">
        <v>37</v>
      </c>
      <c r="U308" t="s">
        <v>37</v>
      </c>
      <c r="V308" t="s">
        <v>37</v>
      </c>
      <c r="W308" t="s">
        <v>37</v>
      </c>
      <c r="X308" t="s">
        <v>37</v>
      </c>
      <c r="Y308" t="s">
        <v>37</v>
      </c>
      <c r="Z308" s="1" t="s">
        <v>37</v>
      </c>
      <c r="AA308" t="s">
        <v>37</v>
      </c>
      <c r="AB308" t="s">
        <v>37</v>
      </c>
      <c r="AC308" t="s">
        <v>37</v>
      </c>
      <c r="AD308" s="5" t="s">
        <v>37</v>
      </c>
      <c r="AE308" t="s">
        <v>37</v>
      </c>
    </row>
    <row r="309" spans="1:31" x14ac:dyDescent="0.15">
      <c r="A309">
        <v>308</v>
      </c>
      <c r="B309" t="s">
        <v>1193</v>
      </c>
      <c r="C309" t="s">
        <v>37</v>
      </c>
      <c r="D309">
        <v>2.3989739999999999</v>
      </c>
      <c r="E309">
        <v>63</v>
      </c>
      <c r="F309">
        <v>2.7085659999999998</v>
      </c>
      <c r="G309">
        <v>59</v>
      </c>
      <c r="H309">
        <v>1.4899880000000001</v>
      </c>
      <c r="I309">
        <v>32</v>
      </c>
      <c r="J309">
        <v>0.129527</v>
      </c>
      <c r="K309">
        <v>4</v>
      </c>
      <c r="L309">
        <v>0.18528</v>
      </c>
      <c r="M309">
        <v>4</v>
      </c>
      <c r="N309">
        <v>0.31869199999999998</v>
      </c>
      <c r="O309">
        <v>6</v>
      </c>
      <c r="P309" s="9">
        <v>3.9500000000000003E-6</v>
      </c>
      <c r="Q309">
        <v>1.5765870689999999</v>
      </c>
      <c r="R309" t="s">
        <v>31</v>
      </c>
      <c r="S309" t="s">
        <v>37</v>
      </c>
      <c r="T309" t="s">
        <v>37</v>
      </c>
      <c r="U309" t="s">
        <v>37</v>
      </c>
      <c r="V309" t="s">
        <v>37</v>
      </c>
      <c r="W309" t="s">
        <v>37</v>
      </c>
      <c r="X309" t="s">
        <v>37</v>
      </c>
      <c r="Y309" t="s">
        <v>37</v>
      </c>
      <c r="Z309" s="1" t="s">
        <v>37</v>
      </c>
      <c r="AA309" t="s">
        <v>37</v>
      </c>
      <c r="AB309" t="s">
        <v>37</v>
      </c>
      <c r="AC309" t="s">
        <v>37</v>
      </c>
      <c r="AD309" s="5" t="s">
        <v>37</v>
      </c>
      <c r="AE309" t="s">
        <v>37</v>
      </c>
    </row>
    <row r="310" spans="1:31" x14ac:dyDescent="0.15">
      <c r="A310">
        <v>309</v>
      </c>
      <c r="B310" t="s">
        <v>1194</v>
      </c>
      <c r="C310" t="s">
        <v>37</v>
      </c>
      <c r="D310">
        <v>6.1571280000000002</v>
      </c>
      <c r="E310">
        <v>159</v>
      </c>
      <c r="F310">
        <v>9.5583670000000005</v>
      </c>
      <c r="G310">
        <v>205</v>
      </c>
      <c r="H310">
        <v>5.8032459999999997</v>
      </c>
      <c r="I310">
        <v>120</v>
      </c>
      <c r="J310">
        <v>0.58973600000000004</v>
      </c>
      <c r="K310">
        <v>15</v>
      </c>
      <c r="L310">
        <v>2.8489659999999999</v>
      </c>
      <c r="M310">
        <v>57</v>
      </c>
      <c r="N310">
        <v>1.6713899999999999</v>
      </c>
      <c r="O310">
        <v>31</v>
      </c>
      <c r="P310">
        <v>2.2422829999999999E-3</v>
      </c>
      <c r="Q310">
        <v>1.1658218950000001</v>
      </c>
      <c r="R310" t="s">
        <v>31</v>
      </c>
      <c r="S310" t="s">
        <v>37</v>
      </c>
      <c r="T310" t="s">
        <v>37</v>
      </c>
      <c r="U310" t="s">
        <v>37</v>
      </c>
      <c r="V310" t="s">
        <v>37</v>
      </c>
      <c r="W310" t="s">
        <v>37</v>
      </c>
      <c r="X310" t="s">
        <v>37</v>
      </c>
      <c r="Y310" t="s">
        <v>37</v>
      </c>
      <c r="Z310" s="1" t="s">
        <v>37</v>
      </c>
      <c r="AA310" t="s">
        <v>37</v>
      </c>
      <c r="AB310" t="s">
        <v>37</v>
      </c>
      <c r="AC310" t="s">
        <v>37</v>
      </c>
      <c r="AD310" s="5" t="s">
        <v>37</v>
      </c>
      <c r="AE310" t="s">
        <v>37</v>
      </c>
    </row>
    <row r="311" spans="1:31" x14ac:dyDescent="0.15">
      <c r="A311">
        <v>310</v>
      </c>
      <c r="B311" t="s">
        <v>1195</v>
      </c>
      <c r="C311" t="s">
        <v>37</v>
      </c>
      <c r="D311">
        <v>5.020931</v>
      </c>
      <c r="E311">
        <v>86</v>
      </c>
      <c r="F311">
        <v>4.44794</v>
      </c>
      <c r="G311">
        <v>63</v>
      </c>
      <c r="H311">
        <v>11.498122</v>
      </c>
      <c r="I311">
        <v>157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 s="9">
        <v>8.4500000000000003E-13</v>
      </c>
      <c r="Q311">
        <v>2.2592614809999998</v>
      </c>
      <c r="R311" t="s">
        <v>31</v>
      </c>
      <c r="S311" t="s">
        <v>37</v>
      </c>
      <c r="T311" t="s">
        <v>37</v>
      </c>
      <c r="U311" t="s">
        <v>37</v>
      </c>
      <c r="V311" t="s">
        <v>37</v>
      </c>
      <c r="W311" t="s">
        <v>37</v>
      </c>
      <c r="X311" t="s">
        <v>37</v>
      </c>
      <c r="Y311" t="s">
        <v>37</v>
      </c>
      <c r="Z311" s="1" t="s">
        <v>37</v>
      </c>
      <c r="AA311" t="s">
        <v>37</v>
      </c>
      <c r="AB311" t="s">
        <v>37</v>
      </c>
      <c r="AC311" t="s">
        <v>37</v>
      </c>
      <c r="AD311" s="5" t="s">
        <v>37</v>
      </c>
      <c r="AE311" t="s">
        <v>37</v>
      </c>
    </row>
    <row r="312" spans="1:31" x14ac:dyDescent="0.15">
      <c r="A312">
        <v>311</v>
      </c>
      <c r="B312" t="s">
        <v>1196</v>
      </c>
      <c r="C312" t="s">
        <v>37</v>
      </c>
      <c r="D312">
        <v>5.4389130000000003</v>
      </c>
      <c r="E312">
        <v>126</v>
      </c>
      <c r="F312">
        <v>5.9480170000000001</v>
      </c>
      <c r="G312">
        <v>115</v>
      </c>
      <c r="H312">
        <v>6.8854709999999999</v>
      </c>
      <c r="I312">
        <v>128</v>
      </c>
      <c r="J312">
        <v>0.60330700000000004</v>
      </c>
      <c r="K312">
        <v>14</v>
      </c>
      <c r="L312">
        <v>1.0359149999999999</v>
      </c>
      <c r="M312">
        <v>19</v>
      </c>
      <c r="N312">
        <v>0.38008900000000001</v>
      </c>
      <c r="O312">
        <v>7</v>
      </c>
      <c r="P312" s="9">
        <v>4.8999999999999997E-12</v>
      </c>
      <c r="Q312">
        <v>2.0533566840000002</v>
      </c>
      <c r="R312" t="s">
        <v>31</v>
      </c>
      <c r="S312" t="s">
        <v>37</v>
      </c>
      <c r="T312" t="s">
        <v>37</v>
      </c>
      <c r="U312" t="s">
        <v>37</v>
      </c>
      <c r="V312" t="s">
        <v>37</v>
      </c>
      <c r="W312" t="s">
        <v>37</v>
      </c>
      <c r="X312" t="s">
        <v>37</v>
      </c>
      <c r="Y312" t="s">
        <v>37</v>
      </c>
      <c r="Z312" s="1" t="s">
        <v>37</v>
      </c>
      <c r="AA312" t="s">
        <v>37</v>
      </c>
      <c r="AB312" t="s">
        <v>37</v>
      </c>
      <c r="AC312" t="s">
        <v>37</v>
      </c>
      <c r="AD312" s="5" t="s">
        <v>37</v>
      </c>
      <c r="AE312" t="s">
        <v>37</v>
      </c>
    </row>
    <row r="313" spans="1:31" x14ac:dyDescent="0.15">
      <c r="A313">
        <v>312</v>
      </c>
      <c r="B313" t="s">
        <v>1197</v>
      </c>
      <c r="C313" t="s">
        <v>37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3.147796</v>
      </c>
      <c r="K313">
        <v>60</v>
      </c>
      <c r="L313">
        <v>6.2767109999999997</v>
      </c>
      <c r="M313">
        <v>98</v>
      </c>
      <c r="N313">
        <v>4.2923580000000001</v>
      </c>
      <c r="O313">
        <v>61</v>
      </c>
      <c r="P313" s="9">
        <v>3.0700000000000002E-15</v>
      </c>
      <c r="Q313">
        <v>-2.4613367730000002</v>
      </c>
      <c r="R313" t="s">
        <v>54</v>
      </c>
      <c r="S313" t="s">
        <v>37</v>
      </c>
      <c r="T313" t="s">
        <v>37</v>
      </c>
      <c r="U313" t="s">
        <v>37</v>
      </c>
      <c r="V313" t="s">
        <v>37</v>
      </c>
      <c r="W313" t="s">
        <v>37</v>
      </c>
      <c r="X313" t="s">
        <v>37</v>
      </c>
      <c r="Y313" t="s">
        <v>37</v>
      </c>
      <c r="Z313" s="1" t="s">
        <v>37</v>
      </c>
      <c r="AA313" t="s">
        <v>37</v>
      </c>
      <c r="AB313" t="s">
        <v>37</v>
      </c>
      <c r="AC313" t="s">
        <v>37</v>
      </c>
      <c r="AD313" s="5" t="s">
        <v>37</v>
      </c>
      <c r="AE313" t="s">
        <v>37</v>
      </c>
    </row>
    <row r="314" spans="1:31" x14ac:dyDescent="0.15">
      <c r="A314">
        <v>313</v>
      </c>
      <c r="B314" t="s">
        <v>1198</v>
      </c>
      <c r="C314" t="s">
        <v>37</v>
      </c>
      <c r="D314">
        <v>3.0693670000000002</v>
      </c>
      <c r="E314">
        <v>87</v>
      </c>
      <c r="F314">
        <v>1.655823</v>
      </c>
      <c r="G314">
        <v>39</v>
      </c>
      <c r="H314">
        <v>2.6319110000000001</v>
      </c>
      <c r="I314">
        <v>60</v>
      </c>
      <c r="J314">
        <v>0.67147100000000004</v>
      </c>
      <c r="K314">
        <v>18</v>
      </c>
      <c r="L314">
        <v>0.87131700000000001</v>
      </c>
      <c r="M314">
        <v>20</v>
      </c>
      <c r="N314">
        <v>0.80159800000000003</v>
      </c>
      <c r="O314">
        <v>16</v>
      </c>
      <c r="P314">
        <v>7.8543080000000008E-3</v>
      </c>
      <c r="Q314">
        <v>1.0326198559999999</v>
      </c>
      <c r="R314" t="s">
        <v>31</v>
      </c>
      <c r="S314" t="s">
        <v>37</v>
      </c>
      <c r="T314" t="s">
        <v>37</v>
      </c>
      <c r="U314" t="s">
        <v>37</v>
      </c>
      <c r="V314" t="s">
        <v>37</v>
      </c>
      <c r="W314" t="s">
        <v>37</v>
      </c>
      <c r="X314" t="s">
        <v>37</v>
      </c>
      <c r="Y314" t="s">
        <v>37</v>
      </c>
      <c r="Z314" s="1" t="s">
        <v>37</v>
      </c>
      <c r="AA314" t="s">
        <v>37</v>
      </c>
      <c r="AB314" t="s">
        <v>37</v>
      </c>
      <c r="AC314" t="s">
        <v>37</v>
      </c>
      <c r="AD314" s="5" t="s">
        <v>37</v>
      </c>
      <c r="AE314" t="s">
        <v>37</v>
      </c>
    </row>
    <row r="315" spans="1:31" x14ac:dyDescent="0.15">
      <c r="A315">
        <v>314</v>
      </c>
      <c r="B315" t="s">
        <v>1199</v>
      </c>
      <c r="C315" t="s">
        <v>37</v>
      </c>
      <c r="D315">
        <v>6.372789</v>
      </c>
      <c r="E315">
        <v>106</v>
      </c>
      <c r="F315">
        <v>14.777376</v>
      </c>
      <c r="G315">
        <v>203</v>
      </c>
      <c r="H315">
        <v>14.582157</v>
      </c>
      <c r="I315">
        <v>194</v>
      </c>
      <c r="J315">
        <v>0.55369999999999997</v>
      </c>
      <c r="K315">
        <v>9</v>
      </c>
      <c r="L315">
        <v>0.51855600000000002</v>
      </c>
      <c r="M315">
        <v>7</v>
      </c>
      <c r="N315">
        <v>0</v>
      </c>
      <c r="O315">
        <v>0</v>
      </c>
      <c r="P315" s="9">
        <v>1.8599999999999999E-11</v>
      </c>
      <c r="Q315">
        <v>2.1437823950000001</v>
      </c>
      <c r="R315" t="s">
        <v>31</v>
      </c>
      <c r="S315" t="s">
        <v>37</v>
      </c>
      <c r="T315" t="s">
        <v>37</v>
      </c>
      <c r="U315" t="s">
        <v>37</v>
      </c>
      <c r="V315" t="s">
        <v>37</v>
      </c>
      <c r="W315" t="s">
        <v>37</v>
      </c>
      <c r="X315" t="s">
        <v>37</v>
      </c>
      <c r="Y315" t="s">
        <v>37</v>
      </c>
      <c r="Z315" s="1" t="s">
        <v>37</v>
      </c>
      <c r="AA315" t="s">
        <v>37</v>
      </c>
      <c r="AB315" t="s">
        <v>37</v>
      </c>
      <c r="AC315" t="s">
        <v>37</v>
      </c>
      <c r="AD315" s="5" t="s">
        <v>37</v>
      </c>
      <c r="AE315" t="s">
        <v>37</v>
      </c>
    </row>
    <row r="316" spans="1:31" x14ac:dyDescent="0.15">
      <c r="A316">
        <v>315</v>
      </c>
      <c r="B316" t="s">
        <v>1200</v>
      </c>
      <c r="C316" t="s">
        <v>37</v>
      </c>
      <c r="D316">
        <v>2.1022609999999999</v>
      </c>
      <c r="E316">
        <v>40</v>
      </c>
      <c r="F316">
        <v>2.2308599999999998</v>
      </c>
      <c r="G316">
        <v>36</v>
      </c>
      <c r="H316">
        <v>2.5264129999999998</v>
      </c>
      <c r="I316">
        <v>39</v>
      </c>
      <c r="J316">
        <v>0.55676800000000004</v>
      </c>
      <c r="K316">
        <v>10</v>
      </c>
      <c r="L316">
        <v>0.25622</v>
      </c>
      <c r="M316">
        <v>4</v>
      </c>
      <c r="N316">
        <v>0.45085599999999998</v>
      </c>
      <c r="O316">
        <v>6</v>
      </c>
      <c r="P316">
        <v>1.3687809999999999E-3</v>
      </c>
      <c r="Q316">
        <v>1.2114125339999999</v>
      </c>
      <c r="R316" t="s">
        <v>31</v>
      </c>
      <c r="S316" t="s">
        <v>37</v>
      </c>
      <c r="T316" t="s">
        <v>37</v>
      </c>
      <c r="U316" t="s">
        <v>37</v>
      </c>
      <c r="V316" t="s">
        <v>37</v>
      </c>
      <c r="W316" t="s">
        <v>37</v>
      </c>
      <c r="X316" t="s">
        <v>37</v>
      </c>
      <c r="Y316" t="s">
        <v>37</v>
      </c>
      <c r="Z316" s="1" t="s">
        <v>37</v>
      </c>
      <c r="AA316" t="s">
        <v>37</v>
      </c>
      <c r="AB316" t="s">
        <v>37</v>
      </c>
      <c r="AC316" t="s">
        <v>37</v>
      </c>
      <c r="AD316" s="5" t="s">
        <v>37</v>
      </c>
      <c r="AE316" t="s">
        <v>37</v>
      </c>
    </row>
    <row r="317" spans="1:31" x14ac:dyDescent="0.15">
      <c r="A317">
        <v>316</v>
      </c>
      <c r="B317" t="s">
        <v>1201</v>
      </c>
      <c r="C317" t="s">
        <v>37</v>
      </c>
      <c r="D317">
        <v>10.672682</v>
      </c>
      <c r="E317">
        <v>310</v>
      </c>
      <c r="F317">
        <v>10.794976999999999</v>
      </c>
      <c r="G317">
        <v>258</v>
      </c>
      <c r="H317">
        <v>7.3878680000000001</v>
      </c>
      <c r="I317">
        <v>175</v>
      </c>
      <c r="J317">
        <v>1.3985540000000001</v>
      </c>
      <c r="K317">
        <v>39</v>
      </c>
      <c r="L317">
        <v>1.537447</v>
      </c>
      <c r="M317">
        <v>35</v>
      </c>
      <c r="N317">
        <v>0.32627899999999999</v>
      </c>
      <c r="O317">
        <v>7</v>
      </c>
      <c r="P317" s="9">
        <v>2.3400000000000002E-9</v>
      </c>
      <c r="Q317">
        <v>1.8844260209999999</v>
      </c>
      <c r="R317" t="s">
        <v>31</v>
      </c>
      <c r="S317" t="s">
        <v>37</v>
      </c>
      <c r="T317" t="s">
        <v>37</v>
      </c>
      <c r="U317" t="s">
        <v>37</v>
      </c>
      <c r="V317" t="s">
        <v>37</v>
      </c>
      <c r="W317" t="s">
        <v>37</v>
      </c>
      <c r="X317" t="s">
        <v>37</v>
      </c>
      <c r="Y317" t="s">
        <v>37</v>
      </c>
      <c r="Z317" s="1" t="s">
        <v>37</v>
      </c>
      <c r="AA317" t="s">
        <v>37</v>
      </c>
      <c r="AB317" t="s">
        <v>37</v>
      </c>
      <c r="AC317" t="s">
        <v>37</v>
      </c>
      <c r="AD317" s="5" t="s">
        <v>37</v>
      </c>
      <c r="AE317" t="s">
        <v>37</v>
      </c>
    </row>
    <row r="318" spans="1:31" x14ac:dyDescent="0.15">
      <c r="A318">
        <v>317</v>
      </c>
      <c r="B318" t="s">
        <v>1202</v>
      </c>
      <c r="C318" t="s">
        <v>37</v>
      </c>
      <c r="D318">
        <v>0.665188</v>
      </c>
      <c r="E318">
        <v>25</v>
      </c>
      <c r="F318">
        <v>0.498058</v>
      </c>
      <c r="G318">
        <v>16</v>
      </c>
      <c r="H318">
        <v>0.51572700000000005</v>
      </c>
      <c r="I318">
        <v>16</v>
      </c>
      <c r="J318">
        <v>1.6611069999999999</v>
      </c>
      <c r="K318">
        <v>58</v>
      </c>
      <c r="L318">
        <v>2.5220120000000001</v>
      </c>
      <c r="M318">
        <v>72</v>
      </c>
      <c r="N318">
        <v>1.613089</v>
      </c>
      <c r="O318">
        <v>42</v>
      </c>
      <c r="P318">
        <v>3.3033810000000002E-3</v>
      </c>
      <c r="Q318">
        <v>-1.0922654190000001</v>
      </c>
      <c r="R318" t="s">
        <v>54</v>
      </c>
      <c r="S318" t="s">
        <v>37</v>
      </c>
      <c r="T318" t="s">
        <v>37</v>
      </c>
      <c r="U318" t="s">
        <v>37</v>
      </c>
      <c r="V318" t="s">
        <v>37</v>
      </c>
      <c r="W318" t="s">
        <v>37</v>
      </c>
      <c r="X318" t="s">
        <v>37</v>
      </c>
      <c r="Y318" t="s">
        <v>37</v>
      </c>
      <c r="Z318" s="1" t="s">
        <v>37</v>
      </c>
      <c r="AA318" t="s">
        <v>37</v>
      </c>
      <c r="AB318" t="s">
        <v>37</v>
      </c>
      <c r="AC318" t="s">
        <v>37</v>
      </c>
      <c r="AD318" s="5" t="s">
        <v>37</v>
      </c>
      <c r="AE318" t="s">
        <v>37</v>
      </c>
    </row>
    <row r="319" spans="1:31" x14ac:dyDescent="0.15">
      <c r="A319">
        <v>318</v>
      </c>
      <c r="B319" t="s">
        <v>1203</v>
      </c>
      <c r="C319" t="s">
        <v>1203</v>
      </c>
      <c r="D319">
        <v>53.851703999999998</v>
      </c>
      <c r="E319">
        <v>580</v>
      </c>
      <c r="F319">
        <v>41.220199999999998</v>
      </c>
      <c r="G319">
        <v>370</v>
      </c>
      <c r="H319">
        <v>46.20787</v>
      </c>
      <c r="I319">
        <v>401</v>
      </c>
      <c r="J319">
        <v>7.3005500000000003</v>
      </c>
      <c r="K319">
        <v>75</v>
      </c>
      <c r="L319">
        <v>10.598996</v>
      </c>
      <c r="M319">
        <v>89</v>
      </c>
      <c r="N319">
        <v>4.2568989999999998</v>
      </c>
      <c r="O319">
        <v>33</v>
      </c>
      <c r="P319" s="9">
        <v>4.8500000000000003E-15</v>
      </c>
      <c r="Q319">
        <v>2.0551640039999999</v>
      </c>
      <c r="R319" t="s">
        <v>31</v>
      </c>
      <c r="S319" t="s">
        <v>37</v>
      </c>
      <c r="T319" t="s">
        <v>37</v>
      </c>
      <c r="U319" t="s">
        <v>37</v>
      </c>
      <c r="V319" t="s">
        <v>37</v>
      </c>
      <c r="W319" t="s">
        <v>37</v>
      </c>
      <c r="X319" t="s">
        <v>37</v>
      </c>
      <c r="Y319" t="s">
        <v>37</v>
      </c>
      <c r="Z319" s="1" t="s">
        <v>37</v>
      </c>
      <c r="AA319" t="s">
        <v>37</v>
      </c>
      <c r="AB319" t="s">
        <v>37</v>
      </c>
      <c r="AC319" t="s">
        <v>37</v>
      </c>
      <c r="AD319" s="5" t="s">
        <v>37</v>
      </c>
      <c r="AE319" t="s">
        <v>37</v>
      </c>
    </row>
    <row r="320" spans="1:31" x14ac:dyDescent="0.15">
      <c r="A320">
        <v>319</v>
      </c>
      <c r="B320" t="s">
        <v>1204</v>
      </c>
      <c r="C320" t="s">
        <v>37</v>
      </c>
      <c r="D320">
        <v>18.517288000000001</v>
      </c>
      <c r="E320">
        <v>627</v>
      </c>
      <c r="F320">
        <v>20.950695</v>
      </c>
      <c r="G320">
        <v>591</v>
      </c>
      <c r="H320">
        <v>14.281136999999999</v>
      </c>
      <c r="I320">
        <v>390</v>
      </c>
      <c r="J320">
        <v>7.96753</v>
      </c>
      <c r="K320">
        <v>256</v>
      </c>
      <c r="L320">
        <v>9.0833929999999992</v>
      </c>
      <c r="M320">
        <v>240</v>
      </c>
      <c r="N320">
        <v>5.2249400000000001</v>
      </c>
      <c r="O320">
        <v>125</v>
      </c>
      <c r="P320">
        <v>1.37687E-4</v>
      </c>
      <c r="Q320">
        <v>1.0560190920000001</v>
      </c>
      <c r="R320" t="s">
        <v>31</v>
      </c>
      <c r="S320" t="s">
        <v>37</v>
      </c>
      <c r="T320" t="s">
        <v>37</v>
      </c>
      <c r="U320" t="s">
        <v>37</v>
      </c>
      <c r="V320" t="s">
        <v>37</v>
      </c>
      <c r="W320" t="s">
        <v>37</v>
      </c>
      <c r="X320" t="s">
        <v>37</v>
      </c>
      <c r="Y320" t="s">
        <v>37</v>
      </c>
      <c r="Z320" s="1" t="s">
        <v>37</v>
      </c>
      <c r="AA320" t="s">
        <v>37</v>
      </c>
      <c r="AB320" t="s">
        <v>37</v>
      </c>
      <c r="AC320" t="s">
        <v>37</v>
      </c>
      <c r="AD320" s="5" t="s">
        <v>37</v>
      </c>
      <c r="AE320" t="s">
        <v>37</v>
      </c>
    </row>
    <row r="321" spans="1:31" x14ac:dyDescent="0.15">
      <c r="A321">
        <v>320</v>
      </c>
      <c r="B321" t="s">
        <v>1205</v>
      </c>
      <c r="C321" t="s">
        <v>1205</v>
      </c>
      <c r="D321">
        <v>7.3147609999999998</v>
      </c>
      <c r="E321">
        <v>998</v>
      </c>
      <c r="F321">
        <v>3.9722940000000002</v>
      </c>
      <c r="G321">
        <v>451</v>
      </c>
      <c r="H321">
        <v>5.6025900000000002</v>
      </c>
      <c r="I321">
        <v>616</v>
      </c>
      <c r="J321">
        <v>1.172453</v>
      </c>
      <c r="K321">
        <v>152</v>
      </c>
      <c r="L321">
        <v>1.5242039999999999</v>
      </c>
      <c r="M321">
        <v>162</v>
      </c>
      <c r="N321">
        <v>0.94608599999999998</v>
      </c>
      <c r="O321">
        <v>92</v>
      </c>
      <c r="P321" s="9">
        <v>5.5599999999999995E-13</v>
      </c>
      <c r="Q321">
        <v>1.79494241</v>
      </c>
      <c r="R321" t="s">
        <v>31</v>
      </c>
      <c r="S321" t="s">
        <v>37</v>
      </c>
      <c r="T321" t="s">
        <v>37</v>
      </c>
      <c r="U321" t="s">
        <v>1206</v>
      </c>
      <c r="V321" t="s">
        <v>1207</v>
      </c>
      <c r="W321" t="s">
        <v>1208</v>
      </c>
      <c r="X321" t="s">
        <v>37</v>
      </c>
      <c r="Y321" t="s">
        <v>37</v>
      </c>
      <c r="Z321" s="1" t="s">
        <v>37</v>
      </c>
      <c r="AA321" t="s">
        <v>1209</v>
      </c>
      <c r="AB321" t="s">
        <v>37</v>
      </c>
      <c r="AC321" t="s">
        <v>37</v>
      </c>
      <c r="AD321" s="5" t="s">
        <v>1210</v>
      </c>
      <c r="AE321" t="s">
        <v>373</v>
      </c>
    </row>
    <row r="322" spans="1:31" x14ac:dyDescent="0.15">
      <c r="A322">
        <v>321</v>
      </c>
      <c r="B322" t="s">
        <v>1211</v>
      </c>
      <c r="C322" t="s">
        <v>37</v>
      </c>
      <c r="D322">
        <v>7.299169</v>
      </c>
      <c r="E322">
        <v>442</v>
      </c>
      <c r="F322">
        <v>5.4394030000000004</v>
      </c>
      <c r="G322">
        <v>266</v>
      </c>
      <c r="H322">
        <v>4.4281069999999998</v>
      </c>
      <c r="I322">
        <v>213</v>
      </c>
      <c r="J322">
        <v>0.67297499999999999</v>
      </c>
      <c r="K322">
        <v>40</v>
      </c>
      <c r="L322">
        <v>1.3276490000000001</v>
      </c>
      <c r="M322">
        <v>64</v>
      </c>
      <c r="N322">
        <v>0.49705100000000002</v>
      </c>
      <c r="O322">
        <v>23</v>
      </c>
      <c r="P322" s="9">
        <v>5.17E-11</v>
      </c>
      <c r="Q322">
        <v>1.910228469</v>
      </c>
      <c r="R322" t="s">
        <v>31</v>
      </c>
      <c r="S322" t="s">
        <v>37</v>
      </c>
      <c r="T322" t="s">
        <v>37</v>
      </c>
      <c r="U322" t="s">
        <v>37</v>
      </c>
      <c r="V322" t="s">
        <v>37</v>
      </c>
      <c r="W322" t="s">
        <v>37</v>
      </c>
      <c r="X322" t="s">
        <v>37</v>
      </c>
      <c r="Y322" t="s">
        <v>37</v>
      </c>
      <c r="Z322" s="1" t="s">
        <v>37</v>
      </c>
      <c r="AA322" t="s">
        <v>37</v>
      </c>
      <c r="AB322" t="s">
        <v>37</v>
      </c>
      <c r="AC322" t="s">
        <v>37</v>
      </c>
      <c r="AD322" s="5" t="s">
        <v>37</v>
      </c>
      <c r="AE322" t="s">
        <v>37</v>
      </c>
    </row>
    <row r="323" spans="1:31" x14ac:dyDescent="0.15">
      <c r="A323">
        <v>322</v>
      </c>
      <c r="B323" t="s">
        <v>1212</v>
      </c>
      <c r="C323" t="s">
        <v>37</v>
      </c>
      <c r="D323">
        <v>5.0772789999999999</v>
      </c>
      <c r="E323">
        <v>69</v>
      </c>
      <c r="F323">
        <v>10.290277</v>
      </c>
      <c r="G323">
        <v>116</v>
      </c>
      <c r="H323">
        <v>13.093225</v>
      </c>
      <c r="I323">
        <v>143</v>
      </c>
      <c r="J323">
        <v>3.7381720000000001</v>
      </c>
      <c r="K323">
        <v>48</v>
      </c>
      <c r="L323">
        <v>1.2793829999999999</v>
      </c>
      <c r="M323">
        <v>14</v>
      </c>
      <c r="N323">
        <v>2.372026</v>
      </c>
      <c r="O323">
        <v>23</v>
      </c>
      <c r="P323">
        <v>1.2358845E-2</v>
      </c>
      <c r="Q323">
        <v>1.0265270909999999</v>
      </c>
      <c r="R323" t="s">
        <v>31</v>
      </c>
      <c r="S323" t="s">
        <v>37</v>
      </c>
      <c r="T323" t="s">
        <v>37</v>
      </c>
      <c r="U323" t="s">
        <v>37</v>
      </c>
      <c r="V323" t="s">
        <v>37</v>
      </c>
      <c r="W323" t="s">
        <v>37</v>
      </c>
      <c r="X323" t="s">
        <v>37</v>
      </c>
      <c r="Y323" t="s">
        <v>37</v>
      </c>
      <c r="Z323" s="1" t="s">
        <v>37</v>
      </c>
      <c r="AA323" t="s">
        <v>37</v>
      </c>
      <c r="AB323" t="s">
        <v>37</v>
      </c>
      <c r="AC323" t="s">
        <v>37</v>
      </c>
      <c r="AD323" s="5" t="s">
        <v>37</v>
      </c>
      <c r="AE323" t="s">
        <v>37</v>
      </c>
    </row>
    <row r="324" spans="1:31" x14ac:dyDescent="0.15">
      <c r="A324">
        <v>323</v>
      </c>
      <c r="B324" t="s">
        <v>1213</v>
      </c>
      <c r="C324" t="s">
        <v>37</v>
      </c>
      <c r="D324">
        <v>2.4152200000000001</v>
      </c>
      <c r="E324">
        <v>47</v>
      </c>
      <c r="F324">
        <v>4.9021739999999996</v>
      </c>
      <c r="G324">
        <v>80</v>
      </c>
      <c r="H324">
        <v>1.4662770000000001</v>
      </c>
      <c r="I324">
        <v>23</v>
      </c>
      <c r="J324">
        <v>0.23531099999999999</v>
      </c>
      <c r="K324">
        <v>5</v>
      </c>
      <c r="L324">
        <v>0.13941899999999999</v>
      </c>
      <c r="M324">
        <v>3</v>
      </c>
      <c r="N324">
        <v>0.13383500000000001</v>
      </c>
      <c r="O324">
        <v>2</v>
      </c>
      <c r="P324">
        <v>1.0965E-4</v>
      </c>
      <c r="Q324">
        <v>1.365650466</v>
      </c>
      <c r="R324" t="s">
        <v>31</v>
      </c>
      <c r="S324" t="s">
        <v>37</v>
      </c>
      <c r="T324" t="s">
        <v>37</v>
      </c>
      <c r="U324" t="s">
        <v>37</v>
      </c>
      <c r="V324" t="s">
        <v>37</v>
      </c>
      <c r="W324" t="s">
        <v>37</v>
      </c>
      <c r="X324" t="s">
        <v>37</v>
      </c>
      <c r="Y324" t="s">
        <v>37</v>
      </c>
      <c r="Z324" s="1" t="s">
        <v>37</v>
      </c>
      <c r="AA324" t="s">
        <v>37</v>
      </c>
      <c r="AB324" t="s">
        <v>37</v>
      </c>
      <c r="AC324" t="s">
        <v>37</v>
      </c>
      <c r="AD324" s="5" t="s">
        <v>37</v>
      </c>
      <c r="AE324" t="s">
        <v>37</v>
      </c>
    </row>
    <row r="325" spans="1:31" x14ac:dyDescent="0.15">
      <c r="A325">
        <v>324</v>
      </c>
      <c r="B325" t="s">
        <v>1214</v>
      </c>
      <c r="C325" t="s">
        <v>37</v>
      </c>
      <c r="D325">
        <v>14.755231999999999</v>
      </c>
      <c r="E325">
        <v>220</v>
      </c>
      <c r="F325">
        <v>18.700534999999999</v>
      </c>
      <c r="G325">
        <v>294</v>
      </c>
      <c r="H325">
        <v>36.128138999999997</v>
      </c>
      <c r="I325">
        <v>423</v>
      </c>
      <c r="J325">
        <v>4.9661030000000004</v>
      </c>
      <c r="K325">
        <v>77</v>
      </c>
      <c r="L325">
        <v>3.1896339999999999</v>
      </c>
      <c r="M325">
        <v>40</v>
      </c>
      <c r="N325">
        <v>1.488078</v>
      </c>
      <c r="O325">
        <v>23</v>
      </c>
      <c r="P325" s="9">
        <v>2.05E-7</v>
      </c>
      <c r="Q325">
        <v>1.6815463639999999</v>
      </c>
      <c r="R325" t="s">
        <v>31</v>
      </c>
      <c r="S325" t="s">
        <v>37</v>
      </c>
      <c r="T325" t="s">
        <v>37</v>
      </c>
      <c r="U325" t="s">
        <v>37</v>
      </c>
      <c r="V325" t="s">
        <v>37</v>
      </c>
      <c r="W325" t="s">
        <v>37</v>
      </c>
      <c r="X325" t="s">
        <v>37</v>
      </c>
      <c r="Y325" t="s">
        <v>37</v>
      </c>
      <c r="Z325" s="1" t="s">
        <v>37</v>
      </c>
      <c r="AA325" t="s">
        <v>37</v>
      </c>
      <c r="AB325" t="s">
        <v>37</v>
      </c>
      <c r="AC325" t="s">
        <v>37</v>
      </c>
      <c r="AD325" s="5" t="s">
        <v>37</v>
      </c>
      <c r="AE325" t="s">
        <v>37</v>
      </c>
    </row>
    <row r="326" spans="1:31" x14ac:dyDescent="0.15">
      <c r="A326">
        <v>325</v>
      </c>
      <c r="B326" t="s">
        <v>1215</v>
      </c>
      <c r="C326" t="s">
        <v>37</v>
      </c>
      <c r="D326">
        <v>13.46604</v>
      </c>
      <c r="E326">
        <v>335</v>
      </c>
      <c r="F326">
        <v>12.107246</v>
      </c>
      <c r="G326">
        <v>251</v>
      </c>
      <c r="H326">
        <v>17.835732</v>
      </c>
      <c r="I326">
        <v>321</v>
      </c>
      <c r="J326">
        <v>2.321733</v>
      </c>
      <c r="K326">
        <v>55</v>
      </c>
      <c r="L326">
        <v>2.629985</v>
      </c>
      <c r="M326">
        <v>51</v>
      </c>
      <c r="N326">
        <v>2.2195939999999998</v>
      </c>
      <c r="O326">
        <v>39</v>
      </c>
      <c r="P326" s="9">
        <v>6.1500000000000003E-21</v>
      </c>
      <c r="Q326">
        <v>2.1316512940000001</v>
      </c>
      <c r="R326" t="s">
        <v>31</v>
      </c>
      <c r="S326" t="s">
        <v>37</v>
      </c>
      <c r="T326" t="s">
        <v>37</v>
      </c>
      <c r="U326" t="s">
        <v>37</v>
      </c>
      <c r="V326" t="s">
        <v>37</v>
      </c>
      <c r="W326" t="s">
        <v>37</v>
      </c>
      <c r="X326" t="s">
        <v>37</v>
      </c>
      <c r="Y326" t="s">
        <v>37</v>
      </c>
      <c r="Z326" s="1" t="s">
        <v>37</v>
      </c>
      <c r="AA326" t="s">
        <v>37</v>
      </c>
      <c r="AB326" t="s">
        <v>37</v>
      </c>
      <c r="AC326" t="s">
        <v>37</v>
      </c>
      <c r="AD326" s="5" t="s">
        <v>37</v>
      </c>
      <c r="AE326" t="s">
        <v>37</v>
      </c>
    </row>
    <row r="327" spans="1:31" x14ac:dyDescent="0.15">
      <c r="A327">
        <v>326</v>
      </c>
      <c r="B327" s="2" t="s">
        <v>1216</v>
      </c>
      <c r="C327" s="2" t="s">
        <v>37</v>
      </c>
      <c r="D327" s="2">
        <v>1.473125</v>
      </c>
      <c r="E327" s="2">
        <v>66</v>
      </c>
      <c r="F327" s="2">
        <v>0.62801399999999996</v>
      </c>
      <c r="G327" s="2">
        <v>24</v>
      </c>
      <c r="H327" s="2">
        <v>0.84003099999999997</v>
      </c>
      <c r="I327" s="2">
        <v>30</v>
      </c>
      <c r="J327" s="2">
        <v>0.15782399999999999</v>
      </c>
      <c r="K327" s="2">
        <v>7</v>
      </c>
      <c r="L327" s="2">
        <v>0.29135899999999998</v>
      </c>
      <c r="M327" s="2">
        <v>11</v>
      </c>
      <c r="N327" s="2">
        <v>0.156082</v>
      </c>
      <c r="O327" s="2">
        <v>5</v>
      </c>
      <c r="P327" s="2">
        <v>1.5165415E-2</v>
      </c>
      <c r="Q327" s="2">
        <v>1.008734915</v>
      </c>
      <c r="R327" s="2" t="s">
        <v>31</v>
      </c>
      <c r="S327" s="2" t="s">
        <v>37</v>
      </c>
      <c r="T327" s="2" t="s">
        <v>37</v>
      </c>
      <c r="U327" s="2" t="s">
        <v>37</v>
      </c>
      <c r="V327" s="2" t="s">
        <v>37</v>
      </c>
      <c r="W327" s="2" t="s">
        <v>37</v>
      </c>
      <c r="X327" s="2" t="s">
        <v>37</v>
      </c>
      <c r="Y327" s="2" t="s">
        <v>37</v>
      </c>
      <c r="Z327" s="2" t="s">
        <v>37</v>
      </c>
      <c r="AA327" s="2" t="s">
        <v>37</v>
      </c>
      <c r="AB327" s="2" t="s">
        <v>37</v>
      </c>
      <c r="AC327" s="2" t="s">
        <v>37</v>
      </c>
      <c r="AD327" s="5" t="s">
        <v>37</v>
      </c>
      <c r="AE327" s="2" t="s">
        <v>37</v>
      </c>
    </row>
    <row r="328" spans="1:31" x14ac:dyDescent="0.15">
      <c r="A328">
        <v>327</v>
      </c>
      <c r="B328" s="2" t="s">
        <v>1217</v>
      </c>
      <c r="C328" s="2" t="s">
        <v>37</v>
      </c>
      <c r="D328" s="2">
        <v>2.0615640000000002</v>
      </c>
      <c r="E328" s="2">
        <v>52</v>
      </c>
      <c r="F328" s="2">
        <v>1.646183</v>
      </c>
      <c r="G328" s="2">
        <v>28</v>
      </c>
      <c r="H328" s="2">
        <v>2.0291320000000002</v>
      </c>
      <c r="I328" s="2">
        <v>35</v>
      </c>
      <c r="J328" s="2">
        <v>0.39210800000000001</v>
      </c>
      <c r="K328" s="2">
        <v>8</v>
      </c>
      <c r="L328" s="2">
        <v>0.30223499999999998</v>
      </c>
      <c r="M328" s="2">
        <v>7</v>
      </c>
      <c r="N328" s="2">
        <v>0</v>
      </c>
      <c r="O328" s="2">
        <v>0</v>
      </c>
      <c r="P328" s="2">
        <v>1.1943519E-2</v>
      </c>
      <c r="Q328" s="2">
        <v>1.006443296</v>
      </c>
      <c r="R328" s="2" t="s">
        <v>31</v>
      </c>
      <c r="S328" s="2" t="s">
        <v>37</v>
      </c>
      <c r="T328" s="2" t="s">
        <v>37</v>
      </c>
      <c r="U328" s="2" t="s">
        <v>37</v>
      </c>
      <c r="V328" s="2" t="s">
        <v>37</v>
      </c>
      <c r="W328" s="2" t="s">
        <v>37</v>
      </c>
      <c r="X328" s="2" t="s">
        <v>37</v>
      </c>
      <c r="Y328" s="2" t="s">
        <v>37</v>
      </c>
      <c r="Z328" s="2" t="s">
        <v>37</v>
      </c>
      <c r="AA328" s="2" t="s">
        <v>37</v>
      </c>
      <c r="AB328" s="2" t="s">
        <v>37</v>
      </c>
      <c r="AC328" s="2" t="s">
        <v>37</v>
      </c>
      <c r="AD328" s="5" t="s">
        <v>37</v>
      </c>
      <c r="AE328" s="2" t="s">
        <v>37</v>
      </c>
    </row>
    <row r="329" spans="1:31" x14ac:dyDescent="0.15">
      <c r="A329">
        <v>328</v>
      </c>
      <c r="B329" s="2" t="s">
        <v>1218</v>
      </c>
      <c r="C329" s="2" t="s">
        <v>37</v>
      </c>
      <c r="D329" s="2">
        <v>5.2513430000000003</v>
      </c>
      <c r="E329" s="2">
        <v>89</v>
      </c>
      <c r="F329" s="2">
        <v>4.5551349999999999</v>
      </c>
      <c r="G329" s="2">
        <v>64</v>
      </c>
      <c r="H329" s="2">
        <v>6.6739629999999996</v>
      </c>
      <c r="I329" s="2">
        <v>84</v>
      </c>
      <c r="J329" s="2">
        <v>0.90323399999999998</v>
      </c>
      <c r="K329" s="2">
        <v>16</v>
      </c>
      <c r="L329" s="2">
        <v>0.56964800000000004</v>
      </c>
      <c r="M329" s="2">
        <v>8</v>
      </c>
      <c r="N329" s="2">
        <v>0.40080100000000002</v>
      </c>
      <c r="O329" s="2">
        <v>5</v>
      </c>
      <c r="P329" s="10">
        <v>8.4800000000000005E-8</v>
      </c>
      <c r="Q329" s="2">
        <v>1.7334131669999999</v>
      </c>
      <c r="R329" s="2" t="s">
        <v>31</v>
      </c>
      <c r="S329" s="2" t="s">
        <v>37</v>
      </c>
      <c r="T329" s="2" t="s">
        <v>37</v>
      </c>
      <c r="U329" s="2" t="s">
        <v>37</v>
      </c>
      <c r="V329" s="2" t="s">
        <v>37</v>
      </c>
      <c r="W329" s="2" t="s">
        <v>37</v>
      </c>
      <c r="X329" s="2" t="s">
        <v>37</v>
      </c>
      <c r="Y329" s="2" t="s">
        <v>37</v>
      </c>
      <c r="Z329" s="2" t="s">
        <v>37</v>
      </c>
      <c r="AA329" s="2" t="s">
        <v>37</v>
      </c>
      <c r="AB329" s="2" t="s">
        <v>37</v>
      </c>
      <c r="AC329" s="2" t="s">
        <v>37</v>
      </c>
      <c r="AD329" s="5" t="s">
        <v>37</v>
      </c>
      <c r="AE329" s="2" t="s">
        <v>37</v>
      </c>
    </row>
    <row r="330" spans="1:31" x14ac:dyDescent="0.15">
      <c r="A330">
        <v>329</v>
      </c>
      <c r="B330" t="s">
        <v>1219</v>
      </c>
      <c r="C330" t="s">
        <v>37</v>
      </c>
      <c r="D330">
        <v>7.9014629999999997</v>
      </c>
      <c r="E330">
        <v>281</v>
      </c>
      <c r="F330">
        <v>13.041982000000001</v>
      </c>
      <c r="G330">
        <v>428</v>
      </c>
      <c r="H330">
        <v>10.636862000000001</v>
      </c>
      <c r="I330">
        <v>317</v>
      </c>
      <c r="J330">
        <v>0.26041300000000001</v>
      </c>
      <c r="K330">
        <v>11</v>
      </c>
      <c r="L330">
        <v>0.473804</v>
      </c>
      <c r="M330">
        <v>8</v>
      </c>
      <c r="N330">
        <v>0</v>
      </c>
      <c r="O330">
        <v>0</v>
      </c>
      <c r="P330" s="9">
        <v>5.8399999999999997E-27</v>
      </c>
      <c r="Q330">
        <v>3.1504389189999999</v>
      </c>
      <c r="R330" t="s">
        <v>31</v>
      </c>
      <c r="S330" t="s">
        <v>37</v>
      </c>
      <c r="T330" t="s">
        <v>37</v>
      </c>
      <c r="U330" t="s">
        <v>37</v>
      </c>
      <c r="V330" t="s">
        <v>37</v>
      </c>
      <c r="W330" t="s">
        <v>37</v>
      </c>
      <c r="X330" t="s">
        <v>37</v>
      </c>
      <c r="Y330" t="s">
        <v>37</v>
      </c>
      <c r="Z330" s="1" t="s">
        <v>37</v>
      </c>
      <c r="AA330" t="s">
        <v>37</v>
      </c>
      <c r="AB330" t="s">
        <v>37</v>
      </c>
      <c r="AC330" t="s">
        <v>37</v>
      </c>
      <c r="AD330" s="5" t="s">
        <v>37</v>
      </c>
      <c r="AE330" t="s">
        <v>37</v>
      </c>
    </row>
    <row r="331" spans="1:31" x14ac:dyDescent="0.15">
      <c r="A331">
        <v>330</v>
      </c>
      <c r="B331" t="s">
        <v>1220</v>
      </c>
      <c r="C331" t="s">
        <v>37</v>
      </c>
      <c r="D331">
        <v>4.5867709999999997</v>
      </c>
      <c r="E331">
        <v>241</v>
      </c>
      <c r="F331">
        <v>5.8208780000000004</v>
      </c>
      <c r="G331">
        <v>245</v>
      </c>
      <c r="H331">
        <v>4.679627</v>
      </c>
      <c r="I331">
        <v>207</v>
      </c>
      <c r="J331">
        <v>0.56874100000000005</v>
      </c>
      <c r="K331">
        <v>35</v>
      </c>
      <c r="L331">
        <v>0.52074799999999999</v>
      </c>
      <c r="M331">
        <v>25</v>
      </c>
      <c r="N331">
        <v>1.382493</v>
      </c>
      <c r="O331">
        <v>54</v>
      </c>
      <c r="P331" s="9">
        <v>1.61E-9</v>
      </c>
      <c r="Q331">
        <v>1.7643719410000001</v>
      </c>
      <c r="R331" t="s">
        <v>31</v>
      </c>
      <c r="S331" t="s">
        <v>37</v>
      </c>
      <c r="T331" t="s">
        <v>37</v>
      </c>
      <c r="U331" t="s">
        <v>37</v>
      </c>
      <c r="V331" t="s">
        <v>37</v>
      </c>
      <c r="W331" t="s">
        <v>37</v>
      </c>
      <c r="X331" t="s">
        <v>37</v>
      </c>
      <c r="Y331" t="s">
        <v>37</v>
      </c>
      <c r="Z331" s="1" t="s">
        <v>37</v>
      </c>
      <c r="AA331" t="s">
        <v>37</v>
      </c>
      <c r="AB331" t="s">
        <v>37</v>
      </c>
      <c r="AC331" t="s">
        <v>37</v>
      </c>
      <c r="AD331" s="5" t="s">
        <v>37</v>
      </c>
      <c r="AE331" t="s">
        <v>37</v>
      </c>
    </row>
    <row r="332" spans="1:31" x14ac:dyDescent="0.15">
      <c r="A332">
        <v>331</v>
      </c>
      <c r="B332" s="2" t="s">
        <v>1221</v>
      </c>
      <c r="C332" s="2" t="s">
        <v>1221</v>
      </c>
      <c r="D332" s="2">
        <v>11.491403999999999</v>
      </c>
      <c r="E332" s="2">
        <v>135</v>
      </c>
      <c r="F332" s="2">
        <v>9.086468</v>
      </c>
      <c r="G332" s="2">
        <v>89</v>
      </c>
      <c r="H332" s="2">
        <v>12.919269</v>
      </c>
      <c r="I332" s="2">
        <v>123</v>
      </c>
      <c r="J332" s="2">
        <v>0.195377</v>
      </c>
      <c r="K332" s="2">
        <v>3</v>
      </c>
      <c r="L332" s="2">
        <v>0</v>
      </c>
      <c r="M332" s="2">
        <v>0</v>
      </c>
      <c r="N332" s="2">
        <v>0.432975</v>
      </c>
      <c r="O332" s="2">
        <v>4</v>
      </c>
      <c r="P332" s="10">
        <v>7.6900000000000001E-20</v>
      </c>
      <c r="Q332" s="2">
        <v>2.7463632790000001</v>
      </c>
      <c r="R332" s="2" t="s">
        <v>31</v>
      </c>
      <c r="S332" s="2" t="s">
        <v>37</v>
      </c>
      <c r="T332" s="2" t="s">
        <v>37</v>
      </c>
      <c r="U332" s="2" t="s">
        <v>37</v>
      </c>
      <c r="V332" s="2" t="s">
        <v>37</v>
      </c>
      <c r="W332" s="2" t="s">
        <v>37</v>
      </c>
      <c r="X332" s="2" t="s">
        <v>37</v>
      </c>
      <c r="Y332" s="2" t="s">
        <v>37</v>
      </c>
      <c r="Z332" s="2" t="s">
        <v>37</v>
      </c>
      <c r="AA332" s="2" t="s">
        <v>37</v>
      </c>
      <c r="AB332" s="2" t="s">
        <v>37</v>
      </c>
      <c r="AC332" s="2" t="s">
        <v>37</v>
      </c>
      <c r="AD332" s="5" t="s">
        <v>37</v>
      </c>
      <c r="AE332" s="2" t="s">
        <v>37</v>
      </c>
    </row>
    <row r="333" spans="1:31" x14ac:dyDescent="0.15">
      <c r="A333">
        <v>332</v>
      </c>
      <c r="B333" t="s">
        <v>1222</v>
      </c>
      <c r="C333" t="s">
        <v>37</v>
      </c>
      <c r="D333">
        <v>10.13029</v>
      </c>
      <c r="E333">
        <v>285</v>
      </c>
      <c r="F333">
        <v>11.539331000000001</v>
      </c>
      <c r="G333">
        <v>270</v>
      </c>
      <c r="H333">
        <v>11.919601999999999</v>
      </c>
      <c r="I333">
        <v>270</v>
      </c>
      <c r="J333">
        <v>4.0302230000000003</v>
      </c>
      <c r="K333">
        <v>108</v>
      </c>
      <c r="L333">
        <v>3.2288230000000002</v>
      </c>
      <c r="M333">
        <v>71</v>
      </c>
      <c r="N333">
        <v>4.334479</v>
      </c>
      <c r="O333">
        <v>86</v>
      </c>
      <c r="P333" s="9">
        <v>2.1900000000000001E-8</v>
      </c>
      <c r="Q333">
        <v>1.3209959330000001</v>
      </c>
      <c r="R333" t="s">
        <v>31</v>
      </c>
      <c r="S333" t="s">
        <v>37</v>
      </c>
      <c r="T333" t="s">
        <v>37</v>
      </c>
      <c r="U333" t="s">
        <v>37</v>
      </c>
      <c r="V333" t="s">
        <v>37</v>
      </c>
      <c r="W333" t="s">
        <v>37</v>
      </c>
      <c r="X333" t="s">
        <v>37</v>
      </c>
      <c r="Y333" t="s">
        <v>37</v>
      </c>
      <c r="Z333" s="1" t="s">
        <v>37</v>
      </c>
      <c r="AA333" t="s">
        <v>37</v>
      </c>
      <c r="AB333" t="s">
        <v>37</v>
      </c>
      <c r="AC333" t="s">
        <v>37</v>
      </c>
      <c r="AD333" s="5" t="s">
        <v>37</v>
      </c>
      <c r="AE333" t="s">
        <v>37</v>
      </c>
    </row>
    <row r="334" spans="1:31" x14ac:dyDescent="0.15">
      <c r="A334">
        <v>333</v>
      </c>
      <c r="B334" t="s">
        <v>1223</v>
      </c>
      <c r="C334" t="s">
        <v>37</v>
      </c>
      <c r="D334">
        <v>7.5202299999999997</v>
      </c>
      <c r="E334">
        <v>138</v>
      </c>
      <c r="F334">
        <v>10.532883999999999</v>
      </c>
      <c r="G334">
        <v>161</v>
      </c>
      <c r="H334">
        <v>10.016726</v>
      </c>
      <c r="I334">
        <v>148</v>
      </c>
      <c r="J334">
        <v>2.7603369999999998</v>
      </c>
      <c r="K334">
        <v>48</v>
      </c>
      <c r="L334">
        <v>3.8183829999999999</v>
      </c>
      <c r="M334">
        <v>55</v>
      </c>
      <c r="N334">
        <v>4.0680800000000001</v>
      </c>
      <c r="O334">
        <v>53</v>
      </c>
      <c r="P334">
        <v>3.6838300000000001E-4</v>
      </c>
      <c r="Q334">
        <v>1.099941678</v>
      </c>
      <c r="R334" t="s">
        <v>31</v>
      </c>
      <c r="S334" t="s">
        <v>37</v>
      </c>
      <c r="T334" t="s">
        <v>37</v>
      </c>
      <c r="U334" t="s">
        <v>37</v>
      </c>
      <c r="V334" t="s">
        <v>37</v>
      </c>
      <c r="W334" t="s">
        <v>37</v>
      </c>
      <c r="X334" t="s">
        <v>37</v>
      </c>
      <c r="Y334" t="s">
        <v>37</v>
      </c>
      <c r="Z334" s="1" t="s">
        <v>37</v>
      </c>
      <c r="AA334" t="s">
        <v>37</v>
      </c>
      <c r="AB334" t="s">
        <v>37</v>
      </c>
      <c r="AC334" t="s">
        <v>37</v>
      </c>
      <c r="AD334" s="5" t="s">
        <v>37</v>
      </c>
      <c r="AE334" t="s">
        <v>37</v>
      </c>
    </row>
    <row r="335" spans="1:31" x14ac:dyDescent="0.15">
      <c r="A335">
        <v>334</v>
      </c>
      <c r="B335" t="s">
        <v>1224</v>
      </c>
      <c r="C335" t="s">
        <v>37</v>
      </c>
      <c r="D335">
        <v>2.787785</v>
      </c>
      <c r="E335">
        <v>92</v>
      </c>
      <c r="F335">
        <v>1.100341</v>
      </c>
      <c r="G335">
        <v>31</v>
      </c>
      <c r="H335">
        <v>1.3611120000000001</v>
      </c>
      <c r="I335">
        <v>37</v>
      </c>
      <c r="J335">
        <v>0.27328799999999998</v>
      </c>
      <c r="K335">
        <v>9</v>
      </c>
      <c r="L335">
        <v>0.57252099999999995</v>
      </c>
      <c r="M335">
        <v>15</v>
      </c>
      <c r="N335">
        <v>0.35436800000000002</v>
      </c>
      <c r="O335">
        <v>9</v>
      </c>
      <c r="P335">
        <v>1.1227931E-2</v>
      </c>
      <c r="Q335">
        <v>1.0375601729999999</v>
      </c>
      <c r="R335" t="s">
        <v>31</v>
      </c>
      <c r="S335" t="s">
        <v>37</v>
      </c>
      <c r="T335" t="s">
        <v>37</v>
      </c>
      <c r="U335" t="s">
        <v>37</v>
      </c>
      <c r="V335" t="s">
        <v>37</v>
      </c>
      <c r="W335" t="s">
        <v>37</v>
      </c>
      <c r="X335" t="s">
        <v>37</v>
      </c>
      <c r="Y335" t="s">
        <v>37</v>
      </c>
      <c r="Z335" s="1" t="s">
        <v>37</v>
      </c>
      <c r="AA335" t="s">
        <v>37</v>
      </c>
      <c r="AB335" t="s">
        <v>37</v>
      </c>
      <c r="AC335" t="s">
        <v>37</v>
      </c>
      <c r="AD335" s="5" t="s">
        <v>37</v>
      </c>
      <c r="AE335" t="s">
        <v>37</v>
      </c>
    </row>
    <row r="336" spans="1:31" x14ac:dyDescent="0.15">
      <c r="A336">
        <v>335</v>
      </c>
      <c r="B336" t="s">
        <v>1225</v>
      </c>
      <c r="C336" t="s">
        <v>37</v>
      </c>
      <c r="D336">
        <v>11.001046000000001</v>
      </c>
      <c r="E336">
        <v>144</v>
      </c>
      <c r="F336">
        <v>8.5178589999999996</v>
      </c>
      <c r="G336">
        <v>96</v>
      </c>
      <c r="H336">
        <v>9.5354960000000002</v>
      </c>
      <c r="I336">
        <v>99</v>
      </c>
      <c r="J336">
        <v>1.6194459999999999</v>
      </c>
      <c r="K336">
        <v>21</v>
      </c>
      <c r="L336">
        <v>2.0956199999999998</v>
      </c>
      <c r="M336">
        <v>24</v>
      </c>
      <c r="N336">
        <v>0.91308500000000004</v>
      </c>
      <c r="O336">
        <v>10</v>
      </c>
      <c r="P336" s="9">
        <v>4.7099999999999997E-9</v>
      </c>
      <c r="Q336">
        <v>1.7462227619999999</v>
      </c>
      <c r="R336" t="s">
        <v>31</v>
      </c>
      <c r="S336" t="s">
        <v>37</v>
      </c>
      <c r="T336" t="s">
        <v>37</v>
      </c>
      <c r="U336" t="s">
        <v>37</v>
      </c>
      <c r="V336" t="s">
        <v>37</v>
      </c>
      <c r="W336" t="s">
        <v>37</v>
      </c>
      <c r="X336" t="s">
        <v>37</v>
      </c>
      <c r="Y336" t="s">
        <v>37</v>
      </c>
      <c r="Z336" s="1" t="s">
        <v>37</v>
      </c>
      <c r="AA336" t="s">
        <v>37</v>
      </c>
      <c r="AB336" t="s">
        <v>37</v>
      </c>
      <c r="AC336" t="s">
        <v>37</v>
      </c>
      <c r="AD336" s="5" t="s">
        <v>37</v>
      </c>
      <c r="AE336" t="s">
        <v>37</v>
      </c>
    </row>
    <row r="337" spans="1:31" x14ac:dyDescent="0.15">
      <c r="A337">
        <v>336</v>
      </c>
      <c r="B337" t="s">
        <v>1226</v>
      </c>
      <c r="C337" t="s">
        <v>37</v>
      </c>
      <c r="D337">
        <v>17.119775000000001</v>
      </c>
      <c r="E337">
        <v>241</v>
      </c>
      <c r="F337">
        <v>15.622959</v>
      </c>
      <c r="G337">
        <v>183</v>
      </c>
      <c r="H337">
        <v>19.614695999999999</v>
      </c>
      <c r="I337">
        <v>222</v>
      </c>
      <c r="J337">
        <v>2.3189259999999998</v>
      </c>
      <c r="K337">
        <v>31</v>
      </c>
      <c r="L337">
        <v>3.4121429999999999</v>
      </c>
      <c r="M337">
        <v>38</v>
      </c>
      <c r="N337">
        <v>2.8535629999999998</v>
      </c>
      <c r="O337">
        <v>29</v>
      </c>
      <c r="P337" s="9">
        <v>2.32E-17</v>
      </c>
      <c r="Q337">
        <v>2.0894583139999998</v>
      </c>
      <c r="R337" t="s">
        <v>31</v>
      </c>
      <c r="S337" t="s">
        <v>37</v>
      </c>
      <c r="T337" t="s">
        <v>37</v>
      </c>
      <c r="U337" t="s">
        <v>37</v>
      </c>
      <c r="V337" t="s">
        <v>37</v>
      </c>
      <c r="W337" t="s">
        <v>37</v>
      </c>
      <c r="X337" t="s">
        <v>37</v>
      </c>
      <c r="Y337" t="s">
        <v>37</v>
      </c>
      <c r="Z337" s="1" t="s">
        <v>37</v>
      </c>
      <c r="AA337" t="s">
        <v>37</v>
      </c>
      <c r="AB337" t="s">
        <v>37</v>
      </c>
      <c r="AC337" t="s">
        <v>37</v>
      </c>
      <c r="AD337" s="5" t="s">
        <v>37</v>
      </c>
      <c r="AE337" t="s">
        <v>37</v>
      </c>
    </row>
    <row r="338" spans="1:31" x14ac:dyDescent="0.15">
      <c r="A338">
        <v>337</v>
      </c>
      <c r="B338" t="s">
        <v>1227</v>
      </c>
      <c r="C338" t="s">
        <v>37</v>
      </c>
      <c r="D338">
        <v>1.8622449999999999</v>
      </c>
      <c r="E338">
        <v>30</v>
      </c>
      <c r="F338">
        <v>2.1467879999999999</v>
      </c>
      <c r="G338">
        <v>29</v>
      </c>
      <c r="H338">
        <v>11.136229999999999</v>
      </c>
      <c r="I338">
        <v>144</v>
      </c>
      <c r="J338">
        <v>0.24746299999999999</v>
      </c>
      <c r="K338">
        <v>4</v>
      </c>
      <c r="L338">
        <v>0</v>
      </c>
      <c r="M338">
        <v>0</v>
      </c>
      <c r="N338">
        <v>0.161439</v>
      </c>
      <c r="O338">
        <v>2</v>
      </c>
      <c r="P338">
        <v>2.458717E-3</v>
      </c>
      <c r="Q338">
        <v>1.0708578440000001</v>
      </c>
      <c r="R338" t="s">
        <v>31</v>
      </c>
      <c r="S338" t="s">
        <v>37</v>
      </c>
      <c r="T338" t="s">
        <v>37</v>
      </c>
      <c r="U338" t="s">
        <v>37</v>
      </c>
      <c r="V338" t="s">
        <v>37</v>
      </c>
      <c r="W338" t="s">
        <v>37</v>
      </c>
      <c r="X338" t="s">
        <v>37</v>
      </c>
      <c r="Y338" t="s">
        <v>37</v>
      </c>
      <c r="Z338" s="1" t="s">
        <v>37</v>
      </c>
      <c r="AA338" t="s">
        <v>37</v>
      </c>
      <c r="AB338" t="s">
        <v>37</v>
      </c>
      <c r="AC338" t="s">
        <v>37</v>
      </c>
      <c r="AD338" s="5" t="s">
        <v>37</v>
      </c>
      <c r="AE338" t="s">
        <v>37</v>
      </c>
    </row>
    <row r="339" spans="1:31" x14ac:dyDescent="0.15">
      <c r="A339">
        <v>338</v>
      </c>
      <c r="B339" t="s">
        <v>1228</v>
      </c>
      <c r="C339" t="s">
        <v>37</v>
      </c>
      <c r="D339">
        <v>10.401751000000001</v>
      </c>
      <c r="E339">
        <v>167</v>
      </c>
      <c r="F339">
        <v>14.852314</v>
      </c>
      <c r="G339">
        <v>199</v>
      </c>
      <c r="H339">
        <v>4.2220740000000001</v>
      </c>
      <c r="I339">
        <v>55</v>
      </c>
      <c r="J339">
        <v>1.284977</v>
      </c>
      <c r="K339">
        <v>20</v>
      </c>
      <c r="L339">
        <v>1.1616040000000001</v>
      </c>
      <c r="M339">
        <v>15</v>
      </c>
      <c r="N339">
        <v>2.168374</v>
      </c>
      <c r="O339">
        <v>25</v>
      </c>
      <c r="P339" s="9">
        <v>4.5599999999999997E-5</v>
      </c>
      <c r="Q339">
        <v>1.4301983650000001</v>
      </c>
      <c r="R339" t="s">
        <v>31</v>
      </c>
      <c r="S339" t="s">
        <v>37</v>
      </c>
      <c r="T339" t="s">
        <v>37</v>
      </c>
      <c r="U339" t="s">
        <v>37</v>
      </c>
      <c r="V339" t="s">
        <v>37</v>
      </c>
      <c r="W339" t="s">
        <v>37</v>
      </c>
      <c r="X339" t="s">
        <v>37</v>
      </c>
      <c r="Y339" t="s">
        <v>37</v>
      </c>
      <c r="Z339" s="1" t="s">
        <v>37</v>
      </c>
      <c r="AA339" t="s">
        <v>37</v>
      </c>
      <c r="AB339" t="s">
        <v>37</v>
      </c>
      <c r="AC339" t="s">
        <v>37</v>
      </c>
      <c r="AD339" s="5" t="s">
        <v>37</v>
      </c>
      <c r="AE339" t="s">
        <v>37</v>
      </c>
    </row>
    <row r="340" spans="1:31" x14ac:dyDescent="0.15">
      <c r="A340">
        <v>339</v>
      </c>
      <c r="B340" t="s">
        <v>1229</v>
      </c>
      <c r="C340" t="s">
        <v>37</v>
      </c>
      <c r="D340">
        <v>4.559558</v>
      </c>
      <c r="E340">
        <v>388</v>
      </c>
      <c r="F340">
        <v>4.2508160000000004</v>
      </c>
      <c r="G340">
        <v>308</v>
      </c>
      <c r="H340">
        <v>2.8798789999999999</v>
      </c>
      <c r="I340">
        <v>203</v>
      </c>
      <c r="J340">
        <v>0.71985600000000005</v>
      </c>
      <c r="K340">
        <v>61</v>
      </c>
      <c r="L340">
        <v>0.700484</v>
      </c>
      <c r="M340">
        <v>47</v>
      </c>
      <c r="N340">
        <v>0.84540000000000004</v>
      </c>
      <c r="O340">
        <v>52</v>
      </c>
      <c r="P340" s="9">
        <v>2.9699999999999999E-16</v>
      </c>
      <c r="Q340">
        <v>1.94201789</v>
      </c>
      <c r="R340" t="s">
        <v>31</v>
      </c>
      <c r="S340" t="s">
        <v>37</v>
      </c>
      <c r="T340" t="s">
        <v>37</v>
      </c>
      <c r="U340" t="s">
        <v>37</v>
      </c>
      <c r="V340" t="s">
        <v>37</v>
      </c>
      <c r="W340" t="s">
        <v>37</v>
      </c>
      <c r="X340" t="s">
        <v>37</v>
      </c>
      <c r="Y340" t="s">
        <v>37</v>
      </c>
      <c r="Z340" s="1" t="s">
        <v>37</v>
      </c>
      <c r="AA340" t="s">
        <v>37</v>
      </c>
      <c r="AB340" t="s">
        <v>37</v>
      </c>
      <c r="AC340" t="s">
        <v>37</v>
      </c>
      <c r="AD340" s="5" t="s">
        <v>37</v>
      </c>
      <c r="AE340" t="s">
        <v>37</v>
      </c>
    </row>
    <row r="341" spans="1:31" x14ac:dyDescent="0.15">
      <c r="A341">
        <v>340</v>
      </c>
      <c r="B341" t="s">
        <v>1230</v>
      </c>
      <c r="C341" t="s">
        <v>37</v>
      </c>
      <c r="D341">
        <v>1.4291940000000001</v>
      </c>
      <c r="E341">
        <v>36</v>
      </c>
      <c r="F341">
        <v>2.3475779999999999</v>
      </c>
      <c r="G341">
        <v>48</v>
      </c>
      <c r="H341">
        <v>1.5570740000000001</v>
      </c>
      <c r="I341">
        <v>32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 s="9">
        <v>1.8799999999999999E-7</v>
      </c>
      <c r="Q341">
        <v>1.710077442</v>
      </c>
      <c r="R341" t="s">
        <v>31</v>
      </c>
      <c r="S341" t="s">
        <v>37</v>
      </c>
      <c r="T341" t="s">
        <v>37</v>
      </c>
      <c r="U341" t="s">
        <v>37</v>
      </c>
      <c r="V341" t="s">
        <v>37</v>
      </c>
      <c r="W341" t="s">
        <v>37</v>
      </c>
      <c r="X341" t="s">
        <v>37</v>
      </c>
      <c r="Y341" t="s">
        <v>37</v>
      </c>
      <c r="Z341" s="1" t="s">
        <v>37</v>
      </c>
      <c r="AA341" t="s">
        <v>37</v>
      </c>
      <c r="AB341" t="s">
        <v>37</v>
      </c>
      <c r="AC341" t="s">
        <v>37</v>
      </c>
      <c r="AD341" s="5" t="s">
        <v>37</v>
      </c>
      <c r="AE341" t="s">
        <v>37</v>
      </c>
    </row>
    <row r="342" spans="1:31" x14ac:dyDescent="0.15">
      <c r="A342">
        <v>341</v>
      </c>
      <c r="B342" t="s">
        <v>1231</v>
      </c>
      <c r="C342" t="s">
        <v>37</v>
      </c>
      <c r="D342">
        <v>1.1200540000000001</v>
      </c>
      <c r="E342">
        <v>45</v>
      </c>
      <c r="F342">
        <v>2.2409859999999999</v>
      </c>
      <c r="G342">
        <v>74</v>
      </c>
      <c r="H342">
        <v>2.2162989999999998</v>
      </c>
      <c r="I342">
        <v>71</v>
      </c>
      <c r="J342">
        <v>0.14433099999999999</v>
      </c>
      <c r="K342">
        <v>6</v>
      </c>
      <c r="L342">
        <v>0.186394</v>
      </c>
      <c r="M342">
        <v>6</v>
      </c>
      <c r="N342">
        <v>7.1783E-2</v>
      </c>
      <c r="O342">
        <v>3</v>
      </c>
      <c r="P342" s="9">
        <v>4.2599999999999998E-7</v>
      </c>
      <c r="Q342">
        <v>1.696036096</v>
      </c>
      <c r="R342" t="s">
        <v>31</v>
      </c>
      <c r="S342" t="s">
        <v>37</v>
      </c>
      <c r="T342" t="s">
        <v>37</v>
      </c>
      <c r="U342" t="s">
        <v>37</v>
      </c>
      <c r="V342" t="s">
        <v>37</v>
      </c>
      <c r="W342" t="s">
        <v>37</v>
      </c>
      <c r="X342" t="s">
        <v>37</v>
      </c>
      <c r="Y342" t="s">
        <v>37</v>
      </c>
      <c r="Z342" s="1" t="s">
        <v>37</v>
      </c>
      <c r="AA342" t="s">
        <v>37</v>
      </c>
      <c r="AB342" t="s">
        <v>37</v>
      </c>
      <c r="AC342" t="s">
        <v>37</v>
      </c>
      <c r="AD342" s="5" t="s">
        <v>37</v>
      </c>
      <c r="AE342" t="s">
        <v>37</v>
      </c>
    </row>
    <row r="343" spans="1:31" x14ac:dyDescent="0.15">
      <c r="A343">
        <v>342</v>
      </c>
      <c r="B343" t="s">
        <v>1232</v>
      </c>
      <c r="C343" t="s">
        <v>37</v>
      </c>
      <c r="D343">
        <v>2.825418</v>
      </c>
      <c r="E343">
        <v>56</v>
      </c>
      <c r="F343">
        <v>2.8737210000000002</v>
      </c>
      <c r="G343">
        <v>44</v>
      </c>
      <c r="H343">
        <v>6.4035409999999997</v>
      </c>
      <c r="I343">
        <v>96</v>
      </c>
      <c r="J343">
        <v>0</v>
      </c>
      <c r="K343">
        <v>0</v>
      </c>
      <c r="L343">
        <v>0.41306300000000001</v>
      </c>
      <c r="M343">
        <v>7</v>
      </c>
      <c r="N343">
        <v>0.31741900000000001</v>
      </c>
      <c r="O343">
        <v>5</v>
      </c>
      <c r="P343">
        <v>3.9130399999999998E-4</v>
      </c>
      <c r="Q343">
        <v>1.2689947260000001</v>
      </c>
      <c r="R343" t="s">
        <v>31</v>
      </c>
      <c r="S343" t="s">
        <v>37</v>
      </c>
      <c r="T343" t="s">
        <v>37</v>
      </c>
      <c r="U343" t="s">
        <v>37</v>
      </c>
      <c r="V343" t="s">
        <v>37</v>
      </c>
      <c r="W343" t="s">
        <v>37</v>
      </c>
      <c r="X343" t="s">
        <v>37</v>
      </c>
      <c r="Y343" t="s">
        <v>37</v>
      </c>
      <c r="Z343" s="1" t="s">
        <v>37</v>
      </c>
      <c r="AA343" t="s">
        <v>37</v>
      </c>
      <c r="AB343" t="s">
        <v>37</v>
      </c>
      <c r="AC343" t="s">
        <v>37</v>
      </c>
      <c r="AD343" s="5" t="s">
        <v>37</v>
      </c>
      <c r="AE343" t="s">
        <v>37</v>
      </c>
    </row>
    <row r="344" spans="1:31" x14ac:dyDescent="0.15">
      <c r="A344">
        <v>343</v>
      </c>
      <c r="B344" t="s">
        <v>1233</v>
      </c>
      <c r="C344" t="s">
        <v>37</v>
      </c>
      <c r="D344">
        <v>3.3774030000000002</v>
      </c>
      <c r="E344">
        <v>46</v>
      </c>
      <c r="F344">
        <v>2.2567680000000001</v>
      </c>
      <c r="G344">
        <v>26</v>
      </c>
      <c r="H344">
        <v>2.1595610000000001</v>
      </c>
      <c r="I344">
        <v>24</v>
      </c>
      <c r="J344">
        <v>0.35267300000000001</v>
      </c>
      <c r="K344">
        <v>5</v>
      </c>
      <c r="L344">
        <v>0.27909400000000001</v>
      </c>
      <c r="M344">
        <v>3</v>
      </c>
      <c r="N344">
        <v>0</v>
      </c>
      <c r="O344">
        <v>0</v>
      </c>
      <c r="P344">
        <v>1.702505E-3</v>
      </c>
      <c r="Q344">
        <v>1.1662726919999999</v>
      </c>
      <c r="R344" t="s">
        <v>31</v>
      </c>
      <c r="S344" t="s">
        <v>37</v>
      </c>
      <c r="T344" t="s">
        <v>37</v>
      </c>
      <c r="U344" t="s">
        <v>37</v>
      </c>
      <c r="V344" t="s">
        <v>37</v>
      </c>
      <c r="W344" t="s">
        <v>37</v>
      </c>
      <c r="X344" t="s">
        <v>37</v>
      </c>
      <c r="Y344" t="s">
        <v>37</v>
      </c>
      <c r="Z344" s="1" t="s">
        <v>37</v>
      </c>
      <c r="AA344" t="s">
        <v>37</v>
      </c>
      <c r="AB344" t="s">
        <v>37</v>
      </c>
      <c r="AC344" t="s">
        <v>37</v>
      </c>
      <c r="AD344" s="5" t="s">
        <v>37</v>
      </c>
      <c r="AE344" t="s">
        <v>37</v>
      </c>
    </row>
    <row r="345" spans="1:31" x14ac:dyDescent="0.15">
      <c r="A345">
        <v>344</v>
      </c>
      <c r="B345" t="s">
        <v>1234</v>
      </c>
      <c r="C345" t="s">
        <v>37</v>
      </c>
      <c r="D345">
        <v>4.0027720000000002</v>
      </c>
      <c r="E345">
        <v>98</v>
      </c>
      <c r="F345">
        <v>2.5142920000000002</v>
      </c>
      <c r="G345">
        <v>50</v>
      </c>
      <c r="H345">
        <v>5.2249679999999996</v>
      </c>
      <c r="I345">
        <v>108</v>
      </c>
      <c r="J345">
        <v>0.28449000000000002</v>
      </c>
      <c r="K345">
        <v>8</v>
      </c>
      <c r="L345">
        <v>0</v>
      </c>
      <c r="M345">
        <v>0</v>
      </c>
      <c r="N345">
        <v>0.37352299999999999</v>
      </c>
      <c r="O345">
        <v>8</v>
      </c>
      <c r="P345" s="9">
        <v>2.1500000000000001E-5</v>
      </c>
      <c r="Q345">
        <v>1.4725244980000001</v>
      </c>
      <c r="R345" t="s">
        <v>31</v>
      </c>
      <c r="S345" t="s">
        <v>37</v>
      </c>
      <c r="T345" t="s">
        <v>37</v>
      </c>
      <c r="U345" t="s">
        <v>37</v>
      </c>
      <c r="V345" t="s">
        <v>37</v>
      </c>
      <c r="W345" t="s">
        <v>37</v>
      </c>
      <c r="X345" t="s">
        <v>37</v>
      </c>
      <c r="Y345" t="s">
        <v>37</v>
      </c>
      <c r="Z345" s="1" t="s">
        <v>37</v>
      </c>
      <c r="AA345" t="s">
        <v>37</v>
      </c>
      <c r="AB345" t="s">
        <v>37</v>
      </c>
      <c r="AC345" t="s">
        <v>37</v>
      </c>
      <c r="AD345" s="5" t="s">
        <v>37</v>
      </c>
      <c r="AE345" t="s">
        <v>37</v>
      </c>
    </row>
    <row r="346" spans="1:31" x14ac:dyDescent="0.15">
      <c r="A346">
        <v>345</v>
      </c>
      <c r="B346" t="s">
        <v>1235</v>
      </c>
      <c r="C346" t="s">
        <v>37</v>
      </c>
      <c r="D346">
        <v>5.242839</v>
      </c>
      <c r="E346">
        <v>135</v>
      </c>
      <c r="F346">
        <v>7.3837640000000002</v>
      </c>
      <c r="G346">
        <v>158</v>
      </c>
      <c r="H346">
        <v>7.8423579999999999</v>
      </c>
      <c r="I346">
        <v>157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 s="9">
        <v>2.6100000000000001E-30</v>
      </c>
      <c r="Q346">
        <v>3.3684249209999999</v>
      </c>
      <c r="R346" t="s">
        <v>31</v>
      </c>
      <c r="S346" t="s">
        <v>37</v>
      </c>
      <c r="T346" t="s">
        <v>37</v>
      </c>
      <c r="U346" t="s">
        <v>37</v>
      </c>
      <c r="V346" t="s">
        <v>37</v>
      </c>
      <c r="W346" t="s">
        <v>37</v>
      </c>
      <c r="X346" t="s">
        <v>37</v>
      </c>
      <c r="Y346" t="s">
        <v>37</v>
      </c>
      <c r="Z346" s="1" t="s">
        <v>37</v>
      </c>
      <c r="AA346" t="s">
        <v>37</v>
      </c>
      <c r="AB346" t="s">
        <v>37</v>
      </c>
      <c r="AC346" t="s">
        <v>37</v>
      </c>
      <c r="AD346" s="5" t="s">
        <v>37</v>
      </c>
      <c r="AE346" t="s">
        <v>37</v>
      </c>
    </row>
    <row r="347" spans="1:31" x14ac:dyDescent="0.15">
      <c r="A347">
        <v>346</v>
      </c>
      <c r="B347" t="s">
        <v>1236</v>
      </c>
      <c r="C347" t="s">
        <v>37</v>
      </c>
      <c r="D347">
        <v>13.030635999999999</v>
      </c>
      <c r="E347">
        <v>406</v>
      </c>
      <c r="F347">
        <v>11.228139000000001</v>
      </c>
      <c r="G347">
        <v>287</v>
      </c>
      <c r="H347">
        <v>11.414621</v>
      </c>
      <c r="I347">
        <v>273</v>
      </c>
      <c r="J347">
        <v>3.3428749999999998</v>
      </c>
      <c r="K347">
        <v>100</v>
      </c>
      <c r="L347">
        <v>3.810562</v>
      </c>
      <c r="M347">
        <v>100</v>
      </c>
      <c r="N347">
        <v>5.4776119999999997</v>
      </c>
      <c r="O347">
        <v>123</v>
      </c>
      <c r="P347" s="9">
        <v>2.4299999999999999E-7</v>
      </c>
      <c r="Q347">
        <v>1.232551867</v>
      </c>
      <c r="R347" t="s">
        <v>31</v>
      </c>
      <c r="S347" t="s">
        <v>37</v>
      </c>
      <c r="T347" t="s">
        <v>37</v>
      </c>
      <c r="U347" t="s">
        <v>37</v>
      </c>
      <c r="V347" t="s">
        <v>37</v>
      </c>
      <c r="W347" t="s">
        <v>37</v>
      </c>
      <c r="X347" t="s">
        <v>37</v>
      </c>
      <c r="Y347" t="s">
        <v>37</v>
      </c>
      <c r="Z347" s="1" t="s">
        <v>37</v>
      </c>
      <c r="AA347" t="s">
        <v>37</v>
      </c>
      <c r="AB347" t="s">
        <v>37</v>
      </c>
      <c r="AC347" t="s">
        <v>37</v>
      </c>
      <c r="AD347" s="5" t="s">
        <v>37</v>
      </c>
      <c r="AE347" t="s">
        <v>37</v>
      </c>
    </row>
    <row r="348" spans="1:31" x14ac:dyDescent="0.15">
      <c r="A348">
        <v>347</v>
      </c>
      <c r="B348" t="s">
        <v>1237</v>
      </c>
      <c r="C348" t="s">
        <v>37</v>
      </c>
      <c r="D348">
        <v>1.8224899999999999</v>
      </c>
      <c r="E348">
        <v>34</v>
      </c>
      <c r="F348">
        <v>1.7132579999999999</v>
      </c>
      <c r="G348">
        <v>25</v>
      </c>
      <c r="H348">
        <v>2.7985820000000001</v>
      </c>
      <c r="I348">
        <v>44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 s="9">
        <v>3.6899999999999998E-6</v>
      </c>
      <c r="Q348">
        <v>1.532758552</v>
      </c>
      <c r="R348" t="s">
        <v>31</v>
      </c>
      <c r="S348" t="s">
        <v>37</v>
      </c>
      <c r="T348" t="s">
        <v>37</v>
      </c>
      <c r="U348" t="s">
        <v>37</v>
      </c>
      <c r="V348" t="s">
        <v>37</v>
      </c>
      <c r="W348" t="s">
        <v>37</v>
      </c>
      <c r="X348" t="s">
        <v>37</v>
      </c>
      <c r="Y348" t="s">
        <v>37</v>
      </c>
      <c r="Z348" s="1" t="s">
        <v>37</v>
      </c>
      <c r="AA348" t="s">
        <v>37</v>
      </c>
      <c r="AB348" t="s">
        <v>37</v>
      </c>
      <c r="AC348" t="s">
        <v>37</v>
      </c>
      <c r="AD348" s="5" t="s">
        <v>37</v>
      </c>
      <c r="AE348" t="s">
        <v>37</v>
      </c>
    </row>
    <row r="349" spans="1:31" x14ac:dyDescent="0.15">
      <c r="A349">
        <v>348</v>
      </c>
      <c r="B349" t="s">
        <v>1238</v>
      </c>
      <c r="C349" t="s">
        <v>37</v>
      </c>
      <c r="D349">
        <v>51.921579000000001</v>
      </c>
      <c r="E349">
        <v>3747</v>
      </c>
      <c r="F349">
        <v>39.595674000000002</v>
      </c>
      <c r="G349">
        <v>2258</v>
      </c>
      <c r="H349">
        <v>36.427250000000001</v>
      </c>
      <c r="I349">
        <v>2282</v>
      </c>
      <c r="J349">
        <v>14.109536</v>
      </c>
      <c r="K349">
        <v>1033</v>
      </c>
      <c r="L349">
        <v>20.421897000000001</v>
      </c>
      <c r="M349">
        <v>1076</v>
      </c>
      <c r="N349">
        <v>17.777200000000001</v>
      </c>
      <c r="O349">
        <v>981</v>
      </c>
      <c r="P349" s="9">
        <v>4.7400000000000004E-12</v>
      </c>
      <c r="Q349">
        <v>1.1891394909999999</v>
      </c>
      <c r="R349" t="s">
        <v>31</v>
      </c>
      <c r="S349" t="s">
        <v>37</v>
      </c>
      <c r="T349" t="s">
        <v>37</v>
      </c>
      <c r="U349" t="s">
        <v>37</v>
      </c>
      <c r="V349" t="s">
        <v>37</v>
      </c>
      <c r="W349" t="s">
        <v>37</v>
      </c>
      <c r="X349" t="s">
        <v>37</v>
      </c>
      <c r="Y349" t="s">
        <v>37</v>
      </c>
      <c r="Z349" s="1" t="s">
        <v>37</v>
      </c>
      <c r="AA349" t="s">
        <v>37</v>
      </c>
      <c r="AB349" t="s">
        <v>37</v>
      </c>
      <c r="AC349" t="s">
        <v>37</v>
      </c>
      <c r="AD349" s="5" t="s">
        <v>37</v>
      </c>
      <c r="AE349" t="s">
        <v>37</v>
      </c>
    </row>
    <row r="350" spans="1:31" s="2" customFormat="1" x14ac:dyDescent="0.15">
      <c r="A350">
        <v>349</v>
      </c>
      <c r="B350" t="s">
        <v>1239</v>
      </c>
      <c r="C350" t="s">
        <v>37</v>
      </c>
      <c r="D350">
        <v>11.187569999999999</v>
      </c>
      <c r="E350">
        <v>215</v>
      </c>
      <c r="F350">
        <v>8.6377159999999993</v>
      </c>
      <c r="G350">
        <v>142</v>
      </c>
      <c r="H350">
        <v>7.7361750000000002</v>
      </c>
      <c r="I350">
        <v>138</v>
      </c>
      <c r="J350">
        <v>1.315356</v>
      </c>
      <c r="K350">
        <v>28</v>
      </c>
      <c r="L350">
        <v>1.103181</v>
      </c>
      <c r="M350">
        <v>19</v>
      </c>
      <c r="N350">
        <v>1.0142119999999999</v>
      </c>
      <c r="O350">
        <v>16</v>
      </c>
      <c r="P350" s="9">
        <v>2.32E-17</v>
      </c>
      <c r="Q350">
        <v>2.1938507399999998</v>
      </c>
      <c r="R350" t="s">
        <v>31</v>
      </c>
      <c r="S350" t="s">
        <v>37</v>
      </c>
      <c r="T350" t="s">
        <v>37</v>
      </c>
      <c r="U350" t="s">
        <v>37</v>
      </c>
      <c r="V350" t="s">
        <v>37</v>
      </c>
      <c r="W350" t="s">
        <v>37</v>
      </c>
      <c r="X350" t="s">
        <v>37</v>
      </c>
      <c r="Y350" t="s">
        <v>37</v>
      </c>
      <c r="Z350" s="1" t="s">
        <v>37</v>
      </c>
      <c r="AA350" t="s">
        <v>37</v>
      </c>
      <c r="AB350" t="s">
        <v>37</v>
      </c>
      <c r="AC350" t="s">
        <v>37</v>
      </c>
      <c r="AD350" s="5" t="s">
        <v>37</v>
      </c>
      <c r="AE350" t="s">
        <v>37</v>
      </c>
    </row>
    <row r="351" spans="1:31" x14ac:dyDescent="0.15">
      <c r="A351">
        <v>350</v>
      </c>
      <c r="B351" t="s">
        <v>1240</v>
      </c>
      <c r="C351" t="s">
        <v>37</v>
      </c>
      <c r="D351">
        <v>3.1495820000000001</v>
      </c>
      <c r="E351">
        <v>97</v>
      </c>
      <c r="F351">
        <v>2.6455570000000002</v>
      </c>
      <c r="G351">
        <v>82</v>
      </c>
      <c r="H351">
        <v>4.1448830000000001</v>
      </c>
      <c r="I351">
        <v>98</v>
      </c>
      <c r="J351">
        <v>0.82456399999999996</v>
      </c>
      <c r="K351">
        <v>25</v>
      </c>
      <c r="L351">
        <v>0.84411199999999997</v>
      </c>
      <c r="M351">
        <v>27</v>
      </c>
      <c r="N351">
        <v>0.60992999999999997</v>
      </c>
      <c r="O351">
        <v>14</v>
      </c>
      <c r="P351" s="9">
        <v>1.6399999999999999E-5</v>
      </c>
      <c r="Q351">
        <v>1.377147594</v>
      </c>
      <c r="R351" t="s">
        <v>31</v>
      </c>
      <c r="S351" t="s">
        <v>37</v>
      </c>
      <c r="T351" t="s">
        <v>37</v>
      </c>
      <c r="U351" t="s">
        <v>37</v>
      </c>
      <c r="V351" t="s">
        <v>37</v>
      </c>
      <c r="W351" t="s">
        <v>37</v>
      </c>
      <c r="X351" t="s">
        <v>37</v>
      </c>
      <c r="Y351" t="s">
        <v>37</v>
      </c>
      <c r="Z351" s="1" t="s">
        <v>37</v>
      </c>
      <c r="AA351" t="s">
        <v>37</v>
      </c>
      <c r="AB351" t="s">
        <v>37</v>
      </c>
      <c r="AC351" t="s">
        <v>37</v>
      </c>
      <c r="AD351" s="5" t="s">
        <v>37</v>
      </c>
      <c r="AE351" t="s">
        <v>37</v>
      </c>
    </row>
    <row r="352" spans="1:31" x14ac:dyDescent="0.15">
      <c r="A352">
        <v>351</v>
      </c>
      <c r="B352" t="s">
        <v>1241</v>
      </c>
      <c r="C352" t="s">
        <v>37</v>
      </c>
      <c r="D352">
        <v>8.1894329999999993</v>
      </c>
      <c r="E352">
        <v>125</v>
      </c>
      <c r="F352">
        <v>10.326848999999999</v>
      </c>
      <c r="G352">
        <v>131</v>
      </c>
      <c r="H352">
        <v>12.898744000000001</v>
      </c>
      <c r="I352">
        <v>159</v>
      </c>
      <c r="J352">
        <v>29.289895999999999</v>
      </c>
      <c r="K352">
        <v>423</v>
      </c>
      <c r="L352">
        <v>24.969436999999999</v>
      </c>
      <c r="M352">
        <v>297</v>
      </c>
      <c r="N352">
        <v>23.231521999999998</v>
      </c>
      <c r="O352">
        <v>250</v>
      </c>
      <c r="P352">
        <v>1.7929600000000001E-4</v>
      </c>
      <c r="Q352">
        <v>-1.041766237</v>
      </c>
      <c r="R352" t="s">
        <v>54</v>
      </c>
      <c r="S352" t="s">
        <v>37</v>
      </c>
      <c r="T352" t="s">
        <v>37</v>
      </c>
      <c r="U352" t="s">
        <v>37</v>
      </c>
      <c r="V352" t="s">
        <v>37</v>
      </c>
      <c r="W352" t="s">
        <v>37</v>
      </c>
      <c r="X352" t="s">
        <v>37</v>
      </c>
      <c r="Y352" t="s">
        <v>37</v>
      </c>
      <c r="Z352" s="1" t="s">
        <v>37</v>
      </c>
      <c r="AA352" t="s">
        <v>37</v>
      </c>
      <c r="AB352" t="s">
        <v>37</v>
      </c>
      <c r="AC352" t="s">
        <v>37</v>
      </c>
      <c r="AD352" s="5" t="s">
        <v>37</v>
      </c>
      <c r="AE352" t="s">
        <v>37</v>
      </c>
    </row>
    <row r="353" spans="1:31" x14ac:dyDescent="0.15">
      <c r="A353">
        <v>352</v>
      </c>
      <c r="B353" t="s">
        <v>1242</v>
      </c>
      <c r="C353" t="s">
        <v>37</v>
      </c>
      <c r="D353">
        <v>1.370377</v>
      </c>
      <c r="E353">
        <v>84</v>
      </c>
      <c r="F353">
        <v>1.640047</v>
      </c>
      <c r="G353">
        <v>82</v>
      </c>
      <c r="H353">
        <v>1.192547</v>
      </c>
      <c r="I353">
        <v>58</v>
      </c>
      <c r="J353">
        <v>0.200714</v>
      </c>
      <c r="K353">
        <v>12</v>
      </c>
      <c r="L353">
        <v>0.14496800000000001</v>
      </c>
      <c r="M353">
        <v>7</v>
      </c>
      <c r="N353">
        <v>0.326297</v>
      </c>
      <c r="O353">
        <v>13</v>
      </c>
      <c r="P353" s="9">
        <v>3.65E-7</v>
      </c>
      <c r="Q353">
        <v>1.6459409060000001</v>
      </c>
      <c r="R353" t="s">
        <v>31</v>
      </c>
      <c r="S353" t="s">
        <v>37</v>
      </c>
      <c r="T353" t="s">
        <v>37</v>
      </c>
      <c r="U353" t="s">
        <v>37</v>
      </c>
      <c r="V353" t="s">
        <v>37</v>
      </c>
      <c r="W353" t="s">
        <v>37</v>
      </c>
      <c r="X353" t="s">
        <v>37</v>
      </c>
      <c r="Y353" t="s">
        <v>37</v>
      </c>
      <c r="Z353" s="1" t="s">
        <v>37</v>
      </c>
      <c r="AA353" t="s">
        <v>37</v>
      </c>
      <c r="AB353" t="s">
        <v>37</v>
      </c>
      <c r="AC353" t="s">
        <v>37</v>
      </c>
      <c r="AD353" s="5" t="s">
        <v>37</v>
      </c>
      <c r="AE353" t="s">
        <v>37</v>
      </c>
    </row>
    <row r="354" spans="1:31" x14ac:dyDescent="0.15">
      <c r="A354">
        <v>353</v>
      </c>
      <c r="B354" t="s">
        <v>1243</v>
      </c>
      <c r="C354" t="s">
        <v>37</v>
      </c>
      <c r="D354">
        <v>0</v>
      </c>
      <c r="E354">
        <v>0</v>
      </c>
      <c r="F354">
        <v>0.53414700000000004</v>
      </c>
      <c r="G354">
        <v>8</v>
      </c>
      <c r="H354">
        <v>0</v>
      </c>
      <c r="I354">
        <v>0</v>
      </c>
      <c r="J354">
        <v>5.1321750000000002</v>
      </c>
      <c r="K354">
        <v>77</v>
      </c>
      <c r="L354">
        <v>4.706906</v>
      </c>
      <c r="M354">
        <v>55</v>
      </c>
      <c r="N354">
        <v>5.0618290000000004</v>
      </c>
      <c r="O354">
        <v>56</v>
      </c>
      <c r="P354">
        <v>1.111747E-3</v>
      </c>
      <c r="Q354">
        <v>-1.157113989</v>
      </c>
      <c r="R354" t="s">
        <v>54</v>
      </c>
      <c r="S354" t="s">
        <v>37</v>
      </c>
      <c r="T354" t="s">
        <v>37</v>
      </c>
      <c r="U354" t="s">
        <v>37</v>
      </c>
      <c r="V354" t="s">
        <v>37</v>
      </c>
      <c r="W354" t="s">
        <v>37</v>
      </c>
      <c r="X354" t="s">
        <v>37</v>
      </c>
      <c r="Y354" t="s">
        <v>37</v>
      </c>
      <c r="Z354" s="1" t="s">
        <v>37</v>
      </c>
      <c r="AA354" t="s">
        <v>37</v>
      </c>
      <c r="AB354" t="s">
        <v>37</v>
      </c>
      <c r="AC354" t="s">
        <v>37</v>
      </c>
      <c r="AD354" s="5" t="s">
        <v>37</v>
      </c>
      <c r="AE354" t="s">
        <v>37</v>
      </c>
    </row>
    <row r="355" spans="1:31" x14ac:dyDescent="0.15">
      <c r="A355">
        <v>354</v>
      </c>
      <c r="B355" t="s">
        <v>1244</v>
      </c>
      <c r="C355" t="s">
        <v>37</v>
      </c>
      <c r="D355">
        <v>4.3117850000000004</v>
      </c>
      <c r="E355">
        <v>124</v>
      </c>
      <c r="F355">
        <v>1.9093960000000001</v>
      </c>
      <c r="G355">
        <v>107</v>
      </c>
      <c r="H355">
        <v>1.866843</v>
      </c>
      <c r="I355">
        <v>89</v>
      </c>
      <c r="J355">
        <v>0.447658</v>
      </c>
      <c r="K355">
        <v>27</v>
      </c>
      <c r="L355">
        <v>0.30557499999999999</v>
      </c>
      <c r="M355">
        <v>8</v>
      </c>
      <c r="N355">
        <v>0.68334399999999995</v>
      </c>
      <c r="O355">
        <v>25</v>
      </c>
      <c r="P355" s="9">
        <v>3.43E-5</v>
      </c>
      <c r="Q355">
        <v>1.4118791930000001</v>
      </c>
      <c r="R355" t="s">
        <v>31</v>
      </c>
      <c r="S355" t="s">
        <v>37</v>
      </c>
      <c r="T355" t="s">
        <v>37</v>
      </c>
      <c r="U355" t="s">
        <v>37</v>
      </c>
      <c r="V355" t="s">
        <v>37</v>
      </c>
      <c r="W355" t="s">
        <v>37</v>
      </c>
      <c r="X355" t="s">
        <v>37</v>
      </c>
      <c r="Y355" t="s">
        <v>37</v>
      </c>
      <c r="Z355" s="1" t="s">
        <v>37</v>
      </c>
      <c r="AA355" t="s">
        <v>37</v>
      </c>
      <c r="AB355" t="s">
        <v>37</v>
      </c>
      <c r="AC355" t="s">
        <v>37</v>
      </c>
      <c r="AD355" s="5" t="s">
        <v>37</v>
      </c>
      <c r="AE355" t="s">
        <v>37</v>
      </c>
    </row>
    <row r="356" spans="1:31" x14ac:dyDescent="0.15">
      <c r="A356">
        <v>355</v>
      </c>
      <c r="B356" t="s">
        <v>1245</v>
      </c>
      <c r="C356" t="s">
        <v>37</v>
      </c>
      <c r="D356">
        <v>9.0077809999999996</v>
      </c>
      <c r="E356">
        <v>281</v>
      </c>
      <c r="F356">
        <v>9.0796740000000007</v>
      </c>
      <c r="G356">
        <v>277</v>
      </c>
      <c r="H356">
        <v>7.5566339999999999</v>
      </c>
      <c r="I356">
        <v>175</v>
      </c>
      <c r="J356">
        <v>0.83629299999999995</v>
      </c>
      <c r="K356">
        <v>28</v>
      </c>
      <c r="L356">
        <v>0.29458299999999998</v>
      </c>
      <c r="M356">
        <v>9</v>
      </c>
      <c r="N356">
        <v>0.148946</v>
      </c>
      <c r="O356">
        <v>3</v>
      </c>
      <c r="P356" s="9">
        <v>1.14E-12</v>
      </c>
      <c r="Q356">
        <v>2.224571697</v>
      </c>
      <c r="R356" t="s">
        <v>31</v>
      </c>
      <c r="S356" t="s">
        <v>37</v>
      </c>
      <c r="T356" t="s">
        <v>37</v>
      </c>
      <c r="U356" t="s">
        <v>37</v>
      </c>
      <c r="V356" t="s">
        <v>37</v>
      </c>
      <c r="W356" t="s">
        <v>37</v>
      </c>
      <c r="X356" t="s">
        <v>37</v>
      </c>
      <c r="Y356" t="s">
        <v>37</v>
      </c>
      <c r="Z356" s="1" t="s">
        <v>37</v>
      </c>
      <c r="AA356" t="s">
        <v>37</v>
      </c>
      <c r="AB356" t="s">
        <v>37</v>
      </c>
      <c r="AC356" t="s">
        <v>37</v>
      </c>
      <c r="AD356" s="5" t="s">
        <v>37</v>
      </c>
      <c r="AE356" t="s">
        <v>37</v>
      </c>
    </row>
    <row r="357" spans="1:31" x14ac:dyDescent="0.15">
      <c r="A357">
        <v>356</v>
      </c>
      <c r="B357" t="s">
        <v>1246</v>
      </c>
      <c r="C357" t="s">
        <v>37</v>
      </c>
      <c r="D357">
        <v>7.8601109999999998</v>
      </c>
      <c r="E357">
        <v>272</v>
      </c>
      <c r="F357">
        <v>4.6189030000000004</v>
      </c>
      <c r="G357">
        <v>151</v>
      </c>
      <c r="H357">
        <v>11.210891</v>
      </c>
      <c r="I357">
        <v>288</v>
      </c>
      <c r="J357">
        <v>0</v>
      </c>
      <c r="K357">
        <v>0</v>
      </c>
      <c r="L357">
        <v>0.120049</v>
      </c>
      <c r="M357">
        <v>4</v>
      </c>
      <c r="N357">
        <v>0</v>
      </c>
      <c r="O357">
        <v>0</v>
      </c>
      <c r="P357" s="9">
        <v>7.2000000000000006E-30</v>
      </c>
      <c r="Q357">
        <v>3.3385753679999999</v>
      </c>
      <c r="R357" t="s">
        <v>31</v>
      </c>
      <c r="S357" t="s">
        <v>37</v>
      </c>
      <c r="T357" t="s">
        <v>37</v>
      </c>
      <c r="U357" t="s">
        <v>37</v>
      </c>
      <c r="V357" t="s">
        <v>37</v>
      </c>
      <c r="W357" t="s">
        <v>37</v>
      </c>
      <c r="X357" t="s">
        <v>37</v>
      </c>
      <c r="Y357" t="s">
        <v>37</v>
      </c>
      <c r="Z357" s="1" t="s">
        <v>37</v>
      </c>
      <c r="AA357" t="s">
        <v>37</v>
      </c>
      <c r="AB357" t="s">
        <v>37</v>
      </c>
      <c r="AC357" t="s">
        <v>37</v>
      </c>
      <c r="AD357" s="5" t="s">
        <v>37</v>
      </c>
      <c r="AE357" t="s">
        <v>37</v>
      </c>
    </row>
    <row r="358" spans="1:31" x14ac:dyDescent="0.15">
      <c r="A358">
        <v>357</v>
      </c>
      <c r="B358" t="s">
        <v>1247</v>
      </c>
      <c r="C358" t="s">
        <v>37</v>
      </c>
      <c r="D358">
        <v>8.3596140000000005</v>
      </c>
      <c r="E358">
        <v>236</v>
      </c>
      <c r="F358">
        <v>5.953773</v>
      </c>
      <c r="G358">
        <v>140</v>
      </c>
      <c r="H358">
        <v>8.6897249999999993</v>
      </c>
      <c r="I358">
        <v>198</v>
      </c>
      <c r="J358">
        <v>1.680377</v>
      </c>
      <c r="K358">
        <v>45</v>
      </c>
      <c r="L358">
        <v>2.726893</v>
      </c>
      <c r="M358">
        <v>60</v>
      </c>
      <c r="N358">
        <v>2.653346</v>
      </c>
      <c r="O358">
        <v>53</v>
      </c>
      <c r="P358" s="9">
        <v>1.8700000000000001E-6</v>
      </c>
      <c r="Q358">
        <v>1.3479008130000001</v>
      </c>
      <c r="R358" t="s">
        <v>31</v>
      </c>
      <c r="S358" t="s">
        <v>37</v>
      </c>
      <c r="T358" t="s">
        <v>37</v>
      </c>
      <c r="U358" t="s">
        <v>37</v>
      </c>
      <c r="V358" t="s">
        <v>37</v>
      </c>
      <c r="W358" t="s">
        <v>37</v>
      </c>
      <c r="X358" t="s">
        <v>37</v>
      </c>
      <c r="Y358" t="s">
        <v>37</v>
      </c>
      <c r="Z358" s="1" t="s">
        <v>37</v>
      </c>
      <c r="AA358" t="s">
        <v>37</v>
      </c>
      <c r="AB358" t="s">
        <v>37</v>
      </c>
      <c r="AC358" t="s">
        <v>37</v>
      </c>
      <c r="AD358" s="5" t="s">
        <v>37</v>
      </c>
      <c r="AE358" t="s">
        <v>37</v>
      </c>
    </row>
    <row r="359" spans="1:31" x14ac:dyDescent="0.15">
      <c r="A359">
        <v>358</v>
      </c>
      <c r="B359" t="s">
        <v>1248</v>
      </c>
      <c r="C359" t="s">
        <v>37</v>
      </c>
      <c r="D359">
        <v>3.251957</v>
      </c>
      <c r="E359">
        <v>70</v>
      </c>
      <c r="F359">
        <v>3.0982050000000001</v>
      </c>
      <c r="G359">
        <v>57</v>
      </c>
      <c r="H359">
        <v>2.7595670000000001</v>
      </c>
      <c r="I359">
        <v>49</v>
      </c>
      <c r="J359">
        <v>0.76122100000000004</v>
      </c>
      <c r="K359">
        <v>17</v>
      </c>
      <c r="L359">
        <v>0.95725800000000005</v>
      </c>
      <c r="M359">
        <v>16</v>
      </c>
      <c r="N359">
        <v>0.83527200000000001</v>
      </c>
      <c r="O359">
        <v>14</v>
      </c>
      <c r="P359">
        <v>6.1273700000000003E-4</v>
      </c>
      <c r="Q359">
        <v>1.193768765</v>
      </c>
      <c r="R359" t="s">
        <v>31</v>
      </c>
      <c r="S359" t="s">
        <v>37</v>
      </c>
      <c r="T359" t="s">
        <v>37</v>
      </c>
      <c r="U359" t="s">
        <v>37</v>
      </c>
      <c r="V359" t="s">
        <v>37</v>
      </c>
      <c r="W359" t="s">
        <v>37</v>
      </c>
      <c r="X359" t="s">
        <v>37</v>
      </c>
      <c r="Y359" t="s">
        <v>37</v>
      </c>
      <c r="Z359" s="1" t="s">
        <v>37</v>
      </c>
      <c r="AA359" t="s">
        <v>37</v>
      </c>
      <c r="AB359" t="s">
        <v>37</v>
      </c>
      <c r="AC359" t="s">
        <v>37</v>
      </c>
      <c r="AD359" s="5" t="s">
        <v>37</v>
      </c>
      <c r="AE359" t="s">
        <v>37</v>
      </c>
    </row>
    <row r="360" spans="1:31" x14ac:dyDescent="0.15">
      <c r="A360">
        <v>359</v>
      </c>
      <c r="B360" t="s">
        <v>1249</v>
      </c>
      <c r="C360" t="s">
        <v>37</v>
      </c>
      <c r="D360">
        <v>4.3555440000000001</v>
      </c>
      <c r="E360">
        <v>151</v>
      </c>
      <c r="F360">
        <v>6.2998180000000001</v>
      </c>
      <c r="G360">
        <v>150</v>
      </c>
      <c r="H360">
        <v>5.6867289999999997</v>
      </c>
      <c r="I360">
        <v>116</v>
      </c>
      <c r="J360">
        <v>0.40899999999999997</v>
      </c>
      <c r="K360">
        <v>13</v>
      </c>
      <c r="L360">
        <v>0.72490399999999999</v>
      </c>
      <c r="M360">
        <v>18</v>
      </c>
      <c r="N360">
        <v>0.54094299999999995</v>
      </c>
      <c r="O360">
        <v>14</v>
      </c>
      <c r="P360" s="9">
        <v>1.03E-15</v>
      </c>
      <c r="Q360">
        <v>2.2159641419999998</v>
      </c>
      <c r="R360" t="s">
        <v>31</v>
      </c>
      <c r="S360" t="s">
        <v>37</v>
      </c>
      <c r="T360" t="s">
        <v>37</v>
      </c>
      <c r="U360" t="s">
        <v>37</v>
      </c>
      <c r="V360" t="s">
        <v>37</v>
      </c>
      <c r="W360" t="s">
        <v>37</v>
      </c>
      <c r="X360" t="s">
        <v>37</v>
      </c>
      <c r="Y360" t="s">
        <v>37</v>
      </c>
      <c r="Z360" s="1" t="s">
        <v>37</v>
      </c>
      <c r="AA360" t="s">
        <v>37</v>
      </c>
      <c r="AB360" t="s">
        <v>37</v>
      </c>
      <c r="AC360" t="s">
        <v>37</v>
      </c>
      <c r="AD360" s="5" t="s">
        <v>37</v>
      </c>
      <c r="AE360" t="s">
        <v>37</v>
      </c>
    </row>
    <row r="361" spans="1:31" x14ac:dyDescent="0.15">
      <c r="A361">
        <v>360</v>
      </c>
      <c r="B361" t="s">
        <v>1250</v>
      </c>
      <c r="C361" t="s">
        <v>37</v>
      </c>
      <c r="D361">
        <v>2.2701359999999999</v>
      </c>
      <c r="E361">
        <v>103</v>
      </c>
      <c r="F361">
        <v>2.4405049999999999</v>
      </c>
      <c r="G361">
        <v>87</v>
      </c>
      <c r="H361">
        <v>2.3017669999999999</v>
      </c>
      <c r="I361">
        <v>79</v>
      </c>
      <c r="J361">
        <v>0</v>
      </c>
      <c r="K361">
        <v>0</v>
      </c>
      <c r="L361">
        <v>0.18232699999999999</v>
      </c>
      <c r="M361">
        <v>7</v>
      </c>
      <c r="N361">
        <v>0</v>
      </c>
      <c r="O361">
        <v>0</v>
      </c>
      <c r="P361" s="9">
        <v>1.1900000000000001E-8</v>
      </c>
      <c r="Q361">
        <v>1.866685068</v>
      </c>
      <c r="R361" t="s">
        <v>31</v>
      </c>
      <c r="S361" t="s">
        <v>37</v>
      </c>
      <c r="T361" t="s">
        <v>37</v>
      </c>
      <c r="U361" t="s">
        <v>37</v>
      </c>
      <c r="V361" t="s">
        <v>37</v>
      </c>
      <c r="W361" t="s">
        <v>37</v>
      </c>
      <c r="X361" t="s">
        <v>37</v>
      </c>
      <c r="Y361" t="s">
        <v>37</v>
      </c>
      <c r="Z361" s="1" t="s">
        <v>37</v>
      </c>
      <c r="AA361" t="s">
        <v>37</v>
      </c>
      <c r="AB361" t="s">
        <v>37</v>
      </c>
      <c r="AC361" t="s">
        <v>37</v>
      </c>
      <c r="AD361" s="5" t="s">
        <v>37</v>
      </c>
      <c r="AE361" t="s">
        <v>37</v>
      </c>
    </row>
    <row r="362" spans="1:31" x14ac:dyDescent="0.15">
      <c r="A362">
        <v>361</v>
      </c>
      <c r="B362" t="s">
        <v>1251</v>
      </c>
      <c r="C362" t="s">
        <v>37</v>
      </c>
      <c r="D362">
        <v>2.0620059999999998</v>
      </c>
      <c r="E362">
        <v>67</v>
      </c>
      <c r="F362">
        <v>2.1953230000000001</v>
      </c>
      <c r="G362">
        <v>60</v>
      </c>
      <c r="H362">
        <v>2.5043769999999999</v>
      </c>
      <c r="I362">
        <v>66</v>
      </c>
      <c r="J362">
        <v>0.30964399999999997</v>
      </c>
      <c r="K362">
        <v>10</v>
      </c>
      <c r="L362">
        <v>0.78426200000000001</v>
      </c>
      <c r="M362">
        <v>21</v>
      </c>
      <c r="N362">
        <v>0.64535100000000001</v>
      </c>
      <c r="O362">
        <v>15</v>
      </c>
      <c r="P362">
        <v>1.5915790000000001E-3</v>
      </c>
      <c r="Q362">
        <v>1.172472803</v>
      </c>
      <c r="R362" t="s">
        <v>31</v>
      </c>
      <c r="S362" t="s">
        <v>37</v>
      </c>
      <c r="T362" t="s">
        <v>37</v>
      </c>
      <c r="U362" t="s">
        <v>37</v>
      </c>
      <c r="V362" t="s">
        <v>37</v>
      </c>
      <c r="W362" t="s">
        <v>37</v>
      </c>
      <c r="X362" t="s">
        <v>37</v>
      </c>
      <c r="Y362" t="s">
        <v>37</v>
      </c>
      <c r="Z362" s="1" t="s">
        <v>37</v>
      </c>
      <c r="AA362" t="s">
        <v>37</v>
      </c>
      <c r="AB362" t="s">
        <v>37</v>
      </c>
      <c r="AC362" t="s">
        <v>37</v>
      </c>
      <c r="AD362" s="5" t="s">
        <v>37</v>
      </c>
      <c r="AE362" t="s">
        <v>37</v>
      </c>
    </row>
    <row r="363" spans="1:31" x14ac:dyDescent="0.15">
      <c r="A363">
        <v>362</v>
      </c>
      <c r="B363" s="2" t="s">
        <v>1252</v>
      </c>
      <c r="C363" s="2" t="s">
        <v>37</v>
      </c>
      <c r="D363" s="2">
        <v>22.719621</v>
      </c>
      <c r="E363" s="2">
        <v>237</v>
      </c>
      <c r="F363" s="2">
        <v>18.913661999999999</v>
      </c>
      <c r="G363" s="2">
        <v>165</v>
      </c>
      <c r="H363" s="2">
        <v>23.388362000000001</v>
      </c>
      <c r="I363" s="2">
        <v>195</v>
      </c>
      <c r="J363" s="2">
        <v>4.1440359999999998</v>
      </c>
      <c r="K363" s="2">
        <v>43</v>
      </c>
      <c r="L363" s="2">
        <v>11.200752</v>
      </c>
      <c r="M363" s="2">
        <v>95</v>
      </c>
      <c r="N363" s="2">
        <v>7.8397319999999997</v>
      </c>
      <c r="O363" s="2">
        <v>58</v>
      </c>
      <c r="P363" s="2">
        <v>2.5647389999999999E-3</v>
      </c>
      <c r="Q363" s="2">
        <v>1.0535750559999999</v>
      </c>
      <c r="R363" s="2" t="s">
        <v>31</v>
      </c>
      <c r="S363" s="2" t="s">
        <v>37</v>
      </c>
      <c r="T363" s="2" t="s">
        <v>37</v>
      </c>
      <c r="U363" s="2" t="s">
        <v>37</v>
      </c>
      <c r="V363" s="2" t="s">
        <v>37</v>
      </c>
      <c r="W363" s="2" t="s">
        <v>37</v>
      </c>
      <c r="X363" s="2" t="s">
        <v>37</v>
      </c>
      <c r="Y363" s="2" t="s">
        <v>37</v>
      </c>
      <c r="Z363" s="2" t="s">
        <v>37</v>
      </c>
      <c r="AA363" s="2" t="s">
        <v>37</v>
      </c>
      <c r="AB363" s="2" t="s">
        <v>37</v>
      </c>
      <c r="AC363" s="2" t="s">
        <v>37</v>
      </c>
      <c r="AD363" s="5" t="s">
        <v>37</v>
      </c>
      <c r="AE363" s="2" t="s">
        <v>37</v>
      </c>
    </row>
    <row r="364" spans="1:31" x14ac:dyDescent="0.15">
      <c r="A364">
        <v>363</v>
      </c>
      <c r="B364" t="s">
        <v>1253</v>
      </c>
      <c r="C364" t="s">
        <v>37</v>
      </c>
      <c r="D364">
        <v>0.92973700000000004</v>
      </c>
      <c r="E364">
        <v>27</v>
      </c>
      <c r="F364">
        <v>1.196124</v>
      </c>
      <c r="G364">
        <v>29</v>
      </c>
      <c r="H364">
        <v>1.6345909999999999</v>
      </c>
      <c r="I364">
        <v>24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 s="9">
        <v>3.1999999999999999E-5</v>
      </c>
      <c r="Q364">
        <v>1.39923299</v>
      </c>
      <c r="R364" t="s">
        <v>31</v>
      </c>
      <c r="S364" t="s">
        <v>37</v>
      </c>
      <c r="T364" t="s">
        <v>37</v>
      </c>
      <c r="U364" t="s">
        <v>37</v>
      </c>
      <c r="V364" t="s">
        <v>37</v>
      </c>
      <c r="W364" t="s">
        <v>37</v>
      </c>
      <c r="X364" t="s">
        <v>37</v>
      </c>
      <c r="Y364" t="s">
        <v>37</v>
      </c>
      <c r="Z364" s="1" t="s">
        <v>37</v>
      </c>
      <c r="AA364" t="s">
        <v>37</v>
      </c>
      <c r="AB364" t="s">
        <v>37</v>
      </c>
      <c r="AC364" t="s">
        <v>37</v>
      </c>
      <c r="AD364" s="5" t="s">
        <v>37</v>
      </c>
      <c r="AE364" t="s">
        <v>37</v>
      </c>
    </row>
    <row r="365" spans="1:31" x14ac:dyDescent="0.15">
      <c r="A365">
        <v>364</v>
      </c>
      <c r="B365" t="s">
        <v>1254</v>
      </c>
      <c r="C365" t="s">
        <v>37</v>
      </c>
      <c r="D365">
        <v>1.8018320000000001</v>
      </c>
      <c r="E365">
        <v>30</v>
      </c>
      <c r="F365">
        <v>10.342364</v>
      </c>
      <c r="G365">
        <v>138</v>
      </c>
      <c r="H365">
        <v>10.070209999999999</v>
      </c>
      <c r="I365">
        <v>130</v>
      </c>
      <c r="J365">
        <v>0.54659000000000002</v>
      </c>
      <c r="K365">
        <v>9</v>
      </c>
      <c r="L365">
        <v>0.68003499999999995</v>
      </c>
      <c r="M365">
        <v>10</v>
      </c>
      <c r="N365">
        <v>0.83223199999999997</v>
      </c>
      <c r="O365">
        <v>10</v>
      </c>
      <c r="P365">
        <v>3.2838499999999999E-4</v>
      </c>
      <c r="Q365">
        <v>1.3017561310000001</v>
      </c>
      <c r="R365" t="s">
        <v>31</v>
      </c>
      <c r="S365" t="s">
        <v>37</v>
      </c>
      <c r="T365" t="s">
        <v>37</v>
      </c>
      <c r="U365" t="s">
        <v>37</v>
      </c>
      <c r="V365" t="s">
        <v>37</v>
      </c>
      <c r="W365" t="s">
        <v>37</v>
      </c>
      <c r="X365" t="s">
        <v>37</v>
      </c>
      <c r="Y365" t="s">
        <v>37</v>
      </c>
      <c r="Z365" s="1" t="s">
        <v>37</v>
      </c>
      <c r="AA365" t="s">
        <v>37</v>
      </c>
      <c r="AB365" t="s">
        <v>37</v>
      </c>
      <c r="AC365" t="s">
        <v>37</v>
      </c>
      <c r="AD365" s="5" t="s">
        <v>37</v>
      </c>
      <c r="AE365" t="s">
        <v>37</v>
      </c>
    </row>
    <row r="366" spans="1:31" x14ac:dyDescent="0.15">
      <c r="A366">
        <v>365</v>
      </c>
      <c r="B366" t="s">
        <v>1255</v>
      </c>
      <c r="C366" t="s">
        <v>37</v>
      </c>
      <c r="D366">
        <v>7.1114649999999999</v>
      </c>
      <c r="E366">
        <v>173</v>
      </c>
      <c r="F366">
        <v>7.7097889999999998</v>
      </c>
      <c r="G366">
        <v>156</v>
      </c>
      <c r="H366">
        <v>12.929543000000001</v>
      </c>
      <c r="I366">
        <v>253</v>
      </c>
      <c r="J366">
        <v>0.24231900000000001</v>
      </c>
      <c r="K366">
        <v>6</v>
      </c>
      <c r="L366">
        <v>1.2535069999999999</v>
      </c>
      <c r="M366">
        <v>24</v>
      </c>
      <c r="N366">
        <v>0.58454499999999998</v>
      </c>
      <c r="O366">
        <v>10</v>
      </c>
      <c r="P366" s="9">
        <v>4.2199999999999999E-10</v>
      </c>
      <c r="Q366">
        <v>1.998194705</v>
      </c>
      <c r="R366" t="s">
        <v>31</v>
      </c>
      <c r="S366" t="s">
        <v>37</v>
      </c>
      <c r="T366" t="s">
        <v>37</v>
      </c>
      <c r="U366" t="s">
        <v>37</v>
      </c>
      <c r="V366" t="s">
        <v>37</v>
      </c>
      <c r="W366" t="s">
        <v>37</v>
      </c>
      <c r="X366" t="s">
        <v>37</v>
      </c>
      <c r="Y366" t="s">
        <v>37</v>
      </c>
      <c r="Z366" s="1" t="s">
        <v>37</v>
      </c>
      <c r="AA366" t="s">
        <v>37</v>
      </c>
      <c r="AB366" t="s">
        <v>37</v>
      </c>
      <c r="AC366" t="s">
        <v>37</v>
      </c>
      <c r="AD366" s="5" t="s">
        <v>37</v>
      </c>
      <c r="AE366" t="s">
        <v>37</v>
      </c>
    </row>
    <row r="367" spans="1:31" x14ac:dyDescent="0.15">
      <c r="A367">
        <v>366</v>
      </c>
      <c r="B367" t="s">
        <v>1256</v>
      </c>
      <c r="C367" t="s">
        <v>1256</v>
      </c>
      <c r="D367">
        <v>2.7500490000000002</v>
      </c>
      <c r="E367">
        <v>148</v>
      </c>
      <c r="F367">
        <v>0.91499799999999998</v>
      </c>
      <c r="G367">
        <v>41</v>
      </c>
      <c r="H367">
        <v>2.6358480000000002</v>
      </c>
      <c r="I367">
        <v>114</v>
      </c>
      <c r="J367">
        <v>0.61386799999999997</v>
      </c>
      <c r="K367">
        <v>32</v>
      </c>
      <c r="L367">
        <v>0.56293499999999996</v>
      </c>
      <c r="M367">
        <v>24</v>
      </c>
      <c r="N367">
        <v>0.25565599999999999</v>
      </c>
      <c r="O367">
        <v>10</v>
      </c>
      <c r="P367">
        <v>6.7524949999999999E-3</v>
      </c>
      <c r="Q367">
        <v>1.0816105739999999</v>
      </c>
      <c r="R367" t="s">
        <v>31</v>
      </c>
      <c r="S367" t="s">
        <v>37</v>
      </c>
      <c r="T367" t="s">
        <v>37</v>
      </c>
      <c r="U367" t="s">
        <v>37</v>
      </c>
      <c r="V367" t="s">
        <v>37</v>
      </c>
      <c r="W367" t="s">
        <v>37</v>
      </c>
      <c r="X367" t="s">
        <v>37</v>
      </c>
      <c r="Y367" t="s">
        <v>37</v>
      </c>
      <c r="Z367" s="1" t="s">
        <v>37</v>
      </c>
      <c r="AA367" t="s">
        <v>37</v>
      </c>
      <c r="AB367" t="s">
        <v>37</v>
      </c>
      <c r="AC367" t="s">
        <v>37</v>
      </c>
      <c r="AD367" s="5" t="s">
        <v>37</v>
      </c>
      <c r="AE367" t="s">
        <v>37</v>
      </c>
    </row>
    <row r="368" spans="1:31" x14ac:dyDescent="0.15">
      <c r="A368">
        <v>367</v>
      </c>
      <c r="B368" t="s">
        <v>1257</v>
      </c>
      <c r="C368" t="s">
        <v>37</v>
      </c>
      <c r="D368">
        <v>8.3884589999999992</v>
      </c>
      <c r="E368">
        <v>245</v>
      </c>
      <c r="F368">
        <v>59.152847000000001</v>
      </c>
      <c r="G368">
        <v>1422</v>
      </c>
      <c r="H368">
        <v>37.326312000000001</v>
      </c>
      <c r="I368">
        <v>862</v>
      </c>
      <c r="J368">
        <v>0.83644200000000002</v>
      </c>
      <c r="K368">
        <v>23</v>
      </c>
      <c r="L368">
        <v>0.84368900000000002</v>
      </c>
      <c r="M368">
        <v>19</v>
      </c>
      <c r="N368">
        <v>1.660077</v>
      </c>
      <c r="O368">
        <v>33</v>
      </c>
      <c r="P368">
        <v>3.6270399999999999E-4</v>
      </c>
      <c r="Q368">
        <v>1.230032614</v>
      </c>
      <c r="R368" t="s">
        <v>31</v>
      </c>
      <c r="S368" t="s">
        <v>37</v>
      </c>
      <c r="T368" t="s">
        <v>37</v>
      </c>
      <c r="U368" t="s">
        <v>37</v>
      </c>
      <c r="V368" t="s">
        <v>37</v>
      </c>
      <c r="W368" t="s">
        <v>37</v>
      </c>
      <c r="X368" t="s">
        <v>37</v>
      </c>
      <c r="Y368" t="s">
        <v>37</v>
      </c>
      <c r="Z368" s="1" t="s">
        <v>37</v>
      </c>
      <c r="AA368" t="s">
        <v>37</v>
      </c>
      <c r="AB368" t="s">
        <v>37</v>
      </c>
      <c r="AC368" t="s">
        <v>37</v>
      </c>
      <c r="AD368" s="5" t="s">
        <v>37</v>
      </c>
      <c r="AE368" t="s">
        <v>37</v>
      </c>
    </row>
    <row r="369" spans="1:31" x14ac:dyDescent="0.15">
      <c r="A369">
        <v>368</v>
      </c>
      <c r="B369" t="s">
        <v>1258</v>
      </c>
      <c r="C369" t="s">
        <v>37</v>
      </c>
      <c r="D369">
        <v>5.1444929999999998</v>
      </c>
      <c r="E369">
        <v>299</v>
      </c>
      <c r="F369">
        <v>4.2103950000000001</v>
      </c>
      <c r="G369">
        <v>215</v>
      </c>
      <c r="H369">
        <v>4.9602579999999996</v>
      </c>
      <c r="I369">
        <v>254</v>
      </c>
      <c r="J369">
        <v>0.85599599999999998</v>
      </c>
      <c r="K369">
        <v>51</v>
      </c>
      <c r="L369">
        <v>1.0505930000000001</v>
      </c>
      <c r="M369">
        <v>47</v>
      </c>
      <c r="N369">
        <v>0.56928900000000004</v>
      </c>
      <c r="O369">
        <v>24</v>
      </c>
      <c r="P369" s="9">
        <v>2.3100000000000001E-16</v>
      </c>
      <c r="Q369">
        <v>2.0434622490000001</v>
      </c>
      <c r="R369" t="s">
        <v>31</v>
      </c>
      <c r="S369" t="s">
        <v>37</v>
      </c>
      <c r="T369" t="s">
        <v>37</v>
      </c>
      <c r="U369" t="s">
        <v>37</v>
      </c>
      <c r="V369" t="s">
        <v>37</v>
      </c>
      <c r="W369" t="s">
        <v>37</v>
      </c>
      <c r="X369" t="s">
        <v>37</v>
      </c>
      <c r="Y369" t="s">
        <v>37</v>
      </c>
      <c r="Z369" s="1" t="s">
        <v>37</v>
      </c>
      <c r="AA369" t="s">
        <v>37</v>
      </c>
      <c r="AB369" t="s">
        <v>37</v>
      </c>
      <c r="AC369" t="s">
        <v>37</v>
      </c>
      <c r="AD369" s="5" t="s">
        <v>37</v>
      </c>
      <c r="AE369" t="s">
        <v>37</v>
      </c>
    </row>
    <row r="370" spans="1:31" x14ac:dyDescent="0.15">
      <c r="A370">
        <v>369</v>
      </c>
      <c r="B370" t="s">
        <v>1259</v>
      </c>
      <c r="C370" t="s">
        <v>37</v>
      </c>
      <c r="D370">
        <v>7.5130030000000003</v>
      </c>
      <c r="E370">
        <v>409</v>
      </c>
      <c r="F370">
        <v>6.3834470000000003</v>
      </c>
      <c r="G370">
        <v>292</v>
      </c>
      <c r="H370">
        <v>7.7376009999999997</v>
      </c>
      <c r="I370">
        <v>328</v>
      </c>
      <c r="J370">
        <v>1.598552</v>
      </c>
      <c r="K370">
        <v>82</v>
      </c>
      <c r="L370">
        <v>2.202912</v>
      </c>
      <c r="M370">
        <v>90</v>
      </c>
      <c r="N370">
        <v>3.5844809999999998</v>
      </c>
      <c r="O370">
        <v>140</v>
      </c>
      <c r="P370" s="9">
        <v>4.7899999999999999E-5</v>
      </c>
      <c r="Q370">
        <v>1.2125168369999999</v>
      </c>
      <c r="R370" t="s">
        <v>31</v>
      </c>
      <c r="S370" t="s">
        <v>37</v>
      </c>
      <c r="T370" t="s">
        <v>37</v>
      </c>
      <c r="U370" t="s">
        <v>37</v>
      </c>
      <c r="V370" t="s">
        <v>37</v>
      </c>
      <c r="W370" t="s">
        <v>37</v>
      </c>
      <c r="X370" t="s">
        <v>37</v>
      </c>
      <c r="Y370" t="s">
        <v>37</v>
      </c>
      <c r="Z370" s="1" t="s">
        <v>37</v>
      </c>
      <c r="AA370" t="s">
        <v>37</v>
      </c>
      <c r="AB370" t="s">
        <v>37</v>
      </c>
      <c r="AC370" t="s">
        <v>37</v>
      </c>
      <c r="AD370" s="5" t="s">
        <v>37</v>
      </c>
      <c r="AE370" t="s">
        <v>37</v>
      </c>
    </row>
    <row r="371" spans="1:31" x14ac:dyDescent="0.15">
      <c r="A371">
        <v>370</v>
      </c>
      <c r="B371" t="s">
        <v>1260</v>
      </c>
      <c r="C371" t="s">
        <v>37</v>
      </c>
      <c r="D371">
        <v>5.1739639999999998</v>
      </c>
      <c r="E371">
        <v>122</v>
      </c>
      <c r="F371">
        <v>3.117985</v>
      </c>
      <c r="G371">
        <v>62</v>
      </c>
      <c r="H371">
        <v>4.2476479999999999</v>
      </c>
      <c r="I371">
        <v>82</v>
      </c>
      <c r="J371">
        <v>0.52001500000000001</v>
      </c>
      <c r="K371">
        <v>13</v>
      </c>
      <c r="L371">
        <v>1.0634509999999999</v>
      </c>
      <c r="M371">
        <v>20</v>
      </c>
      <c r="N371">
        <v>1.3017240000000001</v>
      </c>
      <c r="O371">
        <v>23</v>
      </c>
      <c r="P371">
        <v>1.36212E-4</v>
      </c>
      <c r="Q371">
        <v>1.316455913</v>
      </c>
      <c r="R371" t="s">
        <v>31</v>
      </c>
      <c r="S371" t="s">
        <v>37</v>
      </c>
      <c r="T371" t="s">
        <v>37</v>
      </c>
      <c r="U371" t="s">
        <v>37</v>
      </c>
      <c r="V371" t="s">
        <v>37</v>
      </c>
      <c r="W371" t="s">
        <v>37</v>
      </c>
      <c r="X371" t="s">
        <v>37</v>
      </c>
      <c r="Y371" t="s">
        <v>37</v>
      </c>
      <c r="Z371" s="1" t="s">
        <v>37</v>
      </c>
      <c r="AA371" t="s">
        <v>37</v>
      </c>
      <c r="AB371" t="s">
        <v>37</v>
      </c>
      <c r="AC371" t="s">
        <v>37</v>
      </c>
      <c r="AD371" s="5" t="s">
        <v>37</v>
      </c>
      <c r="AE371" t="s">
        <v>37</v>
      </c>
    </row>
    <row r="372" spans="1:31" x14ac:dyDescent="0.15">
      <c r="A372">
        <v>371</v>
      </c>
      <c r="B372" t="s">
        <v>1261</v>
      </c>
      <c r="C372" t="s">
        <v>37</v>
      </c>
      <c r="D372">
        <v>114.582275</v>
      </c>
      <c r="E372">
        <v>1634</v>
      </c>
      <c r="F372">
        <v>151.51625100000001</v>
      </c>
      <c r="G372">
        <v>1799</v>
      </c>
      <c r="H372">
        <v>131.83386200000001</v>
      </c>
      <c r="I372">
        <v>1514</v>
      </c>
      <c r="J372">
        <v>64.777930999999995</v>
      </c>
      <c r="K372">
        <v>876</v>
      </c>
      <c r="L372">
        <v>64.890670999999998</v>
      </c>
      <c r="M372">
        <v>721</v>
      </c>
      <c r="N372">
        <v>47.700671999999997</v>
      </c>
      <c r="O372">
        <v>481</v>
      </c>
      <c r="P372" s="9">
        <v>2.6000000000000001E-6</v>
      </c>
      <c r="Q372">
        <v>1.0477294100000001</v>
      </c>
      <c r="R372" t="s">
        <v>31</v>
      </c>
      <c r="S372" t="s">
        <v>37</v>
      </c>
      <c r="T372" t="s">
        <v>37</v>
      </c>
      <c r="U372" t="s">
        <v>37</v>
      </c>
      <c r="V372" t="s">
        <v>37</v>
      </c>
      <c r="W372" t="s">
        <v>37</v>
      </c>
      <c r="X372" t="s">
        <v>37</v>
      </c>
      <c r="Y372" t="s">
        <v>37</v>
      </c>
      <c r="Z372" s="1" t="s">
        <v>37</v>
      </c>
      <c r="AA372" t="s">
        <v>37</v>
      </c>
      <c r="AB372" t="s">
        <v>37</v>
      </c>
      <c r="AC372" t="s">
        <v>37</v>
      </c>
      <c r="AD372" s="5" t="s">
        <v>37</v>
      </c>
      <c r="AE372" t="s">
        <v>37</v>
      </c>
    </row>
    <row r="373" spans="1:31" x14ac:dyDescent="0.15">
      <c r="A373">
        <v>372</v>
      </c>
      <c r="B373" t="s">
        <v>1262</v>
      </c>
      <c r="C373" t="s">
        <v>37</v>
      </c>
      <c r="D373">
        <v>8.4072049999999994</v>
      </c>
      <c r="E373">
        <v>282</v>
      </c>
      <c r="F373">
        <v>9.6485109999999992</v>
      </c>
      <c r="G373">
        <v>272</v>
      </c>
      <c r="H373">
        <v>9.9992439999999991</v>
      </c>
      <c r="I373">
        <v>272</v>
      </c>
      <c r="J373">
        <v>1.0380780000000001</v>
      </c>
      <c r="K373">
        <v>30</v>
      </c>
      <c r="L373">
        <v>1.6197790000000001</v>
      </c>
      <c r="M373">
        <v>43</v>
      </c>
      <c r="N373">
        <v>1.2456240000000001</v>
      </c>
      <c r="O373">
        <v>30</v>
      </c>
      <c r="P373" s="9">
        <v>3.9799999999999999E-21</v>
      </c>
      <c r="Q373">
        <v>2.3125771959999999</v>
      </c>
      <c r="R373" t="s">
        <v>31</v>
      </c>
      <c r="S373" t="s">
        <v>37</v>
      </c>
      <c r="T373" t="s">
        <v>37</v>
      </c>
      <c r="U373" t="s">
        <v>37</v>
      </c>
      <c r="V373" t="s">
        <v>37</v>
      </c>
      <c r="W373" t="s">
        <v>37</v>
      </c>
      <c r="X373" t="s">
        <v>37</v>
      </c>
      <c r="Y373" t="s">
        <v>37</v>
      </c>
      <c r="Z373" s="1" t="s">
        <v>37</v>
      </c>
      <c r="AA373" t="s">
        <v>37</v>
      </c>
      <c r="AB373" t="s">
        <v>37</v>
      </c>
      <c r="AC373" t="s">
        <v>37</v>
      </c>
      <c r="AD373" s="5" t="s">
        <v>37</v>
      </c>
      <c r="AE373" t="s">
        <v>37</v>
      </c>
    </row>
    <row r="374" spans="1:31" x14ac:dyDescent="0.15">
      <c r="A374">
        <v>373</v>
      </c>
      <c r="B374" t="s">
        <v>1263</v>
      </c>
      <c r="C374" t="s">
        <v>37</v>
      </c>
      <c r="D374">
        <v>7.9810819999999998</v>
      </c>
      <c r="E374">
        <v>279</v>
      </c>
      <c r="F374">
        <v>8.3520570000000003</v>
      </c>
      <c r="G374">
        <v>251</v>
      </c>
      <c r="H374">
        <v>9.0078879999999995</v>
      </c>
      <c r="I374">
        <v>253</v>
      </c>
      <c r="J374">
        <v>1.232218</v>
      </c>
      <c r="K374">
        <v>41</v>
      </c>
      <c r="L374">
        <v>1.5111349999999999</v>
      </c>
      <c r="M374">
        <v>42</v>
      </c>
      <c r="N374">
        <v>0.75517100000000004</v>
      </c>
      <c r="O374">
        <v>20</v>
      </c>
      <c r="P374" s="9">
        <v>2.01E-19</v>
      </c>
      <c r="Q374">
        <v>2.2455660160000002</v>
      </c>
      <c r="R374" t="s">
        <v>31</v>
      </c>
      <c r="S374" t="s">
        <v>37</v>
      </c>
      <c r="T374" t="s">
        <v>37</v>
      </c>
      <c r="U374" t="s">
        <v>37</v>
      </c>
      <c r="V374" t="s">
        <v>37</v>
      </c>
      <c r="W374" t="s">
        <v>37</v>
      </c>
      <c r="X374" t="s">
        <v>37</v>
      </c>
      <c r="Y374" t="s">
        <v>37</v>
      </c>
      <c r="Z374" s="1" t="s">
        <v>37</v>
      </c>
      <c r="AA374" t="s">
        <v>37</v>
      </c>
      <c r="AB374" t="s">
        <v>37</v>
      </c>
      <c r="AC374" t="s">
        <v>37</v>
      </c>
      <c r="AD374" s="5" t="s">
        <v>37</v>
      </c>
      <c r="AE374" t="s">
        <v>37</v>
      </c>
    </row>
    <row r="375" spans="1:31" x14ac:dyDescent="0.15">
      <c r="A375">
        <v>374</v>
      </c>
      <c r="B375" t="s">
        <v>1264</v>
      </c>
      <c r="C375" t="s">
        <v>37</v>
      </c>
      <c r="D375">
        <v>1.8501609999999999</v>
      </c>
      <c r="E375">
        <v>68</v>
      </c>
      <c r="F375">
        <v>2.0425239999999998</v>
      </c>
      <c r="G375">
        <v>63</v>
      </c>
      <c r="H375">
        <v>1.373159</v>
      </c>
      <c r="I375">
        <v>41</v>
      </c>
      <c r="J375">
        <v>0.65861000000000003</v>
      </c>
      <c r="K375">
        <v>23</v>
      </c>
      <c r="L375">
        <v>0.53195199999999998</v>
      </c>
      <c r="M375">
        <v>16</v>
      </c>
      <c r="N375">
        <v>0.42047000000000001</v>
      </c>
      <c r="O375">
        <v>11</v>
      </c>
      <c r="P375">
        <v>5.9791979999999998E-3</v>
      </c>
      <c r="Q375">
        <v>1.0567626080000001</v>
      </c>
      <c r="R375" t="s">
        <v>31</v>
      </c>
      <c r="S375" t="s">
        <v>37</v>
      </c>
      <c r="T375" t="s">
        <v>37</v>
      </c>
      <c r="U375" t="s">
        <v>37</v>
      </c>
      <c r="V375" t="s">
        <v>37</v>
      </c>
      <c r="W375" t="s">
        <v>37</v>
      </c>
      <c r="X375" t="s">
        <v>37</v>
      </c>
      <c r="Y375" t="s">
        <v>37</v>
      </c>
      <c r="Z375" s="1" t="s">
        <v>37</v>
      </c>
      <c r="AA375" t="s">
        <v>37</v>
      </c>
      <c r="AB375" t="s">
        <v>37</v>
      </c>
      <c r="AC375" t="s">
        <v>37</v>
      </c>
      <c r="AD375" s="5" t="s">
        <v>37</v>
      </c>
      <c r="AE375" t="s">
        <v>37</v>
      </c>
    </row>
    <row r="376" spans="1:31" x14ac:dyDescent="0.15">
      <c r="A376">
        <v>375</v>
      </c>
      <c r="B376" t="s">
        <v>1265</v>
      </c>
      <c r="C376" t="s">
        <v>37</v>
      </c>
      <c r="D376">
        <v>0.79100000000000004</v>
      </c>
      <c r="E376">
        <v>14</v>
      </c>
      <c r="F376">
        <v>1.5425260000000001</v>
      </c>
      <c r="G376">
        <v>22</v>
      </c>
      <c r="H376">
        <v>0</v>
      </c>
      <c r="I376">
        <v>0</v>
      </c>
      <c r="J376">
        <v>7.0366140000000001</v>
      </c>
      <c r="K376">
        <v>111</v>
      </c>
      <c r="L376">
        <v>9.6688910000000003</v>
      </c>
      <c r="M376">
        <v>125</v>
      </c>
      <c r="N376">
        <v>10.337688</v>
      </c>
      <c r="O376">
        <v>121</v>
      </c>
      <c r="P376">
        <v>9.4265699999999996E-4</v>
      </c>
      <c r="Q376">
        <v>-1.2132948429999999</v>
      </c>
      <c r="R376" t="s">
        <v>54</v>
      </c>
      <c r="S376" t="s">
        <v>37</v>
      </c>
      <c r="T376" t="s">
        <v>37</v>
      </c>
      <c r="U376" t="s">
        <v>37</v>
      </c>
      <c r="V376" t="s">
        <v>37</v>
      </c>
      <c r="W376" t="s">
        <v>37</v>
      </c>
      <c r="X376" t="s">
        <v>37</v>
      </c>
      <c r="Y376" t="s">
        <v>37</v>
      </c>
      <c r="Z376" s="1" t="s">
        <v>37</v>
      </c>
      <c r="AA376" t="s">
        <v>37</v>
      </c>
      <c r="AB376" t="s">
        <v>37</v>
      </c>
      <c r="AC376" t="s">
        <v>37</v>
      </c>
      <c r="AD376" s="5" t="s">
        <v>37</v>
      </c>
      <c r="AE376" t="s">
        <v>37</v>
      </c>
    </row>
    <row r="377" spans="1:31" x14ac:dyDescent="0.15">
      <c r="A377">
        <v>376</v>
      </c>
      <c r="B377" t="s">
        <v>1266</v>
      </c>
      <c r="C377" t="s">
        <v>37</v>
      </c>
      <c r="D377">
        <v>2.6421830000000002</v>
      </c>
      <c r="E377">
        <v>41</v>
      </c>
      <c r="F377">
        <v>3.3435920000000001</v>
      </c>
      <c r="G377">
        <v>43</v>
      </c>
      <c r="H377">
        <v>2.8146599999999999</v>
      </c>
      <c r="I377">
        <v>35</v>
      </c>
      <c r="J377">
        <v>0.122795</v>
      </c>
      <c r="K377">
        <v>2</v>
      </c>
      <c r="L377">
        <v>0.26871400000000001</v>
      </c>
      <c r="M377">
        <v>4</v>
      </c>
      <c r="N377">
        <v>0</v>
      </c>
      <c r="O377">
        <v>0</v>
      </c>
      <c r="P377" s="9">
        <v>1.04E-5</v>
      </c>
      <c r="Q377">
        <v>1.5131583879999999</v>
      </c>
      <c r="R377" t="s">
        <v>31</v>
      </c>
      <c r="S377" t="s">
        <v>37</v>
      </c>
      <c r="T377" t="s">
        <v>37</v>
      </c>
      <c r="U377" t="s">
        <v>37</v>
      </c>
      <c r="V377" t="s">
        <v>37</v>
      </c>
      <c r="W377" t="s">
        <v>37</v>
      </c>
      <c r="X377" t="s">
        <v>37</v>
      </c>
      <c r="Y377" t="s">
        <v>37</v>
      </c>
      <c r="Z377" s="1" t="s">
        <v>37</v>
      </c>
      <c r="AA377" t="s">
        <v>37</v>
      </c>
      <c r="AB377" t="s">
        <v>37</v>
      </c>
      <c r="AC377" t="s">
        <v>37</v>
      </c>
      <c r="AD377" s="5" t="s">
        <v>37</v>
      </c>
      <c r="AE377" t="s">
        <v>37</v>
      </c>
    </row>
    <row r="378" spans="1:31" x14ac:dyDescent="0.15">
      <c r="A378">
        <v>377</v>
      </c>
      <c r="B378" t="s">
        <v>1267</v>
      </c>
      <c r="C378" t="s">
        <v>37</v>
      </c>
      <c r="D378">
        <v>1.3606229999999999</v>
      </c>
      <c r="E378">
        <v>68</v>
      </c>
      <c r="F378">
        <v>1.5262720000000001</v>
      </c>
      <c r="G378">
        <v>63</v>
      </c>
      <c r="H378">
        <v>1.214521</v>
      </c>
      <c r="I378">
        <v>49</v>
      </c>
      <c r="J378">
        <v>0.18169099999999999</v>
      </c>
      <c r="K378">
        <v>9</v>
      </c>
      <c r="L378">
        <v>0.147678</v>
      </c>
      <c r="M378">
        <v>6</v>
      </c>
      <c r="N378">
        <v>0.118364</v>
      </c>
      <c r="O378">
        <v>5</v>
      </c>
      <c r="P378" s="9">
        <v>7.3500000000000003E-8</v>
      </c>
      <c r="Q378">
        <v>1.7477171789999999</v>
      </c>
      <c r="R378" t="s">
        <v>31</v>
      </c>
      <c r="S378" t="s">
        <v>37</v>
      </c>
      <c r="T378" t="s">
        <v>37</v>
      </c>
      <c r="U378" t="s">
        <v>37</v>
      </c>
      <c r="V378" t="s">
        <v>37</v>
      </c>
      <c r="W378" t="s">
        <v>37</v>
      </c>
      <c r="X378" t="s">
        <v>37</v>
      </c>
      <c r="Y378" t="s">
        <v>37</v>
      </c>
      <c r="Z378" s="1" t="s">
        <v>37</v>
      </c>
      <c r="AA378" t="s">
        <v>37</v>
      </c>
      <c r="AB378" t="s">
        <v>37</v>
      </c>
      <c r="AC378" t="s">
        <v>37</v>
      </c>
      <c r="AD378" s="5" t="s">
        <v>37</v>
      </c>
      <c r="AE378" t="s">
        <v>37</v>
      </c>
    </row>
    <row r="379" spans="1:31" x14ac:dyDescent="0.15">
      <c r="A379">
        <v>378</v>
      </c>
      <c r="B379" t="s">
        <v>1268</v>
      </c>
      <c r="C379" t="s">
        <v>37</v>
      </c>
      <c r="D379">
        <v>0.24030299999999999</v>
      </c>
      <c r="E379">
        <v>8</v>
      </c>
      <c r="F379">
        <v>0.57188799999999995</v>
      </c>
      <c r="G379">
        <v>15</v>
      </c>
      <c r="H379">
        <v>0.69863399999999998</v>
      </c>
      <c r="I379">
        <v>17</v>
      </c>
      <c r="J379">
        <v>1.9967170000000001</v>
      </c>
      <c r="K379">
        <v>52</v>
      </c>
      <c r="L379">
        <v>2.4208479999999999</v>
      </c>
      <c r="M379">
        <v>54</v>
      </c>
      <c r="N379">
        <v>2.0895709999999998</v>
      </c>
      <c r="O379">
        <v>42</v>
      </c>
      <c r="P379">
        <v>8.1551690000000003E-3</v>
      </c>
      <c r="Q379">
        <v>-1.0585017050000001</v>
      </c>
      <c r="R379" t="s">
        <v>54</v>
      </c>
      <c r="S379" t="s">
        <v>37</v>
      </c>
      <c r="T379" t="s">
        <v>37</v>
      </c>
      <c r="U379" t="s">
        <v>37</v>
      </c>
      <c r="V379" t="s">
        <v>37</v>
      </c>
      <c r="W379" t="s">
        <v>37</v>
      </c>
      <c r="X379" t="s">
        <v>37</v>
      </c>
      <c r="Y379" t="s">
        <v>37</v>
      </c>
      <c r="Z379" s="1" t="s">
        <v>37</v>
      </c>
      <c r="AA379" t="s">
        <v>37</v>
      </c>
      <c r="AB379" t="s">
        <v>37</v>
      </c>
      <c r="AC379" t="s">
        <v>37</v>
      </c>
      <c r="AD379" s="5" t="s">
        <v>37</v>
      </c>
      <c r="AE379" t="s">
        <v>37</v>
      </c>
    </row>
    <row r="380" spans="1:31" x14ac:dyDescent="0.15">
      <c r="A380">
        <v>379</v>
      </c>
      <c r="B380" t="s">
        <v>1269</v>
      </c>
      <c r="C380" t="s">
        <v>37</v>
      </c>
      <c r="D380">
        <v>18.802073</v>
      </c>
      <c r="E380">
        <v>1748</v>
      </c>
      <c r="F380">
        <v>13.064681</v>
      </c>
      <c r="G380">
        <v>997</v>
      </c>
      <c r="H380">
        <v>14.664044000000001</v>
      </c>
      <c r="I380">
        <v>1056</v>
      </c>
      <c r="J380">
        <v>5.1510309999999997</v>
      </c>
      <c r="K380">
        <v>459</v>
      </c>
      <c r="L380">
        <v>6.3324689999999997</v>
      </c>
      <c r="M380">
        <v>467</v>
      </c>
      <c r="N380">
        <v>5.5397679999999996</v>
      </c>
      <c r="O380">
        <v>366</v>
      </c>
      <c r="P380" s="9">
        <v>1.38E-12</v>
      </c>
      <c r="Q380">
        <v>1.299707497</v>
      </c>
      <c r="R380" t="s">
        <v>31</v>
      </c>
      <c r="S380" t="s">
        <v>37</v>
      </c>
      <c r="T380" t="s">
        <v>37</v>
      </c>
      <c r="U380" t="s">
        <v>37</v>
      </c>
      <c r="V380" t="s">
        <v>37</v>
      </c>
      <c r="W380" t="s">
        <v>37</v>
      </c>
      <c r="X380" t="s">
        <v>37</v>
      </c>
      <c r="Y380" t="s">
        <v>37</v>
      </c>
      <c r="Z380" s="1" t="s">
        <v>37</v>
      </c>
      <c r="AA380" t="s">
        <v>37</v>
      </c>
      <c r="AB380" t="s">
        <v>37</v>
      </c>
      <c r="AC380" t="s">
        <v>37</v>
      </c>
      <c r="AD380" s="5" t="s">
        <v>37</v>
      </c>
      <c r="AE380" t="s">
        <v>37</v>
      </c>
    </row>
    <row r="381" spans="1:31" x14ac:dyDescent="0.15">
      <c r="A381">
        <v>380</v>
      </c>
      <c r="B381" t="s">
        <v>1270</v>
      </c>
      <c r="C381" t="s">
        <v>37</v>
      </c>
      <c r="D381">
        <v>3.6874199999999999</v>
      </c>
      <c r="E381">
        <v>90</v>
      </c>
      <c r="F381">
        <v>1.8738440000000001</v>
      </c>
      <c r="G381">
        <v>42</v>
      </c>
      <c r="H381">
        <v>1.858161</v>
      </c>
      <c r="I381">
        <v>43</v>
      </c>
      <c r="J381">
        <v>0.29643799999999998</v>
      </c>
      <c r="K381">
        <v>8</v>
      </c>
      <c r="L381">
        <v>0.26172000000000001</v>
      </c>
      <c r="M381">
        <v>6</v>
      </c>
      <c r="N381">
        <v>9.9516999999999994E-2</v>
      </c>
      <c r="O381">
        <v>2</v>
      </c>
      <c r="P381" s="9">
        <v>3.2600000000000001E-6</v>
      </c>
      <c r="Q381">
        <v>1.588178182</v>
      </c>
      <c r="R381" t="s">
        <v>31</v>
      </c>
      <c r="S381" t="s">
        <v>37</v>
      </c>
      <c r="T381" t="s">
        <v>37</v>
      </c>
      <c r="U381" t="s">
        <v>37</v>
      </c>
      <c r="V381" t="s">
        <v>37</v>
      </c>
      <c r="W381" t="s">
        <v>37</v>
      </c>
      <c r="X381" t="s">
        <v>37</v>
      </c>
      <c r="Y381" t="s">
        <v>37</v>
      </c>
      <c r="Z381" s="1" t="s">
        <v>37</v>
      </c>
      <c r="AA381" t="s">
        <v>37</v>
      </c>
      <c r="AB381" t="s">
        <v>37</v>
      </c>
      <c r="AC381" t="s">
        <v>37</v>
      </c>
      <c r="AD381" s="5" t="s">
        <v>37</v>
      </c>
      <c r="AE381" t="s">
        <v>37</v>
      </c>
    </row>
    <row r="382" spans="1:31" x14ac:dyDescent="0.15">
      <c r="A382">
        <v>381</v>
      </c>
      <c r="B382" t="s">
        <v>1271</v>
      </c>
      <c r="C382" t="s">
        <v>37</v>
      </c>
      <c r="D382">
        <v>4.5890890000000004</v>
      </c>
      <c r="E382">
        <v>236</v>
      </c>
      <c r="F382">
        <v>3.4613710000000002</v>
      </c>
      <c r="G382">
        <v>146</v>
      </c>
      <c r="H382">
        <v>3.4674550000000002</v>
      </c>
      <c r="I382">
        <v>149</v>
      </c>
      <c r="J382">
        <v>1.353782</v>
      </c>
      <c r="K382">
        <v>58</v>
      </c>
      <c r="L382">
        <v>1.1678219999999999</v>
      </c>
      <c r="M382">
        <v>46</v>
      </c>
      <c r="N382">
        <v>2.0632709999999999</v>
      </c>
      <c r="O382">
        <v>48</v>
      </c>
      <c r="P382" s="9">
        <v>2.4599999999999999E-8</v>
      </c>
      <c r="Q382">
        <v>1.3915740569999999</v>
      </c>
      <c r="R382" t="s">
        <v>31</v>
      </c>
      <c r="S382" t="s">
        <v>37</v>
      </c>
      <c r="T382" t="s">
        <v>37</v>
      </c>
      <c r="U382" t="s">
        <v>37</v>
      </c>
      <c r="V382" t="s">
        <v>37</v>
      </c>
      <c r="W382" t="s">
        <v>37</v>
      </c>
      <c r="X382" t="s">
        <v>37</v>
      </c>
      <c r="Y382" t="s">
        <v>37</v>
      </c>
      <c r="Z382" s="1" t="s">
        <v>37</v>
      </c>
      <c r="AA382" t="s">
        <v>37</v>
      </c>
      <c r="AB382" t="s">
        <v>37</v>
      </c>
      <c r="AC382" t="s">
        <v>37</v>
      </c>
      <c r="AD382" s="5" t="s">
        <v>37</v>
      </c>
      <c r="AE382" t="s">
        <v>37</v>
      </c>
    </row>
    <row r="383" spans="1:31" x14ac:dyDescent="0.15">
      <c r="A383">
        <v>382</v>
      </c>
      <c r="B383" t="s">
        <v>1272</v>
      </c>
      <c r="C383" t="s">
        <v>37</v>
      </c>
      <c r="D383">
        <v>2.1459600000000001</v>
      </c>
      <c r="E383">
        <v>44</v>
      </c>
      <c r="F383">
        <v>5.4390070000000001</v>
      </c>
      <c r="G383">
        <v>91</v>
      </c>
      <c r="H383">
        <v>3.85555</v>
      </c>
      <c r="I383">
        <v>63</v>
      </c>
      <c r="J383">
        <v>0.34221099999999999</v>
      </c>
      <c r="K383">
        <v>7</v>
      </c>
      <c r="L383">
        <v>0.96839200000000003</v>
      </c>
      <c r="M383">
        <v>16</v>
      </c>
      <c r="N383">
        <v>0.26555099999999998</v>
      </c>
      <c r="O383">
        <v>4</v>
      </c>
      <c r="P383">
        <v>1.082314E-3</v>
      </c>
      <c r="Q383">
        <v>1.226395847</v>
      </c>
      <c r="R383" t="s">
        <v>31</v>
      </c>
      <c r="S383" t="s">
        <v>37</v>
      </c>
      <c r="T383" t="s">
        <v>37</v>
      </c>
      <c r="U383" t="s">
        <v>37</v>
      </c>
      <c r="V383" t="s">
        <v>37</v>
      </c>
      <c r="W383" t="s">
        <v>37</v>
      </c>
      <c r="X383" t="s">
        <v>37</v>
      </c>
      <c r="Y383" t="s">
        <v>37</v>
      </c>
      <c r="Z383" s="1" t="s">
        <v>37</v>
      </c>
      <c r="AA383" t="s">
        <v>37</v>
      </c>
      <c r="AB383" t="s">
        <v>37</v>
      </c>
      <c r="AC383" t="s">
        <v>37</v>
      </c>
      <c r="AD383" s="5" t="s">
        <v>37</v>
      </c>
      <c r="AE383" t="s">
        <v>37</v>
      </c>
    </row>
    <row r="384" spans="1:31" x14ac:dyDescent="0.15">
      <c r="A384">
        <v>383</v>
      </c>
      <c r="B384" t="s">
        <v>1273</v>
      </c>
      <c r="C384" t="s">
        <v>37</v>
      </c>
      <c r="D384">
        <v>1.761757</v>
      </c>
      <c r="E384">
        <v>40</v>
      </c>
      <c r="F384">
        <v>1.223727</v>
      </c>
      <c r="G384">
        <v>24</v>
      </c>
      <c r="H384">
        <v>1.831788</v>
      </c>
      <c r="I384">
        <v>34</v>
      </c>
      <c r="J384">
        <v>0</v>
      </c>
      <c r="K384">
        <v>0</v>
      </c>
      <c r="L384">
        <v>0</v>
      </c>
      <c r="M384">
        <v>0</v>
      </c>
      <c r="N384">
        <v>0.137262</v>
      </c>
      <c r="O384">
        <v>3</v>
      </c>
      <c r="P384">
        <v>3.4813900000000002E-4</v>
      </c>
      <c r="Q384">
        <v>1.25740743</v>
      </c>
      <c r="R384" t="s">
        <v>31</v>
      </c>
      <c r="S384" t="s">
        <v>37</v>
      </c>
      <c r="T384" t="s">
        <v>37</v>
      </c>
      <c r="U384" t="s">
        <v>37</v>
      </c>
      <c r="V384" t="s">
        <v>37</v>
      </c>
      <c r="W384" t="s">
        <v>37</v>
      </c>
      <c r="X384" t="s">
        <v>37</v>
      </c>
      <c r="Y384" t="s">
        <v>37</v>
      </c>
      <c r="Z384" s="1" t="s">
        <v>37</v>
      </c>
      <c r="AA384" t="s">
        <v>37</v>
      </c>
      <c r="AB384" t="s">
        <v>37</v>
      </c>
      <c r="AC384" t="s">
        <v>37</v>
      </c>
      <c r="AD384" s="5" t="s">
        <v>37</v>
      </c>
      <c r="AE384" t="s">
        <v>37</v>
      </c>
    </row>
    <row r="385" spans="1:31" x14ac:dyDescent="0.15">
      <c r="A385">
        <v>384</v>
      </c>
      <c r="B385" t="s">
        <v>1274</v>
      </c>
      <c r="C385" t="s">
        <v>37</v>
      </c>
      <c r="D385">
        <v>4.0535899999999998</v>
      </c>
      <c r="E385">
        <v>72</v>
      </c>
      <c r="F385">
        <v>2.3842639999999999</v>
      </c>
      <c r="G385">
        <v>36</v>
      </c>
      <c r="H385">
        <v>2.1380029999999999</v>
      </c>
      <c r="I385">
        <v>31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 s="9">
        <v>1.9499999999999999E-8</v>
      </c>
      <c r="Q385">
        <v>1.8294109300000001</v>
      </c>
      <c r="R385" t="s">
        <v>31</v>
      </c>
      <c r="S385" t="s">
        <v>37</v>
      </c>
      <c r="T385" t="s">
        <v>37</v>
      </c>
      <c r="U385" t="s">
        <v>37</v>
      </c>
      <c r="V385" t="s">
        <v>37</v>
      </c>
      <c r="W385" t="s">
        <v>37</v>
      </c>
      <c r="X385" t="s">
        <v>37</v>
      </c>
      <c r="Y385" t="s">
        <v>37</v>
      </c>
      <c r="Z385" s="1" t="s">
        <v>37</v>
      </c>
      <c r="AA385" t="s">
        <v>37</v>
      </c>
      <c r="AB385" t="s">
        <v>37</v>
      </c>
      <c r="AC385" t="s">
        <v>37</v>
      </c>
      <c r="AD385" s="5" t="s">
        <v>37</v>
      </c>
      <c r="AE385" t="s">
        <v>37</v>
      </c>
    </row>
    <row r="386" spans="1:31" x14ac:dyDescent="0.15">
      <c r="A386">
        <v>385</v>
      </c>
      <c r="B386" t="s">
        <v>1275</v>
      </c>
      <c r="C386" t="s">
        <v>37</v>
      </c>
      <c r="D386">
        <v>4.6812399999999998</v>
      </c>
      <c r="E386">
        <v>126</v>
      </c>
      <c r="F386">
        <v>2.4770479999999999</v>
      </c>
      <c r="G386">
        <v>56</v>
      </c>
      <c r="H386">
        <v>4.481757</v>
      </c>
      <c r="I386">
        <v>97</v>
      </c>
      <c r="J386">
        <v>0.76845300000000005</v>
      </c>
      <c r="K386">
        <v>20</v>
      </c>
      <c r="L386">
        <v>1.601764</v>
      </c>
      <c r="M386">
        <v>34</v>
      </c>
      <c r="N386">
        <v>1.0512570000000001</v>
      </c>
      <c r="O386">
        <v>20</v>
      </c>
      <c r="P386">
        <v>2.7179700000000001E-3</v>
      </c>
      <c r="Q386">
        <v>1.1179014949999999</v>
      </c>
      <c r="R386" t="s">
        <v>31</v>
      </c>
      <c r="S386" t="s">
        <v>37</v>
      </c>
      <c r="T386" t="s">
        <v>37</v>
      </c>
      <c r="U386" t="s">
        <v>37</v>
      </c>
      <c r="V386" t="s">
        <v>37</v>
      </c>
      <c r="W386" t="s">
        <v>37</v>
      </c>
      <c r="X386" t="s">
        <v>37</v>
      </c>
      <c r="Y386" t="s">
        <v>37</v>
      </c>
      <c r="Z386" s="1" t="s">
        <v>37</v>
      </c>
      <c r="AA386" t="s">
        <v>37</v>
      </c>
      <c r="AB386" t="s">
        <v>37</v>
      </c>
      <c r="AC386" t="s">
        <v>37</v>
      </c>
      <c r="AD386" s="5" t="s">
        <v>37</v>
      </c>
      <c r="AE386" t="s">
        <v>37</v>
      </c>
    </row>
    <row r="387" spans="1:31" x14ac:dyDescent="0.15">
      <c r="A387">
        <v>386</v>
      </c>
      <c r="B387" t="s">
        <v>1276</v>
      </c>
      <c r="C387" t="s">
        <v>37</v>
      </c>
      <c r="D387">
        <v>2.5460370000000001</v>
      </c>
      <c r="E387">
        <v>116</v>
      </c>
      <c r="F387">
        <v>2.680482</v>
      </c>
      <c r="G387">
        <v>107</v>
      </c>
      <c r="H387">
        <v>2.1174270000000002</v>
      </c>
      <c r="I387">
        <v>84</v>
      </c>
      <c r="J387">
        <v>0.30162800000000001</v>
      </c>
      <c r="K387">
        <v>13</v>
      </c>
      <c r="L387">
        <v>0.62054200000000004</v>
      </c>
      <c r="M387">
        <v>22</v>
      </c>
      <c r="N387">
        <v>0.18843599999999999</v>
      </c>
      <c r="O387">
        <v>7</v>
      </c>
      <c r="P387" s="9">
        <v>5.7800000000000001E-8</v>
      </c>
      <c r="Q387">
        <v>1.724413143</v>
      </c>
      <c r="R387" t="s">
        <v>31</v>
      </c>
      <c r="S387" t="s">
        <v>37</v>
      </c>
      <c r="T387" t="s">
        <v>37</v>
      </c>
      <c r="U387" t="s">
        <v>37</v>
      </c>
      <c r="V387" t="s">
        <v>37</v>
      </c>
      <c r="W387" t="s">
        <v>37</v>
      </c>
      <c r="X387" t="s">
        <v>37</v>
      </c>
      <c r="Y387" t="s">
        <v>37</v>
      </c>
      <c r="Z387" s="1" t="s">
        <v>37</v>
      </c>
      <c r="AA387" t="s">
        <v>37</v>
      </c>
      <c r="AB387" t="s">
        <v>37</v>
      </c>
      <c r="AC387" t="s">
        <v>37</v>
      </c>
      <c r="AD387" s="5" t="s">
        <v>37</v>
      </c>
      <c r="AE387" t="s">
        <v>37</v>
      </c>
    </row>
    <row r="388" spans="1:31" x14ac:dyDescent="0.15">
      <c r="A388">
        <v>387</v>
      </c>
      <c r="B388" t="s">
        <v>1277</v>
      </c>
      <c r="C388" t="s">
        <v>37</v>
      </c>
      <c r="D388">
        <v>4.5995860000000004</v>
      </c>
      <c r="E388">
        <v>160</v>
      </c>
      <c r="F388">
        <v>5.1665559999999999</v>
      </c>
      <c r="G388">
        <v>113</v>
      </c>
      <c r="H388">
        <v>5.9045860000000001</v>
      </c>
      <c r="I388">
        <v>144</v>
      </c>
      <c r="J388">
        <v>0.73446199999999995</v>
      </c>
      <c r="K388">
        <v>23</v>
      </c>
      <c r="L388">
        <v>9.6685999999999994E-2</v>
      </c>
      <c r="M388">
        <v>4</v>
      </c>
      <c r="N388">
        <v>0.39952799999999999</v>
      </c>
      <c r="O388">
        <v>13</v>
      </c>
      <c r="P388" s="9">
        <v>1.5300000000000001E-9</v>
      </c>
      <c r="Q388">
        <v>1.9165812659999999</v>
      </c>
      <c r="R388" t="s">
        <v>31</v>
      </c>
      <c r="S388" t="s">
        <v>37</v>
      </c>
      <c r="T388" t="s">
        <v>37</v>
      </c>
      <c r="U388" t="s">
        <v>37</v>
      </c>
      <c r="V388" t="s">
        <v>37</v>
      </c>
      <c r="W388" t="s">
        <v>37</v>
      </c>
      <c r="X388" t="s">
        <v>37</v>
      </c>
      <c r="Y388" t="s">
        <v>37</v>
      </c>
      <c r="Z388" s="1" t="s">
        <v>37</v>
      </c>
      <c r="AA388" t="s">
        <v>37</v>
      </c>
      <c r="AB388" t="s">
        <v>37</v>
      </c>
      <c r="AC388" t="s">
        <v>37</v>
      </c>
      <c r="AD388" s="5" t="s">
        <v>37</v>
      </c>
      <c r="AE388" t="s">
        <v>37</v>
      </c>
    </row>
    <row r="389" spans="1:31" x14ac:dyDescent="0.15">
      <c r="A389">
        <v>388</v>
      </c>
      <c r="B389" t="s">
        <v>1278</v>
      </c>
      <c r="C389" t="s">
        <v>37</v>
      </c>
      <c r="D389">
        <v>1.753954</v>
      </c>
      <c r="E389">
        <v>80</v>
      </c>
      <c r="F389">
        <v>2.2715329999999998</v>
      </c>
      <c r="G389">
        <v>67</v>
      </c>
      <c r="H389">
        <v>1.5199929999999999</v>
      </c>
      <c r="I389">
        <v>66</v>
      </c>
      <c r="J389">
        <v>0.15596399999999999</v>
      </c>
      <c r="K389">
        <v>8</v>
      </c>
      <c r="L389">
        <v>0.22787199999999999</v>
      </c>
      <c r="M389">
        <v>10</v>
      </c>
      <c r="N389">
        <v>0</v>
      </c>
      <c r="O389">
        <v>0</v>
      </c>
      <c r="P389" s="9">
        <v>1.0900000000000001E-5</v>
      </c>
      <c r="Q389">
        <v>1.5208812519999999</v>
      </c>
      <c r="R389" t="s">
        <v>31</v>
      </c>
      <c r="S389" t="s">
        <v>37</v>
      </c>
      <c r="T389" t="s">
        <v>37</v>
      </c>
      <c r="U389" t="s">
        <v>37</v>
      </c>
      <c r="V389" t="s">
        <v>37</v>
      </c>
      <c r="W389" t="s">
        <v>37</v>
      </c>
      <c r="X389" t="s">
        <v>37</v>
      </c>
      <c r="Y389" t="s">
        <v>37</v>
      </c>
      <c r="Z389" s="1" t="s">
        <v>37</v>
      </c>
      <c r="AA389" t="s">
        <v>37</v>
      </c>
      <c r="AB389" t="s">
        <v>37</v>
      </c>
      <c r="AC389" t="s">
        <v>37</v>
      </c>
      <c r="AD389" s="5" t="s">
        <v>37</v>
      </c>
      <c r="AE389" t="s">
        <v>37</v>
      </c>
    </row>
    <row r="390" spans="1:31" x14ac:dyDescent="0.15">
      <c r="A390">
        <v>389</v>
      </c>
      <c r="B390" t="s">
        <v>1279</v>
      </c>
      <c r="C390" t="s">
        <v>37</v>
      </c>
      <c r="D390">
        <v>2.6589360000000002</v>
      </c>
      <c r="E390">
        <v>41</v>
      </c>
      <c r="F390">
        <v>2.1861009999999998</v>
      </c>
      <c r="G390">
        <v>28</v>
      </c>
      <c r="H390">
        <v>2.2629060000000001</v>
      </c>
      <c r="I390">
        <v>28</v>
      </c>
      <c r="J390">
        <v>0.36813499999999999</v>
      </c>
      <c r="K390">
        <v>6</v>
      </c>
      <c r="L390">
        <v>0.12792600000000001</v>
      </c>
      <c r="M390">
        <v>2</v>
      </c>
      <c r="N390">
        <v>0.63974500000000001</v>
      </c>
      <c r="O390">
        <v>7</v>
      </c>
      <c r="P390">
        <v>5.5617840000000002E-3</v>
      </c>
      <c r="Q390">
        <v>1.09716255</v>
      </c>
      <c r="R390" t="s">
        <v>31</v>
      </c>
      <c r="S390" t="s">
        <v>37</v>
      </c>
      <c r="T390" t="s">
        <v>37</v>
      </c>
      <c r="U390" t="s">
        <v>37</v>
      </c>
      <c r="V390" t="s">
        <v>37</v>
      </c>
      <c r="W390" t="s">
        <v>37</v>
      </c>
      <c r="X390" t="s">
        <v>37</v>
      </c>
      <c r="Y390" t="s">
        <v>37</v>
      </c>
      <c r="Z390" s="1" t="s">
        <v>37</v>
      </c>
      <c r="AA390" t="s">
        <v>37</v>
      </c>
      <c r="AB390" t="s">
        <v>37</v>
      </c>
      <c r="AC390" t="s">
        <v>37</v>
      </c>
      <c r="AD390" s="5" t="s">
        <v>37</v>
      </c>
      <c r="AE390" t="s">
        <v>37</v>
      </c>
    </row>
    <row r="391" spans="1:31" x14ac:dyDescent="0.15">
      <c r="A391">
        <v>390</v>
      </c>
      <c r="B391" t="s">
        <v>1280</v>
      </c>
      <c r="C391" t="s">
        <v>37</v>
      </c>
      <c r="D391">
        <v>39.294687000000003</v>
      </c>
      <c r="E391">
        <v>1377</v>
      </c>
      <c r="F391">
        <v>25.543202999999998</v>
      </c>
      <c r="G391">
        <v>746</v>
      </c>
      <c r="H391">
        <v>36.417332000000002</v>
      </c>
      <c r="I391">
        <v>1031</v>
      </c>
      <c r="J391">
        <v>13.470466999999999</v>
      </c>
      <c r="K391">
        <v>447</v>
      </c>
      <c r="L391">
        <v>13.089688000000001</v>
      </c>
      <c r="M391">
        <v>357</v>
      </c>
      <c r="N391">
        <v>12.882898000000001</v>
      </c>
      <c r="O391">
        <v>320</v>
      </c>
      <c r="P391" s="9">
        <v>1.3999999999999999E-9</v>
      </c>
      <c r="Q391">
        <v>1.2305476980000001</v>
      </c>
      <c r="R391" t="s">
        <v>31</v>
      </c>
      <c r="S391" t="s">
        <v>37</v>
      </c>
      <c r="T391" t="s">
        <v>37</v>
      </c>
      <c r="U391" t="s">
        <v>37</v>
      </c>
      <c r="V391" t="s">
        <v>37</v>
      </c>
      <c r="W391" t="s">
        <v>37</v>
      </c>
      <c r="X391" t="s">
        <v>37</v>
      </c>
      <c r="Y391" t="s">
        <v>37</v>
      </c>
      <c r="Z391" s="1" t="s">
        <v>37</v>
      </c>
      <c r="AA391" t="s">
        <v>37</v>
      </c>
      <c r="AB391" t="s">
        <v>37</v>
      </c>
      <c r="AC391" t="s">
        <v>37</v>
      </c>
      <c r="AD391" s="5" t="s">
        <v>37</v>
      </c>
      <c r="AE391" t="s">
        <v>37</v>
      </c>
    </row>
  </sheetData>
  <autoFilter ref="AD1:AD391" xr:uid="{00000000-0009-0000-0000-000000000000}"/>
  <phoneticPr fontId="2" type="noConversion"/>
  <pageMargins left="0.75" right="0.75" top="1" bottom="1" header="0.5" footer="0.5"/>
  <pageSetup paperSize="9" orientation="portrait" horizontalDpi="4294967293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:IL430"/>
  <sheetViews>
    <sheetView topLeftCell="A7" zoomScale="80" workbookViewId="0">
      <pane ySplit="3" topLeftCell="A10" activePane="bottomLeft" state="frozen"/>
      <selection pane="bottomLeft" activeCell="D408" sqref="D408"/>
    </sheetView>
  </sheetViews>
  <sheetFormatPr defaultRowHeight="13.5" x14ac:dyDescent="0.15"/>
  <cols>
    <col min="1" max="1" width="9" style="21"/>
    <col min="2" max="2" width="42.75" style="21" customWidth="1"/>
    <col min="3" max="3" width="12.625" style="27" customWidth="1"/>
    <col min="4" max="4" width="8.25" style="28" customWidth="1"/>
    <col min="5" max="9" width="8.875" style="20"/>
    <col min="10" max="16384" width="9" style="21"/>
  </cols>
  <sheetData>
    <row r="7" spans="1:62" x14ac:dyDescent="0.15">
      <c r="C7" s="22"/>
      <c r="D7" s="22"/>
    </row>
    <row r="8" spans="1:62" x14ac:dyDescent="0.15">
      <c r="A8" s="20"/>
      <c r="B8" s="20" t="s">
        <v>1292</v>
      </c>
      <c r="C8" s="22"/>
      <c r="D8" s="22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</row>
    <row r="9" spans="1:62" s="23" customFormat="1" x14ac:dyDescent="0.15">
      <c r="A9" s="20"/>
      <c r="B9" s="20" t="s">
        <v>0</v>
      </c>
      <c r="C9" s="22" t="s">
        <v>1291</v>
      </c>
      <c r="D9" s="22"/>
      <c r="E9" s="20" t="s">
        <v>1288</v>
      </c>
      <c r="F9" s="20" t="s">
        <v>1289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</row>
    <row r="10" spans="1:62" x14ac:dyDescent="0.15">
      <c r="A10" s="20">
        <v>1</v>
      </c>
      <c r="B10" s="20" t="s">
        <v>30</v>
      </c>
      <c r="C10" s="22">
        <v>1</v>
      </c>
      <c r="D10" s="22"/>
      <c r="E10" s="20">
        <v>1</v>
      </c>
      <c r="G10" s="20" t="s">
        <v>31</v>
      </c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</row>
    <row r="11" spans="1:62" x14ac:dyDescent="0.15">
      <c r="A11" s="20">
        <v>2</v>
      </c>
      <c r="B11" s="20" t="s">
        <v>42</v>
      </c>
      <c r="C11" s="22">
        <f>COUNT(C10)</f>
        <v>1</v>
      </c>
      <c r="D11" s="22"/>
      <c r="E11" s="20">
        <v>1</v>
      </c>
      <c r="G11" s="20" t="s">
        <v>31</v>
      </c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</row>
    <row r="12" spans="1:62" x14ac:dyDescent="0.15">
      <c r="A12" s="20">
        <v>3</v>
      </c>
      <c r="B12" s="20" t="s">
        <v>44</v>
      </c>
      <c r="C12" s="22"/>
      <c r="D12" s="22"/>
      <c r="G12" s="20" t="s">
        <v>31</v>
      </c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</row>
    <row r="13" spans="1:62" x14ac:dyDescent="0.15">
      <c r="A13" s="20">
        <v>4</v>
      </c>
      <c r="B13" s="20" t="s">
        <v>53</v>
      </c>
      <c r="C13" s="22"/>
      <c r="D13" s="22"/>
      <c r="G13" s="20" t="s">
        <v>54</v>
      </c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</row>
    <row r="14" spans="1:62" x14ac:dyDescent="0.15">
      <c r="A14" s="20">
        <v>5</v>
      </c>
      <c r="B14" s="20" t="s">
        <v>57</v>
      </c>
      <c r="C14" s="22">
        <v>1</v>
      </c>
      <c r="D14" s="22"/>
      <c r="E14" s="20">
        <v>1</v>
      </c>
      <c r="G14" s="20" t="s">
        <v>31</v>
      </c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</row>
    <row r="15" spans="1:62" x14ac:dyDescent="0.15">
      <c r="A15" s="20">
        <v>6</v>
      </c>
      <c r="B15" s="20" t="s">
        <v>64</v>
      </c>
      <c r="C15" s="22"/>
      <c r="D15" s="22"/>
      <c r="G15" s="20" t="s">
        <v>31</v>
      </c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</row>
    <row r="16" spans="1:62" x14ac:dyDescent="0.15">
      <c r="A16" s="20">
        <v>7</v>
      </c>
      <c r="B16" s="20" t="s">
        <v>69</v>
      </c>
      <c r="C16" s="22"/>
      <c r="D16" s="22"/>
      <c r="G16" s="20" t="s">
        <v>31</v>
      </c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</row>
    <row r="17" spans="1:62" x14ac:dyDescent="0.15">
      <c r="A17" s="20">
        <v>8</v>
      </c>
      <c r="B17" s="20" t="s">
        <v>77</v>
      </c>
      <c r="C17" s="22">
        <v>1</v>
      </c>
      <c r="D17" s="22"/>
      <c r="F17" s="20">
        <v>1</v>
      </c>
      <c r="G17" s="20" t="s">
        <v>54</v>
      </c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</row>
    <row r="18" spans="1:62" x14ac:dyDescent="0.15">
      <c r="A18" s="20">
        <v>9</v>
      </c>
      <c r="B18" s="20" t="s">
        <v>82</v>
      </c>
      <c r="C18" s="22"/>
      <c r="D18" s="22"/>
      <c r="G18" s="20" t="s">
        <v>31</v>
      </c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</row>
    <row r="19" spans="1:62" x14ac:dyDescent="0.15">
      <c r="A19" s="20">
        <v>10</v>
      </c>
      <c r="B19" s="20" t="s">
        <v>92</v>
      </c>
      <c r="C19" s="22"/>
      <c r="D19" s="22"/>
      <c r="G19" s="20" t="s">
        <v>31</v>
      </c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</row>
    <row r="20" spans="1:62" x14ac:dyDescent="0.15">
      <c r="A20" s="20">
        <v>11</v>
      </c>
      <c r="B20" s="20" t="s">
        <v>100</v>
      </c>
      <c r="C20" s="22">
        <v>1</v>
      </c>
      <c r="D20" s="22"/>
      <c r="E20" s="20">
        <v>1</v>
      </c>
      <c r="G20" s="20" t="s">
        <v>31</v>
      </c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</row>
    <row r="21" spans="1:62" x14ac:dyDescent="0.15">
      <c r="A21" s="20">
        <v>12</v>
      </c>
      <c r="B21" s="20" t="s">
        <v>105</v>
      </c>
      <c r="C21" s="22"/>
      <c r="D21" s="22"/>
      <c r="G21" s="20" t="s">
        <v>54</v>
      </c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</row>
    <row r="22" spans="1:62" x14ac:dyDescent="0.15">
      <c r="A22" s="20">
        <v>13</v>
      </c>
      <c r="B22" s="20" t="s">
        <v>111</v>
      </c>
      <c r="C22" s="22">
        <v>1</v>
      </c>
      <c r="D22" s="22"/>
      <c r="F22" s="20">
        <v>1</v>
      </c>
      <c r="G22" s="20" t="s">
        <v>31</v>
      </c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</row>
    <row r="23" spans="1:62" x14ac:dyDescent="0.15">
      <c r="A23" s="20">
        <v>14</v>
      </c>
      <c r="B23" s="20" t="s">
        <v>119</v>
      </c>
      <c r="C23" s="22"/>
      <c r="D23" s="22"/>
      <c r="G23" s="20" t="s">
        <v>31</v>
      </c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</row>
    <row r="24" spans="1:62" x14ac:dyDescent="0.15">
      <c r="A24" s="20">
        <v>15</v>
      </c>
      <c r="B24" s="20" t="s">
        <v>127</v>
      </c>
      <c r="C24" s="22">
        <v>1</v>
      </c>
      <c r="D24" s="22"/>
      <c r="E24" s="20">
        <v>1</v>
      </c>
      <c r="G24" s="20" t="s">
        <v>31</v>
      </c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</row>
    <row r="25" spans="1:62" x14ac:dyDescent="0.15">
      <c r="A25" s="20">
        <v>16</v>
      </c>
      <c r="B25" s="20" t="s">
        <v>133</v>
      </c>
      <c r="C25" s="22"/>
      <c r="D25" s="22"/>
      <c r="G25" s="20" t="s">
        <v>31</v>
      </c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</row>
    <row r="26" spans="1:62" x14ac:dyDescent="0.15">
      <c r="A26" s="20">
        <v>17</v>
      </c>
      <c r="B26" s="20" t="s">
        <v>135</v>
      </c>
      <c r="C26" s="22">
        <v>1</v>
      </c>
      <c r="D26" s="22"/>
      <c r="E26" s="20">
        <v>1</v>
      </c>
      <c r="G26" s="20" t="s">
        <v>31</v>
      </c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</row>
    <row r="27" spans="1:62" x14ac:dyDescent="0.15">
      <c r="A27" s="20">
        <v>18</v>
      </c>
      <c r="B27" s="20" t="s">
        <v>143</v>
      </c>
      <c r="C27" s="22">
        <v>1</v>
      </c>
      <c r="D27" s="22"/>
      <c r="E27" s="20">
        <v>1</v>
      </c>
      <c r="G27" s="20" t="s">
        <v>31</v>
      </c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</row>
    <row r="28" spans="1:62" x14ac:dyDescent="0.15">
      <c r="A28" s="20">
        <v>19</v>
      </c>
      <c r="B28" s="20" t="s">
        <v>147</v>
      </c>
      <c r="C28" s="22">
        <v>1</v>
      </c>
      <c r="D28" s="22"/>
      <c r="F28" s="20">
        <v>1</v>
      </c>
      <c r="G28" s="20" t="s">
        <v>54</v>
      </c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</row>
    <row r="29" spans="1:62" x14ac:dyDescent="0.15">
      <c r="A29" s="20">
        <v>20</v>
      </c>
      <c r="B29" s="20" t="s">
        <v>154</v>
      </c>
      <c r="C29" s="22"/>
      <c r="D29" s="22"/>
      <c r="G29" s="20" t="s">
        <v>31</v>
      </c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</row>
    <row r="30" spans="1:62" s="23" customFormat="1" x14ac:dyDescent="0.15">
      <c r="A30" s="20">
        <v>21</v>
      </c>
      <c r="B30" s="20" t="s">
        <v>161</v>
      </c>
      <c r="C30" s="22">
        <v>1</v>
      </c>
      <c r="D30" s="22"/>
      <c r="E30" s="20">
        <v>1</v>
      </c>
      <c r="F30" s="20"/>
      <c r="G30" s="20" t="s">
        <v>31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</row>
    <row r="31" spans="1:62" s="23" customFormat="1" x14ac:dyDescent="0.15">
      <c r="A31" s="20">
        <v>22</v>
      </c>
      <c r="B31" s="20" t="s">
        <v>168</v>
      </c>
      <c r="C31" s="22">
        <v>1</v>
      </c>
      <c r="D31" s="22"/>
      <c r="E31" s="20">
        <v>1</v>
      </c>
      <c r="F31" s="20"/>
      <c r="G31" s="20" t="s">
        <v>31</v>
      </c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</row>
    <row r="32" spans="1:62" s="24" customFormat="1" x14ac:dyDescent="0.15">
      <c r="A32" s="20">
        <v>23</v>
      </c>
      <c r="B32" s="20" t="s">
        <v>177</v>
      </c>
      <c r="C32" s="22"/>
      <c r="D32" s="22"/>
      <c r="E32" s="20"/>
      <c r="F32" s="20"/>
      <c r="G32" s="20" t="s">
        <v>31</v>
      </c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</row>
    <row r="33" spans="1:62" s="24" customFormat="1" x14ac:dyDescent="0.15">
      <c r="A33" s="20">
        <v>24</v>
      </c>
      <c r="B33" s="20" t="s">
        <v>182</v>
      </c>
      <c r="C33" s="22"/>
      <c r="D33" s="22"/>
      <c r="E33" s="20"/>
      <c r="F33" s="20"/>
      <c r="G33" s="20" t="s">
        <v>31</v>
      </c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</row>
    <row r="34" spans="1:62" s="23" customFormat="1" x14ac:dyDescent="0.15">
      <c r="A34" s="20">
        <v>25</v>
      </c>
      <c r="B34" s="20" t="s">
        <v>184</v>
      </c>
      <c r="C34" s="22"/>
      <c r="D34" s="22"/>
      <c r="E34" s="20"/>
      <c r="F34" s="20"/>
      <c r="G34" s="20" t="s">
        <v>31</v>
      </c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</row>
    <row r="35" spans="1:62" s="23" customFormat="1" x14ac:dyDescent="0.15">
      <c r="A35" s="20">
        <v>26</v>
      </c>
      <c r="B35" s="20" t="s">
        <v>188</v>
      </c>
      <c r="C35" s="22">
        <v>1</v>
      </c>
      <c r="D35" s="22"/>
      <c r="E35" s="20">
        <v>1</v>
      </c>
      <c r="F35" s="20"/>
      <c r="G35" s="20" t="s">
        <v>31</v>
      </c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</row>
    <row r="36" spans="1:62" s="23" customFormat="1" x14ac:dyDescent="0.15">
      <c r="A36" s="20">
        <v>27</v>
      </c>
      <c r="B36" s="20" t="s">
        <v>196</v>
      </c>
      <c r="C36" s="22">
        <v>1</v>
      </c>
      <c r="D36" s="22"/>
      <c r="E36" s="20">
        <v>1</v>
      </c>
      <c r="F36" s="20"/>
      <c r="G36" s="20" t="s">
        <v>31</v>
      </c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</row>
    <row r="37" spans="1:62" s="23" customFormat="1" x14ac:dyDescent="0.15">
      <c r="A37" s="20">
        <v>28</v>
      </c>
      <c r="B37" s="20" t="s">
        <v>202</v>
      </c>
      <c r="C37" s="22">
        <v>1</v>
      </c>
      <c r="D37" s="22"/>
      <c r="E37" s="20">
        <v>1</v>
      </c>
      <c r="F37" s="20"/>
      <c r="G37" s="20" t="s">
        <v>31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</row>
    <row r="38" spans="1:62" s="23" customFormat="1" x14ac:dyDescent="0.15">
      <c r="A38" s="20">
        <v>29</v>
      </c>
      <c r="B38" s="20" t="s">
        <v>204</v>
      </c>
      <c r="C38" s="22"/>
      <c r="D38" s="22"/>
      <c r="E38" s="20"/>
      <c r="F38" s="20"/>
      <c r="G38" s="20" t="s">
        <v>31</v>
      </c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</row>
    <row r="39" spans="1:62" s="23" customFormat="1" x14ac:dyDescent="0.15">
      <c r="A39" s="20">
        <v>30</v>
      </c>
      <c r="B39" s="20" t="s">
        <v>209</v>
      </c>
      <c r="C39" s="22">
        <v>1</v>
      </c>
      <c r="D39" s="22"/>
      <c r="E39" s="20">
        <v>1</v>
      </c>
      <c r="F39" s="20"/>
      <c r="G39" s="20" t="s">
        <v>31</v>
      </c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</row>
    <row r="40" spans="1:62" s="23" customFormat="1" x14ac:dyDescent="0.15">
      <c r="A40" s="20">
        <v>31</v>
      </c>
      <c r="B40" s="20" t="s">
        <v>213</v>
      </c>
      <c r="C40" s="22"/>
      <c r="D40" s="22"/>
      <c r="E40" s="20"/>
      <c r="F40" s="20"/>
      <c r="G40" s="20" t="s">
        <v>31</v>
      </c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</row>
    <row r="41" spans="1:62" s="24" customFormat="1" x14ac:dyDescent="0.15">
      <c r="A41" s="20">
        <v>32</v>
      </c>
      <c r="B41" s="20" t="s">
        <v>219</v>
      </c>
      <c r="C41" s="22"/>
      <c r="D41" s="22"/>
      <c r="E41" s="20"/>
      <c r="F41" s="20"/>
      <c r="G41" s="20" t="s">
        <v>31</v>
      </c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</row>
    <row r="42" spans="1:62" s="23" customFormat="1" x14ac:dyDescent="0.15">
      <c r="A42" s="20">
        <v>33</v>
      </c>
      <c r="B42" s="20" t="s">
        <v>224</v>
      </c>
      <c r="C42" s="22">
        <v>1</v>
      </c>
      <c r="D42" s="22"/>
      <c r="E42" s="20">
        <v>1</v>
      </c>
      <c r="F42" s="20"/>
      <c r="G42" s="20" t="s">
        <v>31</v>
      </c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</row>
    <row r="43" spans="1:62" s="23" customFormat="1" x14ac:dyDescent="0.15">
      <c r="A43" s="20">
        <v>34</v>
      </c>
      <c r="B43" s="20" t="s">
        <v>227</v>
      </c>
      <c r="C43" s="22">
        <v>1</v>
      </c>
      <c r="D43" s="22"/>
      <c r="E43" s="20">
        <v>1</v>
      </c>
      <c r="F43" s="20"/>
      <c r="G43" s="20" t="s">
        <v>31</v>
      </c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</row>
    <row r="44" spans="1:62" s="23" customFormat="1" x14ac:dyDescent="0.15">
      <c r="A44" s="20">
        <v>35</v>
      </c>
      <c r="B44" s="20" t="s">
        <v>234</v>
      </c>
      <c r="C44" s="22">
        <v>1</v>
      </c>
      <c r="D44" s="22"/>
      <c r="E44" s="20"/>
      <c r="F44" s="20">
        <v>1</v>
      </c>
      <c r="G44" s="20" t="s">
        <v>54</v>
      </c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</row>
    <row r="45" spans="1:62" s="23" customFormat="1" x14ac:dyDescent="0.15">
      <c r="A45" s="20">
        <v>36</v>
      </c>
      <c r="B45" s="20" t="s">
        <v>241</v>
      </c>
      <c r="C45" s="22">
        <v>1</v>
      </c>
      <c r="D45" s="22"/>
      <c r="E45" s="20">
        <v>1</v>
      </c>
      <c r="F45" s="20"/>
      <c r="G45" s="20" t="s">
        <v>31</v>
      </c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</row>
    <row r="46" spans="1:62" s="23" customFormat="1" x14ac:dyDescent="0.15">
      <c r="A46" s="20">
        <v>37</v>
      </c>
      <c r="B46" s="20" t="s">
        <v>249</v>
      </c>
      <c r="C46" s="22">
        <v>1</v>
      </c>
      <c r="D46" s="22"/>
      <c r="E46" s="20">
        <v>1</v>
      </c>
      <c r="F46" s="20"/>
      <c r="G46" s="20" t="s">
        <v>31</v>
      </c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</row>
    <row r="47" spans="1:62" s="23" customFormat="1" x14ac:dyDescent="0.15">
      <c r="A47" s="20">
        <v>38</v>
      </c>
      <c r="B47" s="20" t="s">
        <v>250</v>
      </c>
      <c r="C47" s="22"/>
      <c r="D47" s="22"/>
      <c r="E47" s="20"/>
      <c r="F47" s="20"/>
      <c r="G47" s="20" t="s">
        <v>54</v>
      </c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</row>
    <row r="48" spans="1:62" s="23" customFormat="1" x14ac:dyDescent="0.15">
      <c r="A48" s="20">
        <v>39</v>
      </c>
      <c r="B48" s="20" t="s">
        <v>255</v>
      </c>
      <c r="C48" s="22">
        <v>1</v>
      </c>
      <c r="D48" s="22"/>
      <c r="E48" s="20">
        <v>1</v>
      </c>
      <c r="F48" s="20"/>
      <c r="G48" s="20" t="s">
        <v>31</v>
      </c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</row>
    <row r="49" spans="1:62" s="23" customFormat="1" x14ac:dyDescent="0.15">
      <c r="A49" s="20">
        <v>40</v>
      </c>
      <c r="B49" s="20" t="s">
        <v>263</v>
      </c>
      <c r="C49" s="22"/>
      <c r="D49" s="22"/>
      <c r="E49" s="20"/>
      <c r="F49" s="20"/>
      <c r="G49" s="20" t="s">
        <v>31</v>
      </c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s="23" customFormat="1" x14ac:dyDescent="0.15">
      <c r="A50" s="20">
        <v>41</v>
      </c>
      <c r="B50" s="20" t="s">
        <v>270</v>
      </c>
      <c r="C50" s="22">
        <v>1</v>
      </c>
      <c r="D50" s="22"/>
      <c r="E50" s="20">
        <v>1</v>
      </c>
      <c r="F50" s="20"/>
      <c r="G50" s="20" t="s">
        <v>31</v>
      </c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s="23" customFormat="1" x14ac:dyDescent="0.15">
      <c r="A51" s="20">
        <v>42</v>
      </c>
      <c r="B51" s="20" t="s">
        <v>272</v>
      </c>
      <c r="C51" s="22">
        <v>1</v>
      </c>
      <c r="D51" s="22"/>
      <c r="E51" s="20">
        <v>1</v>
      </c>
      <c r="F51" s="20"/>
      <c r="G51" s="20" t="s">
        <v>31</v>
      </c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</row>
    <row r="52" spans="1:62" s="23" customFormat="1" x14ac:dyDescent="0.15">
      <c r="A52" s="20">
        <v>43</v>
      </c>
      <c r="B52" s="20" t="s">
        <v>280</v>
      </c>
      <c r="C52" s="22">
        <v>1</v>
      </c>
      <c r="D52" s="22"/>
      <c r="E52" s="20">
        <v>1</v>
      </c>
      <c r="F52" s="20"/>
      <c r="G52" s="20" t="s">
        <v>31</v>
      </c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</row>
    <row r="53" spans="1:62" s="23" customFormat="1" x14ac:dyDescent="0.15">
      <c r="A53" s="20">
        <v>44</v>
      </c>
      <c r="B53" s="20" t="s">
        <v>287</v>
      </c>
      <c r="C53" s="22"/>
      <c r="D53" s="22"/>
      <c r="E53" s="20"/>
      <c r="F53" s="20"/>
      <c r="G53" s="20" t="s">
        <v>54</v>
      </c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</row>
    <row r="54" spans="1:62" s="23" customFormat="1" x14ac:dyDescent="0.15">
      <c r="A54" s="20">
        <v>45</v>
      </c>
      <c r="B54" s="20" t="s">
        <v>297</v>
      </c>
      <c r="C54" s="22">
        <v>1</v>
      </c>
      <c r="D54" s="22"/>
      <c r="E54" s="20"/>
      <c r="F54" s="20">
        <v>1</v>
      </c>
      <c r="G54" s="20" t="s">
        <v>54</v>
      </c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</row>
    <row r="55" spans="1:62" s="23" customFormat="1" x14ac:dyDescent="0.15">
      <c r="A55" s="20">
        <v>46</v>
      </c>
      <c r="B55" s="20" t="s">
        <v>305</v>
      </c>
      <c r="C55" s="22">
        <v>1</v>
      </c>
      <c r="D55" s="22"/>
      <c r="E55" s="20">
        <v>1</v>
      </c>
      <c r="F55" s="20"/>
      <c r="G55" s="20" t="s">
        <v>31</v>
      </c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</row>
    <row r="56" spans="1:62" s="23" customFormat="1" x14ac:dyDescent="0.15">
      <c r="A56" s="20">
        <v>47</v>
      </c>
      <c r="B56" s="20" t="s">
        <v>316</v>
      </c>
      <c r="C56" s="22">
        <v>1</v>
      </c>
      <c r="D56" s="22"/>
      <c r="E56" s="20"/>
      <c r="F56" s="20">
        <v>1</v>
      </c>
      <c r="G56" s="20" t="s">
        <v>54</v>
      </c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</row>
    <row r="57" spans="1:62" s="24" customFormat="1" x14ac:dyDescent="0.15">
      <c r="A57" s="20">
        <v>48</v>
      </c>
      <c r="B57" s="20" t="s">
        <v>322</v>
      </c>
      <c r="C57" s="22"/>
      <c r="D57" s="22"/>
      <c r="E57" s="20"/>
      <c r="F57" s="20"/>
      <c r="G57" s="20" t="s">
        <v>54</v>
      </c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</row>
    <row r="58" spans="1:62" s="23" customFormat="1" x14ac:dyDescent="0.15">
      <c r="A58" s="20">
        <v>49</v>
      </c>
      <c r="B58" s="20" t="s">
        <v>330</v>
      </c>
      <c r="C58" s="22">
        <v>1</v>
      </c>
      <c r="D58" s="22"/>
      <c r="E58" s="20"/>
      <c r="F58" s="20">
        <v>1</v>
      </c>
      <c r="G58" s="20" t="s">
        <v>54</v>
      </c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</row>
    <row r="59" spans="1:62" s="23" customFormat="1" x14ac:dyDescent="0.15">
      <c r="A59" s="20">
        <v>50</v>
      </c>
      <c r="B59" s="20" t="s">
        <v>332</v>
      </c>
      <c r="C59" s="22">
        <v>1</v>
      </c>
      <c r="D59" s="22"/>
      <c r="E59" s="20"/>
      <c r="F59" s="20">
        <v>1</v>
      </c>
      <c r="G59" s="20" t="s">
        <v>54</v>
      </c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</row>
    <row r="60" spans="1:62" s="23" customFormat="1" x14ac:dyDescent="0.15">
      <c r="A60" s="20">
        <v>51</v>
      </c>
      <c r="B60" s="20" t="s">
        <v>340</v>
      </c>
      <c r="C60" s="22">
        <v>1</v>
      </c>
      <c r="D60" s="22"/>
      <c r="E60" s="20"/>
      <c r="F60" s="20">
        <v>1</v>
      </c>
      <c r="G60" s="20" t="s">
        <v>54</v>
      </c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</row>
    <row r="61" spans="1:62" s="23" customFormat="1" x14ac:dyDescent="0.15">
      <c r="A61" s="20">
        <v>52</v>
      </c>
      <c r="B61" s="20" t="s">
        <v>344</v>
      </c>
      <c r="C61" s="22">
        <v>1</v>
      </c>
      <c r="D61" s="22"/>
      <c r="E61" s="20"/>
      <c r="F61" s="20">
        <v>1</v>
      </c>
      <c r="G61" s="20" t="s">
        <v>54</v>
      </c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</row>
    <row r="62" spans="1:62" s="23" customFormat="1" x14ac:dyDescent="0.15">
      <c r="A62" s="20">
        <v>53</v>
      </c>
      <c r="B62" s="20" t="s">
        <v>346</v>
      </c>
      <c r="C62" s="22">
        <v>1</v>
      </c>
      <c r="D62" s="22"/>
      <c r="E62" s="20"/>
      <c r="F62" s="20">
        <v>1</v>
      </c>
      <c r="G62" s="20" t="s">
        <v>54</v>
      </c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</row>
    <row r="63" spans="1:62" s="23" customFormat="1" x14ac:dyDescent="0.15">
      <c r="A63" s="20">
        <v>54</v>
      </c>
      <c r="B63" s="20" t="s">
        <v>349</v>
      </c>
      <c r="C63" s="22">
        <v>1</v>
      </c>
      <c r="D63" s="22"/>
      <c r="E63" s="20"/>
      <c r="F63" s="20">
        <v>1</v>
      </c>
      <c r="G63" s="20" t="s">
        <v>54</v>
      </c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</row>
    <row r="64" spans="1:62" s="23" customFormat="1" x14ac:dyDescent="0.15">
      <c r="A64" s="20">
        <v>55</v>
      </c>
      <c r="B64" s="20" t="s">
        <v>353</v>
      </c>
      <c r="C64" s="22">
        <v>1</v>
      </c>
      <c r="D64" s="22"/>
      <c r="E64" s="20"/>
      <c r="F64" s="20">
        <v>1</v>
      </c>
      <c r="G64" s="20" t="s">
        <v>54</v>
      </c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</row>
    <row r="65" spans="1:62" s="23" customFormat="1" x14ac:dyDescent="0.15">
      <c r="A65" s="20">
        <v>56</v>
      </c>
      <c r="B65" s="20" t="s">
        <v>355</v>
      </c>
      <c r="C65" s="22">
        <v>1</v>
      </c>
      <c r="D65" s="22"/>
      <c r="E65" s="20"/>
      <c r="F65" s="20">
        <v>1</v>
      </c>
      <c r="G65" s="20" t="s">
        <v>54</v>
      </c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</row>
    <row r="66" spans="1:62" s="23" customFormat="1" x14ac:dyDescent="0.15">
      <c r="A66" s="20">
        <v>57</v>
      </c>
      <c r="B66" s="20" t="s">
        <v>357</v>
      </c>
      <c r="C66" s="22">
        <v>1</v>
      </c>
      <c r="D66" s="22"/>
      <c r="E66" s="20"/>
      <c r="F66" s="20">
        <v>1</v>
      </c>
      <c r="G66" s="20" t="s">
        <v>54</v>
      </c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</row>
    <row r="67" spans="1:62" s="23" customFormat="1" x14ac:dyDescent="0.15">
      <c r="A67" s="20">
        <v>58</v>
      </c>
      <c r="B67" s="20" t="s">
        <v>359</v>
      </c>
      <c r="C67" s="22"/>
      <c r="D67" s="22"/>
      <c r="E67" s="20"/>
      <c r="F67" s="20"/>
      <c r="G67" s="20" t="s">
        <v>54</v>
      </c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</row>
    <row r="68" spans="1:62" s="23" customFormat="1" x14ac:dyDescent="0.15">
      <c r="A68" s="20">
        <v>59</v>
      </c>
      <c r="B68" s="20" t="s">
        <v>362</v>
      </c>
      <c r="C68" s="22"/>
      <c r="D68" s="22"/>
      <c r="E68" s="20"/>
      <c r="F68" s="20"/>
      <c r="G68" s="20" t="s">
        <v>54</v>
      </c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</row>
    <row r="69" spans="1:62" s="23" customFormat="1" x14ac:dyDescent="0.15">
      <c r="A69" s="20">
        <v>60</v>
      </c>
      <c r="B69" s="20" t="s">
        <v>364</v>
      </c>
      <c r="C69" s="22">
        <v>1</v>
      </c>
      <c r="D69" s="22"/>
      <c r="E69" s="20"/>
      <c r="F69" s="20">
        <v>1</v>
      </c>
      <c r="G69" s="20" t="s">
        <v>54</v>
      </c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</row>
    <row r="70" spans="1:62" s="23" customFormat="1" x14ac:dyDescent="0.15">
      <c r="A70" s="20">
        <v>61</v>
      </c>
      <c r="B70" s="20" t="s">
        <v>366</v>
      </c>
      <c r="C70" s="22"/>
      <c r="D70" s="22"/>
      <c r="E70" s="20"/>
      <c r="F70" s="20"/>
      <c r="G70" s="20" t="s">
        <v>54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</row>
    <row r="71" spans="1:62" s="23" customFormat="1" x14ac:dyDescent="0.15">
      <c r="A71" s="20">
        <v>62</v>
      </c>
      <c r="B71" s="20" t="s">
        <v>368</v>
      </c>
      <c r="C71" s="22">
        <v>1</v>
      </c>
      <c r="D71" s="22"/>
      <c r="E71" s="20"/>
      <c r="F71" s="20">
        <v>1</v>
      </c>
      <c r="G71" s="20" t="s">
        <v>54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</row>
    <row r="72" spans="1:62" s="24" customFormat="1" x14ac:dyDescent="0.15">
      <c r="A72" s="20">
        <v>63</v>
      </c>
      <c r="B72" s="20" t="s">
        <v>370</v>
      </c>
      <c r="C72" s="22"/>
      <c r="D72" s="22"/>
      <c r="E72" s="20"/>
      <c r="F72" s="20"/>
      <c r="G72" s="20" t="s">
        <v>31</v>
      </c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</row>
    <row r="73" spans="1:62" s="23" customFormat="1" x14ac:dyDescent="0.15">
      <c r="A73" s="20">
        <v>64</v>
      </c>
      <c r="B73" s="20" t="s">
        <v>374</v>
      </c>
      <c r="C73" s="22">
        <v>1</v>
      </c>
      <c r="D73" s="22"/>
      <c r="E73" s="20"/>
      <c r="F73" s="20">
        <v>1</v>
      </c>
      <c r="G73" s="20" t="s">
        <v>54</v>
      </c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</row>
    <row r="74" spans="1:62" s="23" customFormat="1" x14ac:dyDescent="0.15">
      <c r="A74" s="20">
        <v>65</v>
      </c>
      <c r="B74" s="20" t="s">
        <v>376</v>
      </c>
      <c r="C74" s="22"/>
      <c r="D74" s="22"/>
      <c r="E74" s="20"/>
      <c r="F74" s="20"/>
      <c r="G74" s="20" t="s">
        <v>54</v>
      </c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</row>
    <row r="75" spans="1:62" s="24" customFormat="1" x14ac:dyDescent="0.15">
      <c r="A75" s="20">
        <v>66</v>
      </c>
      <c r="B75" s="20" t="s">
        <v>378</v>
      </c>
      <c r="C75" s="22"/>
      <c r="D75" s="22"/>
      <c r="E75" s="20"/>
      <c r="F75" s="20">
        <v>1</v>
      </c>
      <c r="G75" s="20" t="s">
        <v>54</v>
      </c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</row>
    <row r="76" spans="1:62" s="23" customFormat="1" x14ac:dyDescent="0.15">
      <c r="A76" s="20">
        <v>67</v>
      </c>
      <c r="B76" s="20" t="s">
        <v>380</v>
      </c>
      <c r="C76" s="22">
        <v>1</v>
      </c>
      <c r="D76" s="22"/>
      <c r="E76" s="20"/>
      <c r="F76" s="20">
        <v>1</v>
      </c>
      <c r="G76" s="20" t="s">
        <v>54</v>
      </c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</row>
    <row r="77" spans="1:62" s="23" customFormat="1" x14ac:dyDescent="0.15">
      <c r="A77" s="20">
        <v>68</v>
      </c>
      <c r="B77" s="20" t="s">
        <v>382</v>
      </c>
      <c r="C77" s="22">
        <v>1</v>
      </c>
      <c r="D77" s="22"/>
      <c r="E77" s="20"/>
      <c r="F77" s="20"/>
      <c r="G77" s="20" t="s">
        <v>54</v>
      </c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</row>
    <row r="78" spans="1:62" s="24" customFormat="1" x14ac:dyDescent="0.15">
      <c r="A78" s="20">
        <v>69</v>
      </c>
      <c r="B78" s="20" t="s">
        <v>384</v>
      </c>
      <c r="C78" s="22"/>
      <c r="D78" s="22"/>
      <c r="E78" s="20"/>
      <c r="F78" s="20"/>
      <c r="G78" s="20" t="s">
        <v>54</v>
      </c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</row>
    <row r="79" spans="1:62" s="23" customFormat="1" x14ac:dyDescent="0.15">
      <c r="A79" s="20">
        <v>70</v>
      </c>
      <c r="B79" s="20" t="s">
        <v>387</v>
      </c>
      <c r="C79" s="22"/>
      <c r="D79" s="22"/>
      <c r="E79" s="20"/>
      <c r="F79" s="20"/>
      <c r="G79" s="20" t="s">
        <v>54</v>
      </c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</row>
    <row r="80" spans="1:62" s="23" customFormat="1" x14ac:dyDescent="0.15">
      <c r="A80" s="20">
        <v>71</v>
      </c>
      <c r="B80" s="20" t="s">
        <v>390</v>
      </c>
      <c r="C80" s="22"/>
      <c r="D80" s="22"/>
      <c r="E80" s="20"/>
      <c r="F80" s="20"/>
      <c r="G80" s="20" t="s">
        <v>54</v>
      </c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</row>
    <row r="81" spans="1:62" s="23" customFormat="1" x14ac:dyDescent="0.15">
      <c r="A81" s="20">
        <v>72</v>
      </c>
      <c r="B81" s="20" t="s">
        <v>392</v>
      </c>
      <c r="C81" s="22"/>
      <c r="D81" s="22"/>
      <c r="E81" s="20"/>
      <c r="F81" s="20"/>
      <c r="G81" s="20" t="s">
        <v>54</v>
      </c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</row>
    <row r="82" spans="1:62" s="23" customFormat="1" x14ac:dyDescent="0.15">
      <c r="A82" s="20">
        <v>73</v>
      </c>
      <c r="B82" s="20" t="s">
        <v>394</v>
      </c>
      <c r="C82" s="22">
        <v>1</v>
      </c>
      <c r="D82" s="22"/>
      <c r="E82" s="20"/>
      <c r="F82" s="20">
        <v>1</v>
      </c>
      <c r="G82" s="20" t="s">
        <v>54</v>
      </c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</row>
    <row r="83" spans="1:62" s="23" customFormat="1" x14ac:dyDescent="0.15">
      <c r="A83" s="20">
        <v>74</v>
      </c>
      <c r="B83" s="20" t="s">
        <v>396</v>
      </c>
      <c r="C83" s="22">
        <v>1</v>
      </c>
      <c r="D83" s="22"/>
      <c r="E83" s="20"/>
      <c r="F83" s="20">
        <v>1</v>
      </c>
      <c r="G83" s="20" t="s">
        <v>54</v>
      </c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</row>
    <row r="84" spans="1:62" s="23" customFormat="1" x14ac:dyDescent="0.15">
      <c r="A84" s="20">
        <v>75</v>
      </c>
      <c r="B84" s="20" t="s">
        <v>398</v>
      </c>
      <c r="C84" s="22"/>
      <c r="D84" s="22"/>
      <c r="E84" s="20"/>
      <c r="F84" s="20"/>
      <c r="G84" s="20" t="s">
        <v>54</v>
      </c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</row>
    <row r="85" spans="1:62" s="24" customFormat="1" x14ac:dyDescent="0.15">
      <c r="A85" s="20">
        <v>76</v>
      </c>
      <c r="B85" s="20" t="s">
        <v>402</v>
      </c>
      <c r="C85" s="22"/>
      <c r="D85" s="22"/>
      <c r="E85" s="20"/>
      <c r="F85" s="20"/>
      <c r="G85" s="20" t="s">
        <v>54</v>
      </c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</row>
    <row r="86" spans="1:62" s="23" customFormat="1" x14ac:dyDescent="0.15">
      <c r="A86" s="20">
        <v>77</v>
      </c>
      <c r="B86" s="20" t="s">
        <v>404</v>
      </c>
      <c r="C86" s="22">
        <v>1</v>
      </c>
      <c r="D86" s="22"/>
      <c r="E86" s="20"/>
      <c r="F86" s="20">
        <v>1</v>
      </c>
      <c r="G86" s="20" t="s">
        <v>54</v>
      </c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</row>
    <row r="87" spans="1:62" s="23" customFormat="1" x14ac:dyDescent="0.15">
      <c r="A87" s="20">
        <v>78</v>
      </c>
      <c r="B87" s="20" t="s">
        <v>406</v>
      </c>
      <c r="C87" s="22">
        <v>1</v>
      </c>
      <c r="D87" s="22"/>
      <c r="E87" s="20"/>
      <c r="F87" s="20">
        <v>1</v>
      </c>
      <c r="G87" s="20" t="s">
        <v>54</v>
      </c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</row>
    <row r="88" spans="1:62" s="23" customFormat="1" x14ac:dyDescent="0.15">
      <c r="A88" s="20">
        <v>79</v>
      </c>
      <c r="B88" s="20" t="s">
        <v>409</v>
      </c>
      <c r="C88" s="22">
        <v>1</v>
      </c>
      <c r="D88" s="22"/>
      <c r="E88" s="20"/>
      <c r="F88" s="20">
        <v>1</v>
      </c>
      <c r="G88" s="20" t="s">
        <v>54</v>
      </c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</row>
    <row r="89" spans="1:62" s="23" customFormat="1" x14ac:dyDescent="0.15">
      <c r="A89" s="20">
        <v>80</v>
      </c>
      <c r="B89" s="20" t="s">
        <v>411</v>
      </c>
      <c r="C89" s="22">
        <v>1</v>
      </c>
      <c r="D89" s="22"/>
      <c r="E89" s="20"/>
      <c r="F89" s="20">
        <v>1</v>
      </c>
      <c r="G89" s="20" t="s">
        <v>54</v>
      </c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</row>
    <row r="90" spans="1:62" s="24" customFormat="1" x14ac:dyDescent="0.15">
      <c r="A90" s="20">
        <v>81</v>
      </c>
      <c r="B90" s="20" t="s">
        <v>413</v>
      </c>
      <c r="C90" s="22"/>
      <c r="D90" s="22"/>
      <c r="E90" s="20"/>
      <c r="F90" s="20"/>
      <c r="G90" s="20" t="s">
        <v>54</v>
      </c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</row>
    <row r="91" spans="1:62" s="23" customFormat="1" x14ac:dyDescent="0.15">
      <c r="A91" s="20">
        <v>82</v>
      </c>
      <c r="B91" s="20" t="s">
        <v>415</v>
      </c>
      <c r="C91" s="22">
        <v>1</v>
      </c>
      <c r="D91" s="22"/>
      <c r="E91" s="20"/>
      <c r="F91" s="20">
        <v>1</v>
      </c>
      <c r="G91" s="20" t="s">
        <v>54</v>
      </c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</row>
    <row r="92" spans="1:62" s="23" customFormat="1" x14ac:dyDescent="0.15">
      <c r="A92" s="20">
        <v>83</v>
      </c>
      <c r="B92" s="20" t="s">
        <v>417</v>
      </c>
      <c r="C92" s="22">
        <v>1</v>
      </c>
      <c r="D92" s="22"/>
      <c r="E92" s="20"/>
      <c r="F92" s="20">
        <v>1</v>
      </c>
      <c r="G92" s="20" t="s">
        <v>54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</row>
    <row r="93" spans="1:62" s="23" customFormat="1" x14ac:dyDescent="0.15">
      <c r="A93" s="20">
        <v>84</v>
      </c>
      <c r="B93" s="20" t="s">
        <v>419</v>
      </c>
      <c r="C93" s="22"/>
      <c r="D93" s="22"/>
      <c r="E93" s="20"/>
      <c r="F93" s="20"/>
      <c r="G93" s="20" t="s">
        <v>54</v>
      </c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</row>
    <row r="94" spans="1:62" s="24" customFormat="1" x14ac:dyDescent="0.15">
      <c r="A94" s="20">
        <v>85</v>
      </c>
      <c r="B94" s="20" t="s">
        <v>421</v>
      </c>
      <c r="C94" s="22"/>
      <c r="D94" s="22"/>
      <c r="E94" s="20"/>
      <c r="F94" s="20"/>
      <c r="G94" s="20" t="s">
        <v>54</v>
      </c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</row>
    <row r="95" spans="1:62" s="23" customFormat="1" x14ac:dyDescent="0.15">
      <c r="A95" s="20">
        <v>86</v>
      </c>
      <c r="B95" s="20" t="s">
        <v>423</v>
      </c>
      <c r="C95" s="22">
        <v>1</v>
      </c>
      <c r="D95" s="22"/>
      <c r="E95" s="20"/>
      <c r="F95" s="20">
        <v>1</v>
      </c>
      <c r="G95" s="20" t="s">
        <v>54</v>
      </c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</row>
    <row r="96" spans="1:62" s="23" customFormat="1" x14ac:dyDescent="0.15">
      <c r="A96" s="20">
        <v>87</v>
      </c>
      <c r="B96" s="20" t="s">
        <v>425</v>
      </c>
      <c r="C96" s="22">
        <v>1</v>
      </c>
      <c r="D96" s="22"/>
      <c r="E96" s="20"/>
      <c r="F96" s="20">
        <v>1</v>
      </c>
      <c r="G96" s="20" t="s">
        <v>54</v>
      </c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</row>
    <row r="97" spans="1:62" s="23" customFormat="1" x14ac:dyDescent="0.15">
      <c r="A97" s="20">
        <v>88</v>
      </c>
      <c r="B97" s="20" t="s">
        <v>427</v>
      </c>
      <c r="C97" s="22">
        <v>1</v>
      </c>
      <c r="D97" s="22"/>
      <c r="E97" s="20"/>
      <c r="F97" s="20">
        <v>1</v>
      </c>
      <c r="G97" s="20" t="s">
        <v>54</v>
      </c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</row>
    <row r="98" spans="1:62" s="23" customFormat="1" x14ac:dyDescent="0.15">
      <c r="A98" s="20">
        <v>89</v>
      </c>
      <c r="B98" s="20" t="s">
        <v>429</v>
      </c>
      <c r="C98" s="22">
        <v>1</v>
      </c>
      <c r="D98" s="22"/>
      <c r="E98" s="20"/>
      <c r="F98" s="20">
        <v>1</v>
      </c>
      <c r="G98" s="20" t="s">
        <v>54</v>
      </c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</row>
    <row r="99" spans="1:62" s="24" customFormat="1" x14ac:dyDescent="0.15">
      <c r="A99" s="20">
        <v>90</v>
      </c>
      <c r="B99" s="20" t="s">
        <v>431</v>
      </c>
      <c r="C99" s="22"/>
      <c r="D99" s="22"/>
      <c r="E99" s="20"/>
      <c r="F99" s="20"/>
      <c r="G99" s="20" t="s">
        <v>54</v>
      </c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</row>
    <row r="100" spans="1:62" s="24" customFormat="1" x14ac:dyDescent="0.15">
      <c r="A100" s="20">
        <v>91</v>
      </c>
      <c r="B100" s="20" t="s">
        <v>433</v>
      </c>
      <c r="C100" s="22"/>
      <c r="D100" s="22"/>
      <c r="E100" s="20"/>
      <c r="F100" s="20"/>
      <c r="G100" s="20" t="s">
        <v>54</v>
      </c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</row>
    <row r="101" spans="1:62" s="23" customFormat="1" x14ac:dyDescent="0.15">
      <c r="A101" s="20">
        <v>92</v>
      </c>
      <c r="B101" s="20" t="s">
        <v>435</v>
      </c>
      <c r="C101" s="22">
        <v>1</v>
      </c>
      <c r="D101" s="22"/>
      <c r="E101" s="20"/>
      <c r="F101" s="20">
        <v>1</v>
      </c>
      <c r="G101" s="20" t="s">
        <v>54</v>
      </c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</row>
    <row r="102" spans="1:62" s="23" customFormat="1" x14ac:dyDescent="0.15">
      <c r="A102" s="20">
        <v>93</v>
      </c>
      <c r="B102" s="20" t="s">
        <v>437</v>
      </c>
      <c r="C102" s="22">
        <v>1</v>
      </c>
      <c r="D102" s="22"/>
      <c r="E102" s="20"/>
      <c r="F102" s="20">
        <v>1</v>
      </c>
      <c r="G102" s="20" t="s">
        <v>54</v>
      </c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</row>
    <row r="103" spans="1:62" s="23" customFormat="1" x14ac:dyDescent="0.15">
      <c r="A103" s="20">
        <v>94</v>
      </c>
      <c r="B103" s="20" t="s">
        <v>440</v>
      </c>
      <c r="C103" s="22">
        <v>1</v>
      </c>
      <c r="D103" s="22"/>
      <c r="E103" s="20"/>
      <c r="F103" s="20">
        <v>1</v>
      </c>
      <c r="G103" s="20" t="s">
        <v>54</v>
      </c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</row>
    <row r="104" spans="1:62" s="23" customFormat="1" x14ac:dyDescent="0.15">
      <c r="A104" s="20">
        <v>95</v>
      </c>
      <c r="B104" s="20" t="s">
        <v>442</v>
      </c>
      <c r="C104" s="22">
        <v>1</v>
      </c>
      <c r="D104" s="22"/>
      <c r="E104" s="20"/>
      <c r="F104" s="20">
        <v>1</v>
      </c>
      <c r="G104" s="20" t="s">
        <v>54</v>
      </c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</row>
    <row r="105" spans="1:62" s="23" customFormat="1" x14ac:dyDescent="0.15">
      <c r="A105" s="20">
        <v>96</v>
      </c>
      <c r="B105" s="20" t="s">
        <v>445</v>
      </c>
      <c r="C105" s="22">
        <v>1</v>
      </c>
      <c r="D105" s="22"/>
      <c r="E105" s="20"/>
      <c r="F105" s="20">
        <v>1</v>
      </c>
      <c r="G105" s="20" t="s">
        <v>54</v>
      </c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</row>
    <row r="106" spans="1:62" s="23" customFormat="1" x14ac:dyDescent="0.15">
      <c r="A106" s="20">
        <v>97</v>
      </c>
      <c r="B106" s="20" t="s">
        <v>447</v>
      </c>
      <c r="C106" s="22"/>
      <c r="D106" s="22"/>
      <c r="E106" s="20"/>
      <c r="F106" s="20"/>
      <c r="G106" s="20" t="s">
        <v>54</v>
      </c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</row>
    <row r="107" spans="1:62" s="24" customFormat="1" x14ac:dyDescent="0.15">
      <c r="A107" s="20">
        <v>98</v>
      </c>
      <c r="B107" s="20" t="s">
        <v>449</v>
      </c>
      <c r="C107" s="22"/>
      <c r="D107" s="22"/>
      <c r="E107" s="20"/>
      <c r="F107" s="20"/>
      <c r="G107" s="20" t="s">
        <v>54</v>
      </c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</row>
    <row r="108" spans="1:62" s="23" customFormat="1" x14ac:dyDescent="0.15">
      <c r="A108" s="20">
        <v>99</v>
      </c>
      <c r="B108" s="20" t="s">
        <v>451</v>
      </c>
      <c r="C108" s="22">
        <v>1</v>
      </c>
      <c r="D108" s="22"/>
      <c r="E108" s="20"/>
      <c r="F108" s="20">
        <v>1</v>
      </c>
      <c r="G108" s="20" t="s">
        <v>54</v>
      </c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</row>
    <row r="109" spans="1:62" s="23" customFormat="1" x14ac:dyDescent="0.15">
      <c r="A109" s="20">
        <v>100</v>
      </c>
      <c r="B109" s="20" t="s">
        <v>453</v>
      </c>
      <c r="C109" s="22"/>
      <c r="D109" s="22"/>
      <c r="E109" s="20"/>
      <c r="F109" s="20"/>
      <c r="G109" s="20" t="s">
        <v>54</v>
      </c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</row>
    <row r="110" spans="1:62" s="23" customFormat="1" x14ac:dyDescent="0.15">
      <c r="A110" s="20">
        <v>101</v>
      </c>
      <c r="B110" s="20" t="s">
        <v>455</v>
      </c>
      <c r="C110" s="22">
        <v>1</v>
      </c>
      <c r="D110" s="22"/>
      <c r="E110" s="20"/>
      <c r="F110" s="20">
        <v>1</v>
      </c>
      <c r="G110" s="20" t="s">
        <v>54</v>
      </c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</row>
    <row r="111" spans="1:62" s="23" customFormat="1" ht="15" customHeight="1" x14ac:dyDescent="0.15">
      <c r="A111" s="20">
        <v>102</v>
      </c>
      <c r="B111" s="20" t="s">
        <v>457</v>
      </c>
      <c r="C111" s="22">
        <v>1</v>
      </c>
      <c r="D111" s="22"/>
      <c r="E111" s="20"/>
      <c r="F111" s="20">
        <v>1</v>
      </c>
      <c r="G111" s="20" t="s">
        <v>54</v>
      </c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</row>
    <row r="112" spans="1:62" s="23" customFormat="1" x14ac:dyDescent="0.15">
      <c r="A112" s="20">
        <v>103</v>
      </c>
      <c r="B112" s="20" t="s">
        <v>459</v>
      </c>
      <c r="C112" s="22">
        <v>1</v>
      </c>
      <c r="D112" s="22"/>
      <c r="E112" s="20"/>
      <c r="F112" s="20">
        <v>1</v>
      </c>
      <c r="G112" s="20" t="s">
        <v>54</v>
      </c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</row>
    <row r="113" spans="1:62" s="23" customFormat="1" x14ac:dyDescent="0.15">
      <c r="A113" s="20">
        <v>104</v>
      </c>
      <c r="B113" s="20" t="s">
        <v>461</v>
      </c>
      <c r="C113" s="22">
        <v>1</v>
      </c>
      <c r="D113" s="22"/>
      <c r="E113" s="20"/>
      <c r="F113" s="20">
        <v>1</v>
      </c>
      <c r="G113" s="20" t="s">
        <v>54</v>
      </c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</row>
    <row r="114" spans="1:62" s="23" customFormat="1" x14ac:dyDescent="0.15">
      <c r="A114" s="20">
        <v>105</v>
      </c>
      <c r="B114" s="20" t="s">
        <v>463</v>
      </c>
      <c r="C114" s="22">
        <v>1</v>
      </c>
      <c r="D114" s="22"/>
      <c r="E114" s="20"/>
      <c r="F114" s="20">
        <v>1</v>
      </c>
      <c r="G114" s="20" t="s">
        <v>54</v>
      </c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</row>
    <row r="115" spans="1:62" s="23" customFormat="1" x14ac:dyDescent="0.15">
      <c r="A115" s="20">
        <v>106</v>
      </c>
      <c r="B115" s="20" t="s">
        <v>465</v>
      </c>
      <c r="C115" s="22">
        <v>1</v>
      </c>
      <c r="D115" s="22"/>
      <c r="E115" s="20"/>
      <c r="F115" s="20">
        <v>1</v>
      </c>
      <c r="G115" s="20" t="s">
        <v>54</v>
      </c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</row>
    <row r="116" spans="1:62" s="23" customFormat="1" x14ac:dyDescent="0.15">
      <c r="A116" s="20">
        <v>107</v>
      </c>
      <c r="B116" s="20" t="s">
        <v>467</v>
      </c>
      <c r="C116" s="22"/>
      <c r="D116" s="22"/>
      <c r="E116" s="20"/>
      <c r="F116" s="20"/>
      <c r="G116" s="20" t="s">
        <v>54</v>
      </c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</row>
    <row r="117" spans="1:62" s="23" customFormat="1" x14ac:dyDescent="0.15">
      <c r="A117" s="20">
        <v>108</v>
      </c>
      <c r="B117" s="20" t="s">
        <v>469</v>
      </c>
      <c r="C117" s="22">
        <v>1</v>
      </c>
      <c r="D117" s="22"/>
      <c r="E117" s="20"/>
      <c r="F117" s="20">
        <v>1</v>
      </c>
      <c r="G117" s="20" t="s">
        <v>54</v>
      </c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</row>
    <row r="118" spans="1:62" s="23" customFormat="1" x14ac:dyDescent="0.15">
      <c r="A118" s="20">
        <v>109</v>
      </c>
      <c r="B118" s="20" t="s">
        <v>471</v>
      </c>
      <c r="C118" s="22">
        <v>1</v>
      </c>
      <c r="D118" s="22"/>
      <c r="E118" s="20"/>
      <c r="F118" s="20">
        <v>1</v>
      </c>
      <c r="G118" s="20" t="s">
        <v>54</v>
      </c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</row>
    <row r="119" spans="1:62" s="23" customFormat="1" x14ac:dyDescent="0.15">
      <c r="A119" s="20">
        <v>110</v>
      </c>
      <c r="B119" s="20" t="s">
        <v>473</v>
      </c>
      <c r="C119" s="22">
        <v>1</v>
      </c>
      <c r="D119" s="22"/>
      <c r="E119" s="20"/>
      <c r="F119" s="20">
        <v>1</v>
      </c>
      <c r="G119" s="20" t="s">
        <v>54</v>
      </c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</row>
    <row r="120" spans="1:62" s="23" customFormat="1" x14ac:dyDescent="0.15">
      <c r="A120" s="20">
        <v>111</v>
      </c>
      <c r="B120" s="20" t="s">
        <v>476</v>
      </c>
      <c r="C120" s="22">
        <v>1</v>
      </c>
      <c r="D120" s="22"/>
      <c r="E120" s="20"/>
      <c r="F120" s="20">
        <v>1</v>
      </c>
      <c r="G120" s="20" t="s">
        <v>54</v>
      </c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</row>
    <row r="121" spans="1:62" s="23" customFormat="1" x14ac:dyDescent="0.15">
      <c r="A121" s="20">
        <v>112</v>
      </c>
      <c r="B121" s="20" t="s">
        <v>478</v>
      </c>
      <c r="C121" s="22">
        <v>1</v>
      </c>
      <c r="D121" s="22"/>
      <c r="E121" s="20"/>
      <c r="F121" s="20">
        <v>1</v>
      </c>
      <c r="G121" s="20" t="s">
        <v>54</v>
      </c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</row>
    <row r="122" spans="1:62" s="23" customFormat="1" x14ac:dyDescent="0.15">
      <c r="A122" s="20">
        <v>113</v>
      </c>
      <c r="B122" s="20" t="s">
        <v>480</v>
      </c>
      <c r="C122" s="22">
        <v>1</v>
      </c>
      <c r="D122" s="22"/>
      <c r="E122" s="20"/>
      <c r="F122" s="20">
        <v>1</v>
      </c>
      <c r="G122" s="20" t="s">
        <v>54</v>
      </c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</row>
    <row r="123" spans="1:62" s="23" customFormat="1" x14ac:dyDescent="0.15">
      <c r="A123" s="20">
        <v>114</v>
      </c>
      <c r="B123" s="20" t="s">
        <v>482</v>
      </c>
      <c r="C123" s="22"/>
      <c r="D123" s="22"/>
      <c r="E123" s="20"/>
      <c r="F123" s="20"/>
      <c r="G123" s="20" t="s">
        <v>54</v>
      </c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</row>
    <row r="124" spans="1:62" s="23" customFormat="1" x14ac:dyDescent="0.15">
      <c r="A124" s="20">
        <v>115</v>
      </c>
      <c r="B124" s="20" t="s">
        <v>484</v>
      </c>
      <c r="C124" s="22">
        <v>1</v>
      </c>
      <c r="D124" s="22"/>
      <c r="E124" s="20">
        <v>1</v>
      </c>
      <c r="F124" s="20"/>
      <c r="G124" s="20" t="s">
        <v>31</v>
      </c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</row>
    <row r="125" spans="1:62" s="23" customFormat="1" x14ac:dyDescent="0.15">
      <c r="A125" s="20">
        <v>116</v>
      </c>
      <c r="B125" s="20" t="s">
        <v>486</v>
      </c>
      <c r="C125" s="22">
        <v>1</v>
      </c>
      <c r="D125" s="22"/>
      <c r="E125" s="20"/>
      <c r="F125" s="20">
        <v>1</v>
      </c>
      <c r="G125" s="20" t="s">
        <v>54</v>
      </c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</row>
    <row r="126" spans="1:62" s="23" customFormat="1" x14ac:dyDescent="0.15">
      <c r="A126" s="20">
        <v>117</v>
      </c>
      <c r="B126" s="20" t="s">
        <v>488</v>
      </c>
      <c r="C126" s="22">
        <v>1</v>
      </c>
      <c r="D126" s="22"/>
      <c r="E126" s="20"/>
      <c r="F126" s="20">
        <v>1</v>
      </c>
      <c r="G126" s="20" t="s">
        <v>54</v>
      </c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</row>
    <row r="127" spans="1:62" s="23" customFormat="1" x14ac:dyDescent="0.15">
      <c r="A127" s="20">
        <v>118</v>
      </c>
      <c r="B127" s="20" t="s">
        <v>490</v>
      </c>
      <c r="C127" s="22">
        <v>1</v>
      </c>
      <c r="D127" s="22"/>
      <c r="E127" s="20"/>
      <c r="F127" s="20">
        <v>1</v>
      </c>
      <c r="G127" s="20" t="s">
        <v>54</v>
      </c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</row>
    <row r="128" spans="1:62" s="23" customFormat="1" x14ac:dyDescent="0.15">
      <c r="A128" s="20">
        <v>119</v>
      </c>
      <c r="B128" s="20" t="s">
        <v>492</v>
      </c>
      <c r="C128" s="22"/>
      <c r="D128" s="22"/>
      <c r="E128" s="20"/>
      <c r="F128" s="20"/>
      <c r="G128" s="20" t="s">
        <v>31</v>
      </c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</row>
    <row r="129" spans="1:62" s="24" customFormat="1" x14ac:dyDescent="0.15">
      <c r="A129" s="20">
        <v>120</v>
      </c>
      <c r="B129" s="20" t="s">
        <v>495</v>
      </c>
      <c r="C129" s="22"/>
      <c r="D129" s="22"/>
      <c r="E129" s="20"/>
      <c r="F129" s="20"/>
      <c r="G129" s="20" t="s">
        <v>31</v>
      </c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</row>
    <row r="130" spans="1:62" s="23" customFormat="1" x14ac:dyDescent="0.15">
      <c r="A130" s="20">
        <v>121</v>
      </c>
      <c r="B130" s="20" t="s">
        <v>503</v>
      </c>
      <c r="C130" s="22">
        <v>1</v>
      </c>
      <c r="D130" s="22"/>
      <c r="E130" s="20">
        <v>1</v>
      </c>
      <c r="F130" s="20"/>
      <c r="G130" s="20" t="s">
        <v>31</v>
      </c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</row>
    <row r="131" spans="1:62" s="23" customFormat="1" x14ac:dyDescent="0.15">
      <c r="A131" s="20">
        <v>122</v>
      </c>
      <c r="B131" s="20" t="s">
        <v>508</v>
      </c>
      <c r="C131" s="22">
        <v>1</v>
      </c>
      <c r="D131" s="22"/>
      <c r="E131" s="20">
        <v>1</v>
      </c>
      <c r="F131" s="20"/>
      <c r="G131" s="20" t="s">
        <v>31</v>
      </c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</row>
    <row r="132" spans="1:62" s="24" customFormat="1" x14ac:dyDescent="0.15">
      <c r="A132" s="20">
        <v>123</v>
      </c>
      <c r="B132" s="20" t="s">
        <v>511</v>
      </c>
      <c r="C132" s="22"/>
      <c r="D132" s="22"/>
      <c r="E132" s="20"/>
      <c r="F132" s="20"/>
      <c r="G132" s="20" t="s">
        <v>31</v>
      </c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</row>
    <row r="133" spans="1:62" s="23" customFormat="1" x14ac:dyDescent="0.15">
      <c r="A133" s="20">
        <v>124</v>
      </c>
      <c r="B133" s="20" t="s">
        <v>515</v>
      </c>
      <c r="C133" s="22">
        <v>1</v>
      </c>
      <c r="D133" s="22"/>
      <c r="E133" s="20"/>
      <c r="F133" s="20">
        <v>1</v>
      </c>
      <c r="G133" s="20" t="s">
        <v>54</v>
      </c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</row>
    <row r="134" spans="1:62" s="23" customFormat="1" x14ac:dyDescent="0.15">
      <c r="A134" s="20">
        <v>125</v>
      </c>
      <c r="B134" s="20" t="s">
        <v>524</v>
      </c>
      <c r="C134" s="22">
        <v>1</v>
      </c>
      <c r="D134" s="22"/>
      <c r="E134" s="20"/>
      <c r="F134" s="20">
        <v>1</v>
      </c>
      <c r="G134" s="20" t="s">
        <v>54</v>
      </c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</row>
    <row r="135" spans="1:62" s="23" customFormat="1" x14ac:dyDescent="0.15">
      <c r="A135" s="20">
        <v>126</v>
      </c>
      <c r="B135" s="20" t="s">
        <v>530</v>
      </c>
      <c r="C135" s="22">
        <v>1</v>
      </c>
      <c r="D135" s="22"/>
      <c r="E135" s="20">
        <v>1</v>
      </c>
      <c r="F135" s="20"/>
      <c r="G135" s="20" t="s">
        <v>31</v>
      </c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</row>
    <row r="136" spans="1:62" s="23" customFormat="1" x14ac:dyDescent="0.15">
      <c r="A136" s="20">
        <v>127</v>
      </c>
      <c r="B136" s="20" t="s">
        <v>538</v>
      </c>
      <c r="C136" s="22">
        <v>1</v>
      </c>
      <c r="D136" s="22"/>
      <c r="E136" s="20"/>
      <c r="F136" s="20">
        <v>1</v>
      </c>
      <c r="G136" s="20" t="s">
        <v>54</v>
      </c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</row>
    <row r="137" spans="1:62" s="23" customFormat="1" x14ac:dyDescent="0.15">
      <c r="A137" s="20">
        <v>128</v>
      </c>
      <c r="B137" s="20" t="s">
        <v>544</v>
      </c>
      <c r="C137" s="22">
        <v>1</v>
      </c>
      <c r="D137" s="22"/>
      <c r="E137" s="20"/>
      <c r="F137" s="20">
        <v>1</v>
      </c>
      <c r="G137" s="20" t="s">
        <v>54</v>
      </c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</row>
    <row r="138" spans="1:62" s="23" customFormat="1" x14ac:dyDescent="0.15">
      <c r="A138" s="20">
        <v>129</v>
      </c>
      <c r="B138" s="20" t="s">
        <v>548</v>
      </c>
      <c r="C138" s="22">
        <v>1</v>
      </c>
      <c r="D138" s="22"/>
      <c r="E138" s="20">
        <v>1</v>
      </c>
      <c r="F138" s="20"/>
      <c r="G138" s="20" t="s">
        <v>31</v>
      </c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</row>
    <row r="139" spans="1:62" s="24" customFormat="1" x14ac:dyDescent="0.15">
      <c r="A139" s="20">
        <v>130</v>
      </c>
      <c r="B139" s="20" t="s">
        <v>554</v>
      </c>
      <c r="C139" s="22"/>
      <c r="D139" s="22"/>
      <c r="E139" s="20"/>
      <c r="F139" s="20"/>
      <c r="G139" s="20" t="s">
        <v>31</v>
      </c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</row>
    <row r="140" spans="1:62" s="24" customFormat="1" x14ac:dyDescent="0.15">
      <c r="A140" s="20">
        <v>131</v>
      </c>
      <c r="B140" s="20" t="s">
        <v>560</v>
      </c>
      <c r="C140" s="22"/>
      <c r="D140" s="22"/>
      <c r="E140" s="20"/>
      <c r="F140" s="20"/>
      <c r="G140" s="20" t="s">
        <v>31</v>
      </c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</row>
    <row r="141" spans="1:62" s="23" customFormat="1" x14ac:dyDescent="0.15">
      <c r="A141" s="20">
        <v>132</v>
      </c>
      <c r="B141" s="20" t="s">
        <v>569</v>
      </c>
      <c r="C141" s="22"/>
      <c r="D141" s="22"/>
      <c r="E141" s="20"/>
      <c r="F141" s="20"/>
      <c r="G141" s="20" t="s">
        <v>54</v>
      </c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</row>
    <row r="142" spans="1:62" s="23" customFormat="1" x14ac:dyDescent="0.15">
      <c r="A142" s="20">
        <v>133</v>
      </c>
      <c r="B142" s="20" t="s">
        <v>571</v>
      </c>
      <c r="C142" s="22">
        <v>1</v>
      </c>
      <c r="D142" s="22"/>
      <c r="E142" s="20"/>
      <c r="F142" s="20">
        <v>1</v>
      </c>
      <c r="G142" s="20" t="s">
        <v>54</v>
      </c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</row>
    <row r="143" spans="1:62" s="23" customFormat="1" x14ac:dyDescent="0.15">
      <c r="A143" s="20">
        <v>134</v>
      </c>
      <c r="B143" s="20" t="s">
        <v>575</v>
      </c>
      <c r="C143" s="22"/>
      <c r="D143" s="22"/>
      <c r="E143" s="20"/>
      <c r="F143" s="20"/>
      <c r="G143" s="20" t="s">
        <v>54</v>
      </c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</row>
    <row r="144" spans="1:62" s="23" customFormat="1" x14ac:dyDescent="0.15">
      <c r="A144" s="20">
        <v>135</v>
      </c>
      <c r="B144" s="20" t="s">
        <v>581</v>
      </c>
      <c r="C144" s="22">
        <v>1</v>
      </c>
      <c r="D144" s="22"/>
      <c r="E144" s="20"/>
      <c r="F144" s="20">
        <v>1</v>
      </c>
      <c r="G144" s="20" t="s">
        <v>31</v>
      </c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</row>
    <row r="145" spans="1:62" s="24" customFormat="1" x14ac:dyDescent="0.15">
      <c r="A145" s="20">
        <v>136</v>
      </c>
      <c r="B145" s="20" t="s">
        <v>584</v>
      </c>
      <c r="C145" s="22"/>
      <c r="D145" s="22"/>
      <c r="E145" s="20"/>
      <c r="F145" s="20"/>
      <c r="G145" s="20" t="s">
        <v>31</v>
      </c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</row>
    <row r="146" spans="1:62" s="24" customFormat="1" x14ac:dyDescent="0.15">
      <c r="A146" s="20">
        <v>137</v>
      </c>
      <c r="B146" s="20" t="s">
        <v>588</v>
      </c>
      <c r="C146" s="22"/>
      <c r="D146" s="22"/>
      <c r="E146" s="20"/>
      <c r="F146" s="20"/>
      <c r="G146" s="20" t="s">
        <v>31</v>
      </c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</row>
    <row r="147" spans="1:62" s="23" customFormat="1" x14ac:dyDescent="0.15">
      <c r="A147" s="20">
        <v>138</v>
      </c>
      <c r="B147" s="20" t="s">
        <v>592</v>
      </c>
      <c r="C147" s="22"/>
      <c r="D147" s="22"/>
      <c r="E147" s="20"/>
      <c r="F147" s="20"/>
      <c r="G147" s="20" t="s">
        <v>31</v>
      </c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</row>
    <row r="148" spans="1:62" s="23" customFormat="1" x14ac:dyDescent="0.15">
      <c r="A148" s="20">
        <v>139</v>
      </c>
      <c r="B148" s="20" t="s">
        <v>598</v>
      </c>
      <c r="C148" s="22">
        <v>1</v>
      </c>
      <c r="D148" s="22"/>
      <c r="E148" s="20"/>
      <c r="F148" s="20">
        <v>1</v>
      </c>
      <c r="G148" s="20" t="s">
        <v>54</v>
      </c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</row>
    <row r="149" spans="1:62" s="23" customFormat="1" x14ac:dyDescent="0.15">
      <c r="A149" s="20">
        <v>140</v>
      </c>
      <c r="B149" s="20" t="s">
        <v>606</v>
      </c>
      <c r="C149" s="22">
        <v>1</v>
      </c>
      <c r="D149" s="22"/>
      <c r="E149" s="20"/>
      <c r="F149" s="20">
        <v>1</v>
      </c>
      <c r="G149" s="20" t="s">
        <v>54</v>
      </c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</row>
    <row r="150" spans="1:62" s="23" customFormat="1" x14ac:dyDescent="0.15">
      <c r="A150" s="20">
        <v>141</v>
      </c>
      <c r="B150" s="20" t="s">
        <v>608</v>
      </c>
      <c r="C150" s="22">
        <v>1</v>
      </c>
      <c r="D150" s="22"/>
      <c r="E150" s="20"/>
      <c r="F150" s="20">
        <v>1</v>
      </c>
      <c r="G150" s="20" t="s">
        <v>54</v>
      </c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</row>
    <row r="151" spans="1:62" s="24" customFormat="1" x14ac:dyDescent="0.15">
      <c r="A151" s="20">
        <v>142</v>
      </c>
      <c r="B151" s="20" t="s">
        <v>613</v>
      </c>
      <c r="C151" s="22"/>
      <c r="D151" s="22"/>
      <c r="E151" s="20"/>
      <c r="F151" s="20"/>
      <c r="G151" s="20" t="s">
        <v>54</v>
      </c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</row>
    <row r="152" spans="1:62" s="23" customFormat="1" x14ac:dyDescent="0.15">
      <c r="A152" s="20">
        <v>143</v>
      </c>
      <c r="B152" s="20" t="s">
        <v>616</v>
      </c>
      <c r="C152" s="22">
        <v>1</v>
      </c>
      <c r="D152" s="22"/>
      <c r="E152" s="20"/>
      <c r="F152" s="20">
        <v>1</v>
      </c>
      <c r="G152" s="20" t="s">
        <v>54</v>
      </c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</row>
    <row r="153" spans="1:62" s="23" customFormat="1" x14ac:dyDescent="0.15">
      <c r="A153" s="20">
        <v>144</v>
      </c>
      <c r="B153" s="20" t="s">
        <v>618</v>
      </c>
      <c r="C153" s="22">
        <v>1</v>
      </c>
      <c r="D153" s="22"/>
      <c r="E153" s="20"/>
      <c r="F153" s="20">
        <v>1</v>
      </c>
      <c r="G153" s="20" t="s">
        <v>54</v>
      </c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</row>
    <row r="154" spans="1:62" s="23" customFormat="1" x14ac:dyDescent="0.15">
      <c r="A154" s="20">
        <v>145</v>
      </c>
      <c r="B154" s="20" t="s">
        <v>621</v>
      </c>
      <c r="C154" s="22"/>
      <c r="D154" s="22"/>
      <c r="E154" s="20"/>
      <c r="F154" s="20"/>
      <c r="G154" s="20" t="s">
        <v>54</v>
      </c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</row>
    <row r="155" spans="1:62" s="23" customFormat="1" x14ac:dyDescent="0.15">
      <c r="A155" s="20">
        <v>146</v>
      </c>
      <c r="B155" s="20" t="s">
        <v>623</v>
      </c>
      <c r="C155" s="22">
        <v>1</v>
      </c>
      <c r="D155" s="22"/>
      <c r="E155" s="20"/>
      <c r="F155" s="20">
        <v>1</v>
      </c>
      <c r="G155" s="20" t="s">
        <v>54</v>
      </c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</row>
    <row r="156" spans="1:62" s="23" customFormat="1" x14ac:dyDescent="0.15">
      <c r="A156" s="20">
        <v>147</v>
      </c>
      <c r="B156" s="20" t="s">
        <v>625</v>
      </c>
      <c r="C156" s="22">
        <v>1</v>
      </c>
      <c r="D156" s="22"/>
      <c r="E156" s="20"/>
      <c r="F156" s="20">
        <v>1</v>
      </c>
      <c r="G156" s="20" t="s">
        <v>54</v>
      </c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</row>
    <row r="157" spans="1:62" s="23" customFormat="1" x14ac:dyDescent="0.15">
      <c r="A157" s="20">
        <v>148</v>
      </c>
      <c r="B157" s="20" t="s">
        <v>627</v>
      </c>
      <c r="C157" s="22">
        <v>1</v>
      </c>
      <c r="D157" s="22"/>
      <c r="E157" s="20"/>
      <c r="F157" s="20">
        <v>1</v>
      </c>
      <c r="G157" s="20" t="s">
        <v>54</v>
      </c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</row>
    <row r="158" spans="1:62" s="23" customFormat="1" x14ac:dyDescent="0.15">
      <c r="A158" s="20">
        <v>149</v>
      </c>
      <c r="B158" s="20" t="s">
        <v>629</v>
      </c>
      <c r="C158" s="22">
        <v>1</v>
      </c>
      <c r="D158" s="22"/>
      <c r="E158" s="20"/>
      <c r="F158" s="20">
        <v>1</v>
      </c>
      <c r="G158" s="20" t="s">
        <v>54</v>
      </c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</row>
    <row r="159" spans="1:62" s="24" customFormat="1" x14ac:dyDescent="0.15">
      <c r="A159" s="20">
        <v>150</v>
      </c>
      <c r="B159" s="20" t="s">
        <v>631</v>
      </c>
      <c r="C159" s="22"/>
      <c r="D159" s="22"/>
      <c r="E159" s="20"/>
      <c r="F159" s="20"/>
      <c r="G159" s="20" t="s">
        <v>31</v>
      </c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</row>
    <row r="160" spans="1:62" s="23" customFormat="1" x14ac:dyDescent="0.15">
      <c r="A160" s="20">
        <v>151</v>
      </c>
      <c r="B160" s="20" t="s">
        <v>635</v>
      </c>
      <c r="C160" s="22"/>
      <c r="D160" s="22"/>
      <c r="E160" s="20"/>
      <c r="F160" s="20"/>
      <c r="G160" s="20" t="s">
        <v>54</v>
      </c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</row>
    <row r="161" spans="1:62" s="23" customFormat="1" x14ac:dyDescent="0.15">
      <c r="A161" s="20">
        <v>152</v>
      </c>
      <c r="B161" s="20" t="s">
        <v>643</v>
      </c>
      <c r="C161" s="22">
        <v>1</v>
      </c>
      <c r="D161" s="22"/>
      <c r="E161" s="20"/>
      <c r="F161" s="20">
        <v>1</v>
      </c>
      <c r="G161" s="20" t="s">
        <v>54</v>
      </c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0"/>
      <c r="BH161" s="20"/>
      <c r="BI161" s="20"/>
      <c r="BJ161" s="20"/>
    </row>
    <row r="162" spans="1:62" s="23" customFormat="1" x14ac:dyDescent="0.15">
      <c r="A162" s="20">
        <v>153</v>
      </c>
      <c r="B162" s="20" t="s">
        <v>653</v>
      </c>
      <c r="C162" s="22">
        <v>1</v>
      </c>
      <c r="D162" s="22"/>
      <c r="E162" s="20">
        <v>1</v>
      </c>
      <c r="F162" s="20"/>
      <c r="G162" s="20" t="s">
        <v>31</v>
      </c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0"/>
      <c r="BH162" s="20"/>
      <c r="BI162" s="20"/>
      <c r="BJ162" s="20"/>
    </row>
    <row r="163" spans="1:62" s="23" customFormat="1" x14ac:dyDescent="0.15">
      <c r="A163" s="20">
        <v>154</v>
      </c>
      <c r="B163" s="20" t="s">
        <v>655</v>
      </c>
      <c r="C163" s="22"/>
      <c r="D163" s="22"/>
      <c r="E163" s="20"/>
      <c r="F163" s="20"/>
      <c r="G163" s="20" t="s">
        <v>31</v>
      </c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0"/>
      <c r="BH163" s="20"/>
      <c r="BI163" s="20"/>
      <c r="BJ163" s="20"/>
    </row>
    <row r="164" spans="1:62" s="23" customFormat="1" x14ac:dyDescent="0.15">
      <c r="A164" s="20">
        <v>155</v>
      </c>
      <c r="B164" s="20" t="s">
        <v>664</v>
      </c>
      <c r="C164" s="22">
        <v>1</v>
      </c>
      <c r="D164" s="22"/>
      <c r="E164" s="20"/>
      <c r="F164" s="20">
        <v>1</v>
      </c>
      <c r="G164" s="20" t="s">
        <v>54</v>
      </c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0"/>
      <c r="BH164" s="20"/>
      <c r="BI164" s="20"/>
      <c r="BJ164" s="20"/>
    </row>
    <row r="165" spans="1:62" s="24" customFormat="1" x14ac:dyDescent="0.15">
      <c r="A165" s="20">
        <v>156</v>
      </c>
      <c r="B165" s="20" t="s">
        <v>672</v>
      </c>
      <c r="C165" s="22"/>
      <c r="D165" s="22"/>
      <c r="E165" s="20"/>
      <c r="F165" s="20"/>
      <c r="G165" s="20" t="s">
        <v>31</v>
      </c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</row>
    <row r="166" spans="1:62" s="23" customFormat="1" x14ac:dyDescent="0.15">
      <c r="A166" s="20">
        <v>157</v>
      </c>
      <c r="B166" s="20" t="s">
        <v>678</v>
      </c>
      <c r="C166" s="22">
        <v>1</v>
      </c>
      <c r="D166" s="22"/>
      <c r="E166" s="20">
        <v>1</v>
      </c>
      <c r="F166" s="20"/>
      <c r="G166" s="20" t="s">
        <v>31</v>
      </c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0"/>
      <c r="BH166" s="20"/>
      <c r="BI166" s="20"/>
      <c r="BJ166" s="20"/>
    </row>
    <row r="167" spans="1:62" s="24" customFormat="1" x14ac:dyDescent="0.15">
      <c r="A167" s="20">
        <v>158</v>
      </c>
      <c r="B167" s="20" t="s">
        <v>681</v>
      </c>
      <c r="C167" s="22"/>
      <c r="D167" s="22"/>
      <c r="E167" s="20"/>
      <c r="F167" s="20"/>
      <c r="G167" s="20" t="s">
        <v>31</v>
      </c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0"/>
      <c r="BH167" s="20"/>
      <c r="BI167" s="20"/>
      <c r="BJ167" s="20"/>
    </row>
    <row r="168" spans="1:62" s="23" customFormat="1" x14ac:dyDescent="0.15">
      <c r="A168" s="20">
        <v>159</v>
      </c>
      <c r="B168" s="20" t="s">
        <v>689</v>
      </c>
      <c r="C168" s="22">
        <v>1</v>
      </c>
      <c r="D168" s="22"/>
      <c r="E168" s="20">
        <v>1</v>
      </c>
      <c r="F168" s="20"/>
      <c r="G168" s="20" t="s">
        <v>31</v>
      </c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</row>
    <row r="169" spans="1:62" s="23" customFormat="1" x14ac:dyDescent="0.15">
      <c r="A169" s="20">
        <v>160</v>
      </c>
      <c r="B169" s="20" t="s">
        <v>693</v>
      </c>
      <c r="C169" s="22">
        <v>1</v>
      </c>
      <c r="D169" s="22"/>
      <c r="E169" s="20">
        <v>1</v>
      </c>
      <c r="F169" s="20"/>
      <c r="G169" s="20" t="s">
        <v>31</v>
      </c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  <c r="BF169" s="20"/>
      <c r="BG169" s="20"/>
      <c r="BH169" s="20"/>
      <c r="BI169" s="20"/>
      <c r="BJ169" s="20"/>
    </row>
    <row r="170" spans="1:62" s="24" customFormat="1" x14ac:dyDescent="0.15">
      <c r="A170" s="20">
        <v>161</v>
      </c>
      <c r="B170" s="20" t="s">
        <v>694</v>
      </c>
      <c r="C170" s="22"/>
      <c r="D170" s="22"/>
      <c r="E170" s="20"/>
      <c r="F170" s="20"/>
      <c r="G170" s="20" t="s">
        <v>31</v>
      </c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  <c r="BG170" s="20"/>
      <c r="BH170" s="20"/>
      <c r="BI170" s="20"/>
      <c r="BJ170" s="20"/>
    </row>
    <row r="171" spans="1:62" s="23" customFormat="1" x14ac:dyDescent="0.15">
      <c r="A171" s="20">
        <v>162</v>
      </c>
      <c r="B171" s="20" t="s">
        <v>697</v>
      </c>
      <c r="C171" s="22">
        <v>1</v>
      </c>
      <c r="D171" s="22"/>
      <c r="E171" s="20">
        <v>1</v>
      </c>
      <c r="F171" s="20"/>
      <c r="G171" s="20" t="s">
        <v>31</v>
      </c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  <c r="BG171" s="20"/>
      <c r="BH171" s="20"/>
      <c r="BI171" s="20"/>
      <c r="BJ171" s="20"/>
    </row>
    <row r="172" spans="1:62" s="23" customFormat="1" x14ac:dyDescent="0.15">
      <c r="A172" s="20">
        <v>163</v>
      </c>
      <c r="B172" s="20" t="s">
        <v>698</v>
      </c>
      <c r="C172" s="22"/>
      <c r="D172" s="22"/>
      <c r="E172" s="20"/>
      <c r="F172" s="20"/>
      <c r="G172" s="20" t="s">
        <v>31</v>
      </c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0"/>
      <c r="BG172" s="20"/>
      <c r="BH172" s="20"/>
      <c r="BI172" s="20"/>
      <c r="BJ172" s="20"/>
    </row>
    <row r="173" spans="1:62" s="23" customFormat="1" x14ac:dyDescent="0.15">
      <c r="A173" s="20">
        <v>164</v>
      </c>
      <c r="B173" s="20" t="s">
        <v>700</v>
      </c>
      <c r="C173" s="22"/>
      <c r="D173" s="22"/>
      <c r="E173" s="20"/>
      <c r="F173" s="20"/>
      <c r="G173" s="20" t="s">
        <v>54</v>
      </c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0"/>
      <c r="BG173" s="20"/>
      <c r="BH173" s="20"/>
      <c r="BI173" s="20"/>
      <c r="BJ173" s="20"/>
    </row>
    <row r="174" spans="1:62" s="23" customFormat="1" x14ac:dyDescent="0.15">
      <c r="A174" s="20">
        <v>165</v>
      </c>
      <c r="B174" s="20" t="s">
        <v>704</v>
      </c>
      <c r="C174" s="22">
        <v>1</v>
      </c>
      <c r="D174" s="22"/>
      <c r="E174" s="20">
        <v>1</v>
      </c>
      <c r="F174" s="20"/>
      <c r="G174" s="20" t="s">
        <v>31</v>
      </c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</row>
    <row r="175" spans="1:62" s="23" customFormat="1" x14ac:dyDescent="0.15">
      <c r="A175" s="20">
        <v>166</v>
      </c>
      <c r="B175" s="20" t="s">
        <v>712</v>
      </c>
      <c r="C175" s="22">
        <v>1</v>
      </c>
      <c r="D175" s="22"/>
      <c r="E175" s="20">
        <v>1</v>
      </c>
      <c r="F175" s="20"/>
      <c r="G175" s="20" t="s">
        <v>31</v>
      </c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0"/>
      <c r="BG175" s="20"/>
      <c r="BH175" s="20"/>
      <c r="BI175" s="20"/>
      <c r="BJ175" s="20"/>
    </row>
    <row r="176" spans="1:62" s="23" customFormat="1" x14ac:dyDescent="0.15">
      <c r="A176" s="20">
        <v>167</v>
      </c>
      <c r="B176" s="20" t="s">
        <v>714</v>
      </c>
      <c r="C176" s="22"/>
      <c r="D176" s="22"/>
      <c r="E176" s="20"/>
      <c r="F176" s="20"/>
      <c r="G176" s="20" t="s">
        <v>54</v>
      </c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  <c r="BG176" s="20"/>
      <c r="BH176" s="20"/>
      <c r="BI176" s="20"/>
      <c r="BJ176" s="20"/>
    </row>
    <row r="177" spans="1:62" s="24" customFormat="1" x14ac:dyDescent="0.15">
      <c r="A177" s="20">
        <v>168</v>
      </c>
      <c r="B177" s="20" t="s">
        <v>716</v>
      </c>
      <c r="C177" s="22"/>
      <c r="D177" s="22"/>
      <c r="E177" s="20"/>
      <c r="F177" s="20"/>
      <c r="G177" s="20" t="s">
        <v>31</v>
      </c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  <c r="BG177" s="20"/>
      <c r="BH177" s="20"/>
      <c r="BI177" s="20"/>
      <c r="BJ177" s="20"/>
    </row>
    <row r="178" spans="1:62" s="24" customFormat="1" x14ac:dyDescent="0.15">
      <c r="A178" s="20">
        <v>169</v>
      </c>
      <c r="B178" s="20" t="s">
        <v>718</v>
      </c>
      <c r="C178" s="22"/>
      <c r="D178" s="22"/>
      <c r="E178" s="20"/>
      <c r="F178" s="20"/>
      <c r="G178" s="20" t="s">
        <v>31</v>
      </c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</row>
    <row r="179" spans="1:62" s="23" customFormat="1" x14ac:dyDescent="0.15">
      <c r="A179" s="20">
        <v>170</v>
      </c>
      <c r="B179" s="20" t="s">
        <v>721</v>
      </c>
      <c r="C179" s="22">
        <v>1</v>
      </c>
      <c r="D179" s="22"/>
      <c r="E179" s="20"/>
      <c r="F179" s="20">
        <v>1</v>
      </c>
      <c r="G179" s="20" t="s">
        <v>54</v>
      </c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0"/>
      <c r="BG179" s="20"/>
      <c r="BH179" s="20"/>
      <c r="BI179" s="20"/>
      <c r="BJ179" s="20"/>
    </row>
    <row r="180" spans="1:62" s="23" customFormat="1" x14ac:dyDescent="0.15">
      <c r="A180" s="20">
        <v>171</v>
      </c>
      <c r="B180" s="20" t="s">
        <v>723</v>
      </c>
      <c r="C180" s="22">
        <v>1</v>
      </c>
      <c r="D180" s="22"/>
      <c r="E180" s="20">
        <v>1</v>
      </c>
      <c r="F180" s="20"/>
      <c r="G180" s="20" t="s">
        <v>31</v>
      </c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0"/>
      <c r="BG180" s="20"/>
      <c r="BH180" s="20"/>
      <c r="BI180" s="20"/>
      <c r="BJ180" s="20"/>
    </row>
    <row r="181" spans="1:62" s="23" customFormat="1" x14ac:dyDescent="0.15">
      <c r="A181" s="20">
        <v>172</v>
      </c>
      <c r="B181" s="20" t="s">
        <v>725</v>
      </c>
      <c r="C181" s="22"/>
      <c r="D181" s="22"/>
      <c r="E181" s="20"/>
      <c r="F181" s="20"/>
      <c r="G181" s="20" t="s">
        <v>31</v>
      </c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0"/>
      <c r="BG181" s="20"/>
      <c r="BH181" s="20"/>
      <c r="BI181" s="20"/>
      <c r="BJ181" s="20"/>
    </row>
    <row r="182" spans="1:62" s="23" customFormat="1" x14ac:dyDescent="0.15">
      <c r="A182" s="20">
        <v>173</v>
      </c>
      <c r="B182" s="20" t="s">
        <v>730</v>
      </c>
      <c r="C182" s="22">
        <v>1</v>
      </c>
      <c r="D182" s="22"/>
      <c r="E182" s="20">
        <v>1</v>
      </c>
      <c r="F182" s="20"/>
      <c r="G182" s="20" t="s">
        <v>31</v>
      </c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0"/>
      <c r="BG182" s="20"/>
      <c r="BH182" s="20"/>
      <c r="BI182" s="20"/>
      <c r="BJ182" s="20"/>
    </row>
    <row r="183" spans="1:62" s="24" customFormat="1" x14ac:dyDescent="0.15">
      <c r="A183" s="20">
        <v>174</v>
      </c>
      <c r="B183" s="20" t="s">
        <v>735</v>
      </c>
      <c r="C183" s="22"/>
      <c r="D183" s="22"/>
      <c r="E183" s="20"/>
      <c r="F183" s="20"/>
      <c r="G183" s="20" t="s">
        <v>31</v>
      </c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0"/>
      <c r="BJ183" s="20"/>
    </row>
    <row r="184" spans="1:62" s="23" customFormat="1" x14ac:dyDescent="0.15">
      <c r="A184" s="20">
        <v>175</v>
      </c>
      <c r="B184" s="20" t="s">
        <v>737</v>
      </c>
      <c r="C184" s="22"/>
      <c r="D184" s="22"/>
      <c r="E184" s="20"/>
      <c r="F184" s="20"/>
      <c r="G184" s="20" t="s">
        <v>31</v>
      </c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0"/>
      <c r="BJ184" s="20"/>
    </row>
    <row r="185" spans="1:62" s="23" customFormat="1" x14ac:dyDescent="0.15">
      <c r="A185" s="20">
        <v>176</v>
      </c>
      <c r="B185" s="20" t="s">
        <v>743</v>
      </c>
      <c r="C185" s="22">
        <v>1</v>
      </c>
      <c r="D185" s="22"/>
      <c r="E185" s="20"/>
      <c r="F185" s="20">
        <v>1</v>
      </c>
      <c r="G185" s="20" t="s">
        <v>54</v>
      </c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0"/>
      <c r="BJ185" s="20"/>
    </row>
    <row r="186" spans="1:62" s="23" customFormat="1" x14ac:dyDescent="0.15">
      <c r="A186" s="20">
        <v>177</v>
      </c>
      <c r="B186" s="20" t="s">
        <v>749</v>
      </c>
      <c r="C186" s="22"/>
      <c r="D186" s="22"/>
      <c r="E186" s="20"/>
      <c r="F186" s="20"/>
      <c r="G186" s="20" t="s">
        <v>54</v>
      </c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0"/>
      <c r="BG186" s="20"/>
      <c r="BH186" s="20"/>
      <c r="BI186" s="20"/>
      <c r="BJ186" s="20"/>
    </row>
    <row r="187" spans="1:62" s="23" customFormat="1" x14ac:dyDescent="0.15">
      <c r="A187" s="20">
        <v>178</v>
      </c>
      <c r="B187" s="20" t="s">
        <v>758</v>
      </c>
      <c r="C187" s="22">
        <v>1</v>
      </c>
      <c r="D187" s="22"/>
      <c r="E187" s="20"/>
      <c r="F187" s="20">
        <v>1</v>
      </c>
      <c r="G187" s="20" t="s">
        <v>54</v>
      </c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  <c r="AX187" s="20"/>
      <c r="AY187" s="20"/>
      <c r="AZ187" s="20"/>
      <c r="BA187" s="20"/>
      <c r="BB187" s="20"/>
      <c r="BC187" s="20"/>
      <c r="BD187" s="20"/>
      <c r="BE187" s="20"/>
      <c r="BF187" s="20"/>
      <c r="BG187" s="20"/>
      <c r="BH187" s="20"/>
      <c r="BI187" s="20"/>
      <c r="BJ187" s="20"/>
    </row>
    <row r="188" spans="1:62" s="24" customFormat="1" x14ac:dyDescent="0.15">
      <c r="A188" s="20">
        <v>179</v>
      </c>
      <c r="B188" s="20" t="s">
        <v>760</v>
      </c>
      <c r="C188" s="22"/>
      <c r="D188" s="22"/>
      <c r="E188" s="20"/>
      <c r="F188" s="20"/>
      <c r="G188" s="20" t="s">
        <v>31</v>
      </c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  <c r="AX188" s="20"/>
      <c r="AY188" s="20"/>
      <c r="AZ188" s="20"/>
      <c r="BA188" s="20"/>
      <c r="BB188" s="20"/>
      <c r="BC188" s="20"/>
      <c r="BD188" s="20"/>
      <c r="BE188" s="20"/>
      <c r="BF188" s="20"/>
      <c r="BG188" s="20"/>
      <c r="BH188" s="20"/>
      <c r="BI188" s="20"/>
      <c r="BJ188" s="20"/>
    </row>
    <row r="189" spans="1:62" s="24" customFormat="1" x14ac:dyDescent="0.15">
      <c r="A189" s="20">
        <v>180</v>
      </c>
      <c r="B189" s="20" t="s">
        <v>765</v>
      </c>
      <c r="C189" s="22"/>
      <c r="D189" s="22"/>
      <c r="E189" s="20"/>
      <c r="F189" s="20"/>
      <c r="G189" s="20" t="s">
        <v>31</v>
      </c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  <c r="AX189" s="20"/>
      <c r="AY189" s="20"/>
      <c r="AZ189" s="20"/>
      <c r="BA189" s="20"/>
      <c r="BB189" s="20"/>
      <c r="BC189" s="20"/>
      <c r="BD189" s="20"/>
      <c r="BE189" s="20"/>
      <c r="BF189" s="20"/>
      <c r="BG189" s="20"/>
      <c r="BH189" s="20"/>
      <c r="BI189" s="20"/>
      <c r="BJ189" s="20"/>
    </row>
    <row r="190" spans="1:62" s="23" customFormat="1" x14ac:dyDescent="0.15">
      <c r="A190" s="20">
        <v>181</v>
      </c>
      <c r="B190" s="20" t="s">
        <v>769</v>
      </c>
      <c r="C190" s="22">
        <v>1</v>
      </c>
      <c r="D190" s="22"/>
      <c r="E190" s="20">
        <v>1</v>
      </c>
      <c r="F190" s="20"/>
      <c r="G190" s="20" t="s">
        <v>31</v>
      </c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  <c r="BA190" s="20"/>
      <c r="BB190" s="20"/>
      <c r="BC190" s="20"/>
      <c r="BD190" s="20"/>
      <c r="BE190" s="20"/>
      <c r="BF190" s="20"/>
      <c r="BG190" s="20"/>
      <c r="BH190" s="20"/>
      <c r="BI190" s="20"/>
      <c r="BJ190" s="20"/>
    </row>
    <row r="191" spans="1:62" s="23" customFormat="1" x14ac:dyDescent="0.15">
      <c r="A191" s="20">
        <v>182</v>
      </c>
      <c r="B191" s="20" t="s">
        <v>778</v>
      </c>
      <c r="C191" s="22"/>
      <c r="D191" s="22"/>
      <c r="E191" s="20"/>
      <c r="F191" s="20"/>
      <c r="G191" s="20" t="s">
        <v>31</v>
      </c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  <c r="AV191" s="20"/>
      <c r="AW191" s="20"/>
      <c r="AX191" s="20"/>
      <c r="AY191" s="20"/>
      <c r="AZ191" s="20"/>
      <c r="BA191" s="20"/>
      <c r="BB191" s="20"/>
      <c r="BC191" s="20"/>
      <c r="BD191" s="20"/>
      <c r="BE191" s="20"/>
      <c r="BF191" s="20"/>
      <c r="BG191" s="20"/>
      <c r="BH191" s="20"/>
      <c r="BI191" s="20"/>
      <c r="BJ191" s="20"/>
    </row>
    <row r="192" spans="1:62" s="23" customFormat="1" x14ac:dyDescent="0.15">
      <c r="A192" s="20">
        <v>183</v>
      </c>
      <c r="B192" s="20" t="s">
        <v>781</v>
      </c>
      <c r="C192" s="22"/>
      <c r="D192" s="22"/>
      <c r="E192" s="20"/>
      <c r="F192" s="20"/>
      <c r="G192" s="20" t="s">
        <v>54</v>
      </c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  <c r="AV192" s="20"/>
      <c r="AW192" s="20"/>
      <c r="AX192" s="20"/>
      <c r="AY192" s="20"/>
      <c r="AZ192" s="20"/>
      <c r="BA192" s="20"/>
      <c r="BB192" s="20"/>
      <c r="BC192" s="20"/>
      <c r="BD192" s="20"/>
      <c r="BE192" s="20"/>
      <c r="BF192" s="20"/>
      <c r="BG192" s="20"/>
      <c r="BH192" s="20"/>
      <c r="BI192" s="20"/>
      <c r="BJ192" s="20"/>
    </row>
    <row r="193" spans="1:246" s="24" customFormat="1" x14ac:dyDescent="0.15">
      <c r="A193" s="20">
        <v>184</v>
      </c>
      <c r="B193" s="20" t="s">
        <v>788</v>
      </c>
      <c r="C193" s="22"/>
      <c r="D193" s="22"/>
      <c r="E193" s="20"/>
      <c r="F193" s="20"/>
      <c r="G193" s="20" t="s">
        <v>31</v>
      </c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0"/>
      <c r="BJ193" s="20"/>
    </row>
    <row r="194" spans="1:246" s="24" customFormat="1" x14ac:dyDescent="0.15">
      <c r="A194" s="20">
        <v>185</v>
      </c>
      <c r="B194" s="20" t="s">
        <v>794</v>
      </c>
      <c r="C194" s="22"/>
      <c r="D194" s="22"/>
      <c r="E194" s="20"/>
      <c r="F194" s="20"/>
      <c r="G194" s="20" t="s">
        <v>31</v>
      </c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  <c r="AV194" s="20"/>
      <c r="AW194" s="20"/>
      <c r="AX194" s="20"/>
      <c r="AY194" s="20"/>
      <c r="AZ194" s="20"/>
      <c r="BA194" s="20"/>
      <c r="BB194" s="20"/>
      <c r="BC194" s="20"/>
      <c r="BD194" s="20"/>
      <c r="BE194" s="20"/>
      <c r="BF194" s="20"/>
      <c r="BG194" s="20"/>
      <c r="BH194" s="20"/>
      <c r="BI194" s="20"/>
      <c r="BJ194" s="20"/>
    </row>
    <row r="195" spans="1:246" s="24" customFormat="1" x14ac:dyDescent="0.15">
      <c r="A195" s="20">
        <v>186</v>
      </c>
      <c r="B195" s="20" t="s">
        <v>796</v>
      </c>
      <c r="C195" s="22"/>
      <c r="D195" s="22"/>
      <c r="E195" s="20"/>
      <c r="F195" s="20"/>
      <c r="G195" s="20" t="s">
        <v>31</v>
      </c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0"/>
      <c r="BE195" s="20"/>
      <c r="BF195" s="20"/>
      <c r="BG195" s="20"/>
      <c r="BH195" s="20"/>
      <c r="BI195" s="20"/>
      <c r="BJ195" s="20"/>
    </row>
    <row r="196" spans="1:246" s="23" customFormat="1" x14ac:dyDescent="0.15">
      <c r="A196" s="20">
        <v>187</v>
      </c>
      <c r="B196" s="25" t="s">
        <v>798</v>
      </c>
      <c r="C196" s="22">
        <v>1</v>
      </c>
      <c r="D196" s="22"/>
      <c r="E196" s="20"/>
      <c r="F196" s="20">
        <v>1</v>
      </c>
      <c r="G196" s="20" t="s">
        <v>54</v>
      </c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0"/>
      <c r="BJ196" s="20"/>
    </row>
    <row r="197" spans="1:246" s="23" customFormat="1" x14ac:dyDescent="0.15">
      <c r="A197" s="25">
        <v>188</v>
      </c>
      <c r="B197" s="20" t="s">
        <v>800</v>
      </c>
      <c r="C197" s="22">
        <v>1</v>
      </c>
      <c r="D197" s="22"/>
      <c r="E197" s="22"/>
      <c r="F197" s="22">
        <v>1</v>
      </c>
      <c r="G197" s="22" t="s">
        <v>54</v>
      </c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2"/>
      <c r="AR197" s="22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2"/>
      <c r="BE197" s="22"/>
      <c r="BF197" s="22"/>
      <c r="BG197" s="22"/>
      <c r="BH197" s="22"/>
      <c r="BI197" s="22"/>
      <c r="BJ197" s="22"/>
      <c r="BK197" s="26"/>
      <c r="BL197" s="26"/>
      <c r="BM197" s="26"/>
      <c r="BN197" s="26"/>
      <c r="BO197" s="26"/>
      <c r="BP197" s="26"/>
      <c r="BQ197" s="26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  <c r="CP197" s="26"/>
      <c r="CQ197" s="26"/>
      <c r="CR197" s="26"/>
      <c r="CS197" s="26"/>
      <c r="CT197" s="26"/>
      <c r="CU197" s="26"/>
      <c r="CV197" s="26"/>
      <c r="CW197" s="26"/>
      <c r="CX197" s="26"/>
      <c r="CY197" s="26"/>
      <c r="CZ197" s="26"/>
      <c r="DA197" s="26"/>
      <c r="DB197" s="26"/>
      <c r="DC197" s="26"/>
      <c r="DD197" s="26"/>
      <c r="DE197" s="26"/>
      <c r="DF197" s="26"/>
      <c r="DG197" s="26"/>
      <c r="DH197" s="26"/>
      <c r="DI197" s="26"/>
      <c r="DJ197" s="26"/>
      <c r="DK197" s="26"/>
      <c r="DL197" s="26"/>
      <c r="DM197" s="26"/>
      <c r="DN197" s="26"/>
      <c r="DO197" s="26"/>
      <c r="DP197" s="26"/>
      <c r="DQ197" s="26"/>
      <c r="DR197" s="26"/>
      <c r="DS197" s="26"/>
      <c r="DT197" s="26"/>
      <c r="DU197" s="26"/>
      <c r="DV197" s="26"/>
      <c r="DW197" s="26"/>
      <c r="DX197" s="26"/>
      <c r="DY197" s="26"/>
      <c r="DZ197" s="26"/>
      <c r="EA197" s="26"/>
      <c r="EB197" s="26"/>
      <c r="EC197" s="26"/>
      <c r="ED197" s="26"/>
      <c r="EE197" s="26"/>
      <c r="EF197" s="26"/>
      <c r="EG197" s="26"/>
      <c r="EH197" s="26"/>
      <c r="EI197" s="26"/>
      <c r="EJ197" s="26"/>
      <c r="EK197" s="26"/>
      <c r="EL197" s="26"/>
      <c r="EM197" s="26"/>
      <c r="EN197" s="26"/>
      <c r="EO197" s="26"/>
      <c r="EP197" s="26"/>
      <c r="EQ197" s="26"/>
      <c r="ER197" s="26"/>
      <c r="ES197" s="26"/>
      <c r="ET197" s="26"/>
      <c r="EU197" s="26"/>
      <c r="EV197" s="26"/>
      <c r="EW197" s="26"/>
      <c r="EX197" s="26"/>
      <c r="EY197" s="26"/>
      <c r="EZ197" s="26"/>
      <c r="FA197" s="26"/>
      <c r="FB197" s="26"/>
      <c r="FC197" s="26"/>
      <c r="FD197" s="26"/>
      <c r="FE197" s="26"/>
      <c r="FF197" s="26"/>
      <c r="FG197" s="26"/>
      <c r="FH197" s="26"/>
      <c r="FI197" s="26"/>
      <c r="FJ197" s="26"/>
      <c r="FK197" s="26"/>
      <c r="FL197" s="26"/>
      <c r="FM197" s="26"/>
      <c r="FN197" s="26"/>
      <c r="FO197" s="26"/>
      <c r="FP197" s="26"/>
      <c r="FQ197" s="26"/>
      <c r="FR197" s="26"/>
      <c r="FS197" s="26"/>
      <c r="FT197" s="26"/>
      <c r="FU197" s="26"/>
      <c r="FV197" s="26"/>
      <c r="FW197" s="26"/>
      <c r="FX197" s="26"/>
      <c r="FY197" s="26"/>
      <c r="FZ197" s="26"/>
      <c r="GA197" s="26"/>
      <c r="GB197" s="26"/>
      <c r="GC197" s="26"/>
      <c r="GD197" s="26"/>
      <c r="GE197" s="26"/>
      <c r="GF197" s="26"/>
      <c r="GG197" s="26"/>
      <c r="GH197" s="26"/>
      <c r="GI197" s="26"/>
      <c r="GJ197" s="26"/>
      <c r="GK197" s="26"/>
      <c r="GL197" s="26"/>
      <c r="GM197" s="26"/>
      <c r="GN197" s="26"/>
      <c r="GO197" s="26"/>
      <c r="GP197" s="26"/>
      <c r="GQ197" s="26"/>
      <c r="GR197" s="26"/>
      <c r="GS197" s="26"/>
      <c r="GT197" s="26"/>
      <c r="GU197" s="26"/>
      <c r="GV197" s="26"/>
      <c r="GW197" s="26"/>
      <c r="GX197" s="26"/>
      <c r="GY197" s="26"/>
      <c r="GZ197" s="26"/>
      <c r="HA197" s="26"/>
      <c r="HB197" s="26"/>
      <c r="HC197" s="26"/>
      <c r="HD197" s="26"/>
      <c r="HE197" s="26"/>
      <c r="HF197" s="26"/>
      <c r="HG197" s="26"/>
      <c r="HH197" s="26"/>
      <c r="HI197" s="26"/>
      <c r="HJ197" s="26"/>
      <c r="HK197" s="26"/>
      <c r="HL197" s="26"/>
      <c r="HM197" s="26"/>
      <c r="HN197" s="26"/>
      <c r="HO197" s="26"/>
      <c r="HP197" s="26"/>
      <c r="HQ197" s="26"/>
      <c r="HR197" s="26"/>
      <c r="HS197" s="26"/>
      <c r="HT197" s="26"/>
      <c r="HU197" s="26"/>
      <c r="HV197" s="26"/>
      <c r="HW197" s="26"/>
      <c r="HX197" s="26"/>
      <c r="HY197" s="26"/>
      <c r="HZ197" s="26"/>
      <c r="IA197" s="26"/>
      <c r="IB197" s="26"/>
      <c r="IC197" s="26"/>
      <c r="ID197" s="26"/>
      <c r="IE197" s="26"/>
      <c r="IF197" s="26"/>
      <c r="IG197" s="26"/>
      <c r="IH197" s="26"/>
      <c r="II197" s="26"/>
      <c r="IJ197" s="26"/>
      <c r="IK197" s="26"/>
      <c r="IL197" s="26"/>
    </row>
    <row r="198" spans="1:246" s="24" customFormat="1" x14ac:dyDescent="0.15">
      <c r="A198" s="20">
        <v>189</v>
      </c>
      <c r="B198" s="20" t="s">
        <v>802</v>
      </c>
      <c r="C198" s="22"/>
      <c r="D198" s="22"/>
      <c r="E198" s="20"/>
      <c r="F198" s="20"/>
      <c r="G198" s="20" t="s">
        <v>31</v>
      </c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0"/>
      <c r="BE198" s="20"/>
      <c r="BF198" s="20"/>
      <c r="BG198" s="20"/>
      <c r="BH198" s="20"/>
      <c r="BI198" s="20"/>
      <c r="BJ198" s="20"/>
    </row>
    <row r="199" spans="1:246" s="24" customFormat="1" x14ac:dyDescent="0.15">
      <c r="A199" s="20">
        <v>190</v>
      </c>
      <c r="B199" s="20" t="s">
        <v>804</v>
      </c>
      <c r="C199" s="22"/>
      <c r="D199" s="22"/>
      <c r="E199" s="20"/>
      <c r="F199" s="20"/>
      <c r="G199" s="20" t="s">
        <v>31</v>
      </c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  <c r="AX199" s="20"/>
      <c r="AY199" s="20"/>
      <c r="AZ199" s="20"/>
      <c r="BA199" s="20"/>
      <c r="BB199" s="20"/>
      <c r="BC199" s="20"/>
      <c r="BD199" s="20"/>
      <c r="BE199" s="20"/>
      <c r="BF199" s="20"/>
      <c r="BG199" s="20"/>
      <c r="BH199" s="20"/>
      <c r="BI199" s="20"/>
      <c r="BJ199" s="20"/>
    </row>
    <row r="200" spans="1:246" s="23" customFormat="1" x14ac:dyDescent="0.15">
      <c r="A200" s="20">
        <v>191</v>
      </c>
      <c r="B200" s="20" t="s">
        <v>805</v>
      </c>
      <c r="C200" s="22"/>
      <c r="D200" s="22"/>
      <c r="E200" s="20"/>
      <c r="F200" s="20"/>
      <c r="G200" s="20" t="s">
        <v>31</v>
      </c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  <c r="BH200" s="20"/>
      <c r="BI200" s="20"/>
      <c r="BJ200" s="20"/>
    </row>
    <row r="201" spans="1:246" s="24" customFormat="1" x14ac:dyDescent="0.15">
      <c r="A201" s="20">
        <v>192</v>
      </c>
      <c r="B201" s="20" t="s">
        <v>807</v>
      </c>
      <c r="C201" s="22"/>
      <c r="D201" s="22"/>
      <c r="E201" s="20"/>
      <c r="F201" s="20"/>
      <c r="G201" s="20" t="s">
        <v>31</v>
      </c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0"/>
      <c r="BJ201" s="20"/>
    </row>
    <row r="202" spans="1:246" s="23" customFormat="1" x14ac:dyDescent="0.15">
      <c r="A202" s="20">
        <v>193</v>
      </c>
      <c r="B202" s="20" t="s">
        <v>814</v>
      </c>
      <c r="C202" s="22">
        <v>1</v>
      </c>
      <c r="D202" s="22"/>
      <c r="E202" s="20">
        <v>1</v>
      </c>
      <c r="F202" s="20"/>
      <c r="G202" s="20" t="s">
        <v>31</v>
      </c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0"/>
      <c r="BE202" s="20"/>
      <c r="BF202" s="20"/>
      <c r="BG202" s="20"/>
      <c r="BH202" s="20"/>
      <c r="BI202" s="20"/>
      <c r="BJ202" s="20"/>
    </row>
    <row r="203" spans="1:246" s="23" customFormat="1" x14ac:dyDescent="0.15">
      <c r="A203" s="20">
        <v>194</v>
      </c>
      <c r="B203" s="20" t="s">
        <v>820</v>
      </c>
      <c r="C203" s="22">
        <v>1</v>
      </c>
      <c r="D203" s="22"/>
      <c r="E203" s="20">
        <v>1</v>
      </c>
      <c r="F203" s="20"/>
      <c r="G203" s="20" t="s">
        <v>31</v>
      </c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0"/>
      <c r="BE203" s="20"/>
      <c r="BF203" s="20"/>
      <c r="BG203" s="20"/>
      <c r="BH203" s="20"/>
      <c r="BI203" s="20"/>
      <c r="BJ203" s="20"/>
    </row>
    <row r="204" spans="1:246" s="24" customFormat="1" x14ac:dyDescent="0.15">
      <c r="A204" s="20">
        <v>195</v>
      </c>
      <c r="B204" s="20" t="s">
        <v>826</v>
      </c>
      <c r="C204" s="22"/>
      <c r="D204" s="22"/>
      <c r="E204" s="20"/>
      <c r="F204" s="20"/>
      <c r="G204" s="20" t="s">
        <v>31</v>
      </c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0"/>
      <c r="BE204" s="20"/>
      <c r="BF204" s="20"/>
      <c r="BG204" s="20"/>
      <c r="BH204" s="20"/>
      <c r="BI204" s="20"/>
      <c r="BJ204" s="20"/>
    </row>
    <row r="205" spans="1:246" s="23" customFormat="1" x14ac:dyDescent="0.15">
      <c r="A205" s="20">
        <v>196</v>
      </c>
      <c r="B205" s="20" t="s">
        <v>831</v>
      </c>
      <c r="C205" s="22"/>
      <c r="D205" s="22"/>
      <c r="E205" s="20"/>
      <c r="F205" s="20"/>
      <c r="G205" s="20" t="s">
        <v>54</v>
      </c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  <c r="AX205" s="20"/>
      <c r="AY205" s="20"/>
      <c r="AZ205" s="20"/>
      <c r="BA205" s="20"/>
      <c r="BB205" s="20"/>
      <c r="BC205" s="20"/>
      <c r="BD205" s="20"/>
      <c r="BE205" s="20"/>
      <c r="BF205" s="20"/>
      <c r="BG205" s="20"/>
      <c r="BH205" s="20"/>
      <c r="BI205" s="20"/>
      <c r="BJ205" s="20"/>
    </row>
    <row r="206" spans="1:246" s="23" customFormat="1" x14ac:dyDescent="0.15">
      <c r="A206" s="20">
        <v>197</v>
      </c>
      <c r="B206" s="20" t="s">
        <v>834</v>
      </c>
      <c r="C206" s="22"/>
      <c r="D206" s="22"/>
      <c r="E206" s="20"/>
      <c r="F206" s="20"/>
      <c r="G206" s="20" t="s">
        <v>54</v>
      </c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  <c r="AX206" s="20"/>
      <c r="AY206" s="20"/>
      <c r="AZ206" s="20"/>
      <c r="BA206" s="20"/>
      <c r="BB206" s="20"/>
      <c r="BC206" s="20"/>
      <c r="BD206" s="20"/>
      <c r="BE206" s="20"/>
      <c r="BF206" s="20"/>
      <c r="BG206" s="20"/>
      <c r="BH206" s="20"/>
      <c r="BI206" s="20"/>
      <c r="BJ206" s="20"/>
    </row>
    <row r="207" spans="1:246" s="24" customFormat="1" x14ac:dyDescent="0.15">
      <c r="A207" s="20">
        <v>198</v>
      </c>
      <c r="B207" s="20" t="s">
        <v>836</v>
      </c>
      <c r="C207" s="22"/>
      <c r="D207" s="22"/>
      <c r="E207" s="20"/>
      <c r="F207" s="20"/>
      <c r="G207" s="20" t="s">
        <v>31</v>
      </c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  <c r="AV207" s="20"/>
      <c r="AW207" s="20"/>
      <c r="AX207" s="20"/>
      <c r="AY207" s="20"/>
      <c r="AZ207" s="20"/>
      <c r="BA207" s="20"/>
      <c r="BB207" s="20"/>
      <c r="BC207" s="20"/>
      <c r="BD207" s="20"/>
      <c r="BE207" s="20"/>
      <c r="BF207" s="20"/>
      <c r="BG207" s="20"/>
      <c r="BH207" s="20"/>
      <c r="BI207" s="20"/>
      <c r="BJ207" s="20"/>
    </row>
    <row r="208" spans="1:246" s="24" customFormat="1" x14ac:dyDescent="0.15">
      <c r="A208" s="20">
        <v>199</v>
      </c>
      <c r="B208" s="20" t="s">
        <v>840</v>
      </c>
      <c r="C208" s="22"/>
      <c r="D208" s="22"/>
      <c r="E208" s="20"/>
      <c r="F208" s="20"/>
      <c r="G208" s="20" t="s">
        <v>54</v>
      </c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0"/>
      <c r="BF208" s="20"/>
      <c r="BG208" s="20"/>
      <c r="BH208" s="20"/>
      <c r="BI208" s="20"/>
      <c r="BJ208" s="20"/>
    </row>
    <row r="209" spans="1:62" s="23" customFormat="1" x14ac:dyDescent="0.15">
      <c r="A209" s="20">
        <v>200</v>
      </c>
      <c r="B209" s="20" t="s">
        <v>842</v>
      </c>
      <c r="C209" s="22"/>
      <c r="D209" s="22"/>
      <c r="E209" s="20"/>
      <c r="F209" s="20"/>
      <c r="G209" s="20" t="s">
        <v>54</v>
      </c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0"/>
      <c r="BF209" s="20"/>
      <c r="BG209" s="20"/>
      <c r="BH209" s="20"/>
      <c r="BI209" s="20"/>
      <c r="BJ209" s="20"/>
    </row>
    <row r="210" spans="1:62" s="23" customFormat="1" x14ac:dyDescent="0.15">
      <c r="A210" s="20">
        <v>201</v>
      </c>
      <c r="B210" s="20" t="s">
        <v>846</v>
      </c>
      <c r="C210" s="22">
        <v>1</v>
      </c>
      <c r="D210" s="22"/>
      <c r="E210" s="20"/>
      <c r="F210" s="20">
        <v>1</v>
      </c>
      <c r="G210" s="20" t="s">
        <v>54</v>
      </c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0"/>
      <c r="BF210" s="20"/>
      <c r="BG210" s="20"/>
      <c r="BH210" s="20"/>
      <c r="BI210" s="20"/>
      <c r="BJ210" s="20"/>
    </row>
    <row r="211" spans="1:62" s="23" customFormat="1" x14ac:dyDescent="0.15">
      <c r="A211" s="20">
        <v>202</v>
      </c>
      <c r="B211" s="20" t="s">
        <v>848</v>
      </c>
      <c r="C211" s="22"/>
      <c r="D211" s="22"/>
      <c r="E211" s="20"/>
      <c r="F211" s="20"/>
      <c r="G211" s="20" t="s">
        <v>54</v>
      </c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0"/>
      <c r="BF211" s="20"/>
      <c r="BG211" s="20"/>
      <c r="BH211" s="20"/>
      <c r="BI211" s="20"/>
      <c r="BJ211" s="20"/>
    </row>
    <row r="212" spans="1:62" s="23" customFormat="1" x14ac:dyDescent="0.15">
      <c r="A212" s="20">
        <v>203</v>
      </c>
      <c r="B212" s="20" t="s">
        <v>850</v>
      </c>
      <c r="C212" s="22"/>
      <c r="D212" s="22"/>
      <c r="E212" s="20"/>
      <c r="F212" s="20"/>
      <c r="G212" s="20" t="s">
        <v>54</v>
      </c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  <c r="AU212" s="20"/>
      <c r="AV212" s="20"/>
      <c r="AW212" s="20"/>
      <c r="AX212" s="20"/>
      <c r="AY212" s="20"/>
      <c r="AZ212" s="20"/>
      <c r="BA212" s="20"/>
      <c r="BB212" s="20"/>
      <c r="BC212" s="20"/>
      <c r="BD212" s="20"/>
      <c r="BE212" s="20"/>
      <c r="BF212" s="20"/>
      <c r="BG212" s="20"/>
      <c r="BH212" s="20"/>
      <c r="BI212" s="20"/>
      <c r="BJ212" s="20"/>
    </row>
    <row r="213" spans="1:62" s="23" customFormat="1" x14ac:dyDescent="0.15">
      <c r="A213" s="20">
        <v>204</v>
      </c>
      <c r="B213" s="20" t="s">
        <v>852</v>
      </c>
      <c r="C213" s="22"/>
      <c r="D213" s="22"/>
      <c r="E213" s="20"/>
      <c r="F213" s="20"/>
      <c r="G213" s="20" t="s">
        <v>54</v>
      </c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  <c r="AU213" s="20"/>
      <c r="AV213" s="20"/>
      <c r="AW213" s="20"/>
      <c r="AX213" s="20"/>
      <c r="AY213" s="20"/>
      <c r="AZ213" s="20"/>
      <c r="BA213" s="20"/>
      <c r="BB213" s="20"/>
      <c r="BC213" s="20"/>
      <c r="BD213" s="20"/>
      <c r="BE213" s="20"/>
      <c r="BF213" s="20"/>
      <c r="BG213" s="20"/>
      <c r="BH213" s="20"/>
      <c r="BI213" s="20"/>
      <c r="BJ213" s="20"/>
    </row>
    <row r="214" spans="1:62" s="23" customFormat="1" x14ac:dyDescent="0.15">
      <c r="A214" s="20">
        <v>205</v>
      </c>
      <c r="B214" s="20" t="s">
        <v>854</v>
      </c>
      <c r="C214" s="22">
        <v>1</v>
      </c>
      <c r="D214" s="22"/>
      <c r="E214" s="20"/>
      <c r="F214" s="20">
        <v>1</v>
      </c>
      <c r="G214" s="20" t="s">
        <v>54</v>
      </c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  <c r="AX214" s="20"/>
      <c r="AY214" s="20"/>
      <c r="AZ214" s="20"/>
      <c r="BA214" s="20"/>
      <c r="BB214" s="20"/>
      <c r="BC214" s="20"/>
      <c r="BD214" s="20"/>
      <c r="BE214" s="20"/>
      <c r="BF214" s="20"/>
      <c r="BG214" s="20"/>
      <c r="BH214" s="20"/>
      <c r="BI214" s="20"/>
      <c r="BJ214" s="20"/>
    </row>
    <row r="215" spans="1:62" s="23" customFormat="1" x14ac:dyDescent="0.15">
      <c r="A215" s="20">
        <v>206</v>
      </c>
      <c r="B215" s="20" t="s">
        <v>855</v>
      </c>
      <c r="C215" s="22">
        <v>1</v>
      </c>
      <c r="D215" s="22"/>
      <c r="E215" s="20"/>
      <c r="F215" s="20">
        <v>1</v>
      </c>
      <c r="G215" s="20" t="s">
        <v>54</v>
      </c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0"/>
      <c r="BE215" s="20"/>
      <c r="BF215" s="20"/>
      <c r="BG215" s="20"/>
      <c r="BH215" s="20"/>
      <c r="BI215" s="20"/>
      <c r="BJ215" s="20"/>
    </row>
    <row r="216" spans="1:62" s="23" customFormat="1" x14ac:dyDescent="0.15">
      <c r="A216" s="20">
        <v>207</v>
      </c>
      <c r="B216" s="20" t="s">
        <v>857</v>
      </c>
      <c r="C216" s="22"/>
      <c r="D216" s="22"/>
      <c r="E216" s="20"/>
      <c r="F216" s="20"/>
      <c r="G216" s="20" t="s">
        <v>54</v>
      </c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0"/>
      <c r="BJ216" s="20"/>
    </row>
    <row r="217" spans="1:62" s="23" customFormat="1" x14ac:dyDescent="0.15">
      <c r="A217" s="20">
        <v>208</v>
      </c>
      <c r="B217" s="20" t="s">
        <v>859</v>
      </c>
      <c r="C217" s="22">
        <v>1</v>
      </c>
      <c r="D217" s="22"/>
      <c r="E217" s="20"/>
      <c r="F217" s="20">
        <v>1</v>
      </c>
      <c r="G217" s="20" t="s">
        <v>54</v>
      </c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0"/>
      <c r="BJ217" s="20"/>
    </row>
    <row r="218" spans="1:62" s="24" customFormat="1" x14ac:dyDescent="0.15">
      <c r="A218" s="20">
        <v>209</v>
      </c>
      <c r="B218" s="20" t="s">
        <v>861</v>
      </c>
      <c r="C218" s="22"/>
      <c r="D218" s="22"/>
      <c r="E218" s="20"/>
      <c r="F218" s="20"/>
      <c r="G218" s="20" t="s">
        <v>54</v>
      </c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0"/>
      <c r="BJ218" s="20"/>
    </row>
    <row r="219" spans="1:62" s="23" customFormat="1" x14ac:dyDescent="0.15">
      <c r="A219" s="20">
        <v>210</v>
      </c>
      <c r="B219" s="20" t="s">
        <v>863</v>
      </c>
      <c r="C219" s="22">
        <v>1</v>
      </c>
      <c r="D219" s="22"/>
      <c r="E219" s="20"/>
      <c r="F219" s="20">
        <v>1</v>
      </c>
      <c r="G219" s="20" t="s">
        <v>54</v>
      </c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  <c r="AX219" s="20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0"/>
      <c r="BJ219" s="20"/>
    </row>
    <row r="220" spans="1:62" s="24" customFormat="1" x14ac:dyDescent="0.15">
      <c r="A220" s="20">
        <v>211</v>
      </c>
      <c r="B220" s="20" t="s">
        <v>865</v>
      </c>
      <c r="C220" s="22"/>
      <c r="D220" s="22"/>
      <c r="E220" s="20"/>
      <c r="F220" s="20"/>
      <c r="G220" s="20" t="s">
        <v>54</v>
      </c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0"/>
      <c r="BE220" s="20"/>
      <c r="BF220" s="20"/>
      <c r="BG220" s="20"/>
      <c r="BH220" s="20"/>
      <c r="BI220" s="20"/>
      <c r="BJ220" s="20"/>
    </row>
    <row r="221" spans="1:62" s="23" customFormat="1" x14ac:dyDescent="0.15">
      <c r="A221" s="20">
        <v>212</v>
      </c>
      <c r="B221" s="20" t="s">
        <v>867</v>
      </c>
      <c r="C221" s="22">
        <v>1</v>
      </c>
      <c r="D221" s="22"/>
      <c r="E221" s="20"/>
      <c r="F221" s="20">
        <v>1</v>
      </c>
      <c r="G221" s="20" t="s">
        <v>54</v>
      </c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0"/>
      <c r="BE221" s="20"/>
      <c r="BF221" s="20"/>
      <c r="BG221" s="20"/>
      <c r="BH221" s="20"/>
      <c r="BI221" s="20"/>
      <c r="BJ221" s="20"/>
    </row>
    <row r="222" spans="1:62" s="23" customFormat="1" x14ac:dyDescent="0.15">
      <c r="A222" s="20">
        <v>213</v>
      </c>
      <c r="B222" s="20" t="s">
        <v>868</v>
      </c>
      <c r="C222" s="22">
        <v>1</v>
      </c>
      <c r="D222" s="22"/>
      <c r="E222" s="20"/>
      <c r="F222" s="20">
        <v>1</v>
      </c>
      <c r="G222" s="20" t="s">
        <v>54</v>
      </c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0"/>
      <c r="BE222" s="20"/>
      <c r="BF222" s="20"/>
      <c r="BG222" s="20"/>
      <c r="BH222" s="20"/>
      <c r="BI222" s="20"/>
      <c r="BJ222" s="20"/>
    </row>
    <row r="223" spans="1:62" s="23" customFormat="1" x14ac:dyDescent="0.15">
      <c r="A223" s="20">
        <v>214</v>
      </c>
      <c r="B223" s="20" t="s">
        <v>870</v>
      </c>
      <c r="C223" s="22">
        <v>1</v>
      </c>
      <c r="D223" s="22"/>
      <c r="E223" s="20"/>
      <c r="F223" s="20">
        <v>1</v>
      </c>
      <c r="G223" s="20" t="s">
        <v>54</v>
      </c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  <c r="AU223" s="20"/>
      <c r="AV223" s="20"/>
      <c r="AW223" s="20"/>
      <c r="AX223" s="20"/>
      <c r="AY223" s="20"/>
      <c r="AZ223" s="20"/>
      <c r="BA223" s="20"/>
      <c r="BB223" s="20"/>
      <c r="BC223" s="20"/>
      <c r="BD223" s="20"/>
      <c r="BE223" s="20"/>
      <c r="BF223" s="20"/>
      <c r="BG223" s="20"/>
      <c r="BH223" s="20"/>
      <c r="BI223" s="20"/>
      <c r="BJ223" s="20"/>
    </row>
    <row r="224" spans="1:62" s="23" customFormat="1" x14ac:dyDescent="0.15">
      <c r="A224" s="20">
        <v>215</v>
      </c>
      <c r="B224" s="20" t="s">
        <v>872</v>
      </c>
      <c r="C224" s="22"/>
      <c r="D224" s="22"/>
      <c r="E224" s="20"/>
      <c r="F224" s="20"/>
      <c r="G224" s="20" t="s">
        <v>54</v>
      </c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  <c r="AU224" s="20"/>
      <c r="AV224" s="20"/>
      <c r="AW224" s="20"/>
      <c r="AX224" s="20"/>
      <c r="AY224" s="20"/>
      <c r="AZ224" s="20"/>
      <c r="BA224" s="20"/>
      <c r="BB224" s="20"/>
      <c r="BC224" s="20"/>
      <c r="BD224" s="20"/>
      <c r="BE224" s="20"/>
      <c r="BF224" s="20"/>
      <c r="BG224" s="20"/>
      <c r="BH224" s="20"/>
      <c r="BI224" s="20"/>
      <c r="BJ224" s="20"/>
    </row>
    <row r="225" spans="1:62" s="23" customFormat="1" x14ac:dyDescent="0.15">
      <c r="A225" s="20">
        <v>216</v>
      </c>
      <c r="B225" s="20" t="s">
        <v>874</v>
      </c>
      <c r="C225" s="22">
        <v>1</v>
      </c>
      <c r="D225" s="22"/>
      <c r="E225" s="20"/>
      <c r="F225" s="20">
        <v>1</v>
      </c>
      <c r="G225" s="20" t="s">
        <v>54</v>
      </c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  <c r="AT225" s="20"/>
      <c r="AU225" s="20"/>
      <c r="AV225" s="20"/>
      <c r="AW225" s="20"/>
      <c r="AX225" s="20"/>
      <c r="AY225" s="20"/>
      <c r="AZ225" s="20"/>
      <c r="BA225" s="20"/>
      <c r="BB225" s="20"/>
      <c r="BC225" s="20"/>
      <c r="BD225" s="20"/>
      <c r="BE225" s="20"/>
      <c r="BF225" s="20"/>
      <c r="BG225" s="20"/>
      <c r="BH225" s="20"/>
      <c r="BI225" s="20"/>
      <c r="BJ225" s="20"/>
    </row>
    <row r="226" spans="1:62" s="23" customFormat="1" x14ac:dyDescent="0.15">
      <c r="A226" s="20">
        <v>217</v>
      </c>
      <c r="B226" s="20" t="s">
        <v>876</v>
      </c>
      <c r="C226" s="22">
        <v>1</v>
      </c>
      <c r="D226" s="22"/>
      <c r="E226" s="20"/>
      <c r="F226" s="20">
        <v>1</v>
      </c>
      <c r="G226" s="20" t="s">
        <v>54</v>
      </c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</row>
    <row r="227" spans="1:62" s="23" customFormat="1" x14ac:dyDescent="0.15">
      <c r="A227" s="20">
        <v>218</v>
      </c>
      <c r="B227" s="20" t="s">
        <v>878</v>
      </c>
      <c r="C227" s="22">
        <v>1</v>
      </c>
      <c r="D227" s="22"/>
      <c r="E227" s="20"/>
      <c r="F227" s="20">
        <v>1</v>
      </c>
      <c r="G227" s="20" t="s">
        <v>54</v>
      </c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  <c r="AS227" s="20"/>
      <c r="AT227" s="20"/>
      <c r="AU227" s="20"/>
      <c r="AV227" s="20"/>
      <c r="AW227" s="20"/>
      <c r="AX227" s="20"/>
      <c r="AY227" s="20"/>
      <c r="AZ227" s="20"/>
      <c r="BA227" s="20"/>
      <c r="BB227" s="20"/>
      <c r="BC227" s="20"/>
      <c r="BD227" s="20"/>
      <c r="BE227" s="20"/>
      <c r="BF227" s="20"/>
      <c r="BG227" s="20"/>
      <c r="BH227" s="20"/>
      <c r="BI227" s="20"/>
      <c r="BJ227" s="20"/>
    </row>
    <row r="228" spans="1:62" s="23" customFormat="1" x14ac:dyDescent="0.15">
      <c r="A228" s="20">
        <v>219</v>
      </c>
      <c r="B228" s="20" t="s">
        <v>880</v>
      </c>
      <c r="C228" s="22"/>
      <c r="D228" s="22"/>
      <c r="E228" s="20"/>
      <c r="F228" s="20"/>
      <c r="G228" s="20" t="s">
        <v>31</v>
      </c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0"/>
      <c r="BB228" s="20"/>
      <c r="BC228" s="20"/>
      <c r="BD228" s="20"/>
      <c r="BE228" s="20"/>
      <c r="BF228" s="20"/>
      <c r="BG228" s="20"/>
      <c r="BH228" s="20"/>
      <c r="BI228" s="20"/>
      <c r="BJ228" s="20"/>
    </row>
    <row r="229" spans="1:62" s="23" customFormat="1" x14ac:dyDescent="0.15">
      <c r="A229" s="20">
        <v>220</v>
      </c>
      <c r="B229" s="20" t="s">
        <v>884</v>
      </c>
      <c r="C229" s="22">
        <v>1</v>
      </c>
      <c r="D229" s="22"/>
      <c r="E229" s="20"/>
      <c r="F229" s="20">
        <v>1</v>
      </c>
      <c r="G229" s="20" t="s">
        <v>54</v>
      </c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  <c r="AU229" s="20"/>
      <c r="AV229" s="20"/>
      <c r="AW229" s="20"/>
      <c r="AX229" s="20"/>
      <c r="AY229" s="20"/>
      <c r="AZ229" s="20"/>
      <c r="BA229" s="20"/>
      <c r="BB229" s="20"/>
      <c r="BC229" s="20"/>
      <c r="BD229" s="20"/>
      <c r="BE229" s="20"/>
      <c r="BF229" s="20"/>
      <c r="BG229" s="20"/>
      <c r="BH229" s="20"/>
      <c r="BI229" s="20"/>
      <c r="BJ229" s="20"/>
    </row>
    <row r="230" spans="1:62" s="23" customFormat="1" x14ac:dyDescent="0.15">
      <c r="A230" s="20">
        <v>221</v>
      </c>
      <c r="B230" s="20" t="s">
        <v>886</v>
      </c>
      <c r="C230" s="22"/>
      <c r="D230" s="22"/>
      <c r="E230" s="20"/>
      <c r="F230" s="20"/>
      <c r="G230" s="20" t="s">
        <v>54</v>
      </c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  <c r="AX230" s="20"/>
      <c r="AY230" s="20"/>
      <c r="AZ230" s="20"/>
      <c r="BA230" s="20"/>
      <c r="BB230" s="20"/>
      <c r="BC230" s="20"/>
      <c r="BD230" s="20"/>
      <c r="BE230" s="20"/>
      <c r="BF230" s="20"/>
      <c r="BG230" s="20"/>
      <c r="BH230" s="20"/>
      <c r="BI230" s="20"/>
      <c r="BJ230" s="20"/>
    </row>
    <row r="231" spans="1:62" s="23" customFormat="1" x14ac:dyDescent="0.15">
      <c r="A231" s="20">
        <v>222</v>
      </c>
      <c r="B231" s="20" t="s">
        <v>887</v>
      </c>
      <c r="C231" s="22">
        <v>1</v>
      </c>
      <c r="D231" s="22"/>
      <c r="E231" s="20">
        <v>1</v>
      </c>
      <c r="F231" s="20"/>
      <c r="G231" s="20" t="s">
        <v>31</v>
      </c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  <c r="AS231" s="20"/>
      <c r="AT231" s="20"/>
      <c r="AU231" s="20"/>
      <c r="AV231" s="20"/>
      <c r="AW231" s="20"/>
      <c r="AX231" s="20"/>
      <c r="AY231" s="20"/>
      <c r="AZ231" s="20"/>
      <c r="BA231" s="20"/>
      <c r="BB231" s="20"/>
      <c r="BC231" s="20"/>
      <c r="BD231" s="20"/>
      <c r="BE231" s="20"/>
      <c r="BF231" s="20"/>
      <c r="BG231" s="20"/>
      <c r="BH231" s="20"/>
      <c r="BI231" s="20"/>
      <c r="BJ231" s="20"/>
    </row>
    <row r="232" spans="1:62" s="23" customFormat="1" x14ac:dyDescent="0.15">
      <c r="A232" s="20">
        <v>223</v>
      </c>
      <c r="B232" s="20" t="s">
        <v>889</v>
      </c>
      <c r="C232" s="22">
        <v>1</v>
      </c>
      <c r="D232" s="22"/>
      <c r="E232" s="20"/>
      <c r="F232" s="20">
        <v>1</v>
      </c>
      <c r="G232" s="20" t="s">
        <v>54</v>
      </c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  <c r="AV232" s="20"/>
      <c r="AW232" s="20"/>
      <c r="AX232" s="20"/>
      <c r="AY232" s="20"/>
      <c r="AZ232" s="20"/>
      <c r="BA232" s="20"/>
      <c r="BB232" s="20"/>
      <c r="BC232" s="20"/>
      <c r="BD232" s="20"/>
      <c r="BE232" s="20"/>
      <c r="BF232" s="20"/>
      <c r="BG232" s="20"/>
      <c r="BH232" s="20"/>
      <c r="BI232" s="20"/>
      <c r="BJ232" s="20"/>
    </row>
    <row r="233" spans="1:62" s="23" customFormat="1" x14ac:dyDescent="0.15">
      <c r="A233" s="20">
        <v>224</v>
      </c>
      <c r="B233" s="20" t="s">
        <v>891</v>
      </c>
      <c r="C233" s="22">
        <v>1</v>
      </c>
      <c r="D233" s="22"/>
      <c r="E233" s="20"/>
      <c r="F233" s="20">
        <v>1</v>
      </c>
      <c r="G233" s="20" t="s">
        <v>54</v>
      </c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  <c r="AS233" s="20"/>
      <c r="AT233" s="20"/>
      <c r="AU233" s="20"/>
      <c r="AV233" s="20"/>
      <c r="AW233" s="20"/>
      <c r="AX233" s="20"/>
      <c r="AY233" s="20"/>
      <c r="AZ233" s="20"/>
      <c r="BA233" s="20"/>
      <c r="BB233" s="20"/>
      <c r="BC233" s="20"/>
      <c r="BD233" s="20"/>
      <c r="BE233" s="20"/>
      <c r="BF233" s="20"/>
      <c r="BG233" s="20"/>
      <c r="BH233" s="20"/>
      <c r="BI233" s="20"/>
      <c r="BJ233" s="20"/>
    </row>
    <row r="234" spans="1:62" s="24" customFormat="1" x14ac:dyDescent="0.15">
      <c r="A234" s="20">
        <v>225</v>
      </c>
      <c r="B234" s="20" t="s">
        <v>893</v>
      </c>
      <c r="C234" s="22"/>
      <c r="D234" s="22"/>
      <c r="E234" s="20"/>
      <c r="F234" s="20"/>
      <c r="G234" s="20" t="s">
        <v>54</v>
      </c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  <c r="AT234" s="20"/>
      <c r="AU234" s="20"/>
      <c r="AV234" s="20"/>
      <c r="AW234" s="20"/>
      <c r="AX234" s="20"/>
      <c r="AY234" s="20"/>
      <c r="AZ234" s="20"/>
      <c r="BA234" s="20"/>
      <c r="BB234" s="20"/>
      <c r="BC234" s="20"/>
      <c r="BD234" s="20"/>
      <c r="BE234" s="20"/>
      <c r="BF234" s="20"/>
      <c r="BG234" s="20"/>
      <c r="BH234" s="20"/>
      <c r="BI234" s="20"/>
      <c r="BJ234" s="20"/>
    </row>
    <row r="235" spans="1:62" s="23" customFormat="1" x14ac:dyDescent="0.15">
      <c r="A235" s="20">
        <v>226</v>
      </c>
      <c r="B235" s="20" t="s">
        <v>895</v>
      </c>
      <c r="C235" s="22">
        <v>1</v>
      </c>
      <c r="D235" s="22"/>
      <c r="E235" s="20"/>
      <c r="F235" s="20">
        <v>1</v>
      </c>
      <c r="G235" s="20" t="s">
        <v>54</v>
      </c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  <c r="AU235" s="20"/>
      <c r="AV235" s="20"/>
      <c r="AW235" s="20"/>
      <c r="AX235" s="20"/>
      <c r="AY235" s="20"/>
      <c r="AZ235" s="20"/>
      <c r="BA235" s="20"/>
      <c r="BB235" s="20"/>
      <c r="BC235" s="20"/>
      <c r="BD235" s="20"/>
      <c r="BE235" s="20"/>
      <c r="BF235" s="20"/>
      <c r="BG235" s="20"/>
      <c r="BH235" s="20"/>
      <c r="BI235" s="20"/>
      <c r="BJ235" s="20"/>
    </row>
    <row r="236" spans="1:62" s="23" customFormat="1" x14ac:dyDescent="0.15">
      <c r="A236" s="20">
        <v>227</v>
      </c>
      <c r="B236" s="20" t="s">
        <v>897</v>
      </c>
      <c r="C236" s="22">
        <v>1</v>
      </c>
      <c r="D236" s="22"/>
      <c r="E236" s="20"/>
      <c r="F236" s="20">
        <v>1</v>
      </c>
      <c r="G236" s="20" t="s">
        <v>54</v>
      </c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  <c r="AS236" s="20"/>
      <c r="AT236" s="20"/>
      <c r="AU236" s="20"/>
      <c r="AV236" s="20"/>
      <c r="AW236" s="20"/>
      <c r="AX236" s="20"/>
      <c r="AY236" s="20"/>
      <c r="AZ236" s="20"/>
      <c r="BA236" s="20"/>
      <c r="BB236" s="20"/>
      <c r="BC236" s="20"/>
      <c r="BD236" s="20"/>
      <c r="BE236" s="20"/>
      <c r="BF236" s="20"/>
      <c r="BG236" s="20"/>
      <c r="BH236" s="20"/>
      <c r="BI236" s="20"/>
      <c r="BJ236" s="20"/>
    </row>
    <row r="237" spans="1:62" s="23" customFormat="1" x14ac:dyDescent="0.15">
      <c r="A237" s="20">
        <v>228</v>
      </c>
      <c r="B237" s="20" t="s">
        <v>900</v>
      </c>
      <c r="C237" s="22">
        <v>1</v>
      </c>
      <c r="D237" s="22"/>
      <c r="E237" s="20"/>
      <c r="F237" s="20">
        <v>1</v>
      </c>
      <c r="G237" s="20" t="s">
        <v>54</v>
      </c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  <c r="AT237" s="20"/>
      <c r="AU237" s="20"/>
      <c r="AV237" s="20"/>
      <c r="AW237" s="20"/>
      <c r="AX237" s="20"/>
      <c r="AY237" s="20"/>
      <c r="AZ237" s="20"/>
      <c r="BA237" s="20"/>
      <c r="BB237" s="20"/>
      <c r="BC237" s="20"/>
      <c r="BD237" s="20"/>
      <c r="BE237" s="20"/>
      <c r="BF237" s="20"/>
      <c r="BG237" s="20"/>
      <c r="BH237" s="20"/>
      <c r="BI237" s="20"/>
      <c r="BJ237" s="20"/>
    </row>
    <row r="238" spans="1:62" s="23" customFormat="1" x14ac:dyDescent="0.15">
      <c r="A238" s="20">
        <v>229</v>
      </c>
      <c r="B238" s="20" t="s">
        <v>902</v>
      </c>
      <c r="C238" s="22">
        <v>1</v>
      </c>
      <c r="D238" s="22"/>
      <c r="E238" s="20"/>
      <c r="F238" s="20">
        <v>1</v>
      </c>
      <c r="G238" s="20" t="s">
        <v>54</v>
      </c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0"/>
    </row>
    <row r="239" spans="1:62" s="23" customFormat="1" x14ac:dyDescent="0.15">
      <c r="A239" s="20">
        <v>230</v>
      </c>
      <c r="B239" s="20" t="s">
        <v>904</v>
      </c>
      <c r="C239" s="22">
        <v>1</v>
      </c>
      <c r="D239" s="22"/>
      <c r="E239" s="20">
        <v>1</v>
      </c>
      <c r="F239" s="20"/>
      <c r="G239" s="20" t="s">
        <v>31</v>
      </c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  <c r="AT239" s="20"/>
      <c r="AU239" s="20"/>
      <c r="AV239" s="20"/>
      <c r="AW239" s="20"/>
      <c r="AX239" s="20"/>
      <c r="AY239" s="20"/>
      <c r="AZ239" s="20"/>
      <c r="BA239" s="20"/>
      <c r="BB239" s="20"/>
      <c r="BC239" s="20"/>
      <c r="BD239" s="20"/>
      <c r="BE239" s="20"/>
      <c r="BF239" s="20"/>
      <c r="BG239" s="20"/>
      <c r="BH239" s="20"/>
      <c r="BI239" s="20"/>
      <c r="BJ239" s="20"/>
    </row>
    <row r="240" spans="1:62" s="23" customFormat="1" x14ac:dyDescent="0.15">
      <c r="A240" s="20">
        <v>231</v>
      </c>
      <c r="B240" s="20" t="s">
        <v>907</v>
      </c>
      <c r="C240" s="22">
        <v>1</v>
      </c>
      <c r="D240" s="22"/>
      <c r="E240" s="20">
        <v>1</v>
      </c>
      <c r="F240" s="20"/>
      <c r="G240" s="20" t="s">
        <v>31</v>
      </c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  <c r="AX240" s="20"/>
      <c r="AY240" s="20"/>
      <c r="AZ240" s="20"/>
      <c r="BA240" s="20"/>
      <c r="BB240" s="20"/>
      <c r="BC240" s="20"/>
      <c r="BD240" s="20"/>
      <c r="BE240" s="20"/>
      <c r="BF240" s="20"/>
      <c r="BG240" s="20"/>
      <c r="BH240" s="20"/>
      <c r="BI240" s="20"/>
      <c r="BJ240" s="20"/>
    </row>
    <row r="241" spans="1:62" s="23" customFormat="1" x14ac:dyDescent="0.15">
      <c r="A241" s="20">
        <v>232</v>
      </c>
      <c r="B241" s="20" t="s">
        <v>913</v>
      </c>
      <c r="C241" s="22">
        <v>1</v>
      </c>
      <c r="D241" s="22"/>
      <c r="E241" s="20">
        <v>1</v>
      </c>
      <c r="F241" s="20"/>
      <c r="G241" s="20" t="s">
        <v>31</v>
      </c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  <c r="AT241" s="20"/>
      <c r="AU241" s="20"/>
      <c r="AV241" s="20"/>
      <c r="AW241" s="20"/>
      <c r="AX241" s="20"/>
      <c r="AY241" s="20"/>
      <c r="AZ241" s="20"/>
      <c r="BA241" s="20"/>
      <c r="BB241" s="20"/>
      <c r="BC241" s="20"/>
      <c r="BD241" s="20"/>
      <c r="BE241" s="20"/>
      <c r="BF241" s="20"/>
      <c r="BG241" s="20"/>
      <c r="BH241" s="20"/>
      <c r="BI241" s="20"/>
      <c r="BJ241" s="20"/>
    </row>
    <row r="242" spans="1:62" s="23" customFormat="1" x14ac:dyDescent="0.15">
      <c r="A242" s="20">
        <v>233</v>
      </c>
      <c r="B242" s="20" t="s">
        <v>915</v>
      </c>
      <c r="C242" s="22">
        <v>1</v>
      </c>
      <c r="D242" s="22"/>
      <c r="E242" s="20">
        <v>1</v>
      </c>
      <c r="F242" s="20"/>
      <c r="G242" s="20" t="s">
        <v>31</v>
      </c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  <c r="AX242" s="20"/>
      <c r="AY242" s="20"/>
      <c r="AZ242" s="20"/>
      <c r="BA242" s="20"/>
      <c r="BB242" s="20"/>
      <c r="BC242" s="20"/>
      <c r="BD242" s="20"/>
      <c r="BE242" s="20"/>
      <c r="BF242" s="20"/>
      <c r="BG242" s="20"/>
      <c r="BH242" s="20"/>
      <c r="BI242" s="20"/>
      <c r="BJ242" s="20"/>
    </row>
    <row r="243" spans="1:62" s="24" customFormat="1" x14ac:dyDescent="0.15">
      <c r="A243" s="20">
        <v>234</v>
      </c>
      <c r="B243" s="20" t="s">
        <v>918</v>
      </c>
      <c r="C243" s="22"/>
      <c r="D243" s="22"/>
      <c r="E243" s="20"/>
      <c r="F243" s="20"/>
      <c r="G243" s="20" t="s">
        <v>54</v>
      </c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  <c r="AT243" s="20"/>
      <c r="AU243" s="20"/>
      <c r="AV243" s="20"/>
      <c r="AW243" s="20"/>
      <c r="AX243" s="20"/>
      <c r="AY243" s="20"/>
      <c r="AZ243" s="20"/>
      <c r="BA243" s="20"/>
      <c r="BB243" s="20"/>
      <c r="BC243" s="20"/>
      <c r="BD243" s="20"/>
      <c r="BE243" s="20"/>
      <c r="BF243" s="20"/>
      <c r="BG243" s="20"/>
      <c r="BH243" s="20"/>
      <c r="BI243" s="20"/>
      <c r="BJ243" s="20"/>
    </row>
    <row r="244" spans="1:62" s="23" customFormat="1" x14ac:dyDescent="0.15">
      <c r="A244" s="20">
        <v>235</v>
      </c>
      <c r="B244" s="20" t="s">
        <v>921</v>
      </c>
      <c r="C244" s="22">
        <v>1</v>
      </c>
      <c r="D244" s="22"/>
      <c r="E244" s="20">
        <v>1</v>
      </c>
      <c r="F244" s="20"/>
      <c r="G244" s="20" t="s">
        <v>31</v>
      </c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  <c r="BE244" s="20"/>
      <c r="BF244" s="20"/>
      <c r="BG244" s="20"/>
      <c r="BH244" s="20"/>
      <c r="BI244" s="20"/>
      <c r="BJ244" s="20"/>
    </row>
    <row r="245" spans="1:62" s="23" customFormat="1" x14ac:dyDescent="0.15">
      <c r="A245" s="20">
        <v>236</v>
      </c>
      <c r="B245" s="20" t="s">
        <v>925</v>
      </c>
      <c r="C245" s="22">
        <v>1</v>
      </c>
      <c r="D245" s="22"/>
      <c r="E245" s="20"/>
      <c r="F245" s="20">
        <v>1</v>
      </c>
      <c r="G245" s="20" t="s">
        <v>54</v>
      </c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0"/>
      <c r="BA245" s="20"/>
      <c r="BB245" s="20"/>
      <c r="BC245" s="20"/>
      <c r="BD245" s="20"/>
      <c r="BE245" s="20"/>
      <c r="BF245" s="20"/>
      <c r="BG245" s="20"/>
      <c r="BH245" s="20"/>
      <c r="BI245" s="20"/>
      <c r="BJ245" s="20"/>
    </row>
    <row r="246" spans="1:62" s="23" customFormat="1" x14ac:dyDescent="0.15">
      <c r="A246" s="20">
        <v>237</v>
      </c>
      <c r="B246" s="20" t="s">
        <v>931</v>
      </c>
      <c r="C246" s="22">
        <v>1</v>
      </c>
      <c r="D246" s="22"/>
      <c r="E246" s="20">
        <v>1</v>
      </c>
      <c r="F246" s="20"/>
      <c r="G246" s="20" t="s">
        <v>31</v>
      </c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  <c r="AX246" s="20"/>
      <c r="AY246" s="20"/>
      <c r="AZ246" s="20"/>
      <c r="BA246" s="20"/>
      <c r="BB246" s="20"/>
      <c r="BC246" s="20"/>
      <c r="BD246" s="20"/>
      <c r="BE246" s="20"/>
      <c r="BF246" s="20"/>
      <c r="BG246" s="20"/>
      <c r="BH246" s="20"/>
      <c r="BI246" s="20"/>
      <c r="BJ246" s="20"/>
    </row>
    <row r="247" spans="1:62" s="24" customFormat="1" x14ac:dyDescent="0.15">
      <c r="A247" s="20">
        <v>238</v>
      </c>
      <c r="B247" s="20" t="s">
        <v>937</v>
      </c>
      <c r="C247" s="22"/>
      <c r="D247" s="22"/>
      <c r="E247" s="20"/>
      <c r="F247" s="20"/>
      <c r="G247" s="20" t="s">
        <v>54</v>
      </c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  <c r="AT247" s="20"/>
      <c r="AU247" s="20"/>
      <c r="AV247" s="20"/>
      <c r="AW247" s="20"/>
      <c r="AX247" s="20"/>
      <c r="AY247" s="20"/>
      <c r="AZ247" s="20"/>
      <c r="BA247" s="20"/>
      <c r="BB247" s="20"/>
      <c r="BC247" s="20"/>
      <c r="BD247" s="20"/>
      <c r="BE247" s="20"/>
      <c r="BF247" s="20"/>
      <c r="BG247" s="20"/>
      <c r="BH247" s="20"/>
      <c r="BI247" s="20"/>
      <c r="BJ247" s="20"/>
    </row>
    <row r="248" spans="1:62" s="23" customFormat="1" x14ac:dyDescent="0.15">
      <c r="A248" s="20">
        <v>239</v>
      </c>
      <c r="B248" s="20" t="s">
        <v>943</v>
      </c>
      <c r="C248" s="22"/>
      <c r="D248" s="22"/>
      <c r="E248" s="20"/>
      <c r="F248" s="20"/>
      <c r="G248" s="20" t="s">
        <v>31</v>
      </c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  <c r="AX248" s="20"/>
      <c r="AY248" s="20"/>
      <c r="AZ248" s="20"/>
      <c r="BA248" s="20"/>
      <c r="BB248" s="20"/>
      <c r="BC248" s="20"/>
      <c r="BD248" s="20"/>
      <c r="BE248" s="20"/>
      <c r="BF248" s="20"/>
      <c r="BG248" s="20"/>
      <c r="BH248" s="20"/>
      <c r="BI248" s="20"/>
      <c r="BJ248" s="20"/>
    </row>
    <row r="249" spans="1:62" s="23" customFormat="1" x14ac:dyDescent="0.15">
      <c r="A249" s="20">
        <v>240</v>
      </c>
      <c r="B249" s="20" t="s">
        <v>948</v>
      </c>
      <c r="C249" s="22">
        <v>1</v>
      </c>
      <c r="D249" s="22"/>
      <c r="E249" s="20">
        <v>1</v>
      </c>
      <c r="F249" s="20"/>
      <c r="G249" s="20" t="s">
        <v>31</v>
      </c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0"/>
      <c r="BA249" s="20"/>
      <c r="BB249" s="20"/>
      <c r="BC249" s="20"/>
      <c r="BD249" s="20"/>
      <c r="BE249" s="20"/>
      <c r="BF249" s="20"/>
      <c r="BG249" s="20"/>
      <c r="BH249" s="20"/>
      <c r="BI249" s="20"/>
      <c r="BJ249" s="20"/>
    </row>
    <row r="250" spans="1:62" s="23" customFormat="1" x14ac:dyDescent="0.15">
      <c r="A250" s="20">
        <v>241</v>
      </c>
      <c r="B250" s="20" t="s">
        <v>954</v>
      </c>
      <c r="C250" s="22">
        <v>1</v>
      </c>
      <c r="D250" s="22"/>
      <c r="E250" s="20">
        <v>1</v>
      </c>
      <c r="F250" s="20"/>
      <c r="G250" s="20" t="s">
        <v>31</v>
      </c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0"/>
      <c r="BA250" s="20"/>
      <c r="BB250" s="20"/>
      <c r="BC250" s="20"/>
      <c r="BD250" s="20"/>
      <c r="BE250" s="20"/>
      <c r="BF250" s="20"/>
      <c r="BG250" s="20"/>
      <c r="BH250" s="20"/>
      <c r="BI250" s="20"/>
      <c r="BJ250" s="20"/>
    </row>
    <row r="251" spans="1:62" s="23" customFormat="1" x14ac:dyDescent="0.15">
      <c r="A251" s="20">
        <v>242</v>
      </c>
      <c r="B251" s="20" t="s">
        <v>961</v>
      </c>
      <c r="C251" s="22">
        <v>1</v>
      </c>
      <c r="D251" s="22"/>
      <c r="E251" s="20">
        <v>1</v>
      </c>
      <c r="F251" s="20"/>
      <c r="G251" s="20" t="s">
        <v>31</v>
      </c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20"/>
      <c r="AS251" s="20"/>
      <c r="AT251" s="20"/>
      <c r="AU251" s="20"/>
      <c r="AV251" s="20"/>
      <c r="AW251" s="20"/>
      <c r="AX251" s="20"/>
      <c r="AY251" s="20"/>
      <c r="AZ251" s="20"/>
      <c r="BA251" s="20"/>
      <c r="BB251" s="20"/>
      <c r="BC251" s="20"/>
      <c r="BD251" s="20"/>
      <c r="BE251" s="20"/>
      <c r="BF251" s="20"/>
      <c r="BG251" s="20"/>
      <c r="BH251" s="20"/>
      <c r="BI251" s="20"/>
      <c r="BJ251" s="20"/>
    </row>
    <row r="252" spans="1:62" s="23" customFormat="1" x14ac:dyDescent="0.15">
      <c r="A252" s="20">
        <v>243</v>
      </c>
      <c r="B252" s="20" t="s">
        <v>968</v>
      </c>
      <c r="C252" s="22">
        <v>1</v>
      </c>
      <c r="D252" s="22"/>
      <c r="E252" s="20"/>
      <c r="F252" s="20">
        <v>1</v>
      </c>
      <c r="G252" s="20" t="s">
        <v>54</v>
      </c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0"/>
      <c r="BA252" s="20"/>
      <c r="BB252" s="20"/>
      <c r="BC252" s="20"/>
      <c r="BD252" s="20"/>
      <c r="BE252" s="20"/>
      <c r="BF252" s="20"/>
      <c r="BG252" s="20"/>
      <c r="BH252" s="20"/>
      <c r="BI252" s="20"/>
      <c r="BJ252" s="20"/>
    </row>
    <row r="253" spans="1:62" s="23" customFormat="1" x14ac:dyDescent="0.15">
      <c r="A253" s="20">
        <v>244</v>
      </c>
      <c r="B253" s="20" t="s">
        <v>973</v>
      </c>
      <c r="C253" s="22">
        <v>1</v>
      </c>
      <c r="D253" s="22"/>
      <c r="E253" s="20"/>
      <c r="F253" s="20">
        <v>1</v>
      </c>
      <c r="G253" s="20" t="s">
        <v>54</v>
      </c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20"/>
      <c r="AS253" s="20"/>
      <c r="AT253" s="20"/>
      <c r="AU253" s="20"/>
      <c r="AV253" s="20"/>
      <c r="AW253" s="20"/>
      <c r="AX253" s="20"/>
      <c r="AY253" s="20"/>
      <c r="AZ253" s="20"/>
      <c r="BA253" s="20"/>
      <c r="BB253" s="20"/>
      <c r="BC253" s="20"/>
      <c r="BD253" s="20"/>
      <c r="BE253" s="20"/>
      <c r="BF253" s="20"/>
      <c r="BG253" s="20"/>
      <c r="BH253" s="20"/>
      <c r="BI253" s="20"/>
      <c r="BJ253" s="20"/>
    </row>
    <row r="254" spans="1:62" s="23" customFormat="1" x14ac:dyDescent="0.15">
      <c r="A254" s="20">
        <v>245</v>
      </c>
      <c r="B254" s="20" t="s">
        <v>976</v>
      </c>
      <c r="C254" s="22">
        <v>1</v>
      </c>
      <c r="D254" s="22"/>
      <c r="E254" s="20"/>
      <c r="F254" s="20">
        <v>1</v>
      </c>
      <c r="G254" s="20" t="s">
        <v>54</v>
      </c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  <c r="AT254" s="20"/>
      <c r="AU254" s="20"/>
      <c r="AV254" s="20"/>
      <c r="AW254" s="20"/>
      <c r="AX254" s="20"/>
      <c r="AY254" s="20"/>
      <c r="AZ254" s="20"/>
      <c r="BA254" s="20"/>
      <c r="BB254" s="20"/>
      <c r="BC254" s="20"/>
      <c r="BD254" s="20"/>
      <c r="BE254" s="20"/>
      <c r="BF254" s="20"/>
      <c r="BG254" s="20"/>
      <c r="BH254" s="20"/>
      <c r="BI254" s="20"/>
      <c r="BJ254" s="20"/>
    </row>
    <row r="255" spans="1:62" s="23" customFormat="1" x14ac:dyDescent="0.15">
      <c r="A255" s="20">
        <v>246</v>
      </c>
      <c r="B255" s="20" t="s">
        <v>978</v>
      </c>
      <c r="C255" s="22">
        <v>1</v>
      </c>
      <c r="D255" s="22"/>
      <c r="E255" s="20"/>
      <c r="F255" s="20">
        <v>1</v>
      </c>
      <c r="G255" s="20" t="s">
        <v>54</v>
      </c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  <c r="AV255" s="20"/>
      <c r="AW255" s="20"/>
      <c r="AX255" s="20"/>
      <c r="AY255" s="20"/>
      <c r="AZ255" s="20"/>
      <c r="BA255" s="20"/>
      <c r="BB255" s="20"/>
      <c r="BC255" s="20"/>
      <c r="BD255" s="20"/>
      <c r="BE255" s="20"/>
      <c r="BF255" s="20"/>
      <c r="BG255" s="20"/>
      <c r="BH255" s="20"/>
      <c r="BI255" s="20"/>
      <c r="BJ255" s="20"/>
    </row>
    <row r="256" spans="1:62" s="23" customFormat="1" x14ac:dyDescent="0.15">
      <c r="A256" s="20">
        <v>247</v>
      </c>
      <c r="B256" s="20" t="s">
        <v>979</v>
      </c>
      <c r="C256" s="22">
        <v>1</v>
      </c>
      <c r="D256" s="22"/>
      <c r="E256" s="20">
        <v>1</v>
      </c>
      <c r="F256" s="20"/>
      <c r="G256" s="20" t="s">
        <v>31</v>
      </c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  <c r="AS256" s="20"/>
      <c r="AT256" s="20"/>
      <c r="AU256" s="20"/>
      <c r="AV256" s="20"/>
      <c r="AW256" s="20"/>
      <c r="AX256" s="20"/>
      <c r="AY256" s="20"/>
      <c r="AZ256" s="20"/>
      <c r="BA256" s="20"/>
      <c r="BB256" s="20"/>
      <c r="BC256" s="20"/>
      <c r="BD256" s="20"/>
      <c r="BE256" s="20"/>
      <c r="BF256" s="20"/>
      <c r="BG256" s="20"/>
      <c r="BH256" s="20"/>
      <c r="BI256" s="20"/>
      <c r="BJ256" s="20"/>
    </row>
    <row r="257" spans="1:62" s="23" customFormat="1" x14ac:dyDescent="0.15">
      <c r="A257" s="20">
        <v>248</v>
      </c>
      <c r="B257" s="20" t="s">
        <v>986</v>
      </c>
      <c r="C257" s="22">
        <v>1</v>
      </c>
      <c r="D257" s="22"/>
      <c r="E257" s="20">
        <v>1</v>
      </c>
      <c r="F257" s="20"/>
      <c r="G257" s="20" t="s">
        <v>31</v>
      </c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  <c r="AX257" s="20"/>
      <c r="AY257" s="20"/>
      <c r="AZ257" s="20"/>
      <c r="BA257" s="20"/>
      <c r="BB257" s="20"/>
      <c r="BC257" s="20"/>
      <c r="BD257" s="20"/>
      <c r="BE257" s="20"/>
      <c r="BF257" s="20"/>
      <c r="BG257" s="20"/>
      <c r="BH257" s="20"/>
      <c r="BI257" s="20"/>
      <c r="BJ257" s="20"/>
    </row>
    <row r="258" spans="1:62" s="23" customFormat="1" x14ac:dyDescent="0.15">
      <c r="A258" s="20">
        <v>249</v>
      </c>
      <c r="B258" s="20" t="s">
        <v>992</v>
      </c>
      <c r="C258" s="22">
        <v>1</v>
      </c>
      <c r="D258" s="22"/>
      <c r="E258" s="20"/>
      <c r="F258" s="20">
        <v>1</v>
      </c>
      <c r="G258" s="20" t="s">
        <v>54</v>
      </c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0"/>
      <c r="BA258" s="20"/>
      <c r="BB258" s="20"/>
      <c r="BC258" s="20"/>
      <c r="BD258" s="20"/>
      <c r="BE258" s="20"/>
      <c r="BF258" s="20"/>
      <c r="BG258" s="20"/>
      <c r="BH258" s="20"/>
      <c r="BI258" s="20"/>
      <c r="BJ258" s="20"/>
    </row>
    <row r="259" spans="1:62" s="23" customFormat="1" x14ac:dyDescent="0.15">
      <c r="A259" s="20">
        <v>250</v>
      </c>
      <c r="B259" s="20" t="s">
        <v>998</v>
      </c>
      <c r="C259" s="22">
        <v>1</v>
      </c>
      <c r="D259" s="22"/>
      <c r="E259" s="20"/>
      <c r="F259" s="20">
        <v>1</v>
      </c>
      <c r="G259" s="20" t="s">
        <v>54</v>
      </c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  <c r="AS259" s="20"/>
      <c r="AT259" s="20"/>
      <c r="AU259" s="20"/>
      <c r="AV259" s="20"/>
      <c r="AW259" s="20"/>
      <c r="AX259" s="20"/>
      <c r="AY259" s="20"/>
      <c r="AZ259" s="20"/>
      <c r="BA259" s="20"/>
      <c r="BB259" s="20"/>
      <c r="BC259" s="20"/>
      <c r="BD259" s="20"/>
      <c r="BE259" s="20"/>
      <c r="BF259" s="20"/>
      <c r="BG259" s="20"/>
      <c r="BH259" s="20"/>
      <c r="BI259" s="20"/>
      <c r="BJ259" s="20"/>
    </row>
    <row r="260" spans="1:62" s="23" customFormat="1" x14ac:dyDescent="0.15">
      <c r="A260" s="20">
        <v>251</v>
      </c>
      <c r="B260" s="20" t="s">
        <v>1001</v>
      </c>
      <c r="C260" s="22">
        <v>1</v>
      </c>
      <c r="D260" s="22"/>
      <c r="E260" s="20"/>
      <c r="F260" s="20">
        <v>1</v>
      </c>
      <c r="G260" s="20" t="s">
        <v>54</v>
      </c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0"/>
      <c r="BA260" s="20"/>
      <c r="BB260" s="20"/>
      <c r="BC260" s="20"/>
      <c r="BD260" s="20"/>
      <c r="BE260" s="20"/>
      <c r="BF260" s="20"/>
      <c r="BG260" s="20"/>
      <c r="BH260" s="20"/>
      <c r="BI260" s="20"/>
      <c r="BJ260" s="20"/>
    </row>
    <row r="261" spans="1:62" s="23" customFormat="1" x14ac:dyDescent="0.15">
      <c r="A261" s="20">
        <v>252</v>
      </c>
      <c r="B261" s="20" t="s">
        <v>1007</v>
      </c>
      <c r="C261" s="22"/>
      <c r="D261" s="22"/>
      <c r="E261" s="20"/>
      <c r="F261" s="20"/>
      <c r="G261" s="20" t="s">
        <v>54</v>
      </c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  <c r="AS261" s="20"/>
      <c r="AT261" s="20"/>
      <c r="AU261" s="20"/>
      <c r="AV261" s="20"/>
      <c r="AW261" s="20"/>
      <c r="AX261" s="20"/>
      <c r="AY261" s="20"/>
      <c r="AZ261" s="20"/>
      <c r="BA261" s="20"/>
      <c r="BB261" s="20"/>
      <c r="BC261" s="20"/>
      <c r="BD261" s="20"/>
      <c r="BE261" s="20"/>
      <c r="BF261" s="20"/>
      <c r="BG261" s="20"/>
      <c r="BH261" s="20"/>
      <c r="BI261" s="20"/>
      <c r="BJ261" s="20"/>
    </row>
    <row r="262" spans="1:62" s="24" customFormat="1" x14ac:dyDescent="0.15">
      <c r="A262" s="20">
        <v>253</v>
      </c>
      <c r="B262" s="20" t="s">
        <v>1016</v>
      </c>
      <c r="C262" s="22">
        <v>1</v>
      </c>
      <c r="D262" s="22"/>
      <c r="E262" s="20">
        <v>1</v>
      </c>
      <c r="F262" s="20"/>
      <c r="G262" s="20" t="s">
        <v>31</v>
      </c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  <c r="AT262" s="20"/>
      <c r="AU262" s="20"/>
      <c r="AV262" s="20"/>
      <c r="AW262" s="20"/>
      <c r="AX262" s="20"/>
      <c r="AY262" s="20"/>
      <c r="AZ262" s="20"/>
      <c r="BA262" s="20"/>
      <c r="BB262" s="20"/>
      <c r="BC262" s="20"/>
      <c r="BD262" s="20"/>
      <c r="BE262" s="20"/>
      <c r="BF262" s="20"/>
      <c r="BG262" s="20"/>
      <c r="BH262" s="20"/>
      <c r="BI262" s="20"/>
      <c r="BJ262" s="20"/>
    </row>
    <row r="263" spans="1:62" s="24" customFormat="1" x14ac:dyDescent="0.15">
      <c r="A263" s="20">
        <v>254</v>
      </c>
      <c r="B263" s="20" t="s">
        <v>1020</v>
      </c>
      <c r="C263" s="22"/>
      <c r="D263" s="22"/>
      <c r="E263" s="20"/>
      <c r="F263" s="20"/>
      <c r="G263" s="20" t="s">
        <v>31</v>
      </c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  <c r="AT263" s="20"/>
      <c r="AU263" s="20"/>
      <c r="AV263" s="20"/>
      <c r="AW263" s="20"/>
      <c r="AX263" s="20"/>
      <c r="AY263" s="20"/>
      <c r="AZ263" s="20"/>
      <c r="BA263" s="20"/>
      <c r="BB263" s="20"/>
      <c r="BC263" s="20"/>
      <c r="BD263" s="20"/>
      <c r="BE263" s="20"/>
      <c r="BF263" s="20"/>
      <c r="BG263" s="20"/>
      <c r="BH263" s="20"/>
      <c r="BI263" s="20"/>
      <c r="BJ263" s="20"/>
    </row>
    <row r="264" spans="1:62" s="23" customFormat="1" x14ac:dyDescent="0.15">
      <c r="A264" s="20">
        <v>255</v>
      </c>
      <c r="B264" s="20" t="s">
        <v>1021</v>
      </c>
      <c r="C264" s="22">
        <v>1</v>
      </c>
      <c r="D264" s="22"/>
      <c r="E264" s="20">
        <v>1</v>
      </c>
      <c r="F264" s="20"/>
      <c r="G264" s="20" t="s">
        <v>31</v>
      </c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  <c r="AT264" s="20"/>
      <c r="AU264" s="20"/>
      <c r="AV264" s="20"/>
      <c r="AW264" s="20"/>
      <c r="AX264" s="20"/>
      <c r="AY264" s="20"/>
      <c r="AZ264" s="20"/>
      <c r="BA264" s="20"/>
      <c r="BB264" s="20"/>
      <c r="BC264" s="20"/>
      <c r="BD264" s="20"/>
      <c r="BE264" s="20"/>
      <c r="BF264" s="20"/>
      <c r="BG264" s="20"/>
      <c r="BH264" s="20"/>
      <c r="BI264" s="20"/>
      <c r="BJ264" s="20"/>
    </row>
    <row r="265" spans="1:62" s="24" customFormat="1" x14ac:dyDescent="0.15">
      <c r="A265" s="20">
        <v>256</v>
      </c>
      <c r="B265" s="20" t="s">
        <v>1028</v>
      </c>
      <c r="C265" s="22"/>
      <c r="D265" s="22"/>
      <c r="E265" s="20"/>
      <c r="F265" s="20"/>
      <c r="G265" s="20" t="s">
        <v>31</v>
      </c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</row>
    <row r="266" spans="1:62" s="23" customFormat="1" x14ac:dyDescent="0.15">
      <c r="A266" s="20">
        <v>257</v>
      </c>
      <c r="B266" s="20" t="s">
        <v>1030</v>
      </c>
      <c r="C266" s="22">
        <v>1</v>
      </c>
      <c r="D266" s="22"/>
      <c r="E266" s="20">
        <v>1</v>
      </c>
      <c r="F266" s="20"/>
      <c r="G266" s="20" t="s">
        <v>31</v>
      </c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0"/>
      <c r="AS266" s="20"/>
      <c r="AT266" s="20"/>
      <c r="AU266" s="20"/>
      <c r="AV266" s="20"/>
      <c r="AW266" s="20"/>
      <c r="AX266" s="20"/>
      <c r="AY266" s="20"/>
      <c r="AZ266" s="20"/>
      <c r="BA266" s="20"/>
      <c r="BB266" s="20"/>
      <c r="BC266" s="20"/>
      <c r="BD266" s="20"/>
      <c r="BE266" s="20"/>
      <c r="BF266" s="20"/>
      <c r="BG266" s="20"/>
      <c r="BH266" s="20"/>
      <c r="BI266" s="20"/>
      <c r="BJ266" s="20"/>
    </row>
    <row r="267" spans="1:62" s="23" customFormat="1" x14ac:dyDescent="0.15">
      <c r="A267" s="20">
        <v>258</v>
      </c>
      <c r="B267" s="20" t="s">
        <v>1035</v>
      </c>
      <c r="C267" s="22">
        <v>1</v>
      </c>
      <c r="D267" s="22"/>
      <c r="E267" s="20">
        <v>1</v>
      </c>
      <c r="F267" s="20"/>
      <c r="G267" s="20" t="s">
        <v>31</v>
      </c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  <c r="AP267" s="20"/>
      <c r="AQ267" s="20"/>
      <c r="AR267" s="20"/>
      <c r="AS267" s="20"/>
      <c r="AT267" s="20"/>
      <c r="AU267" s="20"/>
      <c r="AV267" s="20"/>
      <c r="AW267" s="20"/>
      <c r="AX267" s="20"/>
      <c r="AY267" s="20"/>
      <c r="AZ267" s="20"/>
      <c r="BA267" s="20"/>
      <c r="BB267" s="20"/>
      <c r="BC267" s="20"/>
      <c r="BD267" s="20"/>
      <c r="BE267" s="20"/>
      <c r="BF267" s="20"/>
      <c r="BG267" s="20"/>
      <c r="BH267" s="20"/>
      <c r="BI267" s="20"/>
      <c r="BJ267" s="20"/>
    </row>
    <row r="268" spans="1:62" s="23" customFormat="1" x14ac:dyDescent="0.15">
      <c r="A268" s="20">
        <v>259</v>
      </c>
      <c r="B268" s="20" t="s">
        <v>1043</v>
      </c>
      <c r="C268" s="22"/>
      <c r="D268" s="22"/>
      <c r="E268" s="20"/>
      <c r="F268" s="20"/>
      <c r="G268" s="20" t="s">
        <v>31</v>
      </c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0"/>
      <c r="AS268" s="20"/>
      <c r="AT268" s="20"/>
      <c r="AU268" s="20"/>
      <c r="AV268" s="20"/>
      <c r="AW268" s="20"/>
      <c r="AX268" s="20"/>
      <c r="AY268" s="20"/>
      <c r="AZ268" s="20"/>
      <c r="BA268" s="20"/>
      <c r="BB268" s="20"/>
      <c r="BC268" s="20"/>
      <c r="BD268" s="20"/>
      <c r="BE268" s="20"/>
      <c r="BF268" s="20"/>
      <c r="BG268" s="20"/>
      <c r="BH268" s="20"/>
      <c r="BI268" s="20"/>
      <c r="BJ268" s="20"/>
    </row>
    <row r="269" spans="1:62" s="23" customFormat="1" x14ac:dyDescent="0.15">
      <c r="A269" s="20">
        <v>260</v>
      </c>
      <c r="B269" s="20" t="s">
        <v>1051</v>
      </c>
      <c r="C269" s="22"/>
      <c r="D269" s="22"/>
      <c r="E269" s="20"/>
      <c r="F269" s="20"/>
      <c r="G269" s="20" t="s">
        <v>54</v>
      </c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20"/>
      <c r="AS269" s="20"/>
      <c r="AT269" s="20"/>
      <c r="AU269" s="20"/>
      <c r="AV269" s="20"/>
      <c r="AW269" s="20"/>
      <c r="AX269" s="20"/>
      <c r="AY269" s="20"/>
      <c r="AZ269" s="20"/>
      <c r="BA269" s="20"/>
      <c r="BB269" s="20"/>
      <c r="BC269" s="20"/>
      <c r="BD269" s="20"/>
      <c r="BE269" s="20"/>
      <c r="BF269" s="20"/>
      <c r="BG269" s="20"/>
      <c r="BH269" s="20"/>
      <c r="BI269" s="20"/>
      <c r="BJ269" s="20"/>
    </row>
    <row r="270" spans="1:62" s="23" customFormat="1" x14ac:dyDescent="0.15">
      <c r="A270" s="20">
        <v>261</v>
      </c>
      <c r="B270" s="20" t="s">
        <v>1058</v>
      </c>
      <c r="C270" s="22">
        <v>1</v>
      </c>
      <c r="D270" s="22"/>
      <c r="E270" s="20">
        <v>1</v>
      </c>
      <c r="F270" s="20"/>
      <c r="G270" s="20" t="s">
        <v>31</v>
      </c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  <c r="AX270" s="20"/>
      <c r="AY270" s="20"/>
      <c r="AZ270" s="20"/>
      <c r="BA270" s="20"/>
      <c r="BB270" s="20"/>
      <c r="BC270" s="20"/>
      <c r="BD270" s="20"/>
      <c r="BE270" s="20"/>
      <c r="BF270" s="20"/>
      <c r="BG270" s="20"/>
      <c r="BH270" s="20"/>
      <c r="BI270" s="20"/>
      <c r="BJ270" s="20"/>
    </row>
    <row r="271" spans="1:62" s="23" customFormat="1" x14ac:dyDescent="0.15">
      <c r="A271" s="20">
        <v>262</v>
      </c>
      <c r="B271" s="20" t="s">
        <v>1065</v>
      </c>
      <c r="C271" s="22">
        <v>1</v>
      </c>
      <c r="D271" s="22"/>
      <c r="E271" s="20">
        <v>1</v>
      </c>
      <c r="F271" s="20"/>
      <c r="G271" s="20" t="s">
        <v>31</v>
      </c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  <c r="AH271" s="20"/>
      <c r="AI271" s="20"/>
      <c r="AJ271" s="20"/>
      <c r="AK271" s="20"/>
      <c r="AL271" s="20"/>
      <c r="AM271" s="20"/>
      <c r="AN271" s="20"/>
      <c r="AO271" s="20"/>
      <c r="AP271" s="20"/>
      <c r="AQ271" s="20"/>
      <c r="AR271" s="20"/>
      <c r="AS271" s="20"/>
      <c r="AT271" s="20"/>
      <c r="AU271" s="20"/>
      <c r="AV271" s="20"/>
      <c r="AW271" s="20"/>
      <c r="AX271" s="20"/>
      <c r="AY271" s="20"/>
      <c r="AZ271" s="20"/>
      <c r="BA271" s="20"/>
      <c r="BB271" s="20"/>
      <c r="BC271" s="20"/>
      <c r="BD271" s="20"/>
      <c r="BE271" s="20"/>
      <c r="BF271" s="20"/>
      <c r="BG271" s="20"/>
      <c r="BH271" s="20"/>
      <c r="BI271" s="20"/>
      <c r="BJ271" s="20"/>
    </row>
    <row r="272" spans="1:62" s="24" customFormat="1" x14ac:dyDescent="0.15">
      <c r="A272" s="20">
        <v>263</v>
      </c>
      <c r="B272" s="20" t="s">
        <v>1067</v>
      </c>
      <c r="C272" s="22"/>
      <c r="D272" s="22"/>
      <c r="E272" s="20"/>
      <c r="F272" s="20"/>
      <c r="G272" s="20" t="s">
        <v>31</v>
      </c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  <c r="AV272" s="20"/>
      <c r="AW272" s="20"/>
      <c r="AX272" s="20"/>
      <c r="AY272" s="20"/>
      <c r="AZ272" s="20"/>
      <c r="BA272" s="20"/>
      <c r="BB272" s="20"/>
      <c r="BC272" s="20"/>
      <c r="BD272" s="20"/>
      <c r="BE272" s="20"/>
      <c r="BF272" s="20"/>
      <c r="BG272" s="20"/>
      <c r="BH272" s="20"/>
      <c r="BI272" s="20"/>
      <c r="BJ272" s="20"/>
    </row>
    <row r="273" spans="1:62" s="23" customFormat="1" x14ac:dyDescent="0.15">
      <c r="A273" s="20">
        <v>264</v>
      </c>
      <c r="B273" s="20" t="s">
        <v>1071</v>
      </c>
      <c r="C273" s="22"/>
      <c r="D273" s="22"/>
      <c r="E273" s="20"/>
      <c r="F273" s="20"/>
      <c r="G273" s="20" t="s">
        <v>31</v>
      </c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  <c r="AP273" s="20"/>
      <c r="AQ273" s="20"/>
      <c r="AR273" s="20"/>
      <c r="AS273" s="20"/>
      <c r="AT273" s="20"/>
      <c r="AU273" s="20"/>
      <c r="AV273" s="20"/>
      <c r="AW273" s="20"/>
      <c r="AX273" s="20"/>
      <c r="AY273" s="20"/>
      <c r="AZ273" s="20"/>
      <c r="BA273" s="20"/>
      <c r="BB273" s="20"/>
      <c r="BC273" s="20"/>
      <c r="BD273" s="20"/>
      <c r="BE273" s="20"/>
      <c r="BF273" s="20"/>
      <c r="BG273" s="20"/>
      <c r="BH273" s="20"/>
      <c r="BI273" s="20"/>
      <c r="BJ273" s="20"/>
    </row>
    <row r="274" spans="1:62" s="24" customFormat="1" x14ac:dyDescent="0.15">
      <c r="A274" s="20">
        <v>265</v>
      </c>
      <c r="B274" s="20" t="s">
        <v>1077</v>
      </c>
      <c r="C274" s="22"/>
      <c r="D274" s="22"/>
      <c r="E274" s="20"/>
      <c r="F274" s="20"/>
      <c r="G274" s="20" t="s">
        <v>31</v>
      </c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  <c r="AT274" s="20"/>
      <c r="AU274" s="20"/>
      <c r="AV274" s="20"/>
      <c r="AW274" s="20"/>
      <c r="AX274" s="20"/>
      <c r="AY274" s="20"/>
      <c r="AZ274" s="20"/>
      <c r="BA274" s="20"/>
      <c r="BB274" s="20"/>
      <c r="BC274" s="20"/>
      <c r="BD274" s="20"/>
      <c r="BE274" s="20"/>
      <c r="BF274" s="20"/>
      <c r="BG274" s="20"/>
      <c r="BH274" s="20"/>
      <c r="BI274" s="20"/>
      <c r="BJ274" s="20"/>
    </row>
    <row r="275" spans="1:62" s="23" customFormat="1" x14ac:dyDescent="0.15">
      <c r="A275" s="20">
        <v>266</v>
      </c>
      <c r="B275" s="20" t="s">
        <v>1081</v>
      </c>
      <c r="C275" s="22"/>
      <c r="D275" s="22"/>
      <c r="E275" s="20"/>
      <c r="F275" s="20"/>
      <c r="G275" s="20" t="s">
        <v>31</v>
      </c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0"/>
      <c r="BB275" s="20"/>
      <c r="BC275" s="20"/>
      <c r="BD275" s="20"/>
      <c r="BE275" s="20"/>
      <c r="BF275" s="20"/>
      <c r="BG275" s="20"/>
      <c r="BH275" s="20"/>
      <c r="BI275" s="20"/>
      <c r="BJ275" s="20"/>
    </row>
    <row r="276" spans="1:62" s="24" customFormat="1" x14ac:dyDescent="0.15">
      <c r="A276" s="20">
        <v>267</v>
      </c>
      <c r="B276" s="20" t="s">
        <v>1082</v>
      </c>
      <c r="C276" s="22"/>
      <c r="D276" s="22"/>
      <c r="E276" s="20"/>
      <c r="F276" s="20"/>
      <c r="G276" s="20" t="s">
        <v>31</v>
      </c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0"/>
      <c r="AS276" s="20"/>
      <c r="AT276" s="20"/>
      <c r="AU276" s="20"/>
      <c r="AV276" s="20"/>
      <c r="AW276" s="20"/>
      <c r="AX276" s="20"/>
      <c r="AY276" s="20"/>
      <c r="AZ276" s="20"/>
      <c r="BA276" s="20"/>
      <c r="BB276" s="20"/>
      <c r="BC276" s="20"/>
      <c r="BD276" s="20"/>
      <c r="BE276" s="20"/>
      <c r="BF276" s="20"/>
      <c r="BG276" s="20"/>
      <c r="BH276" s="20"/>
      <c r="BI276" s="20"/>
      <c r="BJ276" s="20"/>
    </row>
    <row r="277" spans="1:62" s="23" customFormat="1" x14ac:dyDescent="0.15">
      <c r="A277" s="20">
        <v>268</v>
      </c>
      <c r="B277" s="20" t="s">
        <v>1087</v>
      </c>
      <c r="C277" s="22">
        <v>1</v>
      </c>
      <c r="D277" s="22"/>
      <c r="E277" s="20">
        <v>1</v>
      </c>
      <c r="F277" s="20"/>
      <c r="G277" s="20" t="s">
        <v>31</v>
      </c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20"/>
      <c r="AS277" s="20"/>
      <c r="AT277" s="20"/>
      <c r="AU277" s="20"/>
      <c r="AV277" s="20"/>
      <c r="AW277" s="20"/>
      <c r="AX277" s="20"/>
      <c r="AY277" s="20"/>
      <c r="AZ277" s="20"/>
      <c r="BA277" s="20"/>
      <c r="BB277" s="20"/>
      <c r="BC277" s="20"/>
      <c r="BD277" s="20"/>
      <c r="BE277" s="20"/>
      <c r="BF277" s="20"/>
      <c r="BG277" s="20"/>
      <c r="BH277" s="20"/>
      <c r="BI277" s="20"/>
      <c r="BJ277" s="20"/>
    </row>
    <row r="278" spans="1:62" s="24" customFormat="1" x14ac:dyDescent="0.15">
      <c r="A278" s="20">
        <v>269</v>
      </c>
      <c r="B278" s="20" t="s">
        <v>1091</v>
      </c>
      <c r="C278" s="22"/>
      <c r="D278" s="22"/>
      <c r="E278" s="20"/>
      <c r="F278" s="20"/>
      <c r="G278" s="20" t="s">
        <v>31</v>
      </c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  <c r="AP278" s="20"/>
      <c r="AQ278" s="20"/>
      <c r="AR278" s="20"/>
      <c r="AS278" s="20"/>
      <c r="AT278" s="20"/>
      <c r="AU278" s="20"/>
      <c r="AV278" s="20"/>
      <c r="AW278" s="20"/>
      <c r="AX278" s="20"/>
      <c r="AY278" s="20"/>
      <c r="AZ278" s="20"/>
      <c r="BA278" s="20"/>
      <c r="BB278" s="20"/>
      <c r="BC278" s="20"/>
      <c r="BD278" s="20"/>
      <c r="BE278" s="20"/>
      <c r="BF278" s="20"/>
      <c r="BG278" s="20"/>
      <c r="BH278" s="20"/>
      <c r="BI278" s="20"/>
      <c r="BJ278" s="20"/>
    </row>
    <row r="279" spans="1:62" s="23" customFormat="1" x14ac:dyDescent="0.15">
      <c r="A279" s="20">
        <v>270</v>
      </c>
      <c r="B279" s="20" t="s">
        <v>1093</v>
      </c>
      <c r="C279" s="22">
        <v>1</v>
      </c>
      <c r="D279" s="22"/>
      <c r="E279" s="20"/>
      <c r="F279" s="20">
        <v>1</v>
      </c>
      <c r="G279" s="20" t="s">
        <v>54</v>
      </c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20"/>
      <c r="AS279" s="20"/>
      <c r="AT279" s="20"/>
      <c r="AU279" s="20"/>
      <c r="AV279" s="20"/>
      <c r="AW279" s="20"/>
      <c r="AX279" s="20"/>
      <c r="AY279" s="20"/>
      <c r="AZ279" s="20"/>
      <c r="BA279" s="20"/>
      <c r="BB279" s="20"/>
      <c r="BC279" s="20"/>
      <c r="BD279" s="20"/>
      <c r="BE279" s="20"/>
      <c r="BF279" s="20"/>
      <c r="BG279" s="20"/>
      <c r="BH279" s="20"/>
      <c r="BI279" s="20"/>
      <c r="BJ279" s="20"/>
    </row>
    <row r="280" spans="1:62" s="23" customFormat="1" x14ac:dyDescent="0.15">
      <c r="A280" s="20">
        <v>271</v>
      </c>
      <c r="B280" s="20" t="s">
        <v>1099</v>
      </c>
      <c r="C280" s="22">
        <v>1</v>
      </c>
      <c r="D280" s="22"/>
      <c r="E280" s="20">
        <v>1</v>
      </c>
      <c r="F280" s="20"/>
      <c r="G280" s="20" t="s">
        <v>31</v>
      </c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  <c r="AV280" s="20"/>
      <c r="AW280" s="20"/>
      <c r="AX280" s="20"/>
      <c r="AY280" s="20"/>
      <c r="AZ280" s="20"/>
      <c r="BA280" s="20"/>
      <c r="BB280" s="20"/>
      <c r="BC280" s="20"/>
      <c r="BD280" s="20"/>
      <c r="BE280" s="20"/>
      <c r="BF280" s="20"/>
      <c r="BG280" s="20"/>
      <c r="BH280" s="20"/>
      <c r="BI280" s="20"/>
      <c r="BJ280" s="20"/>
    </row>
    <row r="281" spans="1:62" s="24" customFormat="1" x14ac:dyDescent="0.15">
      <c r="A281" s="20">
        <v>272</v>
      </c>
      <c r="B281" s="20" t="s">
        <v>1102</v>
      </c>
      <c r="C281" s="22"/>
      <c r="D281" s="22"/>
      <c r="E281" s="20"/>
      <c r="F281" s="20"/>
      <c r="G281" s="20" t="s">
        <v>31</v>
      </c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20"/>
      <c r="AS281" s="20"/>
      <c r="AT281" s="20"/>
      <c r="AU281" s="20"/>
      <c r="AV281" s="20"/>
      <c r="AW281" s="20"/>
      <c r="AX281" s="20"/>
      <c r="AY281" s="20"/>
      <c r="AZ281" s="20"/>
      <c r="BA281" s="20"/>
      <c r="BB281" s="20"/>
      <c r="BC281" s="20"/>
      <c r="BD281" s="20"/>
      <c r="BE281" s="20"/>
      <c r="BF281" s="20"/>
      <c r="BG281" s="20"/>
      <c r="BH281" s="20"/>
      <c r="BI281" s="20"/>
      <c r="BJ281" s="20"/>
    </row>
    <row r="282" spans="1:62" s="23" customFormat="1" x14ac:dyDescent="0.15">
      <c r="A282" s="20">
        <v>273</v>
      </c>
      <c r="B282" s="20" t="s">
        <v>1108</v>
      </c>
      <c r="C282" s="22">
        <v>1</v>
      </c>
      <c r="D282" s="22"/>
      <c r="E282" s="20">
        <v>1</v>
      </c>
      <c r="F282" s="20"/>
      <c r="G282" s="20" t="s">
        <v>31</v>
      </c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0"/>
      <c r="AH282" s="20"/>
      <c r="AI282" s="20"/>
      <c r="AJ282" s="20"/>
      <c r="AK282" s="20"/>
      <c r="AL282" s="20"/>
      <c r="AM282" s="20"/>
      <c r="AN282" s="20"/>
      <c r="AO282" s="20"/>
      <c r="AP282" s="20"/>
      <c r="AQ282" s="20"/>
      <c r="AR282" s="20"/>
      <c r="AS282" s="20"/>
      <c r="AT282" s="20"/>
      <c r="AU282" s="20"/>
      <c r="AV282" s="20"/>
      <c r="AW282" s="20"/>
      <c r="AX282" s="20"/>
      <c r="AY282" s="20"/>
      <c r="AZ282" s="20"/>
      <c r="BA282" s="20"/>
      <c r="BB282" s="20"/>
      <c r="BC282" s="20"/>
      <c r="BD282" s="20"/>
      <c r="BE282" s="20"/>
      <c r="BF282" s="20"/>
      <c r="BG282" s="20"/>
      <c r="BH282" s="20"/>
      <c r="BI282" s="20"/>
      <c r="BJ282" s="20"/>
    </row>
    <row r="283" spans="1:62" s="23" customFormat="1" x14ac:dyDescent="0.15">
      <c r="A283" s="20">
        <v>274</v>
      </c>
      <c r="B283" s="20" t="s">
        <v>1115</v>
      </c>
      <c r="C283" s="22">
        <v>1</v>
      </c>
      <c r="D283" s="22"/>
      <c r="E283" s="20">
        <v>1</v>
      </c>
      <c r="F283" s="20"/>
      <c r="G283" s="20" t="s">
        <v>31</v>
      </c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  <c r="AH283" s="20"/>
      <c r="AI283" s="20"/>
      <c r="AJ283" s="20"/>
      <c r="AK283" s="20"/>
      <c r="AL283" s="20"/>
      <c r="AM283" s="20"/>
      <c r="AN283" s="20"/>
      <c r="AO283" s="20"/>
      <c r="AP283" s="20"/>
      <c r="AQ283" s="20"/>
      <c r="AR283" s="20"/>
      <c r="AS283" s="20"/>
      <c r="AT283" s="20"/>
      <c r="AU283" s="20"/>
      <c r="AV283" s="20"/>
      <c r="AW283" s="20"/>
      <c r="AX283" s="20"/>
      <c r="AY283" s="20"/>
      <c r="AZ283" s="20"/>
      <c r="BA283" s="20"/>
      <c r="BB283" s="20"/>
      <c r="BC283" s="20"/>
      <c r="BD283" s="20"/>
      <c r="BE283" s="20"/>
      <c r="BF283" s="20"/>
      <c r="BG283" s="20"/>
      <c r="BH283" s="20"/>
      <c r="BI283" s="20"/>
      <c r="BJ283" s="20"/>
    </row>
    <row r="284" spans="1:62" s="23" customFormat="1" x14ac:dyDescent="0.15">
      <c r="A284" s="20">
        <v>275</v>
      </c>
      <c r="B284" s="20" t="s">
        <v>1120</v>
      </c>
      <c r="C284" s="22">
        <v>1</v>
      </c>
      <c r="D284" s="22"/>
      <c r="E284" s="20">
        <v>1</v>
      </c>
      <c r="F284" s="20"/>
      <c r="G284" s="20" t="s">
        <v>31</v>
      </c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0"/>
      <c r="AS284" s="20"/>
      <c r="AT284" s="20"/>
      <c r="AU284" s="20"/>
      <c r="AV284" s="20"/>
      <c r="AW284" s="20"/>
      <c r="AX284" s="20"/>
      <c r="AY284" s="20"/>
      <c r="AZ284" s="20"/>
      <c r="BA284" s="20"/>
      <c r="BB284" s="20"/>
      <c r="BC284" s="20"/>
      <c r="BD284" s="20"/>
      <c r="BE284" s="20"/>
      <c r="BF284" s="20"/>
      <c r="BG284" s="20"/>
      <c r="BH284" s="20"/>
      <c r="BI284" s="20"/>
      <c r="BJ284" s="20"/>
    </row>
    <row r="285" spans="1:62" s="23" customFormat="1" x14ac:dyDescent="0.15">
      <c r="A285" s="20">
        <v>276</v>
      </c>
      <c r="B285" s="20" t="s">
        <v>1128</v>
      </c>
      <c r="C285" s="22">
        <v>1</v>
      </c>
      <c r="D285" s="22"/>
      <c r="E285" s="20">
        <v>1</v>
      </c>
      <c r="F285" s="20"/>
      <c r="G285" s="20" t="s">
        <v>31</v>
      </c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20"/>
      <c r="AS285" s="20"/>
      <c r="AT285" s="20"/>
      <c r="AU285" s="20"/>
      <c r="AV285" s="20"/>
      <c r="AW285" s="20"/>
      <c r="AX285" s="20"/>
      <c r="AY285" s="20"/>
      <c r="AZ285" s="20"/>
      <c r="BA285" s="20"/>
      <c r="BB285" s="20"/>
      <c r="BC285" s="20"/>
      <c r="BD285" s="20"/>
      <c r="BE285" s="20"/>
      <c r="BF285" s="20"/>
      <c r="BG285" s="20"/>
      <c r="BH285" s="20"/>
      <c r="BI285" s="20"/>
      <c r="BJ285" s="20"/>
    </row>
    <row r="286" spans="1:62" s="23" customFormat="1" x14ac:dyDescent="0.15">
      <c r="A286" s="20">
        <v>277</v>
      </c>
      <c r="B286" s="20" t="s">
        <v>1134</v>
      </c>
      <c r="C286" s="22">
        <v>1</v>
      </c>
      <c r="D286" s="22"/>
      <c r="E286" s="20"/>
      <c r="F286" s="20">
        <v>1</v>
      </c>
      <c r="G286" s="20" t="s">
        <v>54</v>
      </c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0"/>
      <c r="AS286" s="20"/>
      <c r="AT286" s="20"/>
      <c r="AU286" s="20"/>
      <c r="AV286" s="20"/>
      <c r="AW286" s="20"/>
      <c r="AX286" s="20"/>
      <c r="AY286" s="20"/>
      <c r="AZ286" s="20"/>
      <c r="BA286" s="20"/>
      <c r="BB286" s="20"/>
      <c r="BC286" s="20"/>
      <c r="BD286" s="20"/>
      <c r="BE286" s="20"/>
      <c r="BF286" s="20"/>
      <c r="BG286" s="20"/>
      <c r="BH286" s="20"/>
      <c r="BI286" s="20"/>
      <c r="BJ286" s="20"/>
    </row>
    <row r="287" spans="1:62" s="23" customFormat="1" x14ac:dyDescent="0.15">
      <c r="A287" s="20">
        <v>278</v>
      </c>
      <c r="B287" s="20" t="s">
        <v>1139</v>
      </c>
      <c r="C287" s="22">
        <v>1</v>
      </c>
      <c r="D287" s="22"/>
      <c r="E287" s="20"/>
      <c r="F287" s="20">
        <v>1</v>
      </c>
      <c r="G287" s="20" t="s">
        <v>54</v>
      </c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0"/>
      <c r="AH287" s="20"/>
      <c r="AI287" s="20"/>
      <c r="AJ287" s="20"/>
      <c r="AK287" s="20"/>
      <c r="AL287" s="20"/>
      <c r="AM287" s="20"/>
      <c r="AN287" s="20"/>
      <c r="AO287" s="20"/>
      <c r="AP287" s="20"/>
      <c r="AQ287" s="20"/>
      <c r="AR287" s="20"/>
      <c r="AS287" s="20"/>
      <c r="AT287" s="20"/>
      <c r="AU287" s="20"/>
      <c r="AV287" s="20"/>
      <c r="AW287" s="20"/>
      <c r="AX287" s="20"/>
      <c r="AY287" s="20"/>
      <c r="AZ287" s="20"/>
      <c r="BA287" s="20"/>
      <c r="BB287" s="20"/>
      <c r="BC287" s="20"/>
      <c r="BD287" s="20"/>
      <c r="BE287" s="20"/>
      <c r="BF287" s="20"/>
      <c r="BG287" s="20"/>
      <c r="BH287" s="20"/>
      <c r="BI287" s="20"/>
      <c r="BJ287" s="20"/>
    </row>
    <row r="288" spans="1:62" s="23" customFormat="1" x14ac:dyDescent="0.15">
      <c r="A288" s="20">
        <v>279</v>
      </c>
      <c r="B288" s="20" t="s">
        <v>1143</v>
      </c>
      <c r="C288" s="22">
        <v>1</v>
      </c>
      <c r="D288" s="22"/>
      <c r="E288" s="20">
        <v>1</v>
      </c>
      <c r="F288" s="20"/>
      <c r="G288" s="20" t="s">
        <v>31</v>
      </c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  <c r="AP288" s="20"/>
      <c r="AQ288" s="20"/>
      <c r="AR288" s="20"/>
      <c r="AS288" s="20"/>
      <c r="AT288" s="20"/>
      <c r="AU288" s="20"/>
      <c r="AV288" s="20"/>
      <c r="AW288" s="20"/>
      <c r="AX288" s="20"/>
      <c r="AY288" s="20"/>
      <c r="AZ288" s="20"/>
      <c r="BA288" s="20"/>
      <c r="BB288" s="20"/>
      <c r="BC288" s="20"/>
      <c r="BD288" s="20"/>
      <c r="BE288" s="20"/>
      <c r="BF288" s="20"/>
      <c r="BG288" s="20"/>
      <c r="BH288" s="20"/>
      <c r="BI288" s="20"/>
      <c r="BJ288" s="20"/>
    </row>
    <row r="289" spans="1:62" s="23" customFormat="1" x14ac:dyDescent="0.15">
      <c r="A289" s="20">
        <v>280</v>
      </c>
      <c r="B289" s="20" t="s">
        <v>1148</v>
      </c>
      <c r="C289" s="22">
        <v>1</v>
      </c>
      <c r="D289" s="22"/>
      <c r="E289" s="20">
        <v>1</v>
      </c>
      <c r="F289" s="20"/>
      <c r="G289" s="20" t="s">
        <v>31</v>
      </c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  <c r="AP289" s="20"/>
      <c r="AQ289" s="20"/>
      <c r="AR289" s="20"/>
      <c r="AS289" s="20"/>
      <c r="AT289" s="20"/>
      <c r="AU289" s="20"/>
      <c r="AV289" s="20"/>
      <c r="AW289" s="20"/>
      <c r="AX289" s="20"/>
      <c r="AY289" s="20"/>
      <c r="AZ289" s="20"/>
      <c r="BA289" s="20"/>
      <c r="BB289" s="20"/>
      <c r="BC289" s="20"/>
      <c r="BD289" s="20"/>
      <c r="BE289" s="20"/>
      <c r="BF289" s="20"/>
      <c r="BG289" s="20"/>
      <c r="BH289" s="20"/>
      <c r="BI289" s="20"/>
      <c r="BJ289" s="20"/>
    </row>
    <row r="290" spans="1:62" s="23" customFormat="1" x14ac:dyDescent="0.15">
      <c r="A290" s="20">
        <v>281</v>
      </c>
      <c r="B290" s="20" t="s">
        <v>1151</v>
      </c>
      <c r="C290" s="22"/>
      <c r="D290" s="22"/>
      <c r="E290" s="20"/>
      <c r="F290" s="20"/>
      <c r="G290" s="20" t="s">
        <v>31</v>
      </c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  <c r="AT290" s="20"/>
      <c r="AU290" s="20"/>
      <c r="AV290" s="20"/>
      <c r="AW290" s="20"/>
      <c r="AX290" s="20"/>
      <c r="AY290" s="20"/>
      <c r="AZ290" s="20"/>
      <c r="BA290" s="20"/>
      <c r="BB290" s="20"/>
      <c r="BC290" s="20"/>
      <c r="BD290" s="20"/>
      <c r="BE290" s="20"/>
      <c r="BF290" s="20"/>
      <c r="BG290" s="20"/>
      <c r="BH290" s="20"/>
      <c r="BI290" s="20"/>
      <c r="BJ290" s="20"/>
    </row>
    <row r="291" spans="1:62" s="24" customFormat="1" x14ac:dyDescent="0.15">
      <c r="A291" s="20">
        <v>282</v>
      </c>
      <c r="B291" s="20" t="s">
        <v>1155</v>
      </c>
      <c r="C291" s="22"/>
      <c r="D291" s="22"/>
      <c r="E291" s="20"/>
      <c r="F291" s="20"/>
      <c r="G291" s="20" t="s">
        <v>31</v>
      </c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0"/>
      <c r="AH291" s="20"/>
      <c r="AI291" s="20"/>
      <c r="AJ291" s="20"/>
      <c r="AK291" s="20"/>
      <c r="AL291" s="20"/>
      <c r="AM291" s="20"/>
      <c r="AN291" s="20"/>
      <c r="AO291" s="20"/>
      <c r="AP291" s="20"/>
      <c r="AQ291" s="20"/>
      <c r="AR291" s="20"/>
      <c r="AS291" s="20"/>
      <c r="AT291" s="20"/>
      <c r="AU291" s="20"/>
      <c r="AV291" s="20"/>
      <c r="AW291" s="20"/>
      <c r="AX291" s="20"/>
      <c r="AY291" s="20"/>
      <c r="AZ291" s="20"/>
      <c r="BA291" s="20"/>
      <c r="BB291" s="20"/>
      <c r="BC291" s="20"/>
      <c r="BD291" s="20"/>
      <c r="BE291" s="20"/>
      <c r="BF291" s="20"/>
      <c r="BG291" s="20"/>
      <c r="BH291" s="20"/>
      <c r="BI291" s="20"/>
      <c r="BJ291" s="20"/>
    </row>
    <row r="292" spans="1:62" s="24" customFormat="1" x14ac:dyDescent="0.15">
      <c r="A292" s="20">
        <v>283</v>
      </c>
      <c r="B292" s="20" t="s">
        <v>1156</v>
      </c>
      <c r="C292" s="22"/>
      <c r="D292" s="22"/>
      <c r="E292" s="20"/>
      <c r="F292" s="20"/>
      <c r="G292" s="20" t="s">
        <v>31</v>
      </c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  <c r="AP292" s="20"/>
      <c r="AQ292" s="20"/>
      <c r="AR292" s="20"/>
      <c r="AS292" s="20"/>
      <c r="AT292" s="20"/>
      <c r="AU292" s="20"/>
      <c r="AV292" s="20"/>
      <c r="AW292" s="20"/>
      <c r="AX292" s="20"/>
      <c r="AY292" s="20"/>
      <c r="AZ292" s="20"/>
      <c r="BA292" s="20"/>
      <c r="BB292" s="20"/>
      <c r="BC292" s="20"/>
      <c r="BD292" s="20"/>
      <c r="BE292" s="20"/>
      <c r="BF292" s="20"/>
      <c r="BG292" s="20"/>
      <c r="BH292" s="20"/>
      <c r="BI292" s="20"/>
      <c r="BJ292" s="20"/>
    </row>
    <row r="293" spans="1:62" s="24" customFormat="1" x14ac:dyDescent="0.15">
      <c r="A293" s="20">
        <v>284</v>
      </c>
      <c r="B293" s="20" t="s">
        <v>1157</v>
      </c>
      <c r="C293" s="22"/>
      <c r="D293" s="22"/>
      <c r="E293" s="20"/>
      <c r="F293" s="20"/>
      <c r="G293" s="20" t="s">
        <v>31</v>
      </c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20"/>
      <c r="AS293" s="20"/>
      <c r="AT293" s="20"/>
      <c r="AU293" s="20"/>
      <c r="AV293" s="20"/>
      <c r="AW293" s="20"/>
      <c r="AX293" s="20"/>
      <c r="AY293" s="20"/>
      <c r="AZ293" s="20"/>
      <c r="BA293" s="20"/>
      <c r="BB293" s="20"/>
      <c r="BC293" s="20"/>
      <c r="BD293" s="20"/>
      <c r="BE293" s="20"/>
      <c r="BF293" s="20"/>
      <c r="BG293" s="20"/>
      <c r="BH293" s="20"/>
      <c r="BI293" s="20"/>
      <c r="BJ293" s="20"/>
    </row>
    <row r="294" spans="1:62" s="23" customFormat="1" x14ac:dyDescent="0.15">
      <c r="A294" s="20">
        <v>285</v>
      </c>
      <c r="B294" s="20" t="s">
        <v>1158</v>
      </c>
      <c r="C294" s="22">
        <v>1</v>
      </c>
      <c r="D294" s="22"/>
      <c r="E294" s="20">
        <v>1</v>
      </c>
      <c r="F294" s="20"/>
      <c r="G294" s="20" t="s">
        <v>31</v>
      </c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  <c r="AP294" s="20"/>
      <c r="AQ294" s="20"/>
      <c r="AR294" s="20"/>
      <c r="AS294" s="20"/>
      <c r="AT294" s="20"/>
      <c r="AU294" s="20"/>
      <c r="AV294" s="20"/>
      <c r="AW294" s="20"/>
      <c r="AX294" s="20"/>
      <c r="AY294" s="20"/>
      <c r="AZ294" s="20"/>
      <c r="BA294" s="20"/>
      <c r="BB294" s="20"/>
      <c r="BC294" s="20"/>
      <c r="BD294" s="20"/>
      <c r="BE294" s="20"/>
      <c r="BF294" s="20"/>
      <c r="BG294" s="20"/>
      <c r="BH294" s="20"/>
      <c r="BI294" s="20"/>
      <c r="BJ294" s="20"/>
    </row>
    <row r="295" spans="1:62" s="24" customFormat="1" x14ac:dyDescent="0.15">
      <c r="A295" s="20">
        <v>286</v>
      </c>
      <c r="B295" s="20" t="s">
        <v>1159</v>
      </c>
      <c r="C295" s="22"/>
      <c r="D295" s="22"/>
      <c r="E295" s="20"/>
      <c r="F295" s="20"/>
      <c r="G295" s="20" t="s">
        <v>31</v>
      </c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  <c r="AH295" s="20"/>
      <c r="AI295" s="20"/>
      <c r="AJ295" s="20"/>
      <c r="AK295" s="20"/>
      <c r="AL295" s="20"/>
      <c r="AM295" s="20"/>
      <c r="AN295" s="20"/>
      <c r="AO295" s="20"/>
      <c r="AP295" s="20"/>
      <c r="AQ295" s="20"/>
      <c r="AR295" s="20"/>
      <c r="AS295" s="20"/>
      <c r="AT295" s="20"/>
      <c r="AU295" s="20"/>
      <c r="AV295" s="20"/>
      <c r="AW295" s="20"/>
      <c r="AX295" s="20"/>
      <c r="AY295" s="20"/>
      <c r="AZ295" s="20"/>
      <c r="BA295" s="20"/>
      <c r="BB295" s="20"/>
      <c r="BC295" s="20"/>
      <c r="BD295" s="20"/>
      <c r="BE295" s="20"/>
      <c r="BF295" s="20"/>
      <c r="BG295" s="20"/>
      <c r="BH295" s="20"/>
      <c r="BI295" s="20"/>
      <c r="BJ295" s="20"/>
    </row>
    <row r="296" spans="1:62" s="24" customFormat="1" x14ac:dyDescent="0.15">
      <c r="A296" s="20">
        <v>287</v>
      </c>
      <c r="B296" s="20" t="s">
        <v>1160</v>
      </c>
      <c r="C296" s="22"/>
      <c r="D296" s="22"/>
      <c r="E296" s="20"/>
      <c r="F296" s="20"/>
      <c r="G296" s="20" t="s">
        <v>31</v>
      </c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0"/>
      <c r="AT296" s="20"/>
      <c r="AU296" s="20"/>
      <c r="AV296" s="20"/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</row>
    <row r="297" spans="1:62" s="24" customFormat="1" x14ac:dyDescent="0.15">
      <c r="A297" s="20">
        <v>288</v>
      </c>
      <c r="B297" s="20" t="s">
        <v>1161</v>
      </c>
      <c r="C297" s="22"/>
      <c r="D297" s="22"/>
      <c r="E297" s="20"/>
      <c r="F297" s="20"/>
      <c r="G297" s="20" t="s">
        <v>54</v>
      </c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  <c r="AH297" s="20"/>
      <c r="AI297" s="20"/>
      <c r="AJ297" s="20"/>
      <c r="AK297" s="20"/>
      <c r="AL297" s="20"/>
      <c r="AM297" s="20"/>
      <c r="AN297" s="20"/>
      <c r="AO297" s="20"/>
      <c r="AP297" s="20"/>
      <c r="AQ297" s="20"/>
      <c r="AR297" s="20"/>
      <c r="AS297" s="20"/>
      <c r="AT297" s="20"/>
      <c r="AU297" s="20"/>
      <c r="AV297" s="20"/>
      <c r="AW297" s="20"/>
      <c r="AX297" s="20"/>
      <c r="AY297" s="20"/>
      <c r="AZ297" s="20"/>
      <c r="BA297" s="20"/>
      <c r="BB297" s="20"/>
      <c r="BC297" s="20"/>
      <c r="BD297" s="20"/>
      <c r="BE297" s="20"/>
      <c r="BF297" s="20"/>
      <c r="BG297" s="20"/>
      <c r="BH297" s="20"/>
      <c r="BI297" s="20"/>
      <c r="BJ297" s="20"/>
    </row>
    <row r="298" spans="1:62" s="24" customFormat="1" x14ac:dyDescent="0.15">
      <c r="A298" s="20">
        <v>289</v>
      </c>
      <c r="B298" s="20" t="s">
        <v>1162</v>
      </c>
      <c r="C298" s="22"/>
      <c r="D298" s="22"/>
      <c r="E298" s="20"/>
      <c r="F298" s="20"/>
      <c r="G298" s="20" t="s">
        <v>31</v>
      </c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  <c r="AT298" s="20"/>
      <c r="AU298" s="20"/>
      <c r="AV298" s="20"/>
      <c r="AW298" s="20"/>
      <c r="AX298" s="20"/>
      <c r="AY298" s="20"/>
      <c r="AZ298" s="20"/>
      <c r="BA298" s="20"/>
      <c r="BB298" s="20"/>
      <c r="BC298" s="20"/>
      <c r="BD298" s="20"/>
      <c r="BE298" s="20"/>
      <c r="BF298" s="20"/>
      <c r="BG298" s="20"/>
      <c r="BH298" s="20"/>
      <c r="BI298" s="20"/>
      <c r="BJ298" s="20"/>
    </row>
    <row r="299" spans="1:62" s="24" customFormat="1" x14ac:dyDescent="0.15">
      <c r="A299" s="20">
        <v>290</v>
      </c>
      <c r="B299" s="20" t="s">
        <v>1163</v>
      </c>
      <c r="C299" s="22"/>
      <c r="D299" s="22"/>
      <c r="E299" s="20"/>
      <c r="F299" s="20"/>
      <c r="G299" s="20" t="s">
        <v>31</v>
      </c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20"/>
      <c r="AS299" s="20"/>
      <c r="AT299" s="20"/>
      <c r="AU299" s="20"/>
      <c r="AV299" s="20"/>
      <c r="AW299" s="20"/>
      <c r="AX299" s="20"/>
      <c r="AY299" s="20"/>
      <c r="AZ299" s="20"/>
      <c r="BA299" s="20"/>
      <c r="BB299" s="20"/>
      <c r="BC299" s="20"/>
      <c r="BD299" s="20"/>
      <c r="BE299" s="20"/>
      <c r="BF299" s="20"/>
      <c r="BG299" s="20"/>
      <c r="BH299" s="20"/>
      <c r="BI299" s="20"/>
      <c r="BJ299" s="20"/>
    </row>
    <row r="300" spans="1:62" s="23" customFormat="1" x14ac:dyDescent="0.15">
      <c r="A300" s="20">
        <v>291</v>
      </c>
      <c r="B300" s="20" t="s">
        <v>1164</v>
      </c>
      <c r="C300" s="22">
        <v>1</v>
      </c>
      <c r="D300" s="22"/>
      <c r="E300" s="20">
        <v>1</v>
      </c>
      <c r="F300" s="20"/>
      <c r="G300" s="20" t="s">
        <v>31</v>
      </c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  <c r="AT300" s="20"/>
      <c r="AU300" s="20"/>
      <c r="AV300" s="20"/>
      <c r="AW300" s="20"/>
      <c r="AX300" s="20"/>
      <c r="AY300" s="20"/>
      <c r="AZ300" s="20"/>
      <c r="BA300" s="20"/>
      <c r="BB300" s="20"/>
      <c r="BC300" s="20"/>
      <c r="BD300" s="20"/>
      <c r="BE300" s="20"/>
      <c r="BF300" s="20"/>
      <c r="BG300" s="20"/>
      <c r="BH300" s="20"/>
      <c r="BI300" s="20"/>
      <c r="BJ300" s="20"/>
    </row>
    <row r="301" spans="1:62" s="24" customFormat="1" x14ac:dyDescent="0.15">
      <c r="A301" s="20">
        <v>292</v>
      </c>
      <c r="B301" s="20" t="s">
        <v>1170</v>
      </c>
      <c r="C301" s="22"/>
      <c r="D301" s="22"/>
      <c r="E301" s="20"/>
      <c r="F301" s="20"/>
      <c r="G301" s="20" t="s">
        <v>31</v>
      </c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0"/>
      <c r="AM301" s="20"/>
      <c r="AN301" s="20"/>
      <c r="AO301" s="20"/>
      <c r="AP301" s="20"/>
      <c r="AQ301" s="20"/>
      <c r="AR301" s="20"/>
      <c r="AS301" s="20"/>
      <c r="AT301" s="20"/>
      <c r="AU301" s="20"/>
      <c r="AV301" s="20"/>
      <c r="AW301" s="20"/>
      <c r="AX301" s="20"/>
      <c r="AY301" s="20"/>
      <c r="AZ301" s="20"/>
      <c r="BA301" s="20"/>
      <c r="BB301" s="20"/>
      <c r="BC301" s="20"/>
      <c r="BD301" s="20"/>
      <c r="BE301" s="20"/>
      <c r="BF301" s="20"/>
      <c r="BG301" s="20"/>
      <c r="BH301" s="20"/>
      <c r="BI301" s="20"/>
      <c r="BJ301" s="20"/>
    </row>
    <row r="302" spans="1:62" s="24" customFormat="1" x14ac:dyDescent="0.15">
      <c r="A302" s="20">
        <v>293</v>
      </c>
      <c r="B302" s="20" t="s">
        <v>1171</v>
      </c>
      <c r="C302" s="22"/>
      <c r="D302" s="22"/>
      <c r="E302" s="20"/>
      <c r="F302" s="20"/>
      <c r="G302" s="20" t="s">
        <v>31</v>
      </c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  <c r="AP302" s="20"/>
      <c r="AQ302" s="20"/>
      <c r="AR302" s="20"/>
      <c r="AS302" s="20"/>
      <c r="AT302" s="20"/>
      <c r="AU302" s="20"/>
      <c r="AV302" s="20"/>
      <c r="AW302" s="20"/>
      <c r="AX302" s="20"/>
      <c r="AY302" s="20"/>
      <c r="AZ302" s="20"/>
      <c r="BA302" s="20"/>
      <c r="BB302" s="20"/>
      <c r="BC302" s="20"/>
      <c r="BD302" s="20"/>
      <c r="BE302" s="20"/>
      <c r="BF302" s="20"/>
      <c r="BG302" s="20"/>
      <c r="BH302" s="20"/>
      <c r="BI302" s="20"/>
      <c r="BJ302" s="20"/>
    </row>
    <row r="303" spans="1:62" s="24" customFormat="1" x14ac:dyDescent="0.15">
      <c r="A303" s="20">
        <v>294</v>
      </c>
      <c r="B303" s="20" t="s">
        <v>1172</v>
      </c>
      <c r="C303" s="22"/>
      <c r="D303" s="22"/>
      <c r="E303" s="20"/>
      <c r="F303" s="20"/>
      <c r="G303" s="20" t="s">
        <v>31</v>
      </c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  <c r="AP303" s="20"/>
      <c r="AQ303" s="20"/>
      <c r="AR303" s="20"/>
      <c r="AS303" s="20"/>
      <c r="AT303" s="20"/>
      <c r="AU303" s="20"/>
      <c r="AV303" s="20"/>
      <c r="AW303" s="20"/>
      <c r="AX303" s="20"/>
      <c r="AY303" s="20"/>
      <c r="AZ303" s="20"/>
      <c r="BA303" s="20"/>
      <c r="BB303" s="20"/>
      <c r="BC303" s="20"/>
      <c r="BD303" s="20"/>
      <c r="BE303" s="20"/>
      <c r="BF303" s="20"/>
      <c r="BG303" s="20"/>
      <c r="BH303" s="20"/>
      <c r="BI303" s="20"/>
      <c r="BJ303" s="20"/>
    </row>
    <row r="304" spans="1:62" s="24" customFormat="1" x14ac:dyDescent="0.15">
      <c r="A304" s="20">
        <v>295</v>
      </c>
      <c r="B304" s="20" t="s">
        <v>1173</v>
      </c>
      <c r="C304" s="22"/>
      <c r="D304" s="22"/>
      <c r="E304" s="20"/>
      <c r="F304" s="20"/>
      <c r="G304" s="20" t="s">
        <v>31</v>
      </c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  <c r="AP304" s="20"/>
      <c r="AQ304" s="20"/>
      <c r="AR304" s="20"/>
      <c r="AS304" s="20"/>
      <c r="AT304" s="20"/>
      <c r="AU304" s="20"/>
      <c r="AV304" s="20"/>
      <c r="AW304" s="20"/>
      <c r="AX304" s="20"/>
      <c r="AY304" s="20"/>
      <c r="AZ304" s="20"/>
      <c r="BA304" s="20"/>
      <c r="BB304" s="20"/>
      <c r="BC304" s="20"/>
      <c r="BD304" s="20"/>
      <c r="BE304" s="20"/>
      <c r="BF304" s="20"/>
      <c r="BG304" s="20"/>
      <c r="BH304" s="20"/>
      <c r="BI304" s="20"/>
      <c r="BJ304" s="20"/>
    </row>
    <row r="305" spans="1:62" s="24" customFormat="1" x14ac:dyDescent="0.15">
      <c r="A305" s="20">
        <v>296</v>
      </c>
      <c r="B305" s="20" t="s">
        <v>1174</v>
      </c>
      <c r="C305" s="22"/>
      <c r="D305" s="22"/>
      <c r="E305" s="20"/>
      <c r="F305" s="20"/>
      <c r="G305" s="20" t="s">
        <v>31</v>
      </c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20"/>
      <c r="AS305" s="20"/>
      <c r="AT305" s="20"/>
      <c r="AU305" s="20"/>
      <c r="AV305" s="20"/>
      <c r="AW305" s="20"/>
      <c r="AX305" s="20"/>
      <c r="AY305" s="20"/>
      <c r="AZ305" s="20"/>
      <c r="BA305" s="20"/>
      <c r="BB305" s="20"/>
      <c r="BC305" s="20"/>
      <c r="BD305" s="20"/>
      <c r="BE305" s="20"/>
      <c r="BF305" s="20"/>
      <c r="BG305" s="20"/>
      <c r="BH305" s="20"/>
      <c r="BI305" s="20"/>
      <c r="BJ305" s="20"/>
    </row>
    <row r="306" spans="1:62" s="24" customFormat="1" x14ac:dyDescent="0.15">
      <c r="A306" s="20">
        <v>297</v>
      </c>
      <c r="B306" s="20" t="s">
        <v>1175</v>
      </c>
      <c r="C306" s="22"/>
      <c r="D306" s="22"/>
      <c r="E306" s="20"/>
      <c r="F306" s="20"/>
      <c r="G306" s="20" t="s">
        <v>31</v>
      </c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  <c r="AH306" s="20"/>
      <c r="AI306" s="20"/>
      <c r="AJ306" s="20"/>
      <c r="AK306" s="20"/>
      <c r="AL306" s="20"/>
      <c r="AM306" s="20"/>
      <c r="AN306" s="20"/>
      <c r="AO306" s="20"/>
      <c r="AP306" s="20"/>
      <c r="AQ306" s="20"/>
      <c r="AR306" s="20"/>
      <c r="AS306" s="20"/>
      <c r="AT306" s="20"/>
      <c r="AU306" s="20"/>
      <c r="AV306" s="20"/>
      <c r="AW306" s="20"/>
      <c r="AX306" s="20"/>
      <c r="AY306" s="20"/>
      <c r="AZ306" s="20"/>
      <c r="BA306" s="20"/>
      <c r="BB306" s="20"/>
      <c r="BC306" s="20"/>
      <c r="BD306" s="20"/>
      <c r="BE306" s="20"/>
      <c r="BF306" s="20"/>
      <c r="BG306" s="20"/>
      <c r="BH306" s="20"/>
      <c r="BI306" s="20"/>
      <c r="BJ306" s="20"/>
    </row>
    <row r="307" spans="1:62" s="24" customFormat="1" x14ac:dyDescent="0.15">
      <c r="A307" s="20">
        <v>298</v>
      </c>
      <c r="B307" s="20" t="s">
        <v>1176</v>
      </c>
      <c r="C307" s="22"/>
      <c r="D307" s="22"/>
      <c r="E307" s="20"/>
      <c r="F307" s="20"/>
      <c r="G307" s="20" t="s">
        <v>31</v>
      </c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  <c r="AT307" s="20"/>
      <c r="AU307" s="20"/>
      <c r="AV307" s="20"/>
      <c r="AW307" s="20"/>
      <c r="AX307" s="20"/>
      <c r="AY307" s="20"/>
      <c r="AZ307" s="20"/>
      <c r="BA307" s="20"/>
      <c r="BB307" s="20"/>
      <c r="BC307" s="20"/>
      <c r="BD307" s="20"/>
      <c r="BE307" s="20"/>
      <c r="BF307" s="20"/>
      <c r="BG307" s="20"/>
      <c r="BH307" s="20"/>
      <c r="BI307" s="20"/>
      <c r="BJ307" s="20"/>
    </row>
    <row r="308" spans="1:62" s="23" customFormat="1" x14ac:dyDescent="0.15">
      <c r="A308" s="20">
        <v>299</v>
      </c>
      <c r="B308" s="20" t="s">
        <v>1177</v>
      </c>
      <c r="C308" s="22">
        <v>1</v>
      </c>
      <c r="D308" s="22"/>
      <c r="E308" s="20">
        <v>1</v>
      </c>
      <c r="F308" s="20"/>
      <c r="G308" s="20" t="s">
        <v>31</v>
      </c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  <c r="AI308" s="20"/>
      <c r="AJ308" s="20"/>
      <c r="AK308" s="20"/>
      <c r="AL308" s="20"/>
      <c r="AM308" s="20"/>
      <c r="AN308" s="20"/>
      <c r="AO308" s="20"/>
      <c r="AP308" s="20"/>
      <c r="AQ308" s="20"/>
      <c r="AR308" s="20"/>
      <c r="AS308" s="20"/>
      <c r="AT308" s="20"/>
      <c r="AU308" s="20"/>
      <c r="AV308" s="20"/>
      <c r="AW308" s="20"/>
      <c r="AX308" s="20"/>
      <c r="AY308" s="20"/>
      <c r="AZ308" s="20"/>
      <c r="BA308" s="20"/>
      <c r="BB308" s="20"/>
      <c r="BC308" s="20"/>
      <c r="BD308" s="20"/>
      <c r="BE308" s="20"/>
      <c r="BF308" s="20"/>
      <c r="BG308" s="20"/>
      <c r="BH308" s="20"/>
      <c r="BI308" s="20"/>
      <c r="BJ308" s="20"/>
    </row>
    <row r="309" spans="1:62" s="24" customFormat="1" x14ac:dyDescent="0.15">
      <c r="A309" s="20">
        <v>300</v>
      </c>
      <c r="B309" s="20" t="s">
        <v>1185</v>
      </c>
      <c r="C309" s="22"/>
      <c r="D309" s="22"/>
      <c r="E309" s="20"/>
      <c r="F309" s="20"/>
      <c r="G309" s="20" t="s">
        <v>31</v>
      </c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0"/>
      <c r="AH309" s="20"/>
      <c r="AI309" s="20"/>
      <c r="AJ309" s="20"/>
      <c r="AK309" s="20"/>
      <c r="AL309" s="20"/>
      <c r="AM309" s="20"/>
      <c r="AN309" s="20"/>
      <c r="AO309" s="20"/>
      <c r="AP309" s="20"/>
      <c r="AQ309" s="20"/>
      <c r="AR309" s="20"/>
      <c r="AS309" s="20"/>
      <c r="AT309" s="20"/>
      <c r="AU309" s="20"/>
      <c r="AV309" s="20"/>
      <c r="AW309" s="20"/>
      <c r="AX309" s="20"/>
      <c r="AY309" s="20"/>
      <c r="AZ309" s="20"/>
      <c r="BA309" s="20"/>
      <c r="BB309" s="20"/>
      <c r="BC309" s="20"/>
      <c r="BD309" s="20"/>
      <c r="BE309" s="20"/>
      <c r="BF309" s="20"/>
      <c r="BG309" s="20"/>
      <c r="BH309" s="20"/>
      <c r="BI309" s="20"/>
      <c r="BJ309" s="20"/>
    </row>
    <row r="310" spans="1:62" s="24" customFormat="1" x14ac:dyDescent="0.15">
      <c r="A310" s="20">
        <v>301</v>
      </c>
      <c r="B310" s="20" t="s">
        <v>1186</v>
      </c>
      <c r="C310" s="22"/>
      <c r="D310" s="22"/>
      <c r="E310" s="20"/>
      <c r="F310" s="20"/>
      <c r="G310" s="20" t="s">
        <v>31</v>
      </c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  <c r="AP310" s="20"/>
      <c r="AQ310" s="20"/>
      <c r="AR310" s="20"/>
      <c r="AS310" s="20"/>
      <c r="AT310" s="20"/>
      <c r="AU310" s="20"/>
      <c r="AV310" s="20"/>
      <c r="AW310" s="20"/>
      <c r="AX310" s="20"/>
      <c r="AY310" s="20"/>
      <c r="AZ310" s="20"/>
      <c r="BA310" s="20"/>
      <c r="BB310" s="20"/>
      <c r="BC310" s="20"/>
      <c r="BD310" s="20"/>
      <c r="BE310" s="20"/>
      <c r="BF310" s="20"/>
      <c r="BG310" s="20"/>
      <c r="BH310" s="20"/>
      <c r="BI310" s="20"/>
      <c r="BJ310" s="20"/>
    </row>
    <row r="311" spans="1:62" s="24" customFormat="1" x14ac:dyDescent="0.15">
      <c r="A311" s="20">
        <v>302</v>
      </c>
      <c r="B311" s="20" t="s">
        <v>1187</v>
      </c>
      <c r="C311" s="22"/>
      <c r="D311" s="22"/>
      <c r="E311" s="20"/>
      <c r="F311" s="20"/>
      <c r="G311" s="20" t="s">
        <v>31</v>
      </c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0"/>
      <c r="AG311" s="20"/>
      <c r="AH311" s="20"/>
      <c r="AI311" s="20"/>
      <c r="AJ311" s="20"/>
      <c r="AK311" s="20"/>
      <c r="AL311" s="20"/>
      <c r="AM311" s="20"/>
      <c r="AN311" s="20"/>
      <c r="AO311" s="20"/>
      <c r="AP311" s="20"/>
      <c r="AQ311" s="20"/>
      <c r="AR311" s="20"/>
      <c r="AS311" s="20"/>
      <c r="AT311" s="20"/>
      <c r="AU311" s="20"/>
      <c r="AV311" s="20"/>
      <c r="AW311" s="20"/>
      <c r="AX311" s="20"/>
      <c r="AY311" s="20"/>
      <c r="AZ311" s="20"/>
      <c r="BA311" s="20"/>
      <c r="BB311" s="20"/>
      <c r="BC311" s="20"/>
      <c r="BD311" s="20"/>
      <c r="BE311" s="20"/>
      <c r="BF311" s="20"/>
      <c r="BG311" s="20"/>
      <c r="BH311" s="20"/>
      <c r="BI311" s="20"/>
      <c r="BJ311" s="20"/>
    </row>
    <row r="312" spans="1:62" s="24" customFormat="1" x14ac:dyDescent="0.15">
      <c r="A312" s="20">
        <v>303</v>
      </c>
      <c r="B312" s="20" t="s">
        <v>1188</v>
      </c>
      <c r="C312" s="22"/>
      <c r="D312" s="22"/>
      <c r="E312" s="20"/>
      <c r="F312" s="20"/>
      <c r="G312" s="20" t="s">
        <v>31</v>
      </c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  <c r="AH312" s="20"/>
      <c r="AI312" s="20"/>
      <c r="AJ312" s="20"/>
      <c r="AK312" s="20"/>
      <c r="AL312" s="20"/>
      <c r="AM312" s="20"/>
      <c r="AN312" s="20"/>
      <c r="AO312" s="20"/>
      <c r="AP312" s="20"/>
      <c r="AQ312" s="20"/>
      <c r="AR312" s="20"/>
      <c r="AS312" s="20"/>
      <c r="AT312" s="20"/>
      <c r="AU312" s="20"/>
      <c r="AV312" s="20"/>
      <c r="AW312" s="20"/>
      <c r="AX312" s="20"/>
      <c r="AY312" s="20"/>
      <c r="AZ312" s="20"/>
      <c r="BA312" s="20"/>
      <c r="BB312" s="20"/>
      <c r="BC312" s="20"/>
      <c r="BD312" s="20"/>
      <c r="BE312" s="20"/>
      <c r="BF312" s="20"/>
      <c r="BG312" s="20"/>
      <c r="BH312" s="20"/>
      <c r="BI312" s="20"/>
      <c r="BJ312" s="20"/>
    </row>
    <row r="313" spans="1:62" s="24" customFormat="1" x14ac:dyDescent="0.15">
      <c r="A313" s="20">
        <v>304</v>
      </c>
      <c r="B313" s="20" t="s">
        <v>1189</v>
      </c>
      <c r="C313" s="22"/>
      <c r="D313" s="22"/>
      <c r="E313" s="20"/>
      <c r="F313" s="20"/>
      <c r="G313" s="20" t="s">
        <v>31</v>
      </c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0"/>
      <c r="AH313" s="20"/>
      <c r="AI313" s="20"/>
      <c r="AJ313" s="20"/>
      <c r="AK313" s="20"/>
      <c r="AL313" s="20"/>
      <c r="AM313" s="20"/>
      <c r="AN313" s="20"/>
      <c r="AO313" s="20"/>
      <c r="AP313" s="20"/>
      <c r="AQ313" s="20"/>
      <c r="AR313" s="20"/>
      <c r="AS313" s="20"/>
      <c r="AT313" s="20"/>
      <c r="AU313" s="20"/>
      <c r="AV313" s="20"/>
      <c r="AW313" s="20"/>
      <c r="AX313" s="20"/>
      <c r="AY313" s="20"/>
      <c r="AZ313" s="20"/>
      <c r="BA313" s="20"/>
      <c r="BB313" s="20"/>
      <c r="BC313" s="20"/>
      <c r="BD313" s="20"/>
      <c r="BE313" s="20"/>
      <c r="BF313" s="20"/>
      <c r="BG313" s="20"/>
      <c r="BH313" s="20"/>
      <c r="BI313" s="20"/>
      <c r="BJ313" s="20"/>
    </row>
    <row r="314" spans="1:62" s="23" customFormat="1" x14ac:dyDescent="0.15">
      <c r="A314" s="20">
        <v>305</v>
      </c>
      <c r="B314" s="20" t="s">
        <v>1190</v>
      </c>
      <c r="C314" s="22">
        <v>1</v>
      </c>
      <c r="D314" s="22"/>
      <c r="E314" s="20">
        <v>1</v>
      </c>
      <c r="F314" s="20"/>
      <c r="G314" s="20" t="s">
        <v>31</v>
      </c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  <c r="AP314" s="20"/>
      <c r="AQ314" s="20"/>
      <c r="AR314" s="20"/>
      <c r="AS314" s="20"/>
      <c r="AT314" s="20"/>
      <c r="AU314" s="20"/>
      <c r="AV314" s="20"/>
      <c r="AW314" s="20"/>
      <c r="AX314" s="20"/>
      <c r="AY314" s="20"/>
      <c r="AZ314" s="20"/>
      <c r="BA314" s="20"/>
      <c r="BB314" s="20"/>
      <c r="BC314" s="20"/>
      <c r="BD314" s="20"/>
      <c r="BE314" s="20"/>
      <c r="BF314" s="20"/>
      <c r="BG314" s="20"/>
      <c r="BH314" s="20"/>
      <c r="BI314" s="20"/>
      <c r="BJ314" s="20"/>
    </row>
    <row r="315" spans="1:62" s="24" customFormat="1" x14ac:dyDescent="0.15">
      <c r="A315" s="20">
        <v>306</v>
      </c>
      <c r="B315" s="20" t="s">
        <v>1191</v>
      </c>
      <c r="C315" s="22"/>
      <c r="D315" s="22"/>
      <c r="E315" s="20"/>
      <c r="F315" s="20"/>
      <c r="G315" s="20" t="s">
        <v>31</v>
      </c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  <c r="AV315" s="20"/>
      <c r="AW315" s="20"/>
      <c r="AX315" s="20"/>
      <c r="AY315" s="20"/>
      <c r="AZ315" s="20"/>
      <c r="BA315" s="20"/>
      <c r="BB315" s="20"/>
      <c r="BC315" s="20"/>
      <c r="BD315" s="20"/>
      <c r="BE315" s="20"/>
      <c r="BF315" s="20"/>
      <c r="BG315" s="20"/>
      <c r="BH315" s="20"/>
      <c r="BI315" s="20"/>
      <c r="BJ315" s="20"/>
    </row>
    <row r="316" spans="1:62" s="24" customFormat="1" x14ac:dyDescent="0.15">
      <c r="A316" s="20">
        <v>307</v>
      </c>
      <c r="B316" s="20" t="s">
        <v>1192</v>
      </c>
      <c r="C316" s="22"/>
      <c r="D316" s="22"/>
      <c r="E316" s="20"/>
      <c r="F316" s="20"/>
      <c r="G316" s="20" t="s">
        <v>31</v>
      </c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  <c r="AP316" s="20"/>
      <c r="AQ316" s="20"/>
      <c r="AR316" s="20"/>
      <c r="AS316" s="20"/>
      <c r="AT316" s="20"/>
      <c r="AU316" s="20"/>
      <c r="AV316" s="20"/>
      <c r="AW316" s="20"/>
      <c r="AX316" s="20"/>
      <c r="AY316" s="20"/>
      <c r="AZ316" s="20"/>
      <c r="BA316" s="20"/>
      <c r="BB316" s="20"/>
      <c r="BC316" s="20"/>
      <c r="BD316" s="20"/>
      <c r="BE316" s="20"/>
      <c r="BF316" s="20"/>
      <c r="BG316" s="20"/>
      <c r="BH316" s="20"/>
      <c r="BI316" s="20"/>
      <c r="BJ316" s="20"/>
    </row>
    <row r="317" spans="1:62" s="24" customFormat="1" x14ac:dyDescent="0.15">
      <c r="A317" s="20">
        <v>308</v>
      </c>
      <c r="B317" s="20" t="s">
        <v>1193</v>
      </c>
      <c r="C317" s="22"/>
      <c r="D317" s="22"/>
      <c r="E317" s="20"/>
      <c r="F317" s="20"/>
      <c r="G317" s="20" t="s">
        <v>31</v>
      </c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0"/>
      <c r="AG317" s="20"/>
      <c r="AH317" s="20"/>
      <c r="AI317" s="20"/>
      <c r="AJ317" s="20"/>
      <c r="AK317" s="20"/>
      <c r="AL317" s="20"/>
      <c r="AM317" s="20"/>
      <c r="AN317" s="20"/>
      <c r="AO317" s="20"/>
      <c r="AP317" s="20"/>
      <c r="AQ317" s="20"/>
      <c r="AR317" s="20"/>
      <c r="AS317" s="20"/>
      <c r="AT317" s="20"/>
      <c r="AU317" s="20"/>
      <c r="AV317" s="20"/>
      <c r="AW317" s="20"/>
      <c r="AX317" s="20"/>
      <c r="AY317" s="20"/>
      <c r="AZ317" s="20"/>
      <c r="BA317" s="20"/>
      <c r="BB317" s="20"/>
      <c r="BC317" s="20"/>
      <c r="BD317" s="20"/>
      <c r="BE317" s="20"/>
      <c r="BF317" s="20"/>
      <c r="BG317" s="20"/>
      <c r="BH317" s="20"/>
      <c r="BI317" s="20"/>
      <c r="BJ317" s="20"/>
    </row>
    <row r="318" spans="1:62" s="24" customFormat="1" x14ac:dyDescent="0.15">
      <c r="A318" s="20">
        <v>309</v>
      </c>
      <c r="B318" s="20" t="s">
        <v>1194</v>
      </c>
      <c r="C318" s="22"/>
      <c r="D318" s="22"/>
      <c r="E318" s="20"/>
      <c r="F318" s="20"/>
      <c r="G318" s="20" t="s">
        <v>31</v>
      </c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  <c r="AP318" s="20"/>
      <c r="AQ318" s="20"/>
      <c r="AR318" s="20"/>
      <c r="AS318" s="20"/>
      <c r="AT318" s="20"/>
      <c r="AU318" s="20"/>
      <c r="AV318" s="20"/>
      <c r="AW318" s="20"/>
      <c r="AX318" s="20"/>
      <c r="AY318" s="20"/>
      <c r="AZ318" s="20"/>
      <c r="BA318" s="20"/>
      <c r="BB318" s="20"/>
      <c r="BC318" s="20"/>
      <c r="BD318" s="20"/>
      <c r="BE318" s="20"/>
      <c r="BF318" s="20"/>
      <c r="BG318" s="20"/>
      <c r="BH318" s="20"/>
      <c r="BI318" s="20"/>
      <c r="BJ318" s="20"/>
    </row>
    <row r="319" spans="1:62" s="24" customFormat="1" x14ac:dyDescent="0.15">
      <c r="A319" s="20">
        <v>310</v>
      </c>
      <c r="B319" s="20" t="s">
        <v>1195</v>
      </c>
      <c r="C319" s="22"/>
      <c r="D319" s="22"/>
      <c r="E319" s="20"/>
      <c r="F319" s="20"/>
      <c r="G319" s="20" t="s">
        <v>31</v>
      </c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20"/>
      <c r="AS319" s="20"/>
      <c r="AT319" s="20"/>
      <c r="AU319" s="20"/>
      <c r="AV319" s="20"/>
      <c r="AW319" s="20"/>
      <c r="AX319" s="20"/>
      <c r="AY319" s="20"/>
      <c r="AZ319" s="20"/>
      <c r="BA319" s="20"/>
      <c r="BB319" s="20"/>
      <c r="BC319" s="20"/>
      <c r="BD319" s="20"/>
      <c r="BE319" s="20"/>
      <c r="BF319" s="20"/>
      <c r="BG319" s="20"/>
      <c r="BH319" s="20"/>
      <c r="BI319" s="20"/>
      <c r="BJ319" s="20"/>
    </row>
    <row r="320" spans="1:62" s="24" customFormat="1" x14ac:dyDescent="0.15">
      <c r="A320" s="20">
        <v>311</v>
      </c>
      <c r="B320" s="20" t="s">
        <v>1196</v>
      </c>
      <c r="C320" s="22"/>
      <c r="D320" s="22"/>
      <c r="E320" s="20"/>
      <c r="F320" s="20"/>
      <c r="G320" s="20" t="s">
        <v>31</v>
      </c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  <c r="AV320" s="20"/>
      <c r="AW320" s="20"/>
      <c r="AX320" s="20"/>
      <c r="AY320" s="20"/>
      <c r="AZ320" s="20"/>
      <c r="BA320" s="20"/>
      <c r="BB320" s="20"/>
      <c r="BC320" s="20"/>
      <c r="BD320" s="20"/>
      <c r="BE320" s="20"/>
      <c r="BF320" s="20"/>
      <c r="BG320" s="20"/>
      <c r="BH320" s="20"/>
      <c r="BI320" s="20"/>
      <c r="BJ320" s="20"/>
    </row>
    <row r="321" spans="1:62" s="24" customFormat="1" x14ac:dyDescent="0.15">
      <c r="A321" s="20">
        <v>312</v>
      </c>
      <c r="B321" s="20" t="s">
        <v>1197</v>
      </c>
      <c r="C321" s="22"/>
      <c r="D321" s="22"/>
      <c r="E321" s="20"/>
      <c r="F321" s="20"/>
      <c r="G321" s="20" t="s">
        <v>54</v>
      </c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  <c r="AP321" s="20"/>
      <c r="AQ321" s="20"/>
      <c r="AR321" s="20"/>
      <c r="AS321" s="20"/>
      <c r="AT321" s="20"/>
      <c r="AU321" s="20"/>
      <c r="AV321" s="20"/>
      <c r="AW321" s="20"/>
      <c r="AX321" s="20"/>
      <c r="AY321" s="20"/>
      <c r="AZ321" s="20"/>
      <c r="BA321" s="20"/>
      <c r="BB321" s="20"/>
      <c r="BC321" s="20"/>
      <c r="BD321" s="20"/>
      <c r="BE321" s="20"/>
      <c r="BF321" s="20"/>
      <c r="BG321" s="20"/>
      <c r="BH321" s="20"/>
      <c r="BI321" s="20"/>
      <c r="BJ321" s="20"/>
    </row>
    <row r="322" spans="1:62" s="24" customFormat="1" x14ac:dyDescent="0.15">
      <c r="A322" s="20">
        <v>313</v>
      </c>
      <c r="B322" s="20" t="s">
        <v>1198</v>
      </c>
      <c r="C322" s="22"/>
      <c r="D322" s="22"/>
      <c r="E322" s="20"/>
      <c r="F322" s="20"/>
      <c r="G322" s="20" t="s">
        <v>31</v>
      </c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0"/>
      <c r="AS322" s="20"/>
      <c r="AT322" s="20"/>
      <c r="AU322" s="20"/>
      <c r="AV322" s="20"/>
      <c r="AW322" s="20"/>
      <c r="AX322" s="20"/>
      <c r="AY322" s="20"/>
      <c r="AZ322" s="20"/>
      <c r="BA322" s="20"/>
      <c r="BB322" s="20"/>
      <c r="BC322" s="20"/>
      <c r="BD322" s="20"/>
      <c r="BE322" s="20"/>
      <c r="BF322" s="20"/>
      <c r="BG322" s="20"/>
      <c r="BH322" s="20"/>
      <c r="BI322" s="20"/>
      <c r="BJ322" s="20"/>
    </row>
    <row r="323" spans="1:62" s="24" customFormat="1" x14ac:dyDescent="0.15">
      <c r="A323" s="20">
        <v>314</v>
      </c>
      <c r="B323" s="20" t="s">
        <v>1199</v>
      </c>
      <c r="C323" s="22"/>
      <c r="D323" s="22"/>
      <c r="E323" s="20"/>
      <c r="F323" s="20"/>
      <c r="G323" s="20" t="s">
        <v>31</v>
      </c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0"/>
      <c r="AS323" s="20"/>
      <c r="AT323" s="20"/>
      <c r="AU323" s="20"/>
      <c r="AV323" s="20"/>
      <c r="AW323" s="20"/>
      <c r="AX323" s="20"/>
      <c r="AY323" s="20"/>
      <c r="AZ323" s="20"/>
      <c r="BA323" s="20"/>
      <c r="BB323" s="20"/>
      <c r="BC323" s="20"/>
      <c r="BD323" s="20"/>
      <c r="BE323" s="20"/>
      <c r="BF323" s="20"/>
      <c r="BG323" s="20"/>
      <c r="BH323" s="20"/>
      <c r="BI323" s="20"/>
      <c r="BJ323" s="20"/>
    </row>
    <row r="324" spans="1:62" s="24" customFormat="1" x14ac:dyDescent="0.15">
      <c r="A324" s="20">
        <v>315</v>
      </c>
      <c r="B324" s="20" t="s">
        <v>1200</v>
      </c>
      <c r="C324" s="22"/>
      <c r="D324" s="22"/>
      <c r="E324" s="20"/>
      <c r="F324" s="20"/>
      <c r="G324" s="20" t="s">
        <v>31</v>
      </c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0"/>
      <c r="AS324" s="20"/>
      <c r="AT324" s="20"/>
      <c r="AU324" s="20"/>
      <c r="AV324" s="20"/>
      <c r="AW324" s="20"/>
      <c r="AX324" s="20"/>
      <c r="AY324" s="20"/>
      <c r="AZ324" s="20"/>
      <c r="BA324" s="20"/>
      <c r="BB324" s="20"/>
      <c r="BC324" s="20"/>
      <c r="BD324" s="20"/>
      <c r="BE324" s="20"/>
      <c r="BF324" s="20"/>
      <c r="BG324" s="20"/>
      <c r="BH324" s="20"/>
      <c r="BI324" s="20"/>
      <c r="BJ324" s="20"/>
    </row>
    <row r="325" spans="1:62" s="24" customFormat="1" x14ac:dyDescent="0.15">
      <c r="A325" s="20">
        <v>316</v>
      </c>
      <c r="B325" s="20" t="s">
        <v>1201</v>
      </c>
      <c r="C325" s="22"/>
      <c r="D325" s="22"/>
      <c r="E325" s="20"/>
      <c r="F325" s="20"/>
      <c r="G325" s="20" t="s">
        <v>31</v>
      </c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  <c r="AT325" s="20"/>
      <c r="AU325" s="20"/>
      <c r="AV325" s="20"/>
      <c r="AW325" s="20"/>
      <c r="AX325" s="20"/>
      <c r="AY325" s="20"/>
      <c r="AZ325" s="20"/>
      <c r="BA325" s="20"/>
      <c r="BB325" s="20"/>
      <c r="BC325" s="20"/>
      <c r="BD325" s="20"/>
      <c r="BE325" s="20"/>
      <c r="BF325" s="20"/>
      <c r="BG325" s="20"/>
      <c r="BH325" s="20"/>
      <c r="BI325" s="20"/>
      <c r="BJ325" s="20"/>
    </row>
    <row r="326" spans="1:62" s="24" customFormat="1" x14ac:dyDescent="0.15">
      <c r="A326" s="20">
        <v>317</v>
      </c>
      <c r="B326" s="20" t="s">
        <v>1202</v>
      </c>
      <c r="C326" s="22"/>
      <c r="D326" s="22"/>
      <c r="E326" s="20"/>
      <c r="F326" s="20"/>
      <c r="G326" s="20" t="s">
        <v>54</v>
      </c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  <c r="AP326" s="20"/>
      <c r="AQ326" s="20"/>
      <c r="AR326" s="20"/>
      <c r="AS326" s="20"/>
      <c r="AT326" s="20"/>
      <c r="AU326" s="20"/>
      <c r="AV326" s="20"/>
      <c r="AW326" s="20"/>
      <c r="AX326" s="20"/>
      <c r="AY326" s="20"/>
      <c r="AZ326" s="20"/>
      <c r="BA326" s="20"/>
      <c r="BB326" s="20"/>
      <c r="BC326" s="20"/>
      <c r="BD326" s="20"/>
      <c r="BE326" s="20"/>
      <c r="BF326" s="20"/>
      <c r="BG326" s="20"/>
      <c r="BH326" s="20"/>
      <c r="BI326" s="20"/>
      <c r="BJ326" s="20"/>
    </row>
    <row r="327" spans="1:62" s="23" customFormat="1" x14ac:dyDescent="0.15">
      <c r="A327" s="20">
        <v>318</v>
      </c>
      <c r="B327" s="20" t="s">
        <v>1203</v>
      </c>
      <c r="C327" s="22">
        <v>1</v>
      </c>
      <c r="D327" s="22"/>
      <c r="E327" s="20">
        <v>1</v>
      </c>
      <c r="F327" s="20"/>
      <c r="G327" s="20" t="s">
        <v>31</v>
      </c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0"/>
      <c r="AG327" s="20"/>
      <c r="AH327" s="20"/>
      <c r="AI327" s="20"/>
      <c r="AJ327" s="20"/>
      <c r="AK327" s="20"/>
      <c r="AL327" s="20"/>
      <c r="AM327" s="20"/>
      <c r="AN327" s="20"/>
      <c r="AO327" s="20"/>
      <c r="AP327" s="20"/>
      <c r="AQ327" s="20"/>
      <c r="AR327" s="20"/>
      <c r="AS327" s="20"/>
      <c r="AT327" s="20"/>
      <c r="AU327" s="20"/>
      <c r="AV327" s="20"/>
      <c r="AW327" s="20"/>
      <c r="AX327" s="20"/>
      <c r="AY327" s="20"/>
      <c r="AZ327" s="20"/>
      <c r="BA327" s="20"/>
      <c r="BB327" s="20"/>
      <c r="BC327" s="20"/>
      <c r="BD327" s="20"/>
      <c r="BE327" s="20"/>
      <c r="BF327" s="20"/>
      <c r="BG327" s="20"/>
      <c r="BH327" s="20"/>
      <c r="BI327" s="20"/>
      <c r="BJ327" s="20"/>
    </row>
    <row r="328" spans="1:62" s="24" customFormat="1" x14ac:dyDescent="0.15">
      <c r="A328" s="20">
        <v>319</v>
      </c>
      <c r="B328" s="20" t="s">
        <v>1204</v>
      </c>
      <c r="C328" s="22"/>
      <c r="D328" s="22"/>
      <c r="E328" s="20"/>
      <c r="F328" s="20"/>
      <c r="G328" s="20" t="s">
        <v>31</v>
      </c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0"/>
      <c r="AH328" s="20"/>
      <c r="AI328" s="20"/>
      <c r="AJ328" s="20"/>
      <c r="AK328" s="20"/>
      <c r="AL328" s="20"/>
      <c r="AM328" s="20"/>
      <c r="AN328" s="20"/>
      <c r="AO328" s="20"/>
      <c r="AP328" s="20"/>
      <c r="AQ328" s="20"/>
      <c r="AR328" s="20"/>
      <c r="AS328" s="20"/>
      <c r="AT328" s="20"/>
      <c r="AU328" s="20"/>
      <c r="AV328" s="20"/>
      <c r="AW328" s="20"/>
      <c r="AX328" s="20"/>
      <c r="AY328" s="20"/>
      <c r="AZ328" s="20"/>
      <c r="BA328" s="20"/>
      <c r="BB328" s="20"/>
      <c r="BC328" s="20"/>
      <c r="BD328" s="20"/>
      <c r="BE328" s="20"/>
      <c r="BF328" s="20"/>
      <c r="BG328" s="20"/>
      <c r="BH328" s="20"/>
      <c r="BI328" s="20"/>
      <c r="BJ328" s="20"/>
    </row>
    <row r="329" spans="1:62" s="23" customFormat="1" x14ac:dyDescent="0.15">
      <c r="A329" s="20">
        <v>320</v>
      </c>
      <c r="B329" s="20" t="s">
        <v>1205</v>
      </c>
      <c r="C329" s="22"/>
      <c r="D329" s="22"/>
      <c r="E329" s="20"/>
      <c r="F329" s="20"/>
      <c r="G329" s="20" t="s">
        <v>31</v>
      </c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  <c r="AH329" s="20"/>
      <c r="AI329" s="20"/>
      <c r="AJ329" s="20"/>
      <c r="AK329" s="20"/>
      <c r="AL329" s="20"/>
      <c r="AM329" s="20"/>
      <c r="AN329" s="20"/>
      <c r="AO329" s="20"/>
      <c r="AP329" s="20"/>
      <c r="AQ329" s="20"/>
      <c r="AR329" s="20"/>
      <c r="AS329" s="20"/>
      <c r="AT329" s="20"/>
      <c r="AU329" s="20"/>
      <c r="AV329" s="20"/>
      <c r="AW329" s="20"/>
      <c r="AX329" s="20"/>
      <c r="AY329" s="20"/>
      <c r="AZ329" s="20"/>
      <c r="BA329" s="20"/>
      <c r="BB329" s="20"/>
      <c r="BC329" s="20"/>
      <c r="BD329" s="20"/>
      <c r="BE329" s="20"/>
      <c r="BF329" s="20"/>
      <c r="BG329" s="20"/>
      <c r="BH329" s="20"/>
      <c r="BI329" s="20"/>
      <c r="BJ329" s="20"/>
    </row>
    <row r="330" spans="1:62" s="24" customFormat="1" x14ac:dyDescent="0.15">
      <c r="A330" s="20">
        <v>321</v>
      </c>
      <c r="B330" s="20" t="s">
        <v>1211</v>
      </c>
      <c r="C330" s="22"/>
      <c r="D330" s="22"/>
      <c r="E330" s="20"/>
      <c r="F330" s="20"/>
      <c r="G330" s="20" t="s">
        <v>31</v>
      </c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  <c r="AU330" s="20"/>
      <c r="AV330" s="20"/>
      <c r="AW330" s="20"/>
      <c r="AX330" s="20"/>
      <c r="AY330" s="20"/>
      <c r="AZ330" s="20"/>
      <c r="BA330" s="20"/>
      <c r="BB330" s="20"/>
      <c r="BC330" s="20"/>
      <c r="BD330" s="20"/>
      <c r="BE330" s="20"/>
      <c r="BF330" s="20"/>
      <c r="BG330" s="20"/>
      <c r="BH330" s="20"/>
      <c r="BI330" s="20"/>
      <c r="BJ330" s="20"/>
    </row>
    <row r="331" spans="1:62" s="24" customFormat="1" x14ac:dyDescent="0.15">
      <c r="A331" s="20">
        <v>322</v>
      </c>
      <c r="B331" s="20" t="s">
        <v>1212</v>
      </c>
      <c r="C331" s="22"/>
      <c r="D331" s="22"/>
      <c r="E331" s="20"/>
      <c r="F331" s="20"/>
      <c r="G331" s="20" t="s">
        <v>31</v>
      </c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0"/>
      <c r="AH331" s="20"/>
      <c r="AI331" s="20"/>
      <c r="AJ331" s="20"/>
      <c r="AK331" s="20"/>
      <c r="AL331" s="20"/>
      <c r="AM331" s="20"/>
      <c r="AN331" s="20"/>
      <c r="AO331" s="20"/>
      <c r="AP331" s="20"/>
      <c r="AQ331" s="20"/>
      <c r="AR331" s="20"/>
      <c r="AS331" s="20"/>
      <c r="AT331" s="20"/>
      <c r="AU331" s="20"/>
      <c r="AV331" s="20"/>
      <c r="AW331" s="20"/>
      <c r="AX331" s="20"/>
      <c r="AY331" s="20"/>
      <c r="AZ331" s="20"/>
      <c r="BA331" s="20"/>
      <c r="BB331" s="20"/>
      <c r="BC331" s="20"/>
      <c r="BD331" s="20"/>
      <c r="BE331" s="20"/>
      <c r="BF331" s="20"/>
      <c r="BG331" s="20"/>
      <c r="BH331" s="20"/>
      <c r="BI331" s="20"/>
      <c r="BJ331" s="20"/>
    </row>
    <row r="332" spans="1:62" s="24" customFormat="1" x14ac:dyDescent="0.15">
      <c r="A332" s="20">
        <v>323</v>
      </c>
      <c r="B332" s="20" t="s">
        <v>1213</v>
      </c>
      <c r="C332" s="22"/>
      <c r="D332" s="22"/>
      <c r="E332" s="20"/>
      <c r="F332" s="20"/>
      <c r="G332" s="20" t="s">
        <v>31</v>
      </c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0"/>
      <c r="AH332" s="20"/>
      <c r="AI332" s="20"/>
      <c r="AJ332" s="20"/>
      <c r="AK332" s="20"/>
      <c r="AL332" s="20"/>
      <c r="AM332" s="20"/>
      <c r="AN332" s="20"/>
      <c r="AO332" s="20"/>
      <c r="AP332" s="20"/>
      <c r="AQ332" s="20"/>
      <c r="AR332" s="20"/>
      <c r="AS332" s="20"/>
      <c r="AT332" s="20"/>
      <c r="AU332" s="20"/>
      <c r="AV332" s="20"/>
      <c r="AW332" s="20"/>
      <c r="AX332" s="20"/>
      <c r="AY332" s="20"/>
      <c r="AZ332" s="20"/>
      <c r="BA332" s="20"/>
      <c r="BB332" s="20"/>
      <c r="BC332" s="20"/>
      <c r="BD332" s="20"/>
      <c r="BE332" s="20"/>
      <c r="BF332" s="20"/>
      <c r="BG332" s="20"/>
      <c r="BH332" s="20"/>
      <c r="BI332" s="20"/>
      <c r="BJ332" s="20"/>
    </row>
    <row r="333" spans="1:62" s="24" customFormat="1" x14ac:dyDescent="0.15">
      <c r="A333" s="20">
        <v>324</v>
      </c>
      <c r="B333" s="20" t="s">
        <v>1214</v>
      </c>
      <c r="C333" s="22"/>
      <c r="D333" s="22"/>
      <c r="E333" s="20"/>
      <c r="F333" s="20"/>
      <c r="G333" s="20" t="s">
        <v>31</v>
      </c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0"/>
      <c r="AH333" s="20"/>
      <c r="AI333" s="20"/>
      <c r="AJ333" s="20"/>
      <c r="AK333" s="20"/>
      <c r="AL333" s="20"/>
      <c r="AM333" s="20"/>
      <c r="AN333" s="20"/>
      <c r="AO333" s="20"/>
      <c r="AP333" s="20"/>
      <c r="AQ333" s="20"/>
      <c r="AR333" s="20"/>
      <c r="AS333" s="20"/>
      <c r="AT333" s="20"/>
      <c r="AU333" s="20"/>
      <c r="AV333" s="20"/>
      <c r="AW333" s="20"/>
      <c r="AX333" s="20"/>
      <c r="AY333" s="20"/>
      <c r="AZ333" s="20"/>
      <c r="BA333" s="20"/>
      <c r="BB333" s="20"/>
      <c r="BC333" s="20"/>
      <c r="BD333" s="20"/>
      <c r="BE333" s="20"/>
      <c r="BF333" s="20"/>
      <c r="BG333" s="20"/>
      <c r="BH333" s="20"/>
      <c r="BI333" s="20"/>
      <c r="BJ333" s="20"/>
    </row>
    <row r="334" spans="1:62" s="24" customFormat="1" x14ac:dyDescent="0.15">
      <c r="A334" s="20">
        <v>325</v>
      </c>
      <c r="B334" s="20" t="s">
        <v>1215</v>
      </c>
      <c r="C334" s="22"/>
      <c r="D334" s="22"/>
      <c r="E334" s="20"/>
      <c r="F334" s="20"/>
      <c r="G334" s="20" t="s">
        <v>31</v>
      </c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  <c r="AU334" s="20"/>
      <c r="AV334" s="20"/>
      <c r="AW334" s="20"/>
      <c r="AX334" s="20"/>
      <c r="AY334" s="20"/>
      <c r="AZ334" s="20"/>
      <c r="BA334" s="20"/>
      <c r="BB334" s="20"/>
      <c r="BC334" s="20"/>
      <c r="BD334" s="20"/>
      <c r="BE334" s="20"/>
      <c r="BF334" s="20"/>
      <c r="BG334" s="20"/>
      <c r="BH334" s="20"/>
      <c r="BI334" s="20"/>
      <c r="BJ334" s="20"/>
    </row>
    <row r="335" spans="1:62" s="24" customFormat="1" x14ac:dyDescent="0.15">
      <c r="A335" s="20">
        <v>326</v>
      </c>
      <c r="B335" s="20" t="s">
        <v>1216</v>
      </c>
      <c r="C335" s="22"/>
      <c r="D335" s="22"/>
      <c r="E335" s="20"/>
      <c r="F335" s="20"/>
      <c r="G335" s="20" t="s">
        <v>31</v>
      </c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0"/>
      <c r="BB335" s="20"/>
      <c r="BC335" s="20"/>
      <c r="BD335" s="20"/>
      <c r="BE335" s="20"/>
      <c r="BF335" s="20"/>
      <c r="BG335" s="20"/>
      <c r="BH335" s="20"/>
      <c r="BI335" s="20"/>
      <c r="BJ335" s="20"/>
    </row>
    <row r="336" spans="1:62" s="24" customFormat="1" x14ac:dyDescent="0.15">
      <c r="A336" s="20">
        <v>327</v>
      </c>
      <c r="B336" s="20" t="s">
        <v>1217</v>
      </c>
      <c r="C336" s="22"/>
      <c r="D336" s="22"/>
      <c r="E336" s="20"/>
      <c r="F336" s="20"/>
      <c r="G336" s="20" t="s">
        <v>31</v>
      </c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0"/>
      <c r="AG336" s="20"/>
      <c r="AH336" s="20"/>
      <c r="AI336" s="20"/>
      <c r="AJ336" s="20"/>
      <c r="AK336" s="20"/>
      <c r="AL336" s="20"/>
      <c r="AM336" s="20"/>
      <c r="AN336" s="20"/>
      <c r="AO336" s="20"/>
      <c r="AP336" s="20"/>
      <c r="AQ336" s="20"/>
      <c r="AR336" s="20"/>
      <c r="AS336" s="20"/>
      <c r="AT336" s="20"/>
      <c r="AU336" s="20"/>
      <c r="AV336" s="20"/>
      <c r="AW336" s="20"/>
      <c r="AX336" s="20"/>
      <c r="AY336" s="20"/>
      <c r="AZ336" s="20"/>
      <c r="BA336" s="20"/>
      <c r="BB336" s="20"/>
      <c r="BC336" s="20"/>
      <c r="BD336" s="20"/>
      <c r="BE336" s="20"/>
      <c r="BF336" s="20"/>
      <c r="BG336" s="20"/>
      <c r="BH336" s="20"/>
      <c r="BI336" s="20"/>
      <c r="BJ336" s="20"/>
    </row>
    <row r="337" spans="1:62" s="24" customFormat="1" x14ac:dyDescent="0.15">
      <c r="A337" s="20">
        <v>328</v>
      </c>
      <c r="B337" s="20" t="s">
        <v>1218</v>
      </c>
      <c r="C337" s="22"/>
      <c r="D337" s="22"/>
      <c r="E337" s="20"/>
      <c r="F337" s="20"/>
      <c r="G337" s="20" t="s">
        <v>31</v>
      </c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  <c r="AV337" s="20"/>
      <c r="AW337" s="20"/>
      <c r="AX337" s="20"/>
      <c r="AY337" s="20"/>
      <c r="AZ337" s="20"/>
      <c r="BA337" s="20"/>
      <c r="BB337" s="20"/>
      <c r="BC337" s="20"/>
      <c r="BD337" s="20"/>
      <c r="BE337" s="20"/>
      <c r="BF337" s="20"/>
      <c r="BG337" s="20"/>
      <c r="BH337" s="20"/>
      <c r="BI337" s="20"/>
      <c r="BJ337" s="20"/>
    </row>
    <row r="338" spans="1:62" s="24" customFormat="1" x14ac:dyDescent="0.15">
      <c r="A338" s="20">
        <v>329</v>
      </c>
      <c r="B338" s="20" t="s">
        <v>1219</v>
      </c>
      <c r="C338" s="22"/>
      <c r="D338" s="22"/>
      <c r="E338" s="20"/>
      <c r="F338" s="20"/>
      <c r="G338" s="20" t="s">
        <v>31</v>
      </c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  <c r="AT338" s="20"/>
      <c r="AU338" s="20"/>
      <c r="AV338" s="20"/>
      <c r="AW338" s="20"/>
      <c r="AX338" s="20"/>
      <c r="AY338" s="20"/>
      <c r="AZ338" s="20"/>
      <c r="BA338" s="20"/>
      <c r="BB338" s="20"/>
      <c r="BC338" s="20"/>
      <c r="BD338" s="20"/>
      <c r="BE338" s="20"/>
      <c r="BF338" s="20"/>
      <c r="BG338" s="20"/>
      <c r="BH338" s="20"/>
      <c r="BI338" s="20"/>
      <c r="BJ338" s="20"/>
    </row>
    <row r="339" spans="1:62" s="24" customFormat="1" x14ac:dyDescent="0.15">
      <c r="A339" s="20">
        <v>330</v>
      </c>
      <c r="B339" s="20" t="s">
        <v>1220</v>
      </c>
      <c r="C339" s="22"/>
      <c r="D339" s="22"/>
      <c r="E339" s="20"/>
      <c r="F339" s="20"/>
      <c r="G339" s="20" t="s">
        <v>31</v>
      </c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  <c r="AU339" s="20"/>
      <c r="AV339" s="20"/>
      <c r="AW339" s="20"/>
      <c r="AX339" s="20"/>
      <c r="AY339" s="20"/>
      <c r="AZ339" s="20"/>
      <c r="BA339" s="20"/>
      <c r="BB339" s="20"/>
      <c r="BC339" s="20"/>
      <c r="BD339" s="20"/>
      <c r="BE339" s="20"/>
      <c r="BF339" s="20"/>
      <c r="BG339" s="20"/>
      <c r="BH339" s="20"/>
      <c r="BI339" s="20"/>
      <c r="BJ339" s="20"/>
    </row>
    <row r="340" spans="1:62" s="23" customFormat="1" x14ac:dyDescent="0.15">
      <c r="A340" s="20">
        <v>331</v>
      </c>
      <c r="B340" s="20" t="s">
        <v>1221</v>
      </c>
      <c r="C340" s="22"/>
      <c r="D340" s="22"/>
      <c r="E340" s="20"/>
      <c r="F340" s="20"/>
      <c r="G340" s="20" t="s">
        <v>31</v>
      </c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  <c r="AW340" s="20"/>
      <c r="AX340" s="20"/>
      <c r="AY340" s="20"/>
      <c r="AZ340" s="20"/>
      <c r="BA340" s="20"/>
      <c r="BB340" s="20"/>
      <c r="BC340" s="20"/>
      <c r="BD340" s="20"/>
      <c r="BE340" s="20"/>
      <c r="BF340" s="20"/>
      <c r="BG340" s="20"/>
      <c r="BH340" s="20"/>
      <c r="BI340" s="20"/>
      <c r="BJ340" s="20"/>
    </row>
    <row r="341" spans="1:62" s="23" customFormat="1" x14ac:dyDescent="0.15">
      <c r="A341" s="20">
        <v>332</v>
      </c>
      <c r="B341" s="20" t="s">
        <v>1222</v>
      </c>
      <c r="C341" s="20"/>
      <c r="D341" s="20"/>
      <c r="E341" s="20"/>
      <c r="F341" s="20"/>
      <c r="G341" s="20" t="s">
        <v>31</v>
      </c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  <c r="AT341" s="20"/>
      <c r="AU341" s="20"/>
      <c r="AV341" s="20"/>
      <c r="AW341" s="20"/>
      <c r="AX341" s="20"/>
      <c r="AY341" s="20"/>
      <c r="AZ341" s="20"/>
      <c r="BA341" s="20"/>
      <c r="BB341" s="20"/>
      <c r="BC341" s="20"/>
      <c r="BD341" s="20"/>
      <c r="BE341" s="20"/>
      <c r="BF341" s="20"/>
      <c r="BG341" s="20"/>
      <c r="BH341" s="20"/>
      <c r="BI341" s="20"/>
      <c r="BJ341" s="20"/>
    </row>
    <row r="342" spans="1:62" x14ac:dyDescent="0.15">
      <c r="A342" s="20">
        <v>333</v>
      </c>
      <c r="B342" s="20" t="s">
        <v>1223</v>
      </c>
      <c r="C342" s="22"/>
      <c r="D342" s="22"/>
      <c r="G342" s="20" t="s">
        <v>31</v>
      </c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0"/>
      <c r="AS342" s="20"/>
      <c r="AT342" s="20"/>
      <c r="AU342" s="20"/>
      <c r="AV342" s="20"/>
      <c r="AW342" s="20"/>
      <c r="AX342" s="20"/>
      <c r="AY342" s="20"/>
      <c r="AZ342" s="20"/>
      <c r="BA342" s="20"/>
      <c r="BB342" s="20"/>
      <c r="BC342" s="20"/>
      <c r="BD342" s="20"/>
      <c r="BE342" s="20"/>
      <c r="BF342" s="20"/>
      <c r="BG342" s="20"/>
      <c r="BH342" s="20"/>
      <c r="BI342" s="20"/>
      <c r="BJ342" s="20"/>
    </row>
    <row r="343" spans="1:62" x14ac:dyDescent="0.15">
      <c r="A343" s="20">
        <v>334</v>
      </c>
      <c r="B343" s="20" t="s">
        <v>1224</v>
      </c>
      <c r="C343" s="22"/>
      <c r="D343" s="22"/>
      <c r="G343" s="20" t="s">
        <v>31</v>
      </c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  <c r="AH343" s="20"/>
      <c r="AI343" s="20"/>
      <c r="AJ343" s="20"/>
      <c r="AK343" s="20"/>
      <c r="AL343" s="20"/>
      <c r="AM343" s="20"/>
      <c r="AN343" s="20"/>
      <c r="AO343" s="20"/>
      <c r="AP343" s="20"/>
      <c r="AQ343" s="20"/>
      <c r="AR343" s="20"/>
      <c r="AS343" s="20"/>
      <c r="AT343" s="20"/>
      <c r="AU343" s="20"/>
      <c r="AV343" s="20"/>
      <c r="AW343" s="20"/>
      <c r="AX343" s="20"/>
      <c r="AY343" s="20"/>
      <c r="AZ343" s="20"/>
      <c r="BA343" s="20"/>
      <c r="BB343" s="20"/>
      <c r="BC343" s="20"/>
      <c r="BD343" s="20"/>
      <c r="BE343" s="20"/>
      <c r="BF343" s="20"/>
      <c r="BG343" s="20"/>
      <c r="BH343" s="20"/>
      <c r="BI343" s="20"/>
      <c r="BJ343" s="20"/>
    </row>
    <row r="344" spans="1:62" x14ac:dyDescent="0.15">
      <c r="A344" s="20">
        <v>335</v>
      </c>
      <c r="B344" s="20" t="s">
        <v>1225</v>
      </c>
      <c r="C344" s="22"/>
      <c r="D344" s="22"/>
      <c r="G344" s="20" t="s">
        <v>31</v>
      </c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  <c r="AP344" s="20"/>
      <c r="AQ344" s="20"/>
      <c r="AR344" s="20"/>
      <c r="AS344" s="20"/>
      <c r="AT344" s="20"/>
      <c r="AU344" s="20"/>
      <c r="AV344" s="20"/>
      <c r="AW344" s="20"/>
      <c r="AX344" s="20"/>
      <c r="AY344" s="20"/>
      <c r="AZ344" s="20"/>
      <c r="BA344" s="20"/>
      <c r="BB344" s="20"/>
      <c r="BC344" s="20"/>
      <c r="BD344" s="20"/>
      <c r="BE344" s="20"/>
      <c r="BF344" s="20"/>
      <c r="BG344" s="20"/>
      <c r="BH344" s="20"/>
      <c r="BI344" s="20"/>
      <c r="BJ344" s="20"/>
    </row>
    <row r="345" spans="1:62" x14ac:dyDescent="0.15">
      <c r="A345" s="20">
        <v>336</v>
      </c>
      <c r="B345" s="20" t="s">
        <v>1226</v>
      </c>
      <c r="C345" s="22"/>
      <c r="D345" s="22"/>
      <c r="G345" s="20" t="s">
        <v>31</v>
      </c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  <c r="AP345" s="20"/>
      <c r="AQ345" s="20"/>
      <c r="AR345" s="20"/>
      <c r="AS345" s="20"/>
      <c r="AT345" s="20"/>
      <c r="AU345" s="20"/>
      <c r="AV345" s="20"/>
      <c r="AW345" s="20"/>
      <c r="AX345" s="20"/>
      <c r="AY345" s="20"/>
      <c r="AZ345" s="20"/>
      <c r="BA345" s="20"/>
      <c r="BB345" s="20"/>
      <c r="BC345" s="20"/>
      <c r="BD345" s="20"/>
      <c r="BE345" s="20"/>
      <c r="BF345" s="20"/>
      <c r="BG345" s="20"/>
      <c r="BH345" s="20"/>
      <c r="BI345" s="20"/>
      <c r="BJ345" s="20"/>
    </row>
    <row r="346" spans="1:62" x14ac:dyDescent="0.15">
      <c r="A346" s="20">
        <v>337</v>
      </c>
      <c r="B346" s="20" t="s">
        <v>1227</v>
      </c>
      <c r="C346" s="22"/>
      <c r="D346" s="22"/>
      <c r="G346" s="21" t="s">
        <v>31</v>
      </c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  <c r="AP346" s="20"/>
      <c r="AQ346" s="20"/>
      <c r="AR346" s="20"/>
      <c r="AS346" s="20"/>
      <c r="AT346" s="20"/>
      <c r="AU346" s="20"/>
      <c r="AV346" s="20"/>
      <c r="AW346" s="20"/>
      <c r="AX346" s="20"/>
      <c r="AY346" s="20"/>
      <c r="AZ346" s="20"/>
      <c r="BA346" s="20"/>
      <c r="BB346" s="20"/>
      <c r="BC346" s="20"/>
      <c r="BD346" s="20"/>
      <c r="BE346" s="20"/>
      <c r="BF346" s="20"/>
      <c r="BG346" s="20"/>
      <c r="BH346" s="20"/>
      <c r="BI346" s="20"/>
      <c r="BJ346" s="20"/>
    </row>
    <row r="347" spans="1:62" x14ac:dyDescent="0.15">
      <c r="A347" s="20">
        <v>338</v>
      </c>
      <c r="B347" s="20" t="s">
        <v>1228</v>
      </c>
      <c r="C347" s="22"/>
      <c r="D347" s="22"/>
      <c r="G347" s="21" t="s">
        <v>31</v>
      </c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  <c r="AP347" s="20"/>
      <c r="AQ347" s="20"/>
      <c r="AR347" s="20"/>
      <c r="AS347" s="20"/>
      <c r="AT347" s="20"/>
      <c r="AU347" s="20"/>
      <c r="AV347" s="20"/>
      <c r="AW347" s="20"/>
      <c r="AX347" s="20"/>
      <c r="AY347" s="20"/>
      <c r="AZ347" s="20"/>
      <c r="BA347" s="20"/>
      <c r="BB347" s="20"/>
      <c r="BC347" s="20"/>
      <c r="BD347" s="20"/>
      <c r="BE347" s="20"/>
      <c r="BF347" s="20"/>
      <c r="BG347" s="20"/>
      <c r="BH347" s="20"/>
      <c r="BI347" s="20"/>
      <c r="BJ347" s="20"/>
    </row>
    <row r="348" spans="1:62" x14ac:dyDescent="0.15">
      <c r="A348" s="20">
        <v>339</v>
      </c>
      <c r="B348" s="20" t="s">
        <v>1229</v>
      </c>
      <c r="C348" s="22"/>
      <c r="D348" s="22"/>
      <c r="G348" s="21" t="s">
        <v>31</v>
      </c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  <c r="AP348" s="20"/>
      <c r="AQ348" s="20"/>
      <c r="AR348" s="20"/>
      <c r="AS348" s="20"/>
      <c r="AT348" s="20"/>
      <c r="AU348" s="20"/>
      <c r="AV348" s="20"/>
      <c r="AW348" s="20"/>
      <c r="AX348" s="20"/>
      <c r="AY348" s="20"/>
      <c r="AZ348" s="20"/>
      <c r="BA348" s="20"/>
      <c r="BB348" s="20"/>
      <c r="BC348" s="20"/>
      <c r="BD348" s="20"/>
      <c r="BE348" s="20"/>
      <c r="BF348" s="20"/>
      <c r="BG348" s="20"/>
      <c r="BH348" s="20"/>
      <c r="BI348" s="20"/>
      <c r="BJ348" s="20"/>
    </row>
    <row r="349" spans="1:62" x14ac:dyDescent="0.15">
      <c r="A349" s="20">
        <v>340</v>
      </c>
      <c r="B349" s="20" t="s">
        <v>1230</v>
      </c>
      <c r="C349" s="22"/>
      <c r="D349" s="22"/>
      <c r="G349" s="21" t="s">
        <v>31</v>
      </c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20"/>
      <c r="AS349" s="20"/>
      <c r="AT349" s="20"/>
      <c r="AU349" s="20"/>
      <c r="AV349" s="20"/>
      <c r="AW349" s="20"/>
      <c r="AX349" s="20"/>
      <c r="AY349" s="20"/>
      <c r="AZ349" s="20"/>
      <c r="BA349" s="20"/>
      <c r="BB349" s="20"/>
      <c r="BC349" s="20"/>
      <c r="BD349" s="20"/>
      <c r="BE349" s="20"/>
      <c r="BF349" s="20"/>
      <c r="BG349" s="20"/>
      <c r="BH349" s="20"/>
      <c r="BI349" s="20"/>
      <c r="BJ349" s="20"/>
    </row>
    <row r="350" spans="1:62" x14ac:dyDescent="0.15">
      <c r="A350" s="20">
        <v>341</v>
      </c>
      <c r="B350" s="20" t="s">
        <v>1231</v>
      </c>
      <c r="C350" s="22"/>
      <c r="D350" s="22"/>
      <c r="G350" s="21" t="s">
        <v>31</v>
      </c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  <c r="AX350" s="20"/>
      <c r="AY350" s="20"/>
      <c r="AZ350" s="20"/>
      <c r="BA350" s="20"/>
      <c r="BB350" s="20"/>
      <c r="BC350" s="20"/>
      <c r="BD350" s="20"/>
      <c r="BE350" s="20"/>
      <c r="BF350" s="20"/>
      <c r="BG350" s="20"/>
      <c r="BH350" s="20"/>
      <c r="BI350" s="20"/>
      <c r="BJ350" s="20"/>
    </row>
    <row r="351" spans="1:62" x14ac:dyDescent="0.15">
      <c r="A351" s="20">
        <v>342</v>
      </c>
      <c r="B351" s="20" t="s">
        <v>1232</v>
      </c>
      <c r="C351" s="22"/>
      <c r="D351" s="22"/>
      <c r="G351" s="21" t="s">
        <v>31</v>
      </c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  <c r="AP351" s="20"/>
      <c r="AQ351" s="20"/>
      <c r="AR351" s="20"/>
      <c r="AS351" s="20"/>
      <c r="AT351" s="20"/>
      <c r="AU351" s="20"/>
      <c r="AV351" s="20"/>
      <c r="AW351" s="20"/>
      <c r="AX351" s="20"/>
      <c r="AY351" s="20"/>
      <c r="AZ351" s="20"/>
      <c r="BA351" s="20"/>
      <c r="BB351" s="20"/>
      <c r="BC351" s="20"/>
      <c r="BD351" s="20"/>
      <c r="BE351" s="20"/>
      <c r="BF351" s="20"/>
      <c r="BG351" s="20"/>
      <c r="BH351" s="20"/>
      <c r="BI351" s="20"/>
      <c r="BJ351" s="20"/>
    </row>
    <row r="352" spans="1:62" x14ac:dyDescent="0.15">
      <c r="A352" s="20">
        <v>343</v>
      </c>
      <c r="B352" s="20" t="s">
        <v>1233</v>
      </c>
      <c r="C352" s="22"/>
      <c r="D352" s="22"/>
      <c r="G352" s="21" t="s">
        <v>31</v>
      </c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  <c r="AP352" s="20"/>
      <c r="AQ352" s="20"/>
      <c r="AR352" s="20"/>
      <c r="AS352" s="20"/>
      <c r="AT352" s="20"/>
      <c r="AU352" s="20"/>
      <c r="AV352" s="20"/>
      <c r="AW352" s="20"/>
      <c r="AX352" s="20"/>
      <c r="AY352" s="20"/>
      <c r="AZ352" s="20"/>
      <c r="BA352" s="20"/>
      <c r="BB352" s="20"/>
      <c r="BC352" s="20"/>
      <c r="BD352" s="20"/>
      <c r="BE352" s="20"/>
      <c r="BF352" s="20"/>
      <c r="BG352" s="20"/>
      <c r="BH352" s="20"/>
      <c r="BI352" s="20"/>
      <c r="BJ352" s="20"/>
    </row>
    <row r="353" spans="1:62" x14ac:dyDescent="0.15">
      <c r="A353" s="20">
        <v>344</v>
      </c>
      <c r="B353" s="20" t="s">
        <v>1234</v>
      </c>
      <c r="C353" s="22"/>
      <c r="D353" s="22"/>
      <c r="G353" s="21" t="s">
        <v>31</v>
      </c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  <c r="AP353" s="20"/>
      <c r="AQ353" s="20"/>
      <c r="AR353" s="20"/>
      <c r="AS353" s="20"/>
      <c r="AT353" s="20"/>
      <c r="AU353" s="20"/>
      <c r="AV353" s="20"/>
      <c r="AW353" s="20"/>
      <c r="AX353" s="20"/>
      <c r="AY353" s="20"/>
      <c r="AZ353" s="20"/>
      <c r="BA353" s="20"/>
      <c r="BB353" s="20"/>
      <c r="BC353" s="20"/>
      <c r="BD353" s="20"/>
      <c r="BE353" s="20"/>
      <c r="BF353" s="20"/>
      <c r="BG353" s="20"/>
      <c r="BH353" s="20"/>
      <c r="BI353" s="20"/>
      <c r="BJ353" s="20"/>
    </row>
    <row r="354" spans="1:62" x14ac:dyDescent="0.15">
      <c r="A354" s="20">
        <v>345</v>
      </c>
      <c r="B354" s="20" t="s">
        <v>1235</v>
      </c>
      <c r="C354" s="22"/>
      <c r="D354" s="22"/>
      <c r="G354" s="21" t="s">
        <v>31</v>
      </c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  <c r="AT354" s="20"/>
      <c r="AU354" s="20"/>
      <c r="AV354" s="20"/>
      <c r="AW354" s="20"/>
      <c r="AX354" s="20"/>
      <c r="AY354" s="20"/>
      <c r="AZ354" s="20"/>
      <c r="BA354" s="20"/>
      <c r="BB354" s="20"/>
      <c r="BC354" s="20"/>
      <c r="BD354" s="20"/>
      <c r="BE354" s="20"/>
      <c r="BF354" s="20"/>
      <c r="BG354" s="20"/>
      <c r="BH354" s="20"/>
      <c r="BI354" s="20"/>
      <c r="BJ354" s="20"/>
    </row>
    <row r="355" spans="1:62" x14ac:dyDescent="0.15">
      <c r="A355" s="20">
        <v>346</v>
      </c>
      <c r="B355" s="20" t="s">
        <v>1236</v>
      </c>
      <c r="C355" s="22"/>
      <c r="D355" s="22"/>
      <c r="G355" s="21" t="s">
        <v>31</v>
      </c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  <c r="AX355" s="20"/>
      <c r="AY355" s="20"/>
      <c r="AZ355" s="20"/>
      <c r="BA355" s="20"/>
      <c r="BB355" s="20"/>
      <c r="BC355" s="20"/>
      <c r="BD355" s="20"/>
      <c r="BE355" s="20"/>
      <c r="BF355" s="20"/>
      <c r="BG355" s="20"/>
      <c r="BH355" s="20"/>
      <c r="BI355" s="20"/>
      <c r="BJ355" s="20"/>
    </row>
    <row r="356" spans="1:62" x14ac:dyDescent="0.15">
      <c r="A356" s="20">
        <v>347</v>
      </c>
      <c r="B356" s="20" t="s">
        <v>1237</v>
      </c>
      <c r="C356" s="22"/>
      <c r="D356" s="22"/>
      <c r="G356" s="21" t="s">
        <v>31</v>
      </c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  <c r="AP356" s="20"/>
      <c r="AQ356" s="20"/>
      <c r="AR356" s="20"/>
      <c r="AS356" s="20"/>
      <c r="AT356" s="20"/>
      <c r="AU356" s="20"/>
      <c r="AV356" s="20"/>
      <c r="AW356" s="20"/>
      <c r="AX356" s="20"/>
      <c r="AY356" s="20"/>
      <c r="AZ356" s="20"/>
      <c r="BA356" s="20"/>
      <c r="BB356" s="20"/>
      <c r="BC356" s="20"/>
      <c r="BD356" s="20"/>
      <c r="BE356" s="20"/>
      <c r="BF356" s="20"/>
      <c r="BG356" s="20"/>
      <c r="BH356" s="20"/>
      <c r="BI356" s="20"/>
      <c r="BJ356" s="20"/>
    </row>
    <row r="357" spans="1:62" x14ac:dyDescent="0.15">
      <c r="A357" s="20">
        <v>348</v>
      </c>
      <c r="B357" s="20" t="s">
        <v>1238</v>
      </c>
      <c r="C357" s="22"/>
      <c r="D357" s="22"/>
      <c r="G357" s="21" t="s">
        <v>31</v>
      </c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  <c r="AP357" s="20"/>
      <c r="AQ357" s="20"/>
      <c r="AR357" s="20"/>
      <c r="AS357" s="20"/>
      <c r="AT357" s="20"/>
      <c r="AU357" s="20"/>
      <c r="AV357" s="20"/>
      <c r="AW357" s="20"/>
      <c r="AX357" s="20"/>
      <c r="AY357" s="20"/>
      <c r="AZ357" s="20"/>
      <c r="BA357" s="20"/>
      <c r="BB357" s="20"/>
      <c r="BC357" s="20"/>
      <c r="BD357" s="20"/>
      <c r="BE357" s="20"/>
      <c r="BF357" s="20"/>
      <c r="BG357" s="20"/>
      <c r="BH357" s="20"/>
      <c r="BI357" s="20"/>
      <c r="BJ357" s="20"/>
    </row>
    <row r="358" spans="1:62" x14ac:dyDescent="0.15">
      <c r="A358" s="20">
        <v>349</v>
      </c>
      <c r="B358" s="20" t="s">
        <v>1239</v>
      </c>
      <c r="C358" s="22"/>
      <c r="D358" s="22"/>
      <c r="G358" s="21" t="s">
        <v>31</v>
      </c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  <c r="AT358" s="20"/>
      <c r="AU358" s="20"/>
      <c r="AV358" s="20"/>
      <c r="AW358" s="20"/>
      <c r="AX358" s="20"/>
      <c r="AY358" s="20"/>
      <c r="AZ358" s="20"/>
      <c r="BA358" s="20"/>
      <c r="BB358" s="20"/>
      <c r="BC358" s="20"/>
      <c r="BD358" s="20"/>
      <c r="BE358" s="20"/>
      <c r="BF358" s="20"/>
      <c r="BG358" s="20"/>
      <c r="BH358" s="20"/>
      <c r="BI358" s="20"/>
      <c r="BJ358" s="20"/>
    </row>
    <row r="359" spans="1:62" x14ac:dyDescent="0.15">
      <c r="A359" s="20">
        <v>350</v>
      </c>
      <c r="B359" s="20" t="s">
        <v>1240</v>
      </c>
      <c r="C359" s="22"/>
      <c r="D359" s="22"/>
      <c r="G359" s="21" t="s">
        <v>31</v>
      </c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  <c r="AX359" s="20"/>
      <c r="AY359" s="20"/>
      <c r="AZ359" s="20"/>
      <c r="BA359" s="20"/>
      <c r="BB359" s="20"/>
      <c r="BC359" s="20"/>
      <c r="BD359" s="20"/>
      <c r="BE359" s="20"/>
      <c r="BF359" s="20"/>
      <c r="BG359" s="20"/>
      <c r="BH359" s="20"/>
      <c r="BI359" s="20"/>
      <c r="BJ359" s="20"/>
    </row>
    <row r="360" spans="1:62" x14ac:dyDescent="0.15">
      <c r="A360" s="20">
        <v>351</v>
      </c>
      <c r="B360" s="20" t="s">
        <v>1241</v>
      </c>
      <c r="C360" s="22"/>
      <c r="D360" s="22"/>
      <c r="G360" s="21" t="s">
        <v>54</v>
      </c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  <c r="AX360" s="20"/>
      <c r="AY360" s="20"/>
      <c r="AZ360" s="20"/>
      <c r="BA360" s="20"/>
      <c r="BB360" s="20"/>
      <c r="BC360" s="20"/>
      <c r="BD360" s="20"/>
      <c r="BE360" s="20"/>
      <c r="BF360" s="20"/>
      <c r="BG360" s="20"/>
      <c r="BH360" s="20"/>
      <c r="BI360" s="20"/>
      <c r="BJ360" s="20"/>
    </row>
    <row r="361" spans="1:62" x14ac:dyDescent="0.15">
      <c r="A361" s="20">
        <v>352</v>
      </c>
      <c r="B361" s="20" t="s">
        <v>1242</v>
      </c>
      <c r="C361" s="22"/>
      <c r="D361" s="22"/>
      <c r="G361" s="21" t="s">
        <v>31</v>
      </c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  <c r="AP361" s="20"/>
      <c r="AQ361" s="20"/>
      <c r="AR361" s="20"/>
      <c r="AS361" s="20"/>
      <c r="AT361" s="20"/>
      <c r="AU361" s="20"/>
      <c r="AV361" s="20"/>
      <c r="AW361" s="20"/>
      <c r="AX361" s="20"/>
      <c r="AY361" s="20"/>
      <c r="AZ361" s="20"/>
      <c r="BA361" s="20"/>
      <c r="BB361" s="20"/>
      <c r="BC361" s="20"/>
      <c r="BD361" s="20"/>
      <c r="BE361" s="20"/>
      <c r="BF361" s="20"/>
      <c r="BG361" s="20"/>
      <c r="BH361" s="20"/>
      <c r="BI361" s="20"/>
      <c r="BJ361" s="20"/>
    </row>
    <row r="362" spans="1:62" x14ac:dyDescent="0.15">
      <c r="A362" s="20">
        <v>353</v>
      </c>
      <c r="B362" s="20" t="s">
        <v>1243</v>
      </c>
      <c r="C362" s="22"/>
      <c r="D362" s="22"/>
      <c r="G362" s="21" t="s">
        <v>54</v>
      </c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  <c r="AU362" s="20"/>
      <c r="AV362" s="20"/>
      <c r="AW362" s="20"/>
      <c r="AX362" s="20"/>
      <c r="AY362" s="20"/>
      <c r="AZ362" s="20"/>
      <c r="BA362" s="20"/>
      <c r="BB362" s="20"/>
      <c r="BC362" s="20"/>
      <c r="BD362" s="20"/>
      <c r="BE362" s="20"/>
      <c r="BF362" s="20"/>
      <c r="BG362" s="20"/>
      <c r="BH362" s="20"/>
      <c r="BI362" s="20"/>
      <c r="BJ362" s="20"/>
    </row>
    <row r="363" spans="1:62" x14ac:dyDescent="0.15">
      <c r="A363" s="20">
        <v>354</v>
      </c>
      <c r="B363" s="20" t="s">
        <v>1244</v>
      </c>
      <c r="C363" s="22"/>
      <c r="D363" s="22"/>
      <c r="G363" s="21" t="s">
        <v>31</v>
      </c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0"/>
      <c r="AH363" s="20"/>
      <c r="AI363" s="20"/>
      <c r="AJ363" s="20"/>
      <c r="AK363" s="20"/>
      <c r="AL363" s="20"/>
      <c r="AM363" s="20"/>
      <c r="AN363" s="20"/>
      <c r="AO363" s="20"/>
      <c r="AP363" s="20"/>
      <c r="AQ363" s="20"/>
      <c r="AR363" s="20"/>
      <c r="AS363" s="20"/>
      <c r="AT363" s="20"/>
      <c r="AU363" s="20"/>
      <c r="AV363" s="20"/>
      <c r="AW363" s="20"/>
      <c r="AX363" s="20"/>
      <c r="AY363" s="20"/>
      <c r="AZ363" s="20"/>
      <c r="BA363" s="20"/>
      <c r="BB363" s="20"/>
      <c r="BC363" s="20"/>
      <c r="BD363" s="20"/>
      <c r="BE363" s="20"/>
      <c r="BF363" s="20"/>
      <c r="BG363" s="20"/>
      <c r="BH363" s="20"/>
      <c r="BI363" s="20"/>
      <c r="BJ363" s="20"/>
    </row>
    <row r="364" spans="1:62" x14ac:dyDescent="0.15">
      <c r="A364" s="20">
        <v>355</v>
      </c>
      <c r="B364" s="20" t="s">
        <v>1245</v>
      </c>
      <c r="C364" s="22"/>
      <c r="D364" s="22"/>
      <c r="G364" s="21" t="s">
        <v>31</v>
      </c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  <c r="AP364" s="20"/>
      <c r="AQ364" s="20"/>
      <c r="AR364" s="20"/>
      <c r="AS364" s="20"/>
      <c r="AT364" s="20"/>
      <c r="AU364" s="20"/>
      <c r="AV364" s="20"/>
      <c r="AW364" s="20"/>
      <c r="AX364" s="20"/>
      <c r="AY364" s="20"/>
      <c r="AZ364" s="20"/>
      <c r="BA364" s="20"/>
      <c r="BB364" s="20"/>
      <c r="BC364" s="20"/>
      <c r="BD364" s="20"/>
      <c r="BE364" s="20"/>
      <c r="BF364" s="20"/>
      <c r="BG364" s="20"/>
      <c r="BH364" s="20"/>
      <c r="BI364" s="20"/>
      <c r="BJ364" s="20"/>
    </row>
    <row r="365" spans="1:62" x14ac:dyDescent="0.15">
      <c r="A365" s="20">
        <v>356</v>
      </c>
      <c r="B365" s="20" t="s">
        <v>1246</v>
      </c>
      <c r="C365" s="22"/>
      <c r="D365" s="22"/>
      <c r="G365" s="21" t="s">
        <v>31</v>
      </c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  <c r="AP365" s="20"/>
      <c r="AQ365" s="20"/>
      <c r="AR365" s="20"/>
      <c r="AS365" s="20"/>
      <c r="AT365" s="20"/>
      <c r="AU365" s="20"/>
      <c r="AV365" s="20"/>
      <c r="AW365" s="20"/>
      <c r="AX365" s="20"/>
      <c r="AY365" s="20"/>
      <c r="AZ365" s="20"/>
      <c r="BA365" s="20"/>
      <c r="BB365" s="20"/>
      <c r="BC365" s="20"/>
      <c r="BD365" s="20"/>
      <c r="BE365" s="20"/>
      <c r="BF365" s="20"/>
      <c r="BG365" s="20"/>
      <c r="BH365" s="20"/>
      <c r="BI365" s="20"/>
      <c r="BJ365" s="20"/>
    </row>
    <row r="366" spans="1:62" x14ac:dyDescent="0.15">
      <c r="A366" s="20">
        <v>357</v>
      </c>
      <c r="B366" s="20" t="s">
        <v>1247</v>
      </c>
      <c r="C366" s="22"/>
      <c r="D366" s="22"/>
      <c r="G366" s="21" t="s">
        <v>31</v>
      </c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  <c r="AT366" s="20"/>
      <c r="AU366" s="20"/>
      <c r="AV366" s="20"/>
      <c r="AW366" s="20"/>
      <c r="AX366" s="20"/>
      <c r="AY366" s="20"/>
      <c r="AZ366" s="20"/>
      <c r="BA366" s="20"/>
      <c r="BB366" s="20"/>
      <c r="BC366" s="20"/>
      <c r="BD366" s="20"/>
      <c r="BE366" s="20"/>
      <c r="BF366" s="20"/>
      <c r="BG366" s="20"/>
      <c r="BH366" s="20"/>
      <c r="BI366" s="20"/>
      <c r="BJ366" s="20"/>
    </row>
    <row r="367" spans="1:62" x14ac:dyDescent="0.15">
      <c r="A367" s="20">
        <v>358</v>
      </c>
      <c r="B367" s="20" t="s">
        <v>1248</v>
      </c>
      <c r="C367" s="22"/>
      <c r="D367" s="22"/>
      <c r="G367" s="21" t="s">
        <v>31</v>
      </c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  <c r="AT367" s="20"/>
      <c r="AU367" s="20"/>
      <c r="AV367" s="20"/>
      <c r="AW367" s="20"/>
      <c r="AX367" s="20"/>
      <c r="AY367" s="20"/>
      <c r="AZ367" s="20"/>
      <c r="BA367" s="20"/>
      <c r="BB367" s="20"/>
      <c r="BC367" s="20"/>
      <c r="BD367" s="20"/>
      <c r="BE367" s="20"/>
      <c r="BF367" s="20"/>
      <c r="BG367" s="20"/>
      <c r="BH367" s="20"/>
      <c r="BI367" s="20"/>
      <c r="BJ367" s="20"/>
    </row>
    <row r="368" spans="1:62" x14ac:dyDescent="0.15">
      <c r="A368" s="20">
        <v>359</v>
      </c>
      <c r="B368" s="20" t="s">
        <v>1249</v>
      </c>
      <c r="C368" s="22"/>
      <c r="D368" s="22"/>
      <c r="G368" s="21" t="s">
        <v>31</v>
      </c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  <c r="AW368" s="20"/>
      <c r="AX368" s="20"/>
      <c r="AY368" s="20"/>
      <c r="AZ368" s="20"/>
      <c r="BA368" s="20"/>
      <c r="BB368" s="20"/>
      <c r="BC368" s="20"/>
      <c r="BD368" s="20"/>
      <c r="BE368" s="20"/>
      <c r="BF368" s="20"/>
      <c r="BG368" s="20"/>
      <c r="BH368" s="20"/>
      <c r="BI368" s="20"/>
      <c r="BJ368" s="20"/>
    </row>
    <row r="369" spans="1:62" x14ac:dyDescent="0.15">
      <c r="A369" s="20">
        <v>360</v>
      </c>
      <c r="B369" s="20" t="s">
        <v>1250</v>
      </c>
      <c r="C369" s="22"/>
      <c r="D369" s="22"/>
      <c r="G369" s="21" t="s">
        <v>31</v>
      </c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  <c r="AP369" s="20"/>
      <c r="AQ369" s="20"/>
      <c r="AR369" s="20"/>
      <c r="AS369" s="20"/>
      <c r="AT369" s="20"/>
      <c r="AU369" s="20"/>
      <c r="AV369" s="20"/>
      <c r="AW369" s="20"/>
      <c r="AX369" s="20"/>
      <c r="AY369" s="20"/>
      <c r="AZ369" s="20"/>
      <c r="BA369" s="20"/>
      <c r="BB369" s="20"/>
      <c r="BC369" s="20"/>
      <c r="BD369" s="20"/>
      <c r="BE369" s="20"/>
      <c r="BF369" s="20"/>
      <c r="BG369" s="20"/>
      <c r="BH369" s="20"/>
      <c r="BI369" s="20"/>
      <c r="BJ369" s="20"/>
    </row>
    <row r="370" spans="1:62" x14ac:dyDescent="0.15">
      <c r="A370" s="20">
        <v>361</v>
      </c>
      <c r="B370" s="20" t="s">
        <v>1251</v>
      </c>
      <c r="C370" s="22"/>
      <c r="D370" s="22"/>
      <c r="G370" s="21" t="s">
        <v>31</v>
      </c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0"/>
      <c r="AS370" s="20"/>
      <c r="AT370" s="20"/>
      <c r="AU370" s="20"/>
      <c r="AV370" s="20"/>
      <c r="AW370" s="20"/>
      <c r="AX370" s="20"/>
      <c r="AY370" s="20"/>
      <c r="AZ370" s="20"/>
      <c r="BA370" s="20"/>
      <c r="BB370" s="20"/>
      <c r="BC370" s="20"/>
      <c r="BD370" s="20"/>
      <c r="BE370" s="20"/>
      <c r="BF370" s="20"/>
      <c r="BG370" s="20"/>
      <c r="BH370" s="20"/>
      <c r="BI370" s="20"/>
      <c r="BJ370" s="20"/>
    </row>
    <row r="371" spans="1:62" x14ac:dyDescent="0.15">
      <c r="A371" s="20">
        <v>362</v>
      </c>
      <c r="B371" s="20" t="s">
        <v>1252</v>
      </c>
      <c r="C371" s="22"/>
      <c r="D371" s="22"/>
      <c r="G371" s="20" t="s">
        <v>31</v>
      </c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0"/>
      <c r="AG371" s="20"/>
      <c r="AH371" s="20"/>
      <c r="AI371" s="20"/>
      <c r="AJ371" s="20"/>
      <c r="AK371" s="20"/>
      <c r="AL371" s="20"/>
      <c r="AM371" s="20"/>
      <c r="AN371" s="20"/>
      <c r="AO371" s="20"/>
      <c r="AP371" s="20"/>
      <c r="AQ371" s="20"/>
      <c r="AR371" s="20"/>
      <c r="AS371" s="20"/>
      <c r="AT371" s="20"/>
      <c r="AU371" s="20"/>
      <c r="AV371" s="20"/>
      <c r="AW371" s="20"/>
      <c r="AX371" s="20"/>
      <c r="AY371" s="20"/>
      <c r="AZ371" s="20"/>
      <c r="BA371" s="20"/>
      <c r="BB371" s="20"/>
      <c r="BC371" s="20"/>
      <c r="BD371" s="20"/>
      <c r="BE371" s="20"/>
      <c r="BF371" s="20"/>
      <c r="BG371" s="20"/>
      <c r="BH371" s="20"/>
      <c r="BI371" s="20"/>
      <c r="BJ371" s="20"/>
    </row>
    <row r="372" spans="1:62" x14ac:dyDescent="0.15">
      <c r="A372" s="20">
        <v>363</v>
      </c>
      <c r="B372" s="20" t="s">
        <v>1253</v>
      </c>
      <c r="C372" s="22"/>
      <c r="D372" s="22"/>
      <c r="G372" s="21" t="s">
        <v>31</v>
      </c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0"/>
      <c r="AH372" s="20"/>
      <c r="AI372" s="20"/>
      <c r="AJ372" s="20"/>
      <c r="AK372" s="20"/>
      <c r="AL372" s="20"/>
      <c r="AM372" s="20"/>
      <c r="AN372" s="20"/>
      <c r="AO372" s="20"/>
      <c r="AP372" s="20"/>
      <c r="AQ372" s="20"/>
      <c r="AR372" s="20"/>
      <c r="AS372" s="20"/>
      <c r="AT372" s="20"/>
      <c r="AU372" s="20"/>
      <c r="AV372" s="20"/>
      <c r="AW372" s="20"/>
      <c r="AX372" s="20"/>
      <c r="AY372" s="20"/>
      <c r="AZ372" s="20"/>
      <c r="BA372" s="20"/>
      <c r="BB372" s="20"/>
      <c r="BC372" s="20"/>
      <c r="BD372" s="20"/>
      <c r="BE372" s="20"/>
      <c r="BF372" s="20"/>
      <c r="BG372" s="20"/>
      <c r="BH372" s="20"/>
      <c r="BI372" s="20"/>
      <c r="BJ372" s="20"/>
    </row>
    <row r="373" spans="1:62" x14ac:dyDescent="0.15">
      <c r="A373" s="20">
        <v>364</v>
      </c>
      <c r="B373" s="20" t="s">
        <v>1254</v>
      </c>
      <c r="C373" s="22"/>
      <c r="D373" s="22"/>
      <c r="G373" s="21" t="s">
        <v>31</v>
      </c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  <c r="AU373" s="20"/>
      <c r="AV373" s="20"/>
      <c r="AW373" s="20"/>
      <c r="AX373" s="20"/>
      <c r="AY373" s="20"/>
      <c r="AZ373" s="20"/>
      <c r="BA373" s="20"/>
      <c r="BB373" s="20"/>
      <c r="BC373" s="20"/>
      <c r="BD373" s="20"/>
      <c r="BE373" s="20"/>
      <c r="BF373" s="20"/>
      <c r="BG373" s="20"/>
      <c r="BH373" s="20"/>
      <c r="BI373" s="20"/>
      <c r="BJ373" s="20"/>
    </row>
    <row r="374" spans="1:62" x14ac:dyDescent="0.15">
      <c r="A374" s="20">
        <v>365</v>
      </c>
      <c r="B374" s="20" t="s">
        <v>1255</v>
      </c>
      <c r="C374" s="22"/>
      <c r="D374" s="22"/>
      <c r="G374" s="21" t="s">
        <v>31</v>
      </c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  <c r="AI374" s="20"/>
      <c r="AJ374" s="20"/>
      <c r="AK374" s="20"/>
      <c r="AL374" s="20"/>
      <c r="AM374" s="20"/>
      <c r="AN374" s="20"/>
      <c r="AO374" s="20"/>
      <c r="AP374" s="20"/>
      <c r="AQ374" s="20"/>
      <c r="AR374" s="20"/>
      <c r="AS374" s="20"/>
      <c r="AT374" s="20"/>
      <c r="AU374" s="20"/>
      <c r="AV374" s="20"/>
      <c r="AW374" s="20"/>
      <c r="AX374" s="20"/>
      <c r="AY374" s="20"/>
      <c r="AZ374" s="20"/>
      <c r="BA374" s="20"/>
      <c r="BB374" s="20"/>
      <c r="BC374" s="20"/>
      <c r="BD374" s="20"/>
      <c r="BE374" s="20"/>
      <c r="BF374" s="20"/>
      <c r="BG374" s="20"/>
      <c r="BH374" s="20"/>
      <c r="BI374" s="20"/>
      <c r="BJ374" s="20"/>
    </row>
    <row r="375" spans="1:62" x14ac:dyDescent="0.15">
      <c r="A375" s="20">
        <v>366</v>
      </c>
      <c r="B375" s="20" t="s">
        <v>1256</v>
      </c>
      <c r="C375" s="22">
        <v>1</v>
      </c>
      <c r="D375" s="22"/>
      <c r="E375" s="20">
        <v>1</v>
      </c>
      <c r="G375" s="21" t="s">
        <v>31</v>
      </c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  <c r="AH375" s="20"/>
      <c r="AI375" s="20"/>
      <c r="AJ375" s="20"/>
      <c r="AK375" s="20"/>
      <c r="AL375" s="20"/>
      <c r="AM375" s="20"/>
      <c r="AN375" s="20"/>
      <c r="AO375" s="20"/>
      <c r="AP375" s="20"/>
      <c r="AQ375" s="20"/>
      <c r="AR375" s="20"/>
      <c r="AS375" s="20"/>
      <c r="AT375" s="20"/>
      <c r="AU375" s="20"/>
      <c r="AV375" s="20"/>
      <c r="AW375" s="20"/>
      <c r="AX375" s="20"/>
      <c r="AY375" s="20"/>
      <c r="AZ375" s="20"/>
      <c r="BA375" s="20"/>
      <c r="BB375" s="20"/>
      <c r="BC375" s="20"/>
      <c r="BD375" s="20"/>
      <c r="BE375" s="20"/>
      <c r="BF375" s="20"/>
      <c r="BG375" s="20"/>
      <c r="BH375" s="20"/>
      <c r="BI375" s="20"/>
      <c r="BJ375" s="20"/>
    </row>
    <row r="376" spans="1:62" x14ac:dyDescent="0.15">
      <c r="A376" s="20">
        <v>367</v>
      </c>
      <c r="B376" s="20" t="s">
        <v>1284</v>
      </c>
      <c r="C376" s="22"/>
      <c r="D376" s="22"/>
      <c r="G376" s="21" t="s">
        <v>31</v>
      </c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  <c r="AH376" s="20"/>
      <c r="AI376" s="20"/>
      <c r="AJ376" s="20"/>
      <c r="AK376" s="20"/>
      <c r="AL376" s="20"/>
      <c r="AM376" s="20"/>
      <c r="AN376" s="20"/>
      <c r="AO376" s="20"/>
      <c r="AP376" s="20"/>
      <c r="AQ376" s="20"/>
      <c r="AR376" s="20"/>
      <c r="AS376" s="20"/>
      <c r="AT376" s="20"/>
      <c r="AU376" s="20"/>
      <c r="AV376" s="20"/>
      <c r="AW376" s="20"/>
      <c r="AX376" s="20"/>
      <c r="AY376" s="20"/>
      <c r="AZ376" s="20"/>
      <c r="BA376" s="20"/>
      <c r="BB376" s="20"/>
      <c r="BC376" s="20"/>
      <c r="BD376" s="20"/>
      <c r="BE376" s="20"/>
      <c r="BF376" s="20"/>
      <c r="BG376" s="20"/>
      <c r="BH376" s="20"/>
      <c r="BI376" s="20"/>
      <c r="BJ376" s="20"/>
    </row>
    <row r="377" spans="1:62" x14ac:dyDescent="0.15">
      <c r="A377" s="20">
        <v>368</v>
      </c>
      <c r="B377" s="20" t="s">
        <v>1285</v>
      </c>
      <c r="C377" s="22"/>
      <c r="D377" s="22"/>
      <c r="G377" s="21" t="s">
        <v>31</v>
      </c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0"/>
      <c r="AG377" s="20"/>
      <c r="AH377" s="20"/>
      <c r="AI377" s="20"/>
      <c r="AJ377" s="20"/>
      <c r="AK377" s="20"/>
      <c r="AL377" s="20"/>
      <c r="AM377" s="20"/>
      <c r="AN377" s="20"/>
      <c r="AO377" s="20"/>
      <c r="AP377" s="20"/>
      <c r="AQ377" s="20"/>
      <c r="AR377" s="20"/>
      <c r="AS377" s="20"/>
      <c r="AT377" s="20"/>
      <c r="AU377" s="20"/>
      <c r="AV377" s="20"/>
      <c r="AW377" s="20"/>
      <c r="AX377" s="20"/>
      <c r="AY377" s="20"/>
      <c r="AZ377" s="20"/>
      <c r="BA377" s="20"/>
      <c r="BB377" s="20"/>
      <c r="BC377" s="20"/>
      <c r="BD377" s="20"/>
      <c r="BE377" s="20"/>
      <c r="BF377" s="20"/>
      <c r="BG377" s="20"/>
      <c r="BH377" s="20"/>
      <c r="BI377" s="20"/>
      <c r="BJ377" s="20"/>
    </row>
    <row r="378" spans="1:62" x14ac:dyDescent="0.15">
      <c r="A378" s="20">
        <v>369</v>
      </c>
      <c r="B378" s="20" t="s">
        <v>1259</v>
      </c>
      <c r="C378" s="22"/>
      <c r="D378" s="22"/>
      <c r="G378" s="21" t="s">
        <v>31</v>
      </c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  <c r="AH378" s="20"/>
      <c r="AI378" s="20"/>
      <c r="AJ378" s="20"/>
      <c r="AK378" s="20"/>
      <c r="AL378" s="20"/>
      <c r="AM378" s="20"/>
      <c r="AN378" s="20"/>
      <c r="AO378" s="20"/>
      <c r="AP378" s="20"/>
      <c r="AQ378" s="20"/>
      <c r="AR378" s="20"/>
      <c r="AS378" s="20"/>
      <c r="AT378" s="20"/>
      <c r="AU378" s="20"/>
      <c r="AV378" s="20"/>
      <c r="AW378" s="20"/>
      <c r="AX378" s="20"/>
      <c r="AY378" s="20"/>
      <c r="AZ378" s="20"/>
      <c r="BA378" s="20"/>
      <c r="BB378" s="20"/>
      <c r="BC378" s="20"/>
      <c r="BD378" s="20"/>
      <c r="BE378" s="20"/>
      <c r="BF378" s="20"/>
      <c r="BG378" s="20"/>
      <c r="BH378" s="20"/>
      <c r="BI378" s="20"/>
      <c r="BJ378" s="20"/>
    </row>
    <row r="379" spans="1:62" x14ac:dyDescent="0.15">
      <c r="A379" s="20">
        <v>370</v>
      </c>
      <c r="B379" s="20" t="s">
        <v>1260</v>
      </c>
      <c r="C379" s="22"/>
      <c r="D379" s="22"/>
      <c r="G379" s="21" t="s">
        <v>31</v>
      </c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0"/>
      <c r="AH379" s="20"/>
      <c r="AI379" s="20"/>
      <c r="AJ379" s="20"/>
      <c r="AK379" s="20"/>
      <c r="AL379" s="20"/>
      <c r="AM379" s="20"/>
      <c r="AN379" s="20"/>
      <c r="AO379" s="20"/>
      <c r="AP379" s="20"/>
      <c r="AQ379" s="20"/>
      <c r="AR379" s="20"/>
      <c r="AS379" s="20"/>
      <c r="AT379" s="20"/>
      <c r="AU379" s="20"/>
      <c r="AV379" s="20"/>
      <c r="AW379" s="20"/>
      <c r="AX379" s="20"/>
      <c r="AY379" s="20"/>
      <c r="AZ379" s="20"/>
      <c r="BA379" s="20"/>
      <c r="BB379" s="20"/>
      <c r="BC379" s="20"/>
      <c r="BD379" s="20"/>
      <c r="BE379" s="20"/>
      <c r="BF379" s="20"/>
      <c r="BG379" s="20"/>
      <c r="BH379" s="20"/>
      <c r="BI379" s="20"/>
      <c r="BJ379" s="20"/>
    </row>
    <row r="380" spans="1:62" x14ac:dyDescent="0.15">
      <c r="A380" s="20">
        <v>371</v>
      </c>
      <c r="B380" s="20" t="s">
        <v>1261</v>
      </c>
      <c r="C380" s="22"/>
      <c r="D380" s="22"/>
      <c r="G380" s="21" t="s">
        <v>31</v>
      </c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  <c r="AP380" s="20"/>
      <c r="AQ380" s="20"/>
      <c r="AR380" s="20"/>
      <c r="AS380" s="20"/>
      <c r="AT380" s="20"/>
      <c r="AU380" s="20"/>
      <c r="AV380" s="20"/>
      <c r="AW380" s="20"/>
      <c r="AX380" s="20"/>
      <c r="AY380" s="20"/>
      <c r="AZ380" s="20"/>
      <c r="BA380" s="20"/>
      <c r="BB380" s="20"/>
      <c r="BC380" s="20"/>
      <c r="BD380" s="20"/>
      <c r="BE380" s="20"/>
      <c r="BF380" s="20"/>
      <c r="BG380" s="20"/>
      <c r="BH380" s="20"/>
      <c r="BI380" s="20"/>
      <c r="BJ380" s="20"/>
    </row>
    <row r="381" spans="1:62" x14ac:dyDescent="0.15">
      <c r="A381" s="20">
        <v>372</v>
      </c>
      <c r="B381" s="20" t="s">
        <v>1262</v>
      </c>
      <c r="C381" s="22"/>
      <c r="D381" s="22"/>
      <c r="G381" s="21" t="s">
        <v>31</v>
      </c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0"/>
      <c r="AH381" s="20"/>
      <c r="AI381" s="20"/>
      <c r="AJ381" s="20"/>
      <c r="AK381" s="20"/>
      <c r="AL381" s="20"/>
      <c r="AM381" s="20"/>
      <c r="AN381" s="20"/>
      <c r="AO381" s="20"/>
      <c r="AP381" s="20"/>
      <c r="AQ381" s="20"/>
      <c r="AR381" s="20"/>
      <c r="AS381" s="20"/>
      <c r="AT381" s="20"/>
      <c r="AU381" s="20"/>
      <c r="AV381" s="20"/>
      <c r="AW381" s="20"/>
      <c r="AX381" s="20"/>
      <c r="AY381" s="20"/>
      <c r="AZ381" s="20"/>
      <c r="BA381" s="20"/>
      <c r="BB381" s="20"/>
      <c r="BC381" s="20"/>
      <c r="BD381" s="20"/>
      <c r="BE381" s="20"/>
      <c r="BF381" s="20"/>
      <c r="BG381" s="20"/>
      <c r="BH381" s="20"/>
      <c r="BI381" s="20"/>
      <c r="BJ381" s="20"/>
    </row>
    <row r="382" spans="1:62" x14ac:dyDescent="0.15">
      <c r="A382" s="20">
        <v>373</v>
      </c>
      <c r="B382" s="20" t="s">
        <v>1263</v>
      </c>
      <c r="C382" s="22"/>
      <c r="D382" s="22"/>
      <c r="G382" s="21" t="s">
        <v>31</v>
      </c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0"/>
      <c r="AH382" s="20"/>
      <c r="AI382" s="20"/>
      <c r="AJ382" s="20"/>
      <c r="AK382" s="20"/>
      <c r="AL382" s="20"/>
      <c r="AM382" s="20"/>
      <c r="AN382" s="20"/>
      <c r="AO382" s="20"/>
      <c r="AP382" s="20"/>
      <c r="AQ382" s="20"/>
      <c r="AR382" s="20"/>
      <c r="AS382" s="20"/>
      <c r="AT382" s="20"/>
      <c r="AU382" s="20"/>
      <c r="AV382" s="20"/>
      <c r="AW382" s="20"/>
      <c r="AX382" s="20"/>
      <c r="AY382" s="20"/>
      <c r="AZ382" s="20"/>
      <c r="BA382" s="20"/>
      <c r="BB382" s="20"/>
      <c r="BC382" s="20"/>
      <c r="BD382" s="20"/>
      <c r="BE382" s="20"/>
      <c r="BF382" s="20"/>
      <c r="BG382" s="20"/>
      <c r="BH382" s="20"/>
      <c r="BI382" s="20"/>
      <c r="BJ382" s="20"/>
    </row>
    <row r="383" spans="1:62" x14ac:dyDescent="0.15">
      <c r="A383" s="20">
        <v>374</v>
      </c>
      <c r="B383" s="20" t="s">
        <v>1264</v>
      </c>
      <c r="C383" s="22"/>
      <c r="D383" s="22"/>
      <c r="G383" s="21" t="s">
        <v>31</v>
      </c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0"/>
      <c r="AH383" s="20"/>
      <c r="AI383" s="20"/>
      <c r="AJ383" s="20"/>
      <c r="AK383" s="20"/>
      <c r="AL383" s="20"/>
      <c r="AM383" s="20"/>
      <c r="AN383" s="20"/>
      <c r="AO383" s="20"/>
      <c r="AP383" s="20"/>
      <c r="AQ383" s="20"/>
      <c r="AR383" s="20"/>
      <c r="AS383" s="20"/>
      <c r="AT383" s="20"/>
      <c r="AU383" s="20"/>
      <c r="AV383" s="20"/>
      <c r="AW383" s="20"/>
      <c r="AX383" s="20"/>
      <c r="AY383" s="20"/>
      <c r="AZ383" s="20"/>
      <c r="BA383" s="20"/>
      <c r="BB383" s="20"/>
      <c r="BC383" s="20"/>
      <c r="BD383" s="20"/>
      <c r="BE383" s="20"/>
      <c r="BF383" s="20"/>
      <c r="BG383" s="20"/>
      <c r="BH383" s="20"/>
      <c r="BI383" s="20"/>
      <c r="BJ383" s="20"/>
    </row>
    <row r="384" spans="1:62" x14ac:dyDescent="0.15">
      <c r="A384" s="20">
        <v>375</v>
      </c>
      <c r="B384" s="20" t="s">
        <v>1265</v>
      </c>
      <c r="C384" s="22"/>
      <c r="D384" s="22"/>
      <c r="G384" s="21" t="s">
        <v>54</v>
      </c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0"/>
      <c r="AH384" s="20"/>
      <c r="AI384" s="20"/>
      <c r="AJ384" s="20"/>
      <c r="AK384" s="20"/>
      <c r="AL384" s="20"/>
      <c r="AM384" s="20"/>
      <c r="AN384" s="20"/>
      <c r="AO384" s="20"/>
      <c r="AP384" s="20"/>
      <c r="AQ384" s="20"/>
      <c r="AR384" s="20"/>
      <c r="AS384" s="20"/>
      <c r="AT384" s="20"/>
      <c r="AU384" s="20"/>
      <c r="AV384" s="20"/>
      <c r="AW384" s="20"/>
      <c r="AX384" s="20"/>
      <c r="AY384" s="20"/>
      <c r="AZ384" s="20"/>
      <c r="BA384" s="20"/>
      <c r="BB384" s="20"/>
      <c r="BC384" s="20"/>
      <c r="BD384" s="20"/>
      <c r="BE384" s="20"/>
      <c r="BF384" s="20"/>
      <c r="BG384" s="20"/>
      <c r="BH384" s="20"/>
      <c r="BI384" s="20"/>
      <c r="BJ384" s="20"/>
    </row>
    <row r="385" spans="1:62" x14ac:dyDescent="0.15">
      <c r="A385" s="20">
        <v>376</v>
      </c>
      <c r="B385" s="20" t="s">
        <v>1266</v>
      </c>
      <c r="C385" s="22"/>
      <c r="D385" s="22"/>
      <c r="G385" s="21" t="s">
        <v>31</v>
      </c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0"/>
      <c r="AH385" s="20"/>
      <c r="AI385" s="20"/>
      <c r="AJ385" s="20"/>
      <c r="AK385" s="20"/>
      <c r="AL385" s="20"/>
      <c r="AM385" s="20"/>
      <c r="AN385" s="20"/>
      <c r="AO385" s="20"/>
      <c r="AP385" s="20"/>
      <c r="AQ385" s="20"/>
      <c r="AR385" s="20"/>
      <c r="AS385" s="20"/>
      <c r="AT385" s="20"/>
      <c r="AU385" s="20"/>
      <c r="AV385" s="20"/>
      <c r="AW385" s="20"/>
      <c r="AX385" s="20"/>
      <c r="AY385" s="20"/>
      <c r="AZ385" s="20"/>
      <c r="BA385" s="20"/>
      <c r="BB385" s="20"/>
      <c r="BC385" s="20"/>
      <c r="BD385" s="20"/>
      <c r="BE385" s="20"/>
      <c r="BF385" s="20"/>
      <c r="BG385" s="20"/>
      <c r="BH385" s="20"/>
      <c r="BI385" s="20"/>
      <c r="BJ385" s="20"/>
    </row>
    <row r="386" spans="1:62" x14ac:dyDescent="0.15">
      <c r="A386" s="20">
        <v>377</v>
      </c>
      <c r="B386" s="20" t="s">
        <v>1267</v>
      </c>
      <c r="C386" s="22"/>
      <c r="D386" s="22"/>
      <c r="G386" s="21" t="s">
        <v>31</v>
      </c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  <c r="AH386" s="20"/>
      <c r="AI386" s="20"/>
      <c r="AJ386" s="20"/>
      <c r="AK386" s="20"/>
      <c r="AL386" s="20"/>
      <c r="AM386" s="20"/>
      <c r="AN386" s="20"/>
      <c r="AO386" s="20"/>
      <c r="AP386" s="20"/>
      <c r="AQ386" s="20"/>
      <c r="AR386" s="20"/>
      <c r="AS386" s="20"/>
      <c r="AT386" s="20"/>
      <c r="AU386" s="20"/>
      <c r="AV386" s="20"/>
      <c r="AW386" s="20"/>
      <c r="AX386" s="20"/>
      <c r="AY386" s="20"/>
      <c r="AZ386" s="20"/>
      <c r="BA386" s="20"/>
      <c r="BB386" s="20"/>
      <c r="BC386" s="20"/>
      <c r="BD386" s="20"/>
      <c r="BE386" s="20"/>
      <c r="BF386" s="20"/>
      <c r="BG386" s="20"/>
      <c r="BH386" s="20"/>
      <c r="BI386" s="20"/>
      <c r="BJ386" s="20"/>
    </row>
    <row r="387" spans="1:62" x14ac:dyDescent="0.15">
      <c r="A387" s="20">
        <v>378</v>
      </c>
      <c r="B387" s="20" t="s">
        <v>1268</v>
      </c>
      <c r="C387" s="22"/>
      <c r="D387" s="22"/>
      <c r="G387" s="21" t="s">
        <v>54</v>
      </c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0"/>
      <c r="AH387" s="20"/>
      <c r="AI387" s="20"/>
      <c r="AJ387" s="20"/>
      <c r="AK387" s="20"/>
      <c r="AL387" s="20"/>
      <c r="AM387" s="20"/>
      <c r="AN387" s="20"/>
      <c r="AO387" s="20"/>
      <c r="AP387" s="20"/>
      <c r="AQ387" s="20"/>
      <c r="AR387" s="20"/>
      <c r="AS387" s="20"/>
      <c r="AT387" s="20"/>
      <c r="AU387" s="20"/>
      <c r="AV387" s="20"/>
      <c r="AW387" s="20"/>
      <c r="AX387" s="20"/>
      <c r="AY387" s="20"/>
      <c r="AZ387" s="20"/>
      <c r="BA387" s="20"/>
      <c r="BB387" s="20"/>
      <c r="BC387" s="20"/>
      <c r="BD387" s="20"/>
      <c r="BE387" s="20"/>
      <c r="BF387" s="20"/>
      <c r="BG387" s="20"/>
      <c r="BH387" s="20"/>
      <c r="BI387" s="20"/>
      <c r="BJ387" s="20"/>
    </row>
    <row r="388" spans="1:62" x14ac:dyDescent="0.15">
      <c r="A388" s="20">
        <v>379</v>
      </c>
      <c r="B388" s="20" t="s">
        <v>1269</v>
      </c>
      <c r="C388" s="22"/>
      <c r="D388" s="22"/>
      <c r="G388" s="21" t="s">
        <v>31</v>
      </c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0"/>
      <c r="AH388" s="20"/>
      <c r="AI388" s="20"/>
      <c r="AJ388" s="20"/>
      <c r="AK388" s="20"/>
      <c r="AL388" s="20"/>
      <c r="AM388" s="20"/>
      <c r="AN388" s="20"/>
      <c r="AO388" s="20"/>
      <c r="AP388" s="20"/>
      <c r="AQ388" s="20"/>
      <c r="AR388" s="20"/>
      <c r="AS388" s="20"/>
      <c r="AT388" s="20"/>
      <c r="AU388" s="20"/>
      <c r="AV388" s="20"/>
      <c r="AW388" s="20"/>
      <c r="AX388" s="20"/>
      <c r="AY388" s="20"/>
      <c r="AZ388" s="20"/>
      <c r="BA388" s="20"/>
      <c r="BB388" s="20"/>
      <c r="BC388" s="20"/>
      <c r="BD388" s="20"/>
      <c r="BE388" s="20"/>
      <c r="BF388" s="20"/>
      <c r="BG388" s="20"/>
      <c r="BH388" s="20"/>
      <c r="BI388" s="20"/>
      <c r="BJ388" s="20"/>
    </row>
    <row r="389" spans="1:62" x14ac:dyDescent="0.15">
      <c r="A389" s="20">
        <v>380</v>
      </c>
      <c r="B389" s="20" t="s">
        <v>1270</v>
      </c>
      <c r="C389" s="22"/>
      <c r="D389" s="22"/>
      <c r="G389" s="21" t="s">
        <v>31</v>
      </c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0"/>
      <c r="AH389" s="20"/>
      <c r="AI389" s="20"/>
      <c r="AJ389" s="20"/>
      <c r="AK389" s="20"/>
      <c r="AL389" s="20"/>
      <c r="AM389" s="20"/>
      <c r="AN389" s="20"/>
      <c r="AO389" s="20"/>
      <c r="AP389" s="20"/>
      <c r="AQ389" s="20"/>
      <c r="AR389" s="20"/>
      <c r="AS389" s="20"/>
      <c r="AT389" s="20"/>
      <c r="AU389" s="20"/>
      <c r="AV389" s="20"/>
      <c r="AW389" s="20"/>
      <c r="AX389" s="20"/>
      <c r="AY389" s="20"/>
      <c r="AZ389" s="20"/>
      <c r="BA389" s="20"/>
      <c r="BB389" s="20"/>
      <c r="BC389" s="20"/>
      <c r="BD389" s="20"/>
      <c r="BE389" s="20"/>
      <c r="BF389" s="20"/>
      <c r="BG389" s="20"/>
      <c r="BH389" s="20"/>
      <c r="BI389" s="20"/>
      <c r="BJ389" s="20"/>
    </row>
    <row r="390" spans="1:62" x14ac:dyDescent="0.15">
      <c r="A390" s="20">
        <v>381</v>
      </c>
      <c r="B390" s="20" t="s">
        <v>1271</v>
      </c>
      <c r="C390" s="22"/>
      <c r="D390" s="22"/>
      <c r="G390" s="21" t="s">
        <v>31</v>
      </c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0"/>
      <c r="BH390" s="20"/>
      <c r="BI390" s="20"/>
      <c r="BJ390" s="20"/>
    </row>
    <row r="391" spans="1:62" x14ac:dyDescent="0.15">
      <c r="A391" s="20">
        <v>382</v>
      </c>
      <c r="B391" s="20" t="s">
        <v>1272</v>
      </c>
      <c r="C391" s="22"/>
      <c r="D391" s="22"/>
      <c r="G391" s="21" t="s">
        <v>31</v>
      </c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  <c r="AU391" s="20"/>
      <c r="AV391" s="20"/>
      <c r="AW391" s="20"/>
      <c r="AX391" s="20"/>
      <c r="AY391" s="20"/>
      <c r="AZ391" s="20"/>
      <c r="BA391" s="20"/>
      <c r="BB391" s="20"/>
      <c r="BC391" s="20"/>
      <c r="BD391" s="20"/>
      <c r="BE391" s="20"/>
      <c r="BF391" s="20"/>
      <c r="BG391" s="20"/>
      <c r="BH391" s="20"/>
      <c r="BI391" s="20"/>
      <c r="BJ391" s="20"/>
    </row>
    <row r="392" spans="1:62" x14ac:dyDescent="0.15">
      <c r="A392" s="20">
        <v>383</v>
      </c>
      <c r="B392" s="20" t="s">
        <v>1273</v>
      </c>
      <c r="C392" s="22"/>
      <c r="D392" s="22"/>
      <c r="G392" s="21" t="s">
        <v>31</v>
      </c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  <c r="AU392" s="20"/>
      <c r="AV392" s="20"/>
      <c r="AW392" s="20"/>
      <c r="AX392" s="20"/>
      <c r="AY392" s="20"/>
      <c r="AZ392" s="20"/>
      <c r="BA392" s="20"/>
      <c r="BB392" s="20"/>
      <c r="BC392" s="20"/>
      <c r="BD392" s="20"/>
      <c r="BE392" s="20"/>
      <c r="BF392" s="20"/>
      <c r="BG392" s="20"/>
      <c r="BH392" s="20"/>
      <c r="BI392" s="20"/>
      <c r="BJ392" s="20"/>
    </row>
    <row r="393" spans="1:62" x14ac:dyDescent="0.15">
      <c r="A393" s="20">
        <v>384</v>
      </c>
      <c r="B393" s="20" t="s">
        <v>1274</v>
      </c>
      <c r="C393" s="22"/>
      <c r="D393" s="22"/>
      <c r="G393" s="21" t="s">
        <v>31</v>
      </c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  <c r="AU393" s="20"/>
      <c r="AV393" s="20"/>
      <c r="AW393" s="20"/>
      <c r="AX393" s="20"/>
      <c r="AY393" s="20"/>
      <c r="AZ393" s="20"/>
      <c r="BA393" s="20"/>
      <c r="BB393" s="20"/>
      <c r="BC393" s="20"/>
      <c r="BD393" s="20"/>
      <c r="BE393" s="20"/>
      <c r="BF393" s="20"/>
      <c r="BG393" s="20"/>
      <c r="BH393" s="20"/>
      <c r="BI393" s="20"/>
      <c r="BJ393" s="20"/>
    </row>
    <row r="394" spans="1:62" x14ac:dyDescent="0.15">
      <c r="A394" s="20">
        <v>385</v>
      </c>
      <c r="B394" s="20" t="s">
        <v>1275</v>
      </c>
      <c r="C394" s="22"/>
      <c r="D394" s="22"/>
      <c r="G394" s="21" t="s">
        <v>31</v>
      </c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0"/>
      <c r="AV394" s="20"/>
      <c r="AW394" s="20"/>
      <c r="AX394" s="20"/>
      <c r="AY394" s="20"/>
      <c r="AZ394" s="20"/>
      <c r="BA394" s="20"/>
      <c r="BB394" s="20"/>
      <c r="BC394" s="20"/>
      <c r="BD394" s="20"/>
      <c r="BE394" s="20"/>
      <c r="BF394" s="20"/>
      <c r="BG394" s="20"/>
      <c r="BH394" s="20"/>
      <c r="BI394" s="20"/>
      <c r="BJ394" s="20"/>
    </row>
    <row r="395" spans="1:62" x14ac:dyDescent="0.15">
      <c r="A395" s="20">
        <v>386</v>
      </c>
      <c r="B395" s="20" t="s">
        <v>1276</v>
      </c>
      <c r="C395" s="22"/>
      <c r="D395" s="22"/>
      <c r="G395" s="21" t="s">
        <v>31</v>
      </c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0"/>
      <c r="AV395" s="20"/>
      <c r="AW395" s="20"/>
      <c r="AX395" s="20"/>
      <c r="AY395" s="20"/>
      <c r="AZ395" s="20"/>
      <c r="BA395" s="20"/>
      <c r="BB395" s="20"/>
      <c r="BC395" s="20"/>
      <c r="BD395" s="20"/>
      <c r="BE395" s="20"/>
      <c r="BF395" s="20"/>
      <c r="BG395" s="20"/>
      <c r="BH395" s="20"/>
      <c r="BI395" s="20"/>
      <c r="BJ395" s="20"/>
    </row>
    <row r="396" spans="1:62" x14ac:dyDescent="0.15">
      <c r="A396" s="20">
        <v>387</v>
      </c>
      <c r="B396" s="20" t="s">
        <v>1277</v>
      </c>
      <c r="C396" s="22"/>
      <c r="D396" s="22"/>
      <c r="G396" s="21" t="s">
        <v>31</v>
      </c>
    </row>
    <row r="397" spans="1:62" x14ac:dyDescent="0.15">
      <c r="A397" s="20">
        <v>388</v>
      </c>
      <c r="B397" s="20" t="s">
        <v>1283</v>
      </c>
      <c r="C397" s="22"/>
      <c r="D397" s="22"/>
      <c r="G397" s="21" t="s">
        <v>31</v>
      </c>
    </row>
    <row r="398" spans="1:62" x14ac:dyDescent="0.15">
      <c r="A398" s="20">
        <v>389</v>
      </c>
      <c r="B398" s="20" t="s">
        <v>1282</v>
      </c>
      <c r="C398" s="22"/>
      <c r="D398" s="22"/>
      <c r="G398" s="21" t="s">
        <v>31</v>
      </c>
    </row>
    <row r="399" spans="1:62" x14ac:dyDescent="0.15">
      <c r="A399" s="20">
        <v>390</v>
      </c>
      <c r="B399" s="20" t="s">
        <v>1281</v>
      </c>
      <c r="C399" s="22"/>
      <c r="D399" s="22"/>
      <c r="G399" s="21" t="s">
        <v>31</v>
      </c>
    </row>
    <row r="400" spans="1:62" x14ac:dyDescent="0.15">
      <c r="B400" s="20"/>
      <c r="C400" s="22"/>
      <c r="D400" s="22"/>
    </row>
    <row r="401" spans="2:6" x14ac:dyDescent="0.15">
      <c r="B401" s="20"/>
      <c r="C401" s="22">
        <v>175</v>
      </c>
      <c r="D401" s="22"/>
      <c r="E401" s="20">
        <f>COUNT(E10:E375)</f>
        <v>71</v>
      </c>
      <c r="F401" s="20">
        <f>COUNT(F10:F341)</f>
        <v>104</v>
      </c>
    </row>
    <row r="402" spans="2:6" x14ac:dyDescent="0.15">
      <c r="B402" s="20"/>
      <c r="C402" s="22"/>
      <c r="D402" s="22"/>
    </row>
    <row r="403" spans="2:6" x14ac:dyDescent="0.15">
      <c r="B403" s="20"/>
      <c r="C403" s="22"/>
      <c r="D403" s="22"/>
    </row>
    <row r="404" spans="2:6" x14ac:dyDescent="0.15">
      <c r="B404" s="20"/>
      <c r="C404" s="22"/>
      <c r="D404" s="22"/>
    </row>
    <row r="405" spans="2:6" x14ac:dyDescent="0.15">
      <c r="B405" s="20"/>
      <c r="C405" s="22"/>
      <c r="D405" s="22"/>
    </row>
    <row r="406" spans="2:6" x14ac:dyDescent="0.15">
      <c r="B406" s="20"/>
      <c r="C406" s="22"/>
      <c r="D406" s="22"/>
    </row>
    <row r="407" spans="2:6" x14ac:dyDescent="0.15">
      <c r="B407" s="20"/>
      <c r="C407" s="22"/>
      <c r="D407" s="22"/>
    </row>
    <row r="408" spans="2:6" x14ac:dyDescent="0.15">
      <c r="B408" s="20"/>
      <c r="C408" s="22"/>
      <c r="D408" s="22"/>
    </row>
    <row r="409" spans="2:6" x14ac:dyDescent="0.15">
      <c r="B409" s="20"/>
      <c r="C409" s="22"/>
      <c r="D409" s="22"/>
    </row>
    <row r="410" spans="2:6" x14ac:dyDescent="0.15">
      <c r="B410" s="20"/>
      <c r="C410" s="22"/>
      <c r="D410" s="22"/>
    </row>
    <row r="411" spans="2:6" x14ac:dyDescent="0.15">
      <c r="B411" s="20"/>
      <c r="C411" s="22"/>
      <c r="D411" s="22"/>
    </row>
    <row r="412" spans="2:6" x14ac:dyDescent="0.15">
      <c r="B412" s="20"/>
      <c r="C412" s="22"/>
      <c r="D412" s="22"/>
    </row>
    <row r="413" spans="2:6" x14ac:dyDescent="0.15">
      <c r="B413" s="20"/>
      <c r="C413" s="22"/>
      <c r="D413" s="22"/>
    </row>
    <row r="414" spans="2:6" x14ac:dyDescent="0.15">
      <c r="B414" s="20"/>
      <c r="C414" s="22"/>
      <c r="D414" s="22"/>
    </row>
    <row r="415" spans="2:6" x14ac:dyDescent="0.15">
      <c r="B415" s="20"/>
      <c r="C415" s="22"/>
      <c r="D415" s="22"/>
    </row>
    <row r="416" spans="2:6" x14ac:dyDescent="0.15">
      <c r="B416" s="20"/>
      <c r="C416" s="22"/>
      <c r="D416" s="22"/>
    </row>
    <row r="417" spans="2:4" x14ac:dyDescent="0.15">
      <c r="B417" s="20"/>
      <c r="C417" s="22"/>
      <c r="D417" s="22"/>
    </row>
    <row r="418" spans="2:4" x14ac:dyDescent="0.15">
      <c r="B418" s="20"/>
      <c r="C418" s="22"/>
      <c r="D418" s="22"/>
    </row>
    <row r="419" spans="2:4" x14ac:dyDescent="0.15">
      <c r="B419" s="20"/>
      <c r="C419" s="22"/>
      <c r="D419" s="22"/>
    </row>
    <row r="420" spans="2:4" x14ac:dyDescent="0.15">
      <c r="B420" s="20"/>
      <c r="C420" s="22"/>
      <c r="D420" s="22"/>
    </row>
    <row r="421" spans="2:4" x14ac:dyDescent="0.15">
      <c r="B421" s="20"/>
      <c r="C421" s="22"/>
      <c r="D421" s="22"/>
    </row>
    <row r="422" spans="2:4" x14ac:dyDescent="0.15">
      <c r="B422" s="20"/>
      <c r="C422" s="22"/>
      <c r="D422" s="22"/>
    </row>
    <row r="423" spans="2:4" x14ac:dyDescent="0.15">
      <c r="B423" s="20"/>
      <c r="C423" s="22"/>
      <c r="D423" s="22"/>
    </row>
    <row r="424" spans="2:4" x14ac:dyDescent="0.15">
      <c r="B424" s="20"/>
      <c r="C424" s="22"/>
      <c r="D424" s="22"/>
    </row>
    <row r="425" spans="2:4" x14ac:dyDescent="0.15">
      <c r="B425" s="20"/>
      <c r="C425" s="22"/>
      <c r="D425" s="22"/>
    </row>
    <row r="426" spans="2:4" x14ac:dyDescent="0.15">
      <c r="B426" s="20"/>
      <c r="C426" s="22"/>
      <c r="D426" s="22"/>
    </row>
    <row r="427" spans="2:4" x14ac:dyDescent="0.15">
      <c r="B427" s="20"/>
      <c r="C427" s="22"/>
      <c r="D427" s="22"/>
    </row>
    <row r="428" spans="2:4" x14ac:dyDescent="0.15">
      <c r="B428" s="20"/>
      <c r="C428" s="22"/>
      <c r="D428" s="22"/>
    </row>
    <row r="429" spans="2:4" x14ac:dyDescent="0.15">
      <c r="B429" s="20"/>
      <c r="C429" s="22"/>
      <c r="D429" s="22"/>
    </row>
    <row r="430" spans="2:4" x14ac:dyDescent="0.15">
      <c r="B430" s="20"/>
      <c r="C430" s="22"/>
      <c r="D430" s="22"/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95"/>
  <sheetViews>
    <sheetView workbookViewId="0">
      <pane ySplit="1" topLeftCell="A2" activePane="bottomLeft" state="frozen"/>
      <selection pane="bottomLeft" activeCell="I9" sqref="I9"/>
    </sheetView>
  </sheetViews>
  <sheetFormatPr defaultRowHeight="13.5" x14ac:dyDescent="0.15"/>
  <cols>
    <col min="1" max="1" width="9" style="20"/>
    <col min="2" max="2" width="42.375" style="20" customWidth="1"/>
    <col min="3" max="3" width="9" style="20"/>
    <col min="4" max="4" width="9" style="20" customWidth="1"/>
    <col min="5" max="16384" width="9" style="20"/>
  </cols>
  <sheetData>
    <row r="1" spans="1:7" ht="15.75" x14ac:dyDescent="0.15">
      <c r="B1" s="29" t="s">
        <v>1293</v>
      </c>
      <c r="C1" s="22"/>
      <c r="D1" s="22"/>
    </row>
    <row r="2" spans="1:7" ht="15" x14ac:dyDescent="0.15">
      <c r="B2" s="20" t="s">
        <v>0</v>
      </c>
      <c r="C2" s="20" t="s">
        <v>1290</v>
      </c>
      <c r="D2" s="29"/>
      <c r="E2" s="20" t="s">
        <v>1288</v>
      </c>
      <c r="F2" s="20" t="s">
        <v>1289</v>
      </c>
    </row>
    <row r="3" spans="1:7" x14ac:dyDescent="0.15">
      <c r="A3" s="20">
        <v>1</v>
      </c>
      <c r="B3" s="20" t="s">
        <v>30</v>
      </c>
      <c r="C3" s="22"/>
      <c r="D3" s="22"/>
      <c r="G3" s="20" t="s">
        <v>31</v>
      </c>
    </row>
    <row r="4" spans="1:7" x14ac:dyDescent="0.15">
      <c r="A4" s="20">
        <v>2</v>
      </c>
      <c r="B4" s="20" t="s">
        <v>42</v>
      </c>
      <c r="C4" s="22">
        <v>1</v>
      </c>
      <c r="D4" s="22"/>
      <c r="E4" s="20">
        <v>1</v>
      </c>
      <c r="G4" s="20" t="s">
        <v>31</v>
      </c>
    </row>
    <row r="5" spans="1:7" x14ac:dyDescent="0.15">
      <c r="A5" s="20">
        <v>3</v>
      </c>
      <c r="B5" s="20" t="s">
        <v>44</v>
      </c>
      <c r="C5" s="22"/>
      <c r="D5" s="22"/>
      <c r="G5" s="20" t="s">
        <v>31</v>
      </c>
    </row>
    <row r="6" spans="1:7" x14ac:dyDescent="0.15">
      <c r="A6" s="20">
        <v>4</v>
      </c>
      <c r="B6" s="20" t="s">
        <v>53</v>
      </c>
      <c r="C6" s="22"/>
      <c r="D6" s="22"/>
      <c r="G6" s="20" t="s">
        <v>54</v>
      </c>
    </row>
    <row r="7" spans="1:7" x14ac:dyDescent="0.15">
      <c r="A7" s="20">
        <v>5</v>
      </c>
      <c r="B7" s="20" t="s">
        <v>57</v>
      </c>
      <c r="C7" s="22"/>
      <c r="D7" s="22"/>
      <c r="G7" s="20" t="s">
        <v>31</v>
      </c>
    </row>
    <row r="8" spans="1:7" x14ac:dyDescent="0.15">
      <c r="A8" s="20">
        <v>6</v>
      </c>
      <c r="B8" s="20" t="s">
        <v>64</v>
      </c>
      <c r="C8" s="22"/>
      <c r="D8" s="22"/>
      <c r="G8" s="20" t="s">
        <v>31</v>
      </c>
    </row>
    <row r="9" spans="1:7" x14ac:dyDescent="0.15">
      <c r="A9" s="20">
        <v>7</v>
      </c>
      <c r="B9" s="20" t="s">
        <v>69</v>
      </c>
      <c r="C9" s="22"/>
      <c r="D9" s="22"/>
      <c r="G9" s="20" t="s">
        <v>31</v>
      </c>
    </row>
    <row r="10" spans="1:7" x14ac:dyDescent="0.15">
      <c r="A10" s="20">
        <v>8</v>
      </c>
      <c r="B10" s="20" t="s">
        <v>77</v>
      </c>
      <c r="C10" s="22">
        <v>1</v>
      </c>
      <c r="D10" s="22"/>
      <c r="F10" s="20">
        <v>1</v>
      </c>
      <c r="G10" s="20" t="s">
        <v>54</v>
      </c>
    </row>
    <row r="11" spans="1:7" x14ac:dyDescent="0.15">
      <c r="A11" s="20">
        <v>9</v>
      </c>
      <c r="B11" s="20" t="s">
        <v>82</v>
      </c>
      <c r="C11" s="22"/>
      <c r="D11" s="22"/>
      <c r="G11" s="20" t="s">
        <v>31</v>
      </c>
    </row>
    <row r="12" spans="1:7" x14ac:dyDescent="0.15">
      <c r="A12" s="20">
        <v>10</v>
      </c>
      <c r="B12" s="20" t="s">
        <v>92</v>
      </c>
      <c r="C12" s="22"/>
      <c r="D12" s="22"/>
      <c r="G12" s="20" t="s">
        <v>31</v>
      </c>
    </row>
    <row r="13" spans="1:7" x14ac:dyDescent="0.15">
      <c r="A13" s="20">
        <v>11</v>
      </c>
      <c r="B13" s="20" t="s">
        <v>100</v>
      </c>
      <c r="C13" s="22"/>
      <c r="D13" s="22"/>
      <c r="G13" s="20" t="s">
        <v>31</v>
      </c>
    </row>
    <row r="14" spans="1:7" x14ac:dyDescent="0.15">
      <c r="A14" s="20">
        <v>12</v>
      </c>
      <c r="B14" s="20" t="s">
        <v>105</v>
      </c>
      <c r="C14" s="22">
        <v>1</v>
      </c>
      <c r="D14" s="22"/>
      <c r="F14" s="20">
        <v>1</v>
      </c>
      <c r="G14" s="20" t="s">
        <v>54</v>
      </c>
    </row>
    <row r="15" spans="1:7" x14ac:dyDescent="0.15">
      <c r="A15" s="20">
        <v>13</v>
      </c>
      <c r="B15" s="20" t="s">
        <v>111</v>
      </c>
      <c r="C15" s="22">
        <v>1</v>
      </c>
      <c r="D15" s="22"/>
      <c r="E15" s="20">
        <v>1</v>
      </c>
      <c r="G15" s="20" t="s">
        <v>31</v>
      </c>
    </row>
    <row r="16" spans="1:7" x14ac:dyDescent="0.15">
      <c r="A16" s="20">
        <v>14</v>
      </c>
      <c r="B16" s="20" t="s">
        <v>119</v>
      </c>
      <c r="C16" s="22">
        <v>1</v>
      </c>
      <c r="D16" s="22"/>
      <c r="E16" s="20">
        <v>1</v>
      </c>
      <c r="G16" s="20" t="s">
        <v>31</v>
      </c>
    </row>
    <row r="17" spans="1:7" x14ac:dyDescent="0.15">
      <c r="A17" s="20">
        <v>15</v>
      </c>
      <c r="B17" s="20" t="s">
        <v>127</v>
      </c>
      <c r="C17" s="22"/>
      <c r="D17" s="22"/>
      <c r="G17" s="20" t="s">
        <v>31</v>
      </c>
    </row>
    <row r="18" spans="1:7" x14ac:dyDescent="0.15">
      <c r="A18" s="20">
        <v>16</v>
      </c>
      <c r="B18" s="20" t="s">
        <v>133</v>
      </c>
      <c r="C18" s="22"/>
      <c r="D18" s="22"/>
      <c r="G18" s="20" t="s">
        <v>31</v>
      </c>
    </row>
    <row r="19" spans="1:7" x14ac:dyDescent="0.15">
      <c r="A19" s="20">
        <v>17</v>
      </c>
      <c r="B19" s="20" t="s">
        <v>135</v>
      </c>
      <c r="C19" s="22"/>
      <c r="D19" s="22"/>
      <c r="G19" s="20" t="s">
        <v>31</v>
      </c>
    </row>
    <row r="20" spans="1:7" x14ac:dyDescent="0.15">
      <c r="A20" s="20">
        <v>18</v>
      </c>
      <c r="B20" s="20" t="s">
        <v>143</v>
      </c>
      <c r="C20" s="22">
        <v>1</v>
      </c>
      <c r="D20" s="22"/>
      <c r="E20" s="20">
        <v>1</v>
      </c>
      <c r="G20" s="20" t="s">
        <v>31</v>
      </c>
    </row>
    <row r="21" spans="1:7" x14ac:dyDescent="0.15">
      <c r="A21" s="20">
        <v>19</v>
      </c>
      <c r="B21" s="20" t="s">
        <v>147</v>
      </c>
      <c r="C21" s="22"/>
      <c r="D21" s="22"/>
      <c r="G21" s="20" t="s">
        <v>54</v>
      </c>
    </row>
    <row r="22" spans="1:7" x14ac:dyDescent="0.15">
      <c r="A22" s="20">
        <v>20</v>
      </c>
      <c r="B22" s="20" t="s">
        <v>154</v>
      </c>
      <c r="C22" s="22"/>
      <c r="D22" s="22"/>
      <c r="G22" s="20" t="s">
        <v>31</v>
      </c>
    </row>
    <row r="23" spans="1:7" x14ac:dyDescent="0.15">
      <c r="A23" s="20">
        <v>21</v>
      </c>
      <c r="B23" s="20" t="s">
        <v>161</v>
      </c>
      <c r="C23" s="22">
        <v>1</v>
      </c>
      <c r="D23" s="22"/>
      <c r="E23" s="20">
        <v>1</v>
      </c>
      <c r="G23" s="20" t="s">
        <v>31</v>
      </c>
    </row>
    <row r="24" spans="1:7" x14ac:dyDescent="0.15">
      <c r="A24" s="20">
        <v>22</v>
      </c>
      <c r="B24" s="20" t="s">
        <v>168</v>
      </c>
      <c r="C24" s="22"/>
      <c r="D24" s="22"/>
      <c r="G24" s="20" t="s">
        <v>31</v>
      </c>
    </row>
    <row r="25" spans="1:7" x14ac:dyDescent="0.15">
      <c r="A25" s="20">
        <v>23</v>
      </c>
      <c r="B25" s="20" t="s">
        <v>177</v>
      </c>
      <c r="C25" s="22"/>
      <c r="D25" s="22"/>
      <c r="G25" s="20" t="s">
        <v>31</v>
      </c>
    </row>
    <row r="26" spans="1:7" x14ac:dyDescent="0.15">
      <c r="A26" s="20">
        <v>24</v>
      </c>
      <c r="B26" s="20" t="s">
        <v>182</v>
      </c>
      <c r="C26" s="22"/>
      <c r="D26" s="22"/>
      <c r="G26" s="20" t="s">
        <v>31</v>
      </c>
    </row>
    <row r="27" spans="1:7" x14ac:dyDescent="0.15">
      <c r="A27" s="20">
        <v>25</v>
      </c>
      <c r="B27" s="20" t="s">
        <v>184</v>
      </c>
      <c r="C27" s="22"/>
      <c r="D27" s="22"/>
      <c r="G27" s="20" t="s">
        <v>31</v>
      </c>
    </row>
    <row r="28" spans="1:7" x14ac:dyDescent="0.15">
      <c r="A28" s="20">
        <v>26</v>
      </c>
      <c r="B28" s="20" t="s">
        <v>188</v>
      </c>
      <c r="C28" s="22">
        <v>1</v>
      </c>
      <c r="D28" s="22"/>
      <c r="E28" s="20">
        <v>1</v>
      </c>
      <c r="G28" s="20" t="s">
        <v>31</v>
      </c>
    </row>
    <row r="29" spans="1:7" x14ac:dyDescent="0.15">
      <c r="A29" s="20">
        <v>27</v>
      </c>
      <c r="B29" s="20" t="s">
        <v>196</v>
      </c>
      <c r="C29" s="22"/>
      <c r="D29" s="22"/>
      <c r="G29" s="20" t="s">
        <v>31</v>
      </c>
    </row>
    <row r="30" spans="1:7" x14ac:dyDescent="0.15">
      <c r="A30" s="20">
        <v>28</v>
      </c>
      <c r="B30" s="20" t="s">
        <v>202</v>
      </c>
      <c r="C30" s="22">
        <v>1</v>
      </c>
      <c r="D30" s="22"/>
      <c r="E30" s="20">
        <v>1</v>
      </c>
      <c r="G30" s="20" t="s">
        <v>31</v>
      </c>
    </row>
    <row r="31" spans="1:7" x14ac:dyDescent="0.15">
      <c r="A31" s="20">
        <v>29</v>
      </c>
      <c r="B31" s="20" t="s">
        <v>204</v>
      </c>
      <c r="C31" s="22">
        <v>1</v>
      </c>
      <c r="D31" s="22"/>
      <c r="E31" s="20">
        <v>1</v>
      </c>
      <c r="G31" s="20" t="s">
        <v>31</v>
      </c>
    </row>
    <row r="32" spans="1:7" x14ac:dyDescent="0.15">
      <c r="A32" s="20">
        <v>30</v>
      </c>
      <c r="B32" s="20" t="s">
        <v>209</v>
      </c>
      <c r="C32" s="22">
        <v>1</v>
      </c>
      <c r="D32" s="22"/>
      <c r="E32" s="20">
        <v>1</v>
      </c>
      <c r="G32" s="20" t="s">
        <v>31</v>
      </c>
    </row>
    <row r="33" spans="1:7" x14ac:dyDescent="0.15">
      <c r="A33" s="20">
        <v>31</v>
      </c>
      <c r="B33" s="20" t="s">
        <v>213</v>
      </c>
      <c r="C33" s="22">
        <v>1</v>
      </c>
      <c r="D33" s="22"/>
      <c r="E33" s="20">
        <v>1</v>
      </c>
      <c r="G33" s="20" t="s">
        <v>31</v>
      </c>
    </row>
    <row r="34" spans="1:7" x14ac:dyDescent="0.15">
      <c r="A34" s="20">
        <v>32</v>
      </c>
      <c r="B34" s="20" t="s">
        <v>219</v>
      </c>
      <c r="C34" s="22"/>
      <c r="D34" s="22"/>
      <c r="G34" s="20" t="s">
        <v>31</v>
      </c>
    </row>
    <row r="35" spans="1:7" x14ac:dyDescent="0.15">
      <c r="A35" s="20">
        <v>33</v>
      </c>
      <c r="B35" s="20" t="s">
        <v>224</v>
      </c>
      <c r="C35" s="22">
        <v>1</v>
      </c>
      <c r="D35" s="22"/>
      <c r="E35" s="20">
        <v>1</v>
      </c>
      <c r="G35" s="20" t="s">
        <v>31</v>
      </c>
    </row>
    <row r="36" spans="1:7" x14ac:dyDescent="0.15">
      <c r="A36" s="20">
        <v>34</v>
      </c>
      <c r="B36" s="20" t="s">
        <v>227</v>
      </c>
      <c r="C36" s="22"/>
      <c r="D36" s="22"/>
      <c r="G36" s="20" t="s">
        <v>31</v>
      </c>
    </row>
    <row r="37" spans="1:7" x14ac:dyDescent="0.15">
      <c r="A37" s="20">
        <v>35</v>
      </c>
      <c r="B37" s="20" t="s">
        <v>234</v>
      </c>
      <c r="C37" s="22"/>
      <c r="D37" s="22"/>
      <c r="G37" s="20" t="s">
        <v>54</v>
      </c>
    </row>
    <row r="38" spans="1:7" x14ac:dyDescent="0.15">
      <c r="A38" s="20">
        <v>36</v>
      </c>
      <c r="B38" s="20" t="s">
        <v>241</v>
      </c>
      <c r="C38" s="22">
        <v>1</v>
      </c>
      <c r="D38" s="22"/>
      <c r="E38" s="20">
        <v>1</v>
      </c>
      <c r="G38" s="20" t="s">
        <v>31</v>
      </c>
    </row>
    <row r="39" spans="1:7" x14ac:dyDescent="0.15">
      <c r="A39" s="20">
        <v>37</v>
      </c>
      <c r="B39" s="20" t="s">
        <v>249</v>
      </c>
      <c r="C39" s="22">
        <v>1</v>
      </c>
      <c r="D39" s="22"/>
      <c r="E39" s="20">
        <v>1</v>
      </c>
      <c r="G39" s="20" t="s">
        <v>31</v>
      </c>
    </row>
    <row r="40" spans="1:7" x14ac:dyDescent="0.15">
      <c r="A40" s="20">
        <v>38</v>
      </c>
      <c r="B40" s="20" t="s">
        <v>250</v>
      </c>
      <c r="C40" s="22"/>
      <c r="D40" s="22"/>
      <c r="G40" s="20" t="s">
        <v>54</v>
      </c>
    </row>
    <row r="41" spans="1:7" x14ac:dyDescent="0.15">
      <c r="A41" s="20">
        <v>39</v>
      </c>
      <c r="B41" s="20" t="s">
        <v>255</v>
      </c>
      <c r="C41" s="22"/>
      <c r="D41" s="22"/>
      <c r="G41" s="20" t="s">
        <v>31</v>
      </c>
    </row>
    <row r="42" spans="1:7" x14ac:dyDescent="0.15">
      <c r="A42" s="20">
        <v>40</v>
      </c>
      <c r="B42" s="20" t="s">
        <v>263</v>
      </c>
      <c r="C42" s="22"/>
      <c r="D42" s="22"/>
      <c r="G42" s="20" t="s">
        <v>31</v>
      </c>
    </row>
    <row r="43" spans="1:7" x14ac:dyDescent="0.15">
      <c r="A43" s="20">
        <v>41</v>
      </c>
      <c r="B43" s="20" t="s">
        <v>270</v>
      </c>
      <c r="C43" s="22"/>
      <c r="D43" s="22"/>
      <c r="G43" s="20" t="s">
        <v>31</v>
      </c>
    </row>
    <row r="44" spans="1:7" x14ac:dyDescent="0.15">
      <c r="A44" s="20">
        <v>42</v>
      </c>
      <c r="B44" s="20" t="s">
        <v>272</v>
      </c>
      <c r="C44" s="22">
        <v>1</v>
      </c>
      <c r="D44" s="22"/>
      <c r="E44" s="20">
        <v>1</v>
      </c>
      <c r="G44" s="20" t="s">
        <v>31</v>
      </c>
    </row>
    <row r="45" spans="1:7" x14ac:dyDescent="0.15">
      <c r="A45" s="20">
        <v>43</v>
      </c>
      <c r="B45" s="20" t="s">
        <v>280</v>
      </c>
      <c r="C45" s="22"/>
      <c r="D45" s="22"/>
      <c r="G45" s="20" t="s">
        <v>31</v>
      </c>
    </row>
    <row r="46" spans="1:7" x14ac:dyDescent="0.15">
      <c r="A46" s="20">
        <v>44</v>
      </c>
      <c r="B46" s="20" t="s">
        <v>287</v>
      </c>
      <c r="C46" s="22">
        <v>1</v>
      </c>
      <c r="D46" s="22"/>
      <c r="F46" s="20">
        <v>1</v>
      </c>
      <c r="G46" s="20" t="s">
        <v>54</v>
      </c>
    </row>
    <row r="47" spans="1:7" x14ac:dyDescent="0.15">
      <c r="A47" s="20">
        <v>45</v>
      </c>
      <c r="B47" s="20" t="s">
        <v>297</v>
      </c>
      <c r="C47" s="22"/>
      <c r="D47" s="22"/>
      <c r="G47" s="20" t="s">
        <v>54</v>
      </c>
    </row>
    <row r="48" spans="1:7" x14ac:dyDescent="0.15">
      <c r="A48" s="20">
        <v>46</v>
      </c>
      <c r="B48" s="20" t="s">
        <v>305</v>
      </c>
      <c r="C48" s="22"/>
      <c r="D48" s="22"/>
      <c r="G48" s="20" t="s">
        <v>31</v>
      </c>
    </row>
    <row r="49" spans="1:7" x14ac:dyDescent="0.15">
      <c r="A49" s="20">
        <v>47</v>
      </c>
      <c r="B49" s="20" t="s">
        <v>316</v>
      </c>
      <c r="C49" s="22"/>
      <c r="D49" s="22"/>
      <c r="G49" s="20" t="s">
        <v>54</v>
      </c>
    </row>
    <row r="50" spans="1:7" x14ac:dyDescent="0.15">
      <c r="A50" s="20">
        <v>48</v>
      </c>
      <c r="B50" s="20" t="s">
        <v>322</v>
      </c>
      <c r="C50" s="22"/>
      <c r="D50" s="22"/>
      <c r="G50" s="20" t="s">
        <v>54</v>
      </c>
    </row>
    <row r="51" spans="1:7" x14ac:dyDescent="0.15">
      <c r="A51" s="20">
        <v>49</v>
      </c>
      <c r="B51" s="20" t="s">
        <v>330</v>
      </c>
      <c r="C51" s="22">
        <v>1</v>
      </c>
      <c r="D51" s="22"/>
      <c r="F51" s="20">
        <v>1</v>
      </c>
      <c r="G51" s="20" t="s">
        <v>54</v>
      </c>
    </row>
    <row r="52" spans="1:7" x14ac:dyDescent="0.15">
      <c r="A52" s="20">
        <v>50</v>
      </c>
      <c r="B52" s="20" t="s">
        <v>332</v>
      </c>
      <c r="C52" s="22">
        <v>1</v>
      </c>
      <c r="D52" s="22"/>
      <c r="F52" s="20">
        <v>1</v>
      </c>
      <c r="G52" s="20" t="s">
        <v>54</v>
      </c>
    </row>
    <row r="53" spans="1:7" x14ac:dyDescent="0.15">
      <c r="A53" s="20">
        <v>51</v>
      </c>
      <c r="B53" s="20" t="s">
        <v>340</v>
      </c>
      <c r="C53" s="22">
        <v>1</v>
      </c>
      <c r="D53" s="22"/>
      <c r="F53" s="20">
        <v>1</v>
      </c>
      <c r="G53" s="20" t="s">
        <v>54</v>
      </c>
    </row>
    <row r="54" spans="1:7" x14ac:dyDescent="0.15">
      <c r="A54" s="20">
        <v>52</v>
      </c>
      <c r="B54" s="20" t="s">
        <v>344</v>
      </c>
      <c r="C54" s="22"/>
      <c r="D54" s="22"/>
      <c r="G54" s="20" t="s">
        <v>54</v>
      </c>
    </row>
    <row r="55" spans="1:7" x14ac:dyDescent="0.15">
      <c r="A55" s="20">
        <v>53</v>
      </c>
      <c r="B55" s="20" t="s">
        <v>346</v>
      </c>
      <c r="C55" s="22">
        <v>1</v>
      </c>
      <c r="D55" s="22"/>
      <c r="F55" s="20">
        <v>1</v>
      </c>
      <c r="G55" s="20" t="s">
        <v>54</v>
      </c>
    </row>
    <row r="56" spans="1:7" x14ac:dyDescent="0.15">
      <c r="A56" s="20">
        <v>54</v>
      </c>
      <c r="B56" s="20" t="s">
        <v>349</v>
      </c>
      <c r="C56" s="22">
        <v>1</v>
      </c>
      <c r="D56" s="22"/>
      <c r="F56" s="20">
        <v>1</v>
      </c>
      <c r="G56" s="20" t="s">
        <v>54</v>
      </c>
    </row>
    <row r="57" spans="1:7" x14ac:dyDescent="0.15">
      <c r="A57" s="20">
        <v>55</v>
      </c>
      <c r="B57" s="20" t="s">
        <v>353</v>
      </c>
      <c r="C57" s="22">
        <v>1</v>
      </c>
      <c r="D57" s="22"/>
      <c r="F57" s="20">
        <v>1</v>
      </c>
      <c r="G57" s="20" t="s">
        <v>54</v>
      </c>
    </row>
    <row r="58" spans="1:7" x14ac:dyDescent="0.15">
      <c r="A58" s="20">
        <v>56</v>
      </c>
      <c r="B58" s="20" t="s">
        <v>355</v>
      </c>
      <c r="C58" s="22">
        <v>1</v>
      </c>
      <c r="D58" s="22"/>
      <c r="F58" s="20">
        <v>1</v>
      </c>
      <c r="G58" s="20" t="s">
        <v>54</v>
      </c>
    </row>
    <row r="59" spans="1:7" x14ac:dyDescent="0.15">
      <c r="A59" s="20">
        <v>57</v>
      </c>
      <c r="B59" s="20" t="s">
        <v>357</v>
      </c>
      <c r="C59" s="22"/>
      <c r="D59" s="22"/>
      <c r="G59" s="20" t="s">
        <v>54</v>
      </c>
    </row>
    <row r="60" spans="1:7" x14ac:dyDescent="0.15">
      <c r="A60" s="20">
        <v>58</v>
      </c>
      <c r="B60" s="20" t="s">
        <v>359</v>
      </c>
      <c r="C60" s="22"/>
      <c r="D60" s="22"/>
      <c r="G60" s="20" t="s">
        <v>54</v>
      </c>
    </row>
    <row r="61" spans="1:7" x14ac:dyDescent="0.15">
      <c r="A61" s="20">
        <v>59</v>
      </c>
      <c r="B61" s="20" t="s">
        <v>362</v>
      </c>
      <c r="C61" s="22"/>
      <c r="D61" s="22"/>
      <c r="G61" s="20" t="s">
        <v>54</v>
      </c>
    </row>
    <row r="62" spans="1:7" x14ac:dyDescent="0.15">
      <c r="A62" s="20">
        <v>60</v>
      </c>
      <c r="B62" s="20" t="s">
        <v>364</v>
      </c>
      <c r="C62" s="22">
        <v>1</v>
      </c>
      <c r="D62" s="22"/>
      <c r="F62" s="20">
        <v>1</v>
      </c>
      <c r="G62" s="20" t="s">
        <v>54</v>
      </c>
    </row>
    <row r="63" spans="1:7" x14ac:dyDescent="0.15">
      <c r="A63" s="20">
        <v>61</v>
      </c>
      <c r="B63" s="20" t="s">
        <v>366</v>
      </c>
      <c r="C63" s="22"/>
      <c r="D63" s="22"/>
      <c r="G63" s="20" t="s">
        <v>54</v>
      </c>
    </row>
    <row r="64" spans="1:7" x14ac:dyDescent="0.15">
      <c r="A64" s="20">
        <v>62</v>
      </c>
      <c r="B64" s="20" t="s">
        <v>368</v>
      </c>
      <c r="C64" s="22"/>
      <c r="D64" s="22"/>
      <c r="G64" s="20" t="s">
        <v>54</v>
      </c>
    </row>
    <row r="65" spans="1:7" x14ac:dyDescent="0.15">
      <c r="A65" s="20">
        <v>63</v>
      </c>
      <c r="B65" s="20" t="s">
        <v>370</v>
      </c>
      <c r="C65" s="22"/>
      <c r="D65" s="22"/>
      <c r="G65" s="20" t="s">
        <v>31</v>
      </c>
    </row>
    <row r="66" spans="1:7" x14ac:dyDescent="0.15">
      <c r="A66" s="20">
        <v>64</v>
      </c>
      <c r="B66" s="20" t="s">
        <v>374</v>
      </c>
      <c r="C66" s="22"/>
      <c r="D66" s="22"/>
      <c r="G66" s="20" t="s">
        <v>54</v>
      </c>
    </row>
    <row r="67" spans="1:7" x14ac:dyDescent="0.15">
      <c r="A67" s="20">
        <v>65</v>
      </c>
      <c r="B67" s="20" t="s">
        <v>376</v>
      </c>
      <c r="C67" s="22"/>
      <c r="D67" s="22"/>
      <c r="G67" s="20" t="s">
        <v>54</v>
      </c>
    </row>
    <row r="68" spans="1:7" x14ac:dyDescent="0.15">
      <c r="A68" s="20">
        <v>66</v>
      </c>
      <c r="B68" s="20" t="s">
        <v>378</v>
      </c>
      <c r="C68" s="22"/>
      <c r="D68" s="22"/>
      <c r="G68" s="20" t="s">
        <v>54</v>
      </c>
    </row>
    <row r="69" spans="1:7" x14ac:dyDescent="0.15">
      <c r="A69" s="20">
        <v>67</v>
      </c>
      <c r="B69" s="20" t="s">
        <v>380</v>
      </c>
      <c r="C69" s="22">
        <v>1</v>
      </c>
      <c r="D69" s="22"/>
      <c r="F69" s="20">
        <v>1</v>
      </c>
      <c r="G69" s="20" t="s">
        <v>54</v>
      </c>
    </row>
    <row r="70" spans="1:7" x14ac:dyDescent="0.15">
      <c r="A70" s="20">
        <v>68</v>
      </c>
      <c r="B70" s="20" t="s">
        <v>382</v>
      </c>
      <c r="C70" s="22"/>
      <c r="D70" s="22"/>
      <c r="G70" s="20" t="s">
        <v>54</v>
      </c>
    </row>
    <row r="71" spans="1:7" x14ac:dyDescent="0.15">
      <c r="A71" s="20">
        <v>69</v>
      </c>
      <c r="B71" s="20" t="s">
        <v>384</v>
      </c>
      <c r="C71" s="22"/>
      <c r="D71" s="22"/>
      <c r="G71" s="20" t="s">
        <v>54</v>
      </c>
    </row>
    <row r="72" spans="1:7" x14ac:dyDescent="0.15">
      <c r="A72" s="20">
        <v>70</v>
      </c>
      <c r="B72" s="20" t="s">
        <v>387</v>
      </c>
      <c r="C72" s="22"/>
      <c r="D72" s="22"/>
      <c r="G72" s="20" t="s">
        <v>54</v>
      </c>
    </row>
    <row r="73" spans="1:7" x14ac:dyDescent="0.15">
      <c r="A73" s="20">
        <v>71</v>
      </c>
      <c r="B73" s="20" t="s">
        <v>390</v>
      </c>
      <c r="C73" s="22"/>
      <c r="D73" s="22"/>
      <c r="G73" s="20" t="s">
        <v>54</v>
      </c>
    </row>
    <row r="74" spans="1:7" x14ac:dyDescent="0.15">
      <c r="A74" s="20">
        <v>72</v>
      </c>
      <c r="B74" s="20" t="s">
        <v>392</v>
      </c>
      <c r="C74" s="22"/>
      <c r="D74" s="22"/>
      <c r="G74" s="20" t="s">
        <v>54</v>
      </c>
    </row>
    <row r="75" spans="1:7" x14ac:dyDescent="0.15">
      <c r="A75" s="20">
        <v>73</v>
      </c>
      <c r="B75" s="20" t="s">
        <v>394</v>
      </c>
      <c r="C75" s="22"/>
      <c r="D75" s="22"/>
      <c r="G75" s="20" t="s">
        <v>54</v>
      </c>
    </row>
    <row r="76" spans="1:7" x14ac:dyDescent="0.15">
      <c r="A76" s="20">
        <v>74</v>
      </c>
      <c r="B76" s="20" t="s">
        <v>396</v>
      </c>
      <c r="C76" s="22"/>
      <c r="D76" s="22"/>
      <c r="G76" s="20" t="s">
        <v>54</v>
      </c>
    </row>
    <row r="77" spans="1:7" x14ac:dyDescent="0.15">
      <c r="A77" s="20">
        <v>75</v>
      </c>
      <c r="B77" s="20" t="s">
        <v>398</v>
      </c>
      <c r="C77" s="22"/>
      <c r="D77" s="22"/>
      <c r="G77" s="20" t="s">
        <v>54</v>
      </c>
    </row>
    <row r="78" spans="1:7" x14ac:dyDescent="0.15">
      <c r="A78" s="20">
        <v>76</v>
      </c>
      <c r="B78" s="20" t="s">
        <v>402</v>
      </c>
      <c r="C78" s="22"/>
      <c r="D78" s="22"/>
      <c r="G78" s="20" t="s">
        <v>54</v>
      </c>
    </row>
    <row r="79" spans="1:7" x14ac:dyDescent="0.15">
      <c r="A79" s="20">
        <v>77</v>
      </c>
      <c r="B79" s="20" t="s">
        <v>404</v>
      </c>
      <c r="C79" s="22">
        <v>1</v>
      </c>
      <c r="D79" s="22"/>
      <c r="F79" s="20">
        <v>1</v>
      </c>
      <c r="G79" s="20" t="s">
        <v>54</v>
      </c>
    </row>
    <row r="80" spans="1:7" x14ac:dyDescent="0.15">
      <c r="A80" s="20">
        <v>78</v>
      </c>
      <c r="B80" s="20" t="s">
        <v>406</v>
      </c>
      <c r="C80" s="22"/>
      <c r="D80" s="22"/>
      <c r="G80" s="20" t="s">
        <v>54</v>
      </c>
    </row>
    <row r="81" spans="1:7" x14ac:dyDescent="0.15">
      <c r="A81" s="20">
        <v>79</v>
      </c>
      <c r="B81" s="20" t="s">
        <v>409</v>
      </c>
      <c r="C81" s="22">
        <v>1</v>
      </c>
      <c r="D81" s="22"/>
      <c r="F81" s="20">
        <v>1</v>
      </c>
      <c r="G81" s="20" t="s">
        <v>54</v>
      </c>
    </row>
    <row r="82" spans="1:7" x14ac:dyDescent="0.15">
      <c r="A82" s="20">
        <v>80</v>
      </c>
      <c r="B82" s="20" t="s">
        <v>411</v>
      </c>
      <c r="C82" s="22">
        <v>1</v>
      </c>
      <c r="D82" s="22"/>
      <c r="F82" s="20">
        <v>1</v>
      </c>
      <c r="G82" s="20" t="s">
        <v>54</v>
      </c>
    </row>
    <row r="83" spans="1:7" x14ac:dyDescent="0.15">
      <c r="A83" s="20">
        <v>81</v>
      </c>
      <c r="B83" s="20" t="s">
        <v>413</v>
      </c>
      <c r="C83" s="22"/>
      <c r="D83" s="22"/>
      <c r="G83" s="20" t="s">
        <v>54</v>
      </c>
    </row>
    <row r="84" spans="1:7" x14ac:dyDescent="0.15">
      <c r="A84" s="20">
        <v>82</v>
      </c>
      <c r="B84" s="20" t="s">
        <v>415</v>
      </c>
      <c r="C84" s="22"/>
      <c r="D84" s="22"/>
      <c r="G84" s="20" t="s">
        <v>54</v>
      </c>
    </row>
    <row r="85" spans="1:7" x14ac:dyDescent="0.15">
      <c r="A85" s="20">
        <v>83</v>
      </c>
      <c r="B85" s="20" t="s">
        <v>417</v>
      </c>
      <c r="C85" s="22">
        <v>1</v>
      </c>
      <c r="D85" s="22"/>
      <c r="F85" s="20">
        <v>1</v>
      </c>
      <c r="G85" s="20" t="s">
        <v>54</v>
      </c>
    </row>
    <row r="86" spans="1:7" x14ac:dyDescent="0.15">
      <c r="A86" s="20">
        <v>84</v>
      </c>
      <c r="B86" s="20" t="s">
        <v>419</v>
      </c>
      <c r="C86" s="22"/>
      <c r="D86" s="22"/>
      <c r="G86" s="20" t="s">
        <v>54</v>
      </c>
    </row>
    <row r="87" spans="1:7" x14ac:dyDescent="0.15">
      <c r="A87" s="20">
        <v>85</v>
      </c>
      <c r="B87" s="20" t="s">
        <v>421</v>
      </c>
      <c r="C87" s="22"/>
      <c r="D87" s="22"/>
      <c r="G87" s="20" t="s">
        <v>54</v>
      </c>
    </row>
    <row r="88" spans="1:7" x14ac:dyDescent="0.15">
      <c r="A88" s="20">
        <v>86</v>
      </c>
      <c r="B88" s="20" t="s">
        <v>423</v>
      </c>
      <c r="C88" s="22">
        <v>1</v>
      </c>
      <c r="D88" s="22"/>
      <c r="F88" s="20">
        <v>1</v>
      </c>
      <c r="G88" s="20" t="s">
        <v>54</v>
      </c>
    </row>
    <row r="89" spans="1:7" x14ac:dyDescent="0.15">
      <c r="A89" s="20">
        <v>87</v>
      </c>
      <c r="B89" s="20" t="s">
        <v>425</v>
      </c>
      <c r="C89" s="22"/>
      <c r="D89" s="22"/>
      <c r="G89" s="20" t="s">
        <v>54</v>
      </c>
    </row>
    <row r="90" spans="1:7" x14ac:dyDescent="0.15">
      <c r="A90" s="20">
        <v>88</v>
      </c>
      <c r="B90" s="20" t="s">
        <v>427</v>
      </c>
      <c r="C90" s="22">
        <v>1</v>
      </c>
      <c r="D90" s="22"/>
      <c r="F90" s="20">
        <v>1</v>
      </c>
      <c r="G90" s="20" t="s">
        <v>54</v>
      </c>
    </row>
    <row r="91" spans="1:7" x14ac:dyDescent="0.15">
      <c r="A91" s="20">
        <v>89</v>
      </c>
      <c r="B91" s="20" t="s">
        <v>429</v>
      </c>
      <c r="C91" s="22"/>
      <c r="D91" s="22"/>
      <c r="G91" s="20" t="s">
        <v>54</v>
      </c>
    </row>
    <row r="92" spans="1:7" x14ac:dyDescent="0.15">
      <c r="A92" s="20">
        <v>90</v>
      </c>
      <c r="B92" s="20" t="s">
        <v>431</v>
      </c>
      <c r="C92" s="22"/>
      <c r="D92" s="22"/>
      <c r="G92" s="20" t="s">
        <v>54</v>
      </c>
    </row>
    <row r="93" spans="1:7" x14ac:dyDescent="0.15">
      <c r="A93" s="20">
        <v>91</v>
      </c>
      <c r="B93" s="20" t="s">
        <v>433</v>
      </c>
      <c r="C93" s="22"/>
      <c r="D93" s="22"/>
      <c r="G93" s="20" t="s">
        <v>54</v>
      </c>
    </row>
    <row r="94" spans="1:7" x14ac:dyDescent="0.15">
      <c r="A94" s="20">
        <v>92</v>
      </c>
      <c r="B94" s="20" t="s">
        <v>435</v>
      </c>
      <c r="C94" s="22">
        <v>1</v>
      </c>
      <c r="D94" s="22"/>
      <c r="F94" s="20">
        <v>1</v>
      </c>
      <c r="G94" s="20" t="s">
        <v>54</v>
      </c>
    </row>
    <row r="95" spans="1:7" x14ac:dyDescent="0.15">
      <c r="A95" s="20">
        <v>93</v>
      </c>
      <c r="B95" s="20" t="s">
        <v>437</v>
      </c>
      <c r="C95" s="22"/>
      <c r="D95" s="22"/>
      <c r="G95" s="20" t="s">
        <v>54</v>
      </c>
    </row>
    <row r="96" spans="1:7" x14ac:dyDescent="0.15">
      <c r="A96" s="20">
        <v>94</v>
      </c>
      <c r="B96" s="20" t="s">
        <v>440</v>
      </c>
      <c r="C96" s="22">
        <v>1</v>
      </c>
      <c r="D96" s="22"/>
      <c r="F96" s="20">
        <v>1</v>
      </c>
      <c r="G96" s="20" t="s">
        <v>54</v>
      </c>
    </row>
    <row r="97" spans="1:7" x14ac:dyDescent="0.15">
      <c r="A97" s="20">
        <v>95</v>
      </c>
      <c r="B97" s="20" t="s">
        <v>442</v>
      </c>
      <c r="C97" s="22"/>
      <c r="D97" s="22"/>
      <c r="G97" s="20" t="s">
        <v>54</v>
      </c>
    </row>
    <row r="98" spans="1:7" x14ac:dyDescent="0.15">
      <c r="A98" s="20">
        <v>96</v>
      </c>
      <c r="B98" s="20" t="s">
        <v>445</v>
      </c>
      <c r="C98" s="22"/>
      <c r="D98" s="22"/>
      <c r="G98" s="20" t="s">
        <v>54</v>
      </c>
    </row>
    <row r="99" spans="1:7" x14ac:dyDescent="0.15">
      <c r="A99" s="20">
        <v>97</v>
      </c>
      <c r="B99" s="20" t="s">
        <v>447</v>
      </c>
      <c r="C99" s="22"/>
      <c r="D99" s="22"/>
      <c r="G99" s="20" t="s">
        <v>54</v>
      </c>
    </row>
    <row r="100" spans="1:7" x14ac:dyDescent="0.15">
      <c r="A100" s="20">
        <v>98</v>
      </c>
      <c r="B100" s="20" t="s">
        <v>449</v>
      </c>
      <c r="C100" s="22"/>
      <c r="D100" s="22"/>
      <c r="G100" s="20" t="s">
        <v>54</v>
      </c>
    </row>
    <row r="101" spans="1:7" x14ac:dyDescent="0.15">
      <c r="A101" s="20">
        <v>99</v>
      </c>
      <c r="B101" s="20" t="s">
        <v>451</v>
      </c>
      <c r="C101" s="22">
        <v>1</v>
      </c>
      <c r="D101" s="22"/>
      <c r="F101" s="20">
        <v>1</v>
      </c>
      <c r="G101" s="20" t="s">
        <v>54</v>
      </c>
    </row>
    <row r="102" spans="1:7" x14ac:dyDescent="0.15">
      <c r="A102" s="20">
        <v>100</v>
      </c>
      <c r="B102" s="20" t="s">
        <v>453</v>
      </c>
      <c r="C102" s="22"/>
      <c r="D102" s="22"/>
      <c r="G102" s="20" t="s">
        <v>54</v>
      </c>
    </row>
    <row r="103" spans="1:7" x14ac:dyDescent="0.15">
      <c r="A103" s="20">
        <v>101</v>
      </c>
      <c r="B103" s="20" t="s">
        <v>455</v>
      </c>
      <c r="C103" s="22">
        <v>1</v>
      </c>
      <c r="D103" s="22"/>
      <c r="F103" s="20">
        <v>1</v>
      </c>
      <c r="G103" s="20" t="s">
        <v>54</v>
      </c>
    </row>
    <row r="104" spans="1:7" x14ac:dyDescent="0.15">
      <c r="A104" s="20">
        <v>102</v>
      </c>
      <c r="B104" s="20" t="s">
        <v>457</v>
      </c>
      <c r="C104" s="22"/>
      <c r="D104" s="22"/>
      <c r="G104" s="20" t="s">
        <v>54</v>
      </c>
    </row>
    <row r="105" spans="1:7" x14ac:dyDescent="0.15">
      <c r="A105" s="20">
        <v>103</v>
      </c>
      <c r="B105" s="20" t="s">
        <v>459</v>
      </c>
      <c r="C105" s="22"/>
      <c r="D105" s="22"/>
      <c r="G105" s="20" t="s">
        <v>54</v>
      </c>
    </row>
    <row r="106" spans="1:7" x14ac:dyDescent="0.15">
      <c r="A106" s="20">
        <v>104</v>
      </c>
      <c r="B106" s="20" t="s">
        <v>461</v>
      </c>
      <c r="C106" s="22">
        <v>1</v>
      </c>
      <c r="D106" s="22"/>
      <c r="F106" s="20">
        <v>1</v>
      </c>
      <c r="G106" s="20" t="s">
        <v>54</v>
      </c>
    </row>
    <row r="107" spans="1:7" x14ac:dyDescent="0.15">
      <c r="A107" s="20">
        <v>105</v>
      </c>
      <c r="B107" s="20" t="s">
        <v>463</v>
      </c>
      <c r="C107" s="22"/>
      <c r="D107" s="22"/>
      <c r="G107" s="20" t="s">
        <v>54</v>
      </c>
    </row>
    <row r="108" spans="1:7" x14ac:dyDescent="0.15">
      <c r="A108" s="20">
        <v>106</v>
      </c>
      <c r="B108" s="20" t="s">
        <v>465</v>
      </c>
      <c r="C108" s="22"/>
      <c r="D108" s="22"/>
      <c r="G108" s="20" t="s">
        <v>54</v>
      </c>
    </row>
    <row r="109" spans="1:7" x14ac:dyDescent="0.15">
      <c r="A109" s="20">
        <v>107</v>
      </c>
      <c r="B109" s="20" t="s">
        <v>467</v>
      </c>
      <c r="C109" s="22">
        <v>1</v>
      </c>
      <c r="D109" s="22"/>
      <c r="F109" s="20">
        <v>1</v>
      </c>
      <c r="G109" s="20" t="s">
        <v>54</v>
      </c>
    </row>
    <row r="110" spans="1:7" x14ac:dyDescent="0.15">
      <c r="A110" s="20">
        <v>108</v>
      </c>
      <c r="B110" s="20" t="s">
        <v>469</v>
      </c>
      <c r="C110" s="22">
        <v>1</v>
      </c>
      <c r="D110" s="22"/>
      <c r="F110" s="20">
        <v>1</v>
      </c>
      <c r="G110" s="20" t="s">
        <v>54</v>
      </c>
    </row>
    <row r="111" spans="1:7" x14ac:dyDescent="0.15">
      <c r="A111" s="20">
        <v>109</v>
      </c>
      <c r="B111" s="20" t="s">
        <v>471</v>
      </c>
      <c r="C111" s="22"/>
      <c r="D111" s="22"/>
      <c r="G111" s="20" t="s">
        <v>54</v>
      </c>
    </row>
    <row r="112" spans="1:7" x14ac:dyDescent="0.15">
      <c r="A112" s="20">
        <v>110</v>
      </c>
      <c r="B112" s="20" t="s">
        <v>473</v>
      </c>
      <c r="C112" s="22"/>
      <c r="D112" s="22"/>
      <c r="G112" s="20" t="s">
        <v>54</v>
      </c>
    </row>
    <row r="113" spans="1:7" x14ac:dyDescent="0.15">
      <c r="A113" s="20">
        <v>111</v>
      </c>
      <c r="B113" s="20" t="s">
        <v>476</v>
      </c>
      <c r="C113" s="22"/>
      <c r="D113" s="22"/>
      <c r="G113" s="20" t="s">
        <v>54</v>
      </c>
    </row>
    <row r="114" spans="1:7" x14ac:dyDescent="0.15">
      <c r="A114" s="20">
        <v>112</v>
      </c>
      <c r="B114" s="20" t="s">
        <v>478</v>
      </c>
      <c r="C114" s="22">
        <v>1</v>
      </c>
      <c r="D114" s="22"/>
      <c r="F114" s="20">
        <v>1</v>
      </c>
      <c r="G114" s="20" t="s">
        <v>54</v>
      </c>
    </row>
    <row r="115" spans="1:7" x14ac:dyDescent="0.15">
      <c r="A115" s="20">
        <v>113</v>
      </c>
      <c r="B115" s="20" t="s">
        <v>480</v>
      </c>
      <c r="C115" s="22"/>
      <c r="D115" s="22"/>
      <c r="G115" s="20" t="s">
        <v>54</v>
      </c>
    </row>
    <row r="116" spans="1:7" x14ac:dyDescent="0.15">
      <c r="A116" s="20">
        <v>114</v>
      </c>
      <c r="B116" s="20" t="s">
        <v>482</v>
      </c>
      <c r="C116" s="22"/>
      <c r="D116" s="22"/>
      <c r="G116" s="20" t="s">
        <v>54</v>
      </c>
    </row>
    <row r="117" spans="1:7" x14ac:dyDescent="0.15">
      <c r="A117" s="20">
        <v>115</v>
      </c>
      <c r="B117" s="20" t="s">
        <v>484</v>
      </c>
      <c r="C117" s="22">
        <v>1</v>
      </c>
      <c r="D117" s="22"/>
      <c r="E117" s="20">
        <v>1</v>
      </c>
      <c r="G117" s="20" t="s">
        <v>31</v>
      </c>
    </row>
    <row r="118" spans="1:7" x14ac:dyDescent="0.15">
      <c r="A118" s="20">
        <v>116</v>
      </c>
      <c r="B118" s="20" t="s">
        <v>486</v>
      </c>
      <c r="C118" s="22">
        <v>1</v>
      </c>
      <c r="D118" s="22"/>
      <c r="F118" s="20">
        <v>1</v>
      </c>
      <c r="G118" s="20" t="s">
        <v>54</v>
      </c>
    </row>
    <row r="119" spans="1:7" x14ac:dyDescent="0.15">
      <c r="A119" s="20">
        <v>117</v>
      </c>
      <c r="B119" s="20" t="s">
        <v>488</v>
      </c>
      <c r="C119" s="22"/>
      <c r="D119" s="22"/>
      <c r="G119" s="20" t="s">
        <v>54</v>
      </c>
    </row>
    <row r="120" spans="1:7" x14ac:dyDescent="0.15">
      <c r="A120" s="20">
        <v>118</v>
      </c>
      <c r="B120" s="20" t="s">
        <v>490</v>
      </c>
      <c r="C120" s="22">
        <v>1</v>
      </c>
      <c r="D120" s="22"/>
      <c r="F120" s="20">
        <v>1</v>
      </c>
      <c r="G120" s="20" t="s">
        <v>54</v>
      </c>
    </row>
    <row r="121" spans="1:7" x14ac:dyDescent="0.15">
      <c r="A121" s="20">
        <v>119</v>
      </c>
      <c r="B121" s="20" t="s">
        <v>492</v>
      </c>
      <c r="C121" s="22"/>
      <c r="D121" s="22"/>
      <c r="G121" s="20" t="s">
        <v>31</v>
      </c>
    </row>
    <row r="122" spans="1:7" x14ac:dyDescent="0.15">
      <c r="A122" s="20">
        <v>120</v>
      </c>
      <c r="B122" s="20" t="s">
        <v>495</v>
      </c>
      <c r="C122" s="22"/>
      <c r="D122" s="22"/>
      <c r="G122" s="20" t="s">
        <v>31</v>
      </c>
    </row>
    <row r="123" spans="1:7" x14ac:dyDescent="0.15">
      <c r="A123" s="20">
        <v>121</v>
      </c>
      <c r="B123" s="20" t="s">
        <v>503</v>
      </c>
      <c r="C123" s="22"/>
      <c r="D123" s="22"/>
      <c r="G123" s="20" t="s">
        <v>31</v>
      </c>
    </row>
    <row r="124" spans="1:7" x14ac:dyDescent="0.15">
      <c r="A124" s="20">
        <v>122</v>
      </c>
      <c r="B124" s="20" t="s">
        <v>508</v>
      </c>
      <c r="C124" s="22"/>
      <c r="D124" s="22"/>
      <c r="G124" s="20" t="s">
        <v>31</v>
      </c>
    </row>
    <row r="125" spans="1:7" x14ac:dyDescent="0.15">
      <c r="A125" s="20">
        <v>123</v>
      </c>
      <c r="B125" s="20" t="s">
        <v>511</v>
      </c>
      <c r="C125" s="22"/>
      <c r="D125" s="22"/>
      <c r="G125" s="20" t="s">
        <v>31</v>
      </c>
    </row>
    <row r="126" spans="1:7" x14ac:dyDescent="0.15">
      <c r="A126" s="20">
        <v>124</v>
      </c>
      <c r="B126" s="20" t="s">
        <v>515</v>
      </c>
      <c r="C126" s="22"/>
      <c r="D126" s="22"/>
      <c r="G126" s="20" t="s">
        <v>54</v>
      </c>
    </row>
    <row r="127" spans="1:7" x14ac:dyDescent="0.15">
      <c r="A127" s="20">
        <v>125</v>
      </c>
      <c r="B127" s="20" t="s">
        <v>524</v>
      </c>
      <c r="C127" s="22"/>
      <c r="D127" s="22"/>
      <c r="G127" s="20" t="s">
        <v>54</v>
      </c>
    </row>
    <row r="128" spans="1:7" x14ac:dyDescent="0.15">
      <c r="A128" s="20">
        <v>126</v>
      </c>
      <c r="B128" s="20" t="s">
        <v>530</v>
      </c>
      <c r="C128" s="22"/>
      <c r="D128" s="22"/>
      <c r="G128" s="20" t="s">
        <v>31</v>
      </c>
    </row>
    <row r="129" spans="1:7" x14ac:dyDescent="0.15">
      <c r="A129" s="20">
        <v>127</v>
      </c>
      <c r="B129" s="20" t="s">
        <v>538</v>
      </c>
      <c r="C129" s="22">
        <v>1</v>
      </c>
      <c r="D129" s="22"/>
      <c r="F129" s="20">
        <v>1</v>
      </c>
      <c r="G129" s="20" t="s">
        <v>54</v>
      </c>
    </row>
    <row r="130" spans="1:7" x14ac:dyDescent="0.15">
      <c r="A130" s="20">
        <v>128</v>
      </c>
      <c r="B130" s="20" t="s">
        <v>544</v>
      </c>
      <c r="C130" s="22"/>
      <c r="D130" s="22"/>
      <c r="G130" s="20" t="s">
        <v>54</v>
      </c>
    </row>
    <row r="131" spans="1:7" x14ac:dyDescent="0.15">
      <c r="A131" s="20">
        <v>129</v>
      </c>
      <c r="B131" s="20" t="s">
        <v>548</v>
      </c>
      <c r="C131" s="22">
        <v>1</v>
      </c>
      <c r="D131" s="22"/>
      <c r="E131" s="20">
        <v>1</v>
      </c>
      <c r="G131" s="20" t="s">
        <v>31</v>
      </c>
    </row>
    <row r="132" spans="1:7" x14ac:dyDescent="0.15">
      <c r="A132" s="20">
        <v>130</v>
      </c>
      <c r="B132" s="20" t="s">
        <v>554</v>
      </c>
      <c r="C132" s="22"/>
      <c r="D132" s="22"/>
      <c r="G132" s="20" t="s">
        <v>31</v>
      </c>
    </row>
    <row r="133" spans="1:7" x14ac:dyDescent="0.15">
      <c r="A133" s="20">
        <v>131</v>
      </c>
      <c r="B133" s="20" t="s">
        <v>560</v>
      </c>
      <c r="C133" s="22"/>
      <c r="D133" s="22"/>
      <c r="G133" s="20" t="s">
        <v>31</v>
      </c>
    </row>
    <row r="134" spans="1:7" x14ac:dyDescent="0.15">
      <c r="A134" s="20">
        <v>132</v>
      </c>
      <c r="B134" s="20" t="s">
        <v>569</v>
      </c>
      <c r="C134" s="22"/>
      <c r="D134" s="22"/>
      <c r="G134" s="20" t="s">
        <v>54</v>
      </c>
    </row>
    <row r="135" spans="1:7" x14ac:dyDescent="0.15">
      <c r="A135" s="20">
        <v>133</v>
      </c>
      <c r="B135" s="20" t="s">
        <v>571</v>
      </c>
      <c r="C135" s="22">
        <v>1</v>
      </c>
      <c r="D135" s="22"/>
      <c r="F135" s="20">
        <v>1</v>
      </c>
      <c r="G135" s="20" t="s">
        <v>54</v>
      </c>
    </row>
    <row r="136" spans="1:7" x14ac:dyDescent="0.15">
      <c r="A136" s="20">
        <v>134</v>
      </c>
      <c r="B136" s="20" t="s">
        <v>575</v>
      </c>
      <c r="C136" s="22"/>
      <c r="D136" s="22"/>
      <c r="G136" s="20" t="s">
        <v>54</v>
      </c>
    </row>
    <row r="137" spans="1:7" x14ac:dyDescent="0.15">
      <c r="A137" s="20">
        <v>135</v>
      </c>
      <c r="B137" s="20" t="s">
        <v>581</v>
      </c>
      <c r="C137" s="22"/>
      <c r="D137" s="22"/>
      <c r="G137" s="20" t="s">
        <v>31</v>
      </c>
    </row>
    <row r="138" spans="1:7" x14ac:dyDescent="0.15">
      <c r="A138" s="20">
        <v>136</v>
      </c>
      <c r="B138" s="20" t="s">
        <v>584</v>
      </c>
      <c r="C138" s="22"/>
      <c r="D138" s="22"/>
      <c r="G138" s="20" t="s">
        <v>31</v>
      </c>
    </row>
    <row r="139" spans="1:7" x14ac:dyDescent="0.15">
      <c r="A139" s="20">
        <v>137</v>
      </c>
      <c r="B139" s="20" t="s">
        <v>588</v>
      </c>
      <c r="C139" s="22"/>
      <c r="D139" s="22"/>
      <c r="G139" s="20" t="s">
        <v>31</v>
      </c>
    </row>
    <row r="140" spans="1:7" x14ac:dyDescent="0.15">
      <c r="A140" s="20">
        <v>138</v>
      </c>
      <c r="B140" s="20" t="s">
        <v>592</v>
      </c>
      <c r="C140" s="22">
        <v>1</v>
      </c>
      <c r="D140" s="22"/>
      <c r="E140" s="20">
        <v>1</v>
      </c>
      <c r="G140" s="20" t="s">
        <v>31</v>
      </c>
    </row>
    <row r="141" spans="1:7" x14ac:dyDescent="0.15">
      <c r="A141" s="20">
        <v>139</v>
      </c>
      <c r="B141" s="20" t="s">
        <v>598</v>
      </c>
      <c r="C141" s="22"/>
      <c r="D141" s="22"/>
      <c r="G141" s="20" t="s">
        <v>54</v>
      </c>
    </row>
    <row r="142" spans="1:7" x14ac:dyDescent="0.15">
      <c r="A142" s="20">
        <v>140</v>
      </c>
      <c r="B142" s="20" t="s">
        <v>606</v>
      </c>
      <c r="C142" s="22">
        <v>1</v>
      </c>
      <c r="D142" s="22"/>
      <c r="F142" s="20">
        <v>1</v>
      </c>
      <c r="G142" s="20" t="s">
        <v>54</v>
      </c>
    </row>
    <row r="143" spans="1:7" x14ac:dyDescent="0.15">
      <c r="A143" s="20">
        <v>141</v>
      </c>
      <c r="B143" s="20" t="s">
        <v>608</v>
      </c>
      <c r="C143" s="22"/>
      <c r="D143" s="22"/>
      <c r="G143" s="20" t="s">
        <v>54</v>
      </c>
    </row>
    <row r="144" spans="1:7" x14ac:dyDescent="0.15">
      <c r="A144" s="20">
        <v>142</v>
      </c>
      <c r="B144" s="20" t="s">
        <v>613</v>
      </c>
      <c r="C144" s="22"/>
      <c r="D144" s="22"/>
      <c r="G144" s="20" t="s">
        <v>54</v>
      </c>
    </row>
    <row r="145" spans="1:7" x14ac:dyDescent="0.15">
      <c r="A145" s="20">
        <v>143</v>
      </c>
      <c r="B145" s="20" t="s">
        <v>616</v>
      </c>
      <c r="C145" s="22">
        <v>1</v>
      </c>
      <c r="D145" s="22"/>
      <c r="F145" s="20">
        <v>1</v>
      </c>
      <c r="G145" s="20" t="s">
        <v>54</v>
      </c>
    </row>
    <row r="146" spans="1:7" x14ac:dyDescent="0.15">
      <c r="A146" s="20">
        <v>144</v>
      </c>
      <c r="B146" s="20" t="s">
        <v>618</v>
      </c>
      <c r="C146" s="22">
        <v>1</v>
      </c>
      <c r="D146" s="22"/>
      <c r="F146" s="20">
        <v>1</v>
      </c>
      <c r="G146" s="20" t="s">
        <v>54</v>
      </c>
    </row>
    <row r="147" spans="1:7" x14ac:dyDescent="0.15">
      <c r="A147" s="20">
        <v>145</v>
      </c>
      <c r="B147" s="20" t="s">
        <v>621</v>
      </c>
      <c r="C147" s="22">
        <v>1</v>
      </c>
      <c r="D147" s="22"/>
      <c r="F147" s="20">
        <v>1</v>
      </c>
      <c r="G147" s="20" t="s">
        <v>54</v>
      </c>
    </row>
    <row r="148" spans="1:7" x14ac:dyDescent="0.15">
      <c r="A148" s="20">
        <v>146</v>
      </c>
      <c r="B148" s="20" t="s">
        <v>623</v>
      </c>
      <c r="C148" s="22"/>
      <c r="D148" s="22"/>
      <c r="G148" s="20" t="s">
        <v>54</v>
      </c>
    </row>
    <row r="149" spans="1:7" x14ac:dyDescent="0.15">
      <c r="A149" s="20">
        <v>147</v>
      </c>
      <c r="B149" s="20" t="s">
        <v>625</v>
      </c>
      <c r="C149" s="22"/>
      <c r="D149" s="22"/>
      <c r="G149" s="20" t="s">
        <v>54</v>
      </c>
    </row>
    <row r="150" spans="1:7" x14ac:dyDescent="0.15">
      <c r="A150" s="20">
        <v>148</v>
      </c>
      <c r="B150" s="20" t="s">
        <v>627</v>
      </c>
      <c r="C150" s="22"/>
      <c r="D150" s="22"/>
      <c r="G150" s="20" t="s">
        <v>54</v>
      </c>
    </row>
    <row r="151" spans="1:7" x14ac:dyDescent="0.15">
      <c r="A151" s="20">
        <v>149</v>
      </c>
      <c r="B151" s="20" t="s">
        <v>629</v>
      </c>
      <c r="C151" s="22">
        <v>1</v>
      </c>
      <c r="D151" s="22"/>
      <c r="F151" s="20">
        <v>1</v>
      </c>
      <c r="G151" s="20" t="s">
        <v>54</v>
      </c>
    </row>
    <row r="152" spans="1:7" x14ac:dyDescent="0.15">
      <c r="A152" s="20">
        <v>150</v>
      </c>
      <c r="B152" s="20" t="s">
        <v>631</v>
      </c>
      <c r="C152" s="22"/>
      <c r="D152" s="22"/>
      <c r="G152" s="20" t="s">
        <v>31</v>
      </c>
    </row>
    <row r="153" spans="1:7" x14ac:dyDescent="0.15">
      <c r="A153" s="20">
        <v>151</v>
      </c>
      <c r="B153" s="20" t="s">
        <v>635</v>
      </c>
      <c r="C153" s="22">
        <v>1</v>
      </c>
      <c r="D153" s="22"/>
      <c r="F153" s="20">
        <v>1</v>
      </c>
      <c r="G153" s="20" t="s">
        <v>54</v>
      </c>
    </row>
    <row r="154" spans="1:7" x14ac:dyDescent="0.15">
      <c r="A154" s="20">
        <v>152</v>
      </c>
      <c r="B154" s="20" t="s">
        <v>643</v>
      </c>
      <c r="C154" s="22"/>
      <c r="D154" s="22"/>
      <c r="G154" s="20" t="s">
        <v>54</v>
      </c>
    </row>
    <row r="155" spans="1:7" x14ac:dyDescent="0.15">
      <c r="A155" s="20">
        <v>153</v>
      </c>
      <c r="B155" s="20" t="s">
        <v>653</v>
      </c>
      <c r="C155" s="22"/>
      <c r="D155" s="22"/>
      <c r="G155" s="20" t="s">
        <v>31</v>
      </c>
    </row>
    <row r="156" spans="1:7" x14ac:dyDescent="0.15">
      <c r="A156" s="20">
        <v>154</v>
      </c>
      <c r="B156" s="20" t="s">
        <v>655</v>
      </c>
      <c r="C156" s="22"/>
      <c r="D156" s="22"/>
      <c r="G156" s="20" t="s">
        <v>31</v>
      </c>
    </row>
    <row r="157" spans="1:7" x14ac:dyDescent="0.15">
      <c r="A157" s="20">
        <v>155</v>
      </c>
      <c r="B157" s="20" t="s">
        <v>664</v>
      </c>
      <c r="C157" s="22">
        <v>1</v>
      </c>
      <c r="D157" s="22"/>
      <c r="F157" s="20">
        <v>1</v>
      </c>
      <c r="G157" s="20" t="s">
        <v>54</v>
      </c>
    </row>
    <row r="158" spans="1:7" x14ac:dyDescent="0.15">
      <c r="A158" s="20">
        <v>156</v>
      </c>
      <c r="B158" s="20" t="s">
        <v>672</v>
      </c>
      <c r="C158" s="22"/>
      <c r="D158" s="22"/>
      <c r="G158" s="20" t="s">
        <v>31</v>
      </c>
    </row>
    <row r="159" spans="1:7" x14ac:dyDescent="0.15">
      <c r="A159" s="20">
        <v>157</v>
      </c>
      <c r="B159" s="20" t="s">
        <v>678</v>
      </c>
      <c r="C159" s="22">
        <v>1</v>
      </c>
      <c r="D159" s="22"/>
      <c r="E159" s="20">
        <v>1</v>
      </c>
      <c r="G159" s="20" t="s">
        <v>31</v>
      </c>
    </row>
    <row r="160" spans="1:7" x14ac:dyDescent="0.15">
      <c r="A160" s="20">
        <v>158</v>
      </c>
      <c r="B160" s="20" t="s">
        <v>681</v>
      </c>
      <c r="C160" s="22"/>
      <c r="D160" s="22"/>
      <c r="G160" s="20" t="s">
        <v>31</v>
      </c>
    </row>
    <row r="161" spans="1:7" x14ac:dyDescent="0.15">
      <c r="A161" s="20">
        <v>159</v>
      </c>
      <c r="B161" s="20" t="s">
        <v>689</v>
      </c>
      <c r="C161" s="22">
        <v>1</v>
      </c>
      <c r="D161" s="22"/>
      <c r="E161" s="20">
        <v>1</v>
      </c>
      <c r="G161" s="20" t="s">
        <v>31</v>
      </c>
    </row>
    <row r="162" spans="1:7" x14ac:dyDescent="0.15">
      <c r="A162" s="20">
        <v>160</v>
      </c>
      <c r="B162" s="20" t="s">
        <v>693</v>
      </c>
      <c r="C162" s="22">
        <v>1</v>
      </c>
      <c r="D162" s="22"/>
      <c r="E162" s="20">
        <v>1</v>
      </c>
      <c r="G162" s="20" t="s">
        <v>31</v>
      </c>
    </row>
    <row r="163" spans="1:7" x14ac:dyDescent="0.15">
      <c r="A163" s="20">
        <v>161</v>
      </c>
      <c r="B163" s="20" t="s">
        <v>694</v>
      </c>
      <c r="C163" s="22"/>
      <c r="D163" s="22"/>
      <c r="G163" s="20" t="s">
        <v>31</v>
      </c>
    </row>
    <row r="164" spans="1:7" x14ac:dyDescent="0.15">
      <c r="A164" s="20">
        <v>162</v>
      </c>
      <c r="B164" s="20" t="s">
        <v>697</v>
      </c>
      <c r="C164" s="22">
        <v>1</v>
      </c>
      <c r="D164" s="22"/>
      <c r="E164" s="20">
        <v>1</v>
      </c>
      <c r="G164" s="20" t="s">
        <v>31</v>
      </c>
    </row>
    <row r="165" spans="1:7" x14ac:dyDescent="0.15">
      <c r="A165" s="20">
        <v>163</v>
      </c>
      <c r="B165" s="20" t="s">
        <v>698</v>
      </c>
      <c r="C165" s="22"/>
      <c r="D165" s="22"/>
      <c r="G165" s="20" t="s">
        <v>31</v>
      </c>
    </row>
    <row r="166" spans="1:7" x14ac:dyDescent="0.15">
      <c r="A166" s="20">
        <v>164</v>
      </c>
      <c r="B166" s="20" t="s">
        <v>700</v>
      </c>
      <c r="C166" s="22"/>
      <c r="D166" s="22"/>
      <c r="G166" s="20" t="s">
        <v>54</v>
      </c>
    </row>
    <row r="167" spans="1:7" x14ac:dyDescent="0.15">
      <c r="A167" s="20">
        <v>165</v>
      </c>
      <c r="B167" s="20" t="s">
        <v>704</v>
      </c>
      <c r="C167" s="22"/>
      <c r="D167" s="22"/>
      <c r="G167" s="20" t="s">
        <v>31</v>
      </c>
    </row>
    <row r="168" spans="1:7" x14ac:dyDescent="0.15">
      <c r="A168" s="20">
        <v>166</v>
      </c>
      <c r="B168" s="20" t="s">
        <v>712</v>
      </c>
      <c r="C168" s="22"/>
      <c r="D168" s="22"/>
      <c r="G168" s="20" t="s">
        <v>31</v>
      </c>
    </row>
    <row r="169" spans="1:7" x14ac:dyDescent="0.15">
      <c r="A169" s="20">
        <v>167</v>
      </c>
      <c r="B169" s="20" t="s">
        <v>714</v>
      </c>
      <c r="C169" s="22"/>
      <c r="D169" s="22"/>
      <c r="G169" s="20" t="s">
        <v>54</v>
      </c>
    </row>
    <row r="170" spans="1:7" x14ac:dyDescent="0.15">
      <c r="A170" s="20">
        <v>168</v>
      </c>
      <c r="B170" s="20" t="s">
        <v>716</v>
      </c>
      <c r="C170" s="22"/>
      <c r="D170" s="22"/>
      <c r="G170" s="20" t="s">
        <v>31</v>
      </c>
    </row>
    <row r="171" spans="1:7" x14ac:dyDescent="0.15">
      <c r="A171" s="20">
        <v>169</v>
      </c>
      <c r="B171" s="20" t="s">
        <v>718</v>
      </c>
      <c r="C171" s="22"/>
      <c r="D171" s="22"/>
      <c r="G171" s="20" t="s">
        <v>31</v>
      </c>
    </row>
    <row r="172" spans="1:7" x14ac:dyDescent="0.15">
      <c r="A172" s="20">
        <v>170</v>
      </c>
      <c r="B172" s="20" t="s">
        <v>721</v>
      </c>
      <c r="C172" s="22"/>
      <c r="D172" s="22"/>
      <c r="G172" s="20" t="s">
        <v>54</v>
      </c>
    </row>
    <row r="173" spans="1:7" x14ac:dyDescent="0.15">
      <c r="A173" s="20">
        <v>171</v>
      </c>
      <c r="B173" s="20" t="s">
        <v>723</v>
      </c>
      <c r="C173" s="22">
        <v>1</v>
      </c>
      <c r="D173" s="22"/>
      <c r="E173" s="20">
        <v>1</v>
      </c>
      <c r="G173" s="20" t="s">
        <v>31</v>
      </c>
    </row>
    <row r="174" spans="1:7" x14ac:dyDescent="0.15">
      <c r="A174" s="20">
        <v>172</v>
      </c>
      <c r="B174" s="20" t="s">
        <v>725</v>
      </c>
      <c r="C174" s="22"/>
      <c r="D174" s="22"/>
      <c r="G174" s="20" t="s">
        <v>31</v>
      </c>
    </row>
    <row r="175" spans="1:7" x14ac:dyDescent="0.15">
      <c r="A175" s="20">
        <v>173</v>
      </c>
      <c r="B175" s="20" t="s">
        <v>730</v>
      </c>
      <c r="C175" s="22">
        <v>1</v>
      </c>
      <c r="D175" s="22"/>
      <c r="E175" s="20">
        <v>1</v>
      </c>
      <c r="G175" s="20" t="s">
        <v>31</v>
      </c>
    </row>
    <row r="176" spans="1:7" x14ac:dyDescent="0.15">
      <c r="A176" s="20">
        <v>174</v>
      </c>
      <c r="B176" s="20" t="s">
        <v>735</v>
      </c>
      <c r="C176" s="22"/>
      <c r="D176" s="22"/>
      <c r="G176" s="20" t="s">
        <v>31</v>
      </c>
    </row>
    <row r="177" spans="1:8" x14ac:dyDescent="0.15">
      <c r="A177" s="20">
        <v>175</v>
      </c>
      <c r="B177" s="20" t="s">
        <v>737</v>
      </c>
      <c r="C177" s="22">
        <v>1</v>
      </c>
      <c r="D177" s="22"/>
      <c r="E177" s="20">
        <v>1</v>
      </c>
      <c r="G177" s="20" t="s">
        <v>31</v>
      </c>
    </row>
    <row r="178" spans="1:8" x14ac:dyDescent="0.15">
      <c r="A178" s="20">
        <v>176</v>
      </c>
      <c r="B178" s="20" t="s">
        <v>743</v>
      </c>
      <c r="C178" s="22"/>
      <c r="D178" s="22"/>
      <c r="G178" s="20" t="s">
        <v>54</v>
      </c>
    </row>
    <row r="179" spans="1:8" x14ac:dyDescent="0.15">
      <c r="A179" s="20">
        <v>177</v>
      </c>
      <c r="B179" s="20" t="s">
        <v>749</v>
      </c>
      <c r="C179" s="22"/>
      <c r="D179" s="22"/>
      <c r="G179" s="20" t="s">
        <v>54</v>
      </c>
    </row>
    <row r="180" spans="1:8" x14ac:dyDescent="0.15">
      <c r="A180" s="20">
        <v>178</v>
      </c>
      <c r="B180" s="20" t="s">
        <v>758</v>
      </c>
      <c r="C180" s="22">
        <v>1</v>
      </c>
      <c r="D180" s="22"/>
      <c r="E180" s="20">
        <v>1</v>
      </c>
      <c r="G180" s="20" t="s">
        <v>54</v>
      </c>
    </row>
    <row r="181" spans="1:8" x14ac:dyDescent="0.15">
      <c r="A181" s="20">
        <v>179</v>
      </c>
      <c r="B181" s="20" t="s">
        <v>760</v>
      </c>
      <c r="C181" s="22"/>
      <c r="D181" s="22"/>
      <c r="G181" s="20" t="s">
        <v>31</v>
      </c>
    </row>
    <row r="182" spans="1:8" x14ac:dyDescent="0.15">
      <c r="A182" s="20">
        <v>180</v>
      </c>
      <c r="B182" s="20" t="s">
        <v>765</v>
      </c>
      <c r="C182" s="22"/>
      <c r="D182" s="22"/>
      <c r="G182" s="20" t="s">
        <v>31</v>
      </c>
    </row>
    <row r="183" spans="1:8" x14ac:dyDescent="0.15">
      <c r="A183" s="20">
        <v>181</v>
      </c>
      <c r="B183" s="20" t="s">
        <v>769</v>
      </c>
      <c r="C183" s="22">
        <v>1</v>
      </c>
      <c r="D183" s="22"/>
      <c r="E183" s="20">
        <v>1</v>
      </c>
      <c r="G183" s="20" t="s">
        <v>31</v>
      </c>
    </row>
    <row r="184" spans="1:8" x14ac:dyDescent="0.15">
      <c r="A184" s="20">
        <v>182</v>
      </c>
      <c r="B184" s="20" t="s">
        <v>778</v>
      </c>
      <c r="C184" s="22">
        <v>1</v>
      </c>
      <c r="D184" s="22"/>
      <c r="E184" s="20">
        <v>1</v>
      </c>
      <c r="G184" s="20" t="s">
        <v>31</v>
      </c>
    </row>
    <row r="185" spans="1:8" x14ac:dyDescent="0.15">
      <c r="A185" s="20">
        <v>183</v>
      </c>
      <c r="B185" s="20" t="s">
        <v>781</v>
      </c>
      <c r="C185" s="22"/>
      <c r="D185" s="22"/>
      <c r="G185" s="20" t="s">
        <v>54</v>
      </c>
    </row>
    <row r="186" spans="1:8" x14ac:dyDescent="0.15">
      <c r="A186" s="20">
        <v>184</v>
      </c>
      <c r="B186" s="20" t="s">
        <v>788</v>
      </c>
      <c r="C186" s="22"/>
      <c r="D186" s="22"/>
      <c r="G186" s="20" t="s">
        <v>31</v>
      </c>
    </row>
    <row r="187" spans="1:8" x14ac:dyDescent="0.15">
      <c r="A187" s="20">
        <v>185</v>
      </c>
      <c r="B187" s="20" t="s">
        <v>794</v>
      </c>
      <c r="C187" s="22"/>
      <c r="D187" s="22"/>
      <c r="G187" s="20" t="s">
        <v>31</v>
      </c>
    </row>
    <row r="188" spans="1:8" x14ac:dyDescent="0.15">
      <c r="A188" s="20">
        <v>186</v>
      </c>
      <c r="B188" s="20" t="s">
        <v>796</v>
      </c>
      <c r="C188" s="22"/>
      <c r="D188" s="22"/>
      <c r="G188" s="20" t="s">
        <v>31</v>
      </c>
    </row>
    <row r="189" spans="1:8" x14ac:dyDescent="0.15">
      <c r="A189" s="20">
        <v>187</v>
      </c>
      <c r="B189" s="20" t="s">
        <v>798</v>
      </c>
      <c r="C189" s="22">
        <v>1</v>
      </c>
      <c r="D189" s="22"/>
      <c r="F189" s="20">
        <v>1</v>
      </c>
      <c r="G189" s="20" t="s">
        <v>54</v>
      </c>
    </row>
    <row r="190" spans="1:8" x14ac:dyDescent="0.15">
      <c r="A190" s="25">
        <v>188</v>
      </c>
      <c r="B190" s="25" t="s">
        <v>800</v>
      </c>
      <c r="C190" s="22">
        <v>1</v>
      </c>
      <c r="D190" s="22"/>
      <c r="F190" s="22">
        <v>1</v>
      </c>
      <c r="G190" s="22" t="s">
        <v>54</v>
      </c>
      <c r="H190" s="22"/>
    </row>
    <row r="191" spans="1:8" x14ac:dyDescent="0.15">
      <c r="A191" s="20">
        <v>189</v>
      </c>
      <c r="B191" s="20" t="s">
        <v>802</v>
      </c>
      <c r="C191" s="22"/>
      <c r="D191" s="22"/>
      <c r="G191" s="20" t="s">
        <v>31</v>
      </c>
    </row>
    <row r="192" spans="1:8" x14ac:dyDescent="0.15">
      <c r="A192" s="20">
        <v>190</v>
      </c>
      <c r="B192" s="20" t="s">
        <v>804</v>
      </c>
      <c r="C192" s="22"/>
      <c r="D192" s="22"/>
      <c r="G192" s="20" t="s">
        <v>31</v>
      </c>
    </row>
    <row r="193" spans="1:7" x14ac:dyDescent="0.15">
      <c r="A193" s="20">
        <v>191</v>
      </c>
      <c r="B193" s="20" t="s">
        <v>805</v>
      </c>
      <c r="C193" s="22"/>
      <c r="D193" s="22"/>
      <c r="G193" s="20" t="s">
        <v>31</v>
      </c>
    </row>
    <row r="194" spans="1:7" x14ac:dyDescent="0.15">
      <c r="A194" s="20">
        <v>192</v>
      </c>
      <c r="B194" s="20" t="s">
        <v>807</v>
      </c>
      <c r="C194" s="22"/>
      <c r="D194" s="22"/>
      <c r="G194" s="20" t="s">
        <v>31</v>
      </c>
    </row>
    <row r="195" spans="1:7" x14ac:dyDescent="0.15">
      <c r="A195" s="20">
        <v>193</v>
      </c>
      <c r="B195" s="20" t="s">
        <v>814</v>
      </c>
      <c r="C195" s="22">
        <v>1</v>
      </c>
      <c r="D195" s="22"/>
      <c r="E195" s="20">
        <v>1</v>
      </c>
      <c r="G195" s="20" t="s">
        <v>31</v>
      </c>
    </row>
    <row r="196" spans="1:7" x14ac:dyDescent="0.15">
      <c r="A196" s="20">
        <v>194</v>
      </c>
      <c r="B196" s="20" t="s">
        <v>820</v>
      </c>
      <c r="C196" s="22">
        <v>1</v>
      </c>
      <c r="D196" s="22"/>
      <c r="E196" s="20">
        <v>1</v>
      </c>
      <c r="G196" s="20" t="s">
        <v>31</v>
      </c>
    </row>
    <row r="197" spans="1:7" x14ac:dyDescent="0.15">
      <c r="A197" s="20">
        <v>195</v>
      </c>
      <c r="B197" s="20" t="s">
        <v>826</v>
      </c>
      <c r="C197" s="22"/>
      <c r="D197" s="22"/>
      <c r="G197" s="20" t="s">
        <v>31</v>
      </c>
    </row>
    <row r="198" spans="1:7" x14ac:dyDescent="0.15">
      <c r="A198" s="20">
        <v>196</v>
      </c>
      <c r="B198" s="20" t="s">
        <v>831</v>
      </c>
      <c r="C198" s="22">
        <v>1</v>
      </c>
      <c r="D198" s="22"/>
      <c r="F198" s="20">
        <v>1</v>
      </c>
      <c r="G198" s="20" t="s">
        <v>54</v>
      </c>
    </row>
    <row r="199" spans="1:7" x14ac:dyDescent="0.15">
      <c r="A199" s="20">
        <v>197</v>
      </c>
      <c r="B199" s="20" t="s">
        <v>834</v>
      </c>
      <c r="C199" s="22">
        <v>1</v>
      </c>
      <c r="D199" s="22"/>
      <c r="F199" s="20">
        <v>1</v>
      </c>
      <c r="G199" s="20" t="s">
        <v>54</v>
      </c>
    </row>
    <row r="200" spans="1:7" x14ac:dyDescent="0.15">
      <c r="A200" s="20">
        <v>198</v>
      </c>
      <c r="B200" s="20" t="s">
        <v>836</v>
      </c>
      <c r="C200" s="22"/>
      <c r="D200" s="22"/>
      <c r="G200" s="20" t="s">
        <v>31</v>
      </c>
    </row>
    <row r="201" spans="1:7" x14ac:dyDescent="0.15">
      <c r="A201" s="20">
        <v>199</v>
      </c>
      <c r="B201" s="20" t="s">
        <v>840</v>
      </c>
      <c r="C201" s="22"/>
      <c r="D201" s="22"/>
      <c r="G201" s="20" t="s">
        <v>54</v>
      </c>
    </row>
    <row r="202" spans="1:7" x14ac:dyDescent="0.15">
      <c r="A202" s="20">
        <v>200</v>
      </c>
      <c r="B202" s="20" t="s">
        <v>842</v>
      </c>
      <c r="C202" s="22"/>
      <c r="D202" s="22"/>
      <c r="G202" s="20" t="s">
        <v>54</v>
      </c>
    </row>
    <row r="203" spans="1:7" x14ac:dyDescent="0.15">
      <c r="A203" s="20">
        <v>201</v>
      </c>
      <c r="B203" s="20" t="s">
        <v>846</v>
      </c>
      <c r="C203" s="22">
        <v>1</v>
      </c>
      <c r="D203" s="22"/>
      <c r="F203" s="20">
        <v>1</v>
      </c>
      <c r="G203" s="20" t="s">
        <v>54</v>
      </c>
    </row>
    <row r="204" spans="1:7" x14ac:dyDescent="0.15">
      <c r="A204" s="20">
        <v>202</v>
      </c>
      <c r="B204" s="20" t="s">
        <v>848</v>
      </c>
      <c r="C204" s="22"/>
      <c r="D204" s="22"/>
      <c r="G204" s="20" t="s">
        <v>54</v>
      </c>
    </row>
    <row r="205" spans="1:7" x14ac:dyDescent="0.15">
      <c r="A205" s="20">
        <v>203</v>
      </c>
      <c r="B205" s="20" t="s">
        <v>850</v>
      </c>
      <c r="C205" s="22">
        <v>1</v>
      </c>
      <c r="D205" s="22"/>
      <c r="F205" s="20">
        <v>1</v>
      </c>
      <c r="G205" s="20" t="s">
        <v>54</v>
      </c>
    </row>
    <row r="206" spans="1:7" x14ac:dyDescent="0.15">
      <c r="A206" s="20">
        <v>204</v>
      </c>
      <c r="B206" s="20" t="s">
        <v>852</v>
      </c>
      <c r="C206" s="22">
        <v>1</v>
      </c>
      <c r="D206" s="22"/>
      <c r="F206" s="20">
        <v>1</v>
      </c>
      <c r="G206" s="20" t="s">
        <v>54</v>
      </c>
    </row>
    <row r="207" spans="1:7" x14ac:dyDescent="0.15">
      <c r="A207" s="20">
        <v>205</v>
      </c>
      <c r="B207" s="20" t="s">
        <v>854</v>
      </c>
      <c r="C207" s="22"/>
      <c r="D207" s="22"/>
      <c r="G207" s="20" t="s">
        <v>54</v>
      </c>
    </row>
    <row r="208" spans="1:7" x14ac:dyDescent="0.15">
      <c r="A208" s="20">
        <v>206</v>
      </c>
      <c r="B208" s="20" t="s">
        <v>855</v>
      </c>
      <c r="C208" s="22"/>
      <c r="D208" s="22"/>
      <c r="G208" s="20" t="s">
        <v>54</v>
      </c>
    </row>
    <row r="209" spans="1:7" x14ac:dyDescent="0.15">
      <c r="A209" s="20">
        <v>207</v>
      </c>
      <c r="B209" s="20" t="s">
        <v>857</v>
      </c>
      <c r="C209" s="22"/>
      <c r="D209" s="22"/>
      <c r="G209" s="20" t="s">
        <v>54</v>
      </c>
    </row>
    <row r="210" spans="1:7" x14ac:dyDescent="0.15">
      <c r="A210" s="20">
        <v>208</v>
      </c>
      <c r="B210" s="20" t="s">
        <v>859</v>
      </c>
      <c r="C210" s="22">
        <v>1</v>
      </c>
      <c r="D210" s="22"/>
      <c r="F210" s="20">
        <v>1</v>
      </c>
      <c r="G210" s="20" t="s">
        <v>54</v>
      </c>
    </row>
    <row r="211" spans="1:7" x14ac:dyDescent="0.15">
      <c r="A211" s="20">
        <v>209</v>
      </c>
      <c r="B211" s="20" t="s">
        <v>861</v>
      </c>
      <c r="C211" s="22"/>
      <c r="D211" s="22"/>
      <c r="G211" s="20" t="s">
        <v>54</v>
      </c>
    </row>
    <row r="212" spans="1:7" x14ac:dyDescent="0.15">
      <c r="A212" s="20">
        <v>210</v>
      </c>
      <c r="B212" s="20" t="s">
        <v>863</v>
      </c>
      <c r="C212" s="22">
        <v>1</v>
      </c>
      <c r="D212" s="22"/>
      <c r="F212" s="20">
        <v>1</v>
      </c>
      <c r="G212" s="20" t="s">
        <v>54</v>
      </c>
    </row>
    <row r="213" spans="1:7" x14ac:dyDescent="0.15">
      <c r="A213" s="20">
        <v>211</v>
      </c>
      <c r="B213" s="20" t="s">
        <v>865</v>
      </c>
      <c r="C213" s="22"/>
      <c r="D213" s="22"/>
      <c r="G213" s="20" t="s">
        <v>54</v>
      </c>
    </row>
    <row r="214" spans="1:7" x14ac:dyDescent="0.15">
      <c r="A214" s="20">
        <v>212</v>
      </c>
      <c r="B214" s="20" t="s">
        <v>867</v>
      </c>
      <c r="C214" s="22"/>
      <c r="D214" s="22"/>
      <c r="G214" s="20" t="s">
        <v>54</v>
      </c>
    </row>
    <row r="215" spans="1:7" x14ac:dyDescent="0.15">
      <c r="A215" s="20">
        <v>213</v>
      </c>
      <c r="B215" s="20" t="s">
        <v>868</v>
      </c>
      <c r="C215" s="22"/>
      <c r="D215" s="22"/>
      <c r="G215" s="20" t="s">
        <v>54</v>
      </c>
    </row>
    <row r="216" spans="1:7" x14ac:dyDescent="0.15">
      <c r="A216" s="20">
        <v>214</v>
      </c>
      <c r="B216" s="20" t="s">
        <v>870</v>
      </c>
      <c r="C216" s="22"/>
      <c r="D216" s="22"/>
      <c r="G216" s="20" t="s">
        <v>54</v>
      </c>
    </row>
    <row r="217" spans="1:7" x14ac:dyDescent="0.15">
      <c r="A217" s="20">
        <v>215</v>
      </c>
      <c r="B217" s="20" t="s">
        <v>872</v>
      </c>
      <c r="C217" s="22"/>
      <c r="D217" s="22"/>
      <c r="G217" s="20" t="s">
        <v>54</v>
      </c>
    </row>
    <row r="218" spans="1:7" x14ac:dyDescent="0.15">
      <c r="A218" s="20">
        <v>216</v>
      </c>
      <c r="B218" s="20" t="s">
        <v>874</v>
      </c>
      <c r="C218" s="22"/>
      <c r="D218" s="22"/>
      <c r="G218" s="20" t="s">
        <v>54</v>
      </c>
    </row>
    <row r="219" spans="1:7" x14ac:dyDescent="0.15">
      <c r="A219" s="20">
        <v>217</v>
      </c>
      <c r="B219" s="20" t="s">
        <v>876</v>
      </c>
      <c r="C219" s="22">
        <v>1</v>
      </c>
      <c r="D219" s="22"/>
      <c r="F219" s="20">
        <v>1</v>
      </c>
      <c r="G219" s="20" t="s">
        <v>54</v>
      </c>
    </row>
    <row r="220" spans="1:7" x14ac:dyDescent="0.15">
      <c r="A220" s="20">
        <v>218</v>
      </c>
      <c r="B220" s="20" t="s">
        <v>878</v>
      </c>
      <c r="C220" s="22">
        <v>1</v>
      </c>
      <c r="D220" s="22"/>
      <c r="F220" s="20">
        <v>1</v>
      </c>
      <c r="G220" s="20" t="s">
        <v>54</v>
      </c>
    </row>
    <row r="221" spans="1:7" x14ac:dyDescent="0.15">
      <c r="A221" s="20">
        <v>219</v>
      </c>
      <c r="B221" s="20" t="s">
        <v>880</v>
      </c>
      <c r="C221" s="22"/>
      <c r="D221" s="22"/>
      <c r="G221" s="20" t="s">
        <v>31</v>
      </c>
    </row>
    <row r="222" spans="1:7" x14ac:dyDescent="0.15">
      <c r="A222" s="20">
        <v>220</v>
      </c>
      <c r="B222" s="20" t="s">
        <v>884</v>
      </c>
      <c r="C222" s="22"/>
      <c r="D222" s="22"/>
      <c r="G222" s="20" t="s">
        <v>54</v>
      </c>
    </row>
    <row r="223" spans="1:7" x14ac:dyDescent="0.15">
      <c r="A223" s="20">
        <v>221</v>
      </c>
      <c r="B223" s="20" t="s">
        <v>886</v>
      </c>
      <c r="C223" s="22">
        <v>1</v>
      </c>
      <c r="D223" s="22"/>
      <c r="F223" s="20">
        <v>1</v>
      </c>
      <c r="G223" s="20" t="s">
        <v>54</v>
      </c>
    </row>
    <row r="224" spans="1:7" x14ac:dyDescent="0.15">
      <c r="A224" s="20">
        <v>222</v>
      </c>
      <c r="B224" s="20" t="s">
        <v>887</v>
      </c>
      <c r="C224" s="22"/>
      <c r="D224" s="22"/>
      <c r="G224" s="20" t="s">
        <v>31</v>
      </c>
    </row>
    <row r="225" spans="1:7" x14ac:dyDescent="0.15">
      <c r="A225" s="20">
        <v>223</v>
      </c>
      <c r="B225" s="20" t="s">
        <v>889</v>
      </c>
      <c r="C225" s="22"/>
      <c r="D225" s="22"/>
      <c r="G225" s="20" t="s">
        <v>54</v>
      </c>
    </row>
    <row r="226" spans="1:7" x14ac:dyDescent="0.15">
      <c r="A226" s="20">
        <v>224</v>
      </c>
      <c r="B226" s="20" t="s">
        <v>891</v>
      </c>
      <c r="C226" s="22">
        <v>1</v>
      </c>
      <c r="D226" s="22"/>
      <c r="F226" s="20">
        <v>1</v>
      </c>
      <c r="G226" s="20" t="s">
        <v>54</v>
      </c>
    </row>
    <row r="227" spans="1:7" x14ac:dyDescent="0.15">
      <c r="A227" s="20">
        <v>225</v>
      </c>
      <c r="B227" s="20" t="s">
        <v>893</v>
      </c>
      <c r="C227" s="22"/>
      <c r="D227" s="22"/>
      <c r="G227" s="20" t="s">
        <v>54</v>
      </c>
    </row>
    <row r="228" spans="1:7" x14ac:dyDescent="0.15">
      <c r="A228" s="20">
        <v>226</v>
      </c>
      <c r="B228" s="20" t="s">
        <v>895</v>
      </c>
      <c r="C228" s="22"/>
      <c r="D228" s="22"/>
      <c r="G228" s="20" t="s">
        <v>54</v>
      </c>
    </row>
    <row r="229" spans="1:7" x14ac:dyDescent="0.15">
      <c r="A229" s="20">
        <v>227</v>
      </c>
      <c r="B229" s="20" t="s">
        <v>897</v>
      </c>
      <c r="C229" s="22"/>
      <c r="D229" s="22"/>
      <c r="G229" s="20" t="s">
        <v>54</v>
      </c>
    </row>
    <row r="230" spans="1:7" x14ac:dyDescent="0.15">
      <c r="A230" s="20">
        <v>228</v>
      </c>
      <c r="B230" s="20" t="s">
        <v>900</v>
      </c>
      <c r="C230" s="22"/>
      <c r="D230" s="22"/>
      <c r="G230" s="20" t="s">
        <v>54</v>
      </c>
    </row>
    <row r="231" spans="1:7" x14ac:dyDescent="0.15">
      <c r="A231" s="20">
        <v>229</v>
      </c>
      <c r="B231" s="20" t="s">
        <v>902</v>
      </c>
      <c r="C231" s="22"/>
      <c r="D231" s="22"/>
      <c r="G231" s="20" t="s">
        <v>54</v>
      </c>
    </row>
    <row r="232" spans="1:7" x14ac:dyDescent="0.15">
      <c r="A232" s="20">
        <v>230</v>
      </c>
      <c r="B232" s="20" t="s">
        <v>904</v>
      </c>
      <c r="C232" s="22">
        <v>1</v>
      </c>
      <c r="D232" s="22"/>
      <c r="E232" s="20">
        <v>1</v>
      </c>
      <c r="G232" s="20" t="s">
        <v>31</v>
      </c>
    </row>
    <row r="233" spans="1:7" x14ac:dyDescent="0.15">
      <c r="A233" s="20">
        <v>231</v>
      </c>
      <c r="B233" s="20" t="s">
        <v>907</v>
      </c>
      <c r="C233" s="22">
        <v>1</v>
      </c>
      <c r="D233" s="22"/>
      <c r="E233" s="20">
        <v>1</v>
      </c>
      <c r="G233" s="20" t="s">
        <v>31</v>
      </c>
    </row>
    <row r="234" spans="1:7" x14ac:dyDescent="0.15">
      <c r="A234" s="20">
        <v>232</v>
      </c>
      <c r="B234" s="20" t="s">
        <v>913</v>
      </c>
      <c r="C234" s="22">
        <v>1</v>
      </c>
      <c r="D234" s="22"/>
      <c r="E234" s="20">
        <v>1</v>
      </c>
      <c r="G234" s="20" t="s">
        <v>31</v>
      </c>
    </row>
    <row r="235" spans="1:7" x14ac:dyDescent="0.15">
      <c r="A235" s="20">
        <v>233</v>
      </c>
      <c r="B235" s="20" t="s">
        <v>915</v>
      </c>
      <c r="C235" s="22">
        <v>1</v>
      </c>
      <c r="D235" s="22"/>
      <c r="E235" s="20">
        <v>1</v>
      </c>
      <c r="G235" s="20" t="s">
        <v>31</v>
      </c>
    </row>
    <row r="236" spans="1:7" x14ac:dyDescent="0.15">
      <c r="A236" s="20">
        <v>234</v>
      </c>
      <c r="B236" s="20" t="s">
        <v>918</v>
      </c>
      <c r="C236" s="22"/>
      <c r="D236" s="22"/>
      <c r="G236" s="20" t="s">
        <v>54</v>
      </c>
    </row>
    <row r="237" spans="1:7" x14ac:dyDescent="0.15">
      <c r="A237" s="20">
        <v>235</v>
      </c>
      <c r="B237" s="20" t="s">
        <v>921</v>
      </c>
      <c r="C237" s="22">
        <v>1</v>
      </c>
      <c r="D237" s="22"/>
      <c r="E237" s="20">
        <v>1</v>
      </c>
      <c r="G237" s="20" t="s">
        <v>31</v>
      </c>
    </row>
    <row r="238" spans="1:7" x14ac:dyDescent="0.15">
      <c r="A238" s="20">
        <v>236</v>
      </c>
      <c r="B238" s="20" t="s">
        <v>925</v>
      </c>
      <c r="C238" s="22">
        <v>1</v>
      </c>
      <c r="D238" s="22"/>
      <c r="F238" s="20">
        <v>1</v>
      </c>
      <c r="G238" s="20" t="s">
        <v>54</v>
      </c>
    </row>
    <row r="239" spans="1:7" x14ac:dyDescent="0.15">
      <c r="A239" s="20">
        <v>237</v>
      </c>
      <c r="B239" s="20" t="s">
        <v>931</v>
      </c>
      <c r="C239" s="22">
        <v>1</v>
      </c>
      <c r="D239" s="22"/>
      <c r="E239" s="20">
        <v>1</v>
      </c>
      <c r="G239" s="20" t="s">
        <v>31</v>
      </c>
    </row>
    <row r="240" spans="1:7" x14ac:dyDescent="0.15">
      <c r="A240" s="20">
        <v>238</v>
      </c>
      <c r="B240" s="20" t="s">
        <v>937</v>
      </c>
      <c r="C240" s="22"/>
      <c r="D240" s="22"/>
      <c r="G240" s="20" t="s">
        <v>54</v>
      </c>
    </row>
    <row r="241" spans="1:7" x14ac:dyDescent="0.15">
      <c r="A241" s="20">
        <v>239</v>
      </c>
      <c r="B241" s="20" t="s">
        <v>943</v>
      </c>
      <c r="C241" s="22"/>
      <c r="D241" s="22"/>
      <c r="G241" s="20" t="s">
        <v>31</v>
      </c>
    </row>
    <row r="242" spans="1:7" x14ac:dyDescent="0.15">
      <c r="A242" s="20">
        <v>240</v>
      </c>
      <c r="B242" s="20" t="s">
        <v>948</v>
      </c>
      <c r="C242" s="22"/>
      <c r="D242" s="22"/>
      <c r="G242" s="20" t="s">
        <v>31</v>
      </c>
    </row>
    <row r="243" spans="1:7" x14ac:dyDescent="0.15">
      <c r="A243" s="20">
        <v>241</v>
      </c>
      <c r="B243" s="20" t="s">
        <v>954</v>
      </c>
      <c r="C243" s="22">
        <v>1</v>
      </c>
      <c r="D243" s="22"/>
      <c r="E243" s="20">
        <v>1</v>
      </c>
      <c r="G243" s="20" t="s">
        <v>31</v>
      </c>
    </row>
    <row r="244" spans="1:7" x14ac:dyDescent="0.15">
      <c r="A244" s="20">
        <v>242</v>
      </c>
      <c r="B244" s="20" t="s">
        <v>961</v>
      </c>
      <c r="C244" s="22">
        <v>1</v>
      </c>
      <c r="D244" s="22"/>
      <c r="E244" s="20">
        <v>1</v>
      </c>
      <c r="G244" s="20" t="s">
        <v>31</v>
      </c>
    </row>
    <row r="245" spans="1:7" x14ac:dyDescent="0.15">
      <c r="A245" s="20">
        <v>243</v>
      </c>
      <c r="B245" s="20" t="s">
        <v>968</v>
      </c>
      <c r="C245" s="22">
        <v>1</v>
      </c>
      <c r="D245" s="22"/>
      <c r="F245" s="20">
        <v>1</v>
      </c>
      <c r="G245" s="20" t="s">
        <v>54</v>
      </c>
    </row>
    <row r="246" spans="1:7" x14ac:dyDescent="0.15">
      <c r="A246" s="20">
        <v>244</v>
      </c>
      <c r="B246" s="20" t="s">
        <v>973</v>
      </c>
      <c r="C246" s="22"/>
      <c r="D246" s="22"/>
      <c r="G246" s="20" t="s">
        <v>54</v>
      </c>
    </row>
    <row r="247" spans="1:7" x14ac:dyDescent="0.15">
      <c r="A247" s="20">
        <v>245</v>
      </c>
      <c r="B247" s="20" t="s">
        <v>976</v>
      </c>
      <c r="C247" s="22">
        <v>1</v>
      </c>
      <c r="D247" s="22"/>
      <c r="F247" s="20">
        <v>1</v>
      </c>
      <c r="G247" s="20" t="s">
        <v>54</v>
      </c>
    </row>
    <row r="248" spans="1:7" x14ac:dyDescent="0.15">
      <c r="A248" s="20">
        <v>246</v>
      </c>
      <c r="B248" s="20" t="s">
        <v>978</v>
      </c>
      <c r="C248" s="22">
        <v>1</v>
      </c>
      <c r="D248" s="22"/>
      <c r="F248" s="20">
        <v>1</v>
      </c>
      <c r="G248" s="20" t="s">
        <v>54</v>
      </c>
    </row>
    <row r="249" spans="1:7" x14ac:dyDescent="0.15">
      <c r="A249" s="20">
        <v>247</v>
      </c>
      <c r="B249" s="20" t="s">
        <v>979</v>
      </c>
      <c r="C249" s="22">
        <v>1</v>
      </c>
      <c r="D249" s="22"/>
      <c r="E249" s="20">
        <v>1</v>
      </c>
      <c r="G249" s="20" t="s">
        <v>31</v>
      </c>
    </row>
    <row r="250" spans="1:7" x14ac:dyDescent="0.15">
      <c r="A250" s="20">
        <v>248</v>
      </c>
      <c r="B250" s="20" t="s">
        <v>986</v>
      </c>
      <c r="C250" s="22"/>
      <c r="D250" s="22"/>
      <c r="G250" s="20" t="s">
        <v>31</v>
      </c>
    </row>
    <row r="251" spans="1:7" x14ac:dyDescent="0.15">
      <c r="A251" s="20">
        <v>249</v>
      </c>
      <c r="B251" s="20" t="s">
        <v>992</v>
      </c>
      <c r="C251" s="22">
        <v>1</v>
      </c>
      <c r="D251" s="22"/>
      <c r="F251" s="20">
        <v>1</v>
      </c>
      <c r="G251" s="20" t="s">
        <v>54</v>
      </c>
    </row>
    <row r="252" spans="1:7" x14ac:dyDescent="0.15">
      <c r="A252" s="20">
        <v>250</v>
      </c>
      <c r="B252" s="20" t="s">
        <v>998</v>
      </c>
      <c r="C252" s="22"/>
      <c r="D252" s="22"/>
      <c r="G252" s="20" t="s">
        <v>54</v>
      </c>
    </row>
    <row r="253" spans="1:7" x14ac:dyDescent="0.15">
      <c r="A253" s="20">
        <v>251</v>
      </c>
      <c r="B253" s="20" t="s">
        <v>1001</v>
      </c>
      <c r="C253" s="22"/>
      <c r="D253" s="22"/>
      <c r="G253" s="20" t="s">
        <v>54</v>
      </c>
    </row>
    <row r="254" spans="1:7" x14ac:dyDescent="0.15">
      <c r="A254" s="20">
        <v>252</v>
      </c>
      <c r="B254" s="20" t="s">
        <v>1007</v>
      </c>
      <c r="C254" s="22">
        <v>1</v>
      </c>
      <c r="D254" s="22"/>
      <c r="F254" s="20">
        <v>1</v>
      </c>
      <c r="G254" s="20" t="s">
        <v>54</v>
      </c>
    </row>
    <row r="255" spans="1:7" x14ac:dyDescent="0.15">
      <c r="A255" s="20">
        <v>253</v>
      </c>
      <c r="B255" s="20" t="s">
        <v>1016</v>
      </c>
      <c r="C255" s="22"/>
      <c r="D255" s="22"/>
      <c r="G255" s="20" t="s">
        <v>31</v>
      </c>
    </row>
    <row r="256" spans="1:7" x14ac:dyDescent="0.15">
      <c r="A256" s="20">
        <v>254</v>
      </c>
      <c r="B256" s="20" t="s">
        <v>1020</v>
      </c>
      <c r="C256" s="22"/>
      <c r="D256" s="22"/>
      <c r="G256" s="20" t="s">
        <v>31</v>
      </c>
    </row>
    <row r="257" spans="1:7" x14ac:dyDescent="0.15">
      <c r="A257" s="20">
        <v>255</v>
      </c>
      <c r="B257" s="20" t="s">
        <v>1021</v>
      </c>
      <c r="C257" s="22"/>
      <c r="D257" s="22"/>
      <c r="G257" s="20" t="s">
        <v>31</v>
      </c>
    </row>
    <row r="258" spans="1:7" x14ac:dyDescent="0.15">
      <c r="A258" s="20">
        <v>256</v>
      </c>
      <c r="B258" s="20" t="s">
        <v>1028</v>
      </c>
      <c r="C258" s="22"/>
      <c r="D258" s="22"/>
      <c r="G258" s="20" t="s">
        <v>31</v>
      </c>
    </row>
    <row r="259" spans="1:7" x14ac:dyDescent="0.15">
      <c r="A259" s="20">
        <v>257</v>
      </c>
      <c r="B259" s="20" t="s">
        <v>1030</v>
      </c>
      <c r="C259" s="22"/>
      <c r="D259" s="22"/>
      <c r="G259" s="20" t="s">
        <v>31</v>
      </c>
    </row>
    <row r="260" spans="1:7" x14ac:dyDescent="0.15">
      <c r="A260" s="20">
        <v>258</v>
      </c>
      <c r="B260" s="20" t="s">
        <v>1035</v>
      </c>
      <c r="C260" s="22"/>
      <c r="D260" s="22"/>
      <c r="G260" s="20" t="s">
        <v>31</v>
      </c>
    </row>
    <row r="261" spans="1:7" x14ac:dyDescent="0.15">
      <c r="A261" s="20">
        <v>259</v>
      </c>
      <c r="B261" s="20" t="s">
        <v>1043</v>
      </c>
      <c r="C261" s="22"/>
      <c r="D261" s="22"/>
      <c r="G261" s="20" t="s">
        <v>31</v>
      </c>
    </row>
    <row r="262" spans="1:7" x14ac:dyDescent="0.15">
      <c r="A262" s="20">
        <v>260</v>
      </c>
      <c r="B262" s="20" t="s">
        <v>1051</v>
      </c>
      <c r="C262" s="22">
        <v>1</v>
      </c>
      <c r="D262" s="22"/>
      <c r="F262" s="20">
        <v>1</v>
      </c>
      <c r="G262" s="20" t="s">
        <v>54</v>
      </c>
    </row>
    <row r="263" spans="1:7" x14ac:dyDescent="0.15">
      <c r="A263" s="20">
        <v>261</v>
      </c>
      <c r="B263" s="20" t="s">
        <v>1058</v>
      </c>
      <c r="C263" s="22"/>
      <c r="D263" s="22"/>
      <c r="G263" s="20" t="s">
        <v>31</v>
      </c>
    </row>
    <row r="264" spans="1:7" x14ac:dyDescent="0.15">
      <c r="A264" s="20">
        <v>262</v>
      </c>
      <c r="B264" s="20" t="s">
        <v>1065</v>
      </c>
      <c r="C264" s="22">
        <v>1</v>
      </c>
      <c r="D264" s="22"/>
      <c r="E264" s="20">
        <v>1</v>
      </c>
      <c r="G264" s="20" t="s">
        <v>31</v>
      </c>
    </row>
    <row r="265" spans="1:7" x14ac:dyDescent="0.15">
      <c r="A265" s="20">
        <v>263</v>
      </c>
      <c r="B265" s="20" t="s">
        <v>1067</v>
      </c>
      <c r="C265" s="22"/>
      <c r="D265" s="22"/>
      <c r="G265" s="20" t="s">
        <v>31</v>
      </c>
    </row>
    <row r="266" spans="1:7" x14ac:dyDescent="0.15">
      <c r="A266" s="20">
        <v>264</v>
      </c>
      <c r="B266" s="20" t="s">
        <v>1071</v>
      </c>
      <c r="C266" s="22"/>
      <c r="D266" s="22"/>
      <c r="G266" s="20" t="s">
        <v>31</v>
      </c>
    </row>
    <row r="267" spans="1:7" x14ac:dyDescent="0.15">
      <c r="A267" s="20">
        <v>265</v>
      </c>
      <c r="B267" s="20" t="s">
        <v>1077</v>
      </c>
      <c r="C267" s="22"/>
      <c r="D267" s="22"/>
      <c r="G267" s="20" t="s">
        <v>31</v>
      </c>
    </row>
    <row r="268" spans="1:7" x14ac:dyDescent="0.15">
      <c r="A268" s="20">
        <v>266</v>
      </c>
      <c r="B268" s="20" t="s">
        <v>1081</v>
      </c>
      <c r="C268" s="22">
        <v>1</v>
      </c>
      <c r="D268" s="22"/>
      <c r="E268" s="20">
        <v>1</v>
      </c>
      <c r="G268" s="20" t="s">
        <v>31</v>
      </c>
    </row>
    <row r="269" spans="1:7" x14ac:dyDescent="0.15">
      <c r="A269" s="20">
        <v>267</v>
      </c>
      <c r="B269" s="20" t="s">
        <v>1082</v>
      </c>
      <c r="C269" s="22"/>
      <c r="D269" s="22"/>
      <c r="G269" s="20" t="s">
        <v>31</v>
      </c>
    </row>
    <row r="270" spans="1:7" x14ac:dyDescent="0.15">
      <c r="A270" s="20">
        <v>268</v>
      </c>
      <c r="B270" s="20" t="s">
        <v>1087</v>
      </c>
      <c r="C270" s="22">
        <v>1</v>
      </c>
      <c r="D270" s="22"/>
      <c r="E270" s="20">
        <v>1</v>
      </c>
      <c r="G270" s="20" t="s">
        <v>31</v>
      </c>
    </row>
    <row r="271" spans="1:7" x14ac:dyDescent="0.15">
      <c r="A271" s="20">
        <v>269</v>
      </c>
      <c r="B271" s="20" t="s">
        <v>1091</v>
      </c>
      <c r="C271" s="22"/>
      <c r="D271" s="22"/>
      <c r="G271" s="20" t="s">
        <v>31</v>
      </c>
    </row>
    <row r="272" spans="1:7" x14ac:dyDescent="0.15">
      <c r="A272" s="20">
        <v>270</v>
      </c>
      <c r="B272" s="20" t="s">
        <v>1093</v>
      </c>
      <c r="C272" s="22">
        <v>1</v>
      </c>
      <c r="D272" s="22"/>
      <c r="F272" s="20">
        <v>1</v>
      </c>
      <c r="G272" s="20" t="s">
        <v>54</v>
      </c>
    </row>
    <row r="273" spans="1:7" x14ac:dyDescent="0.15">
      <c r="A273" s="20">
        <v>271</v>
      </c>
      <c r="B273" s="20" t="s">
        <v>1099</v>
      </c>
      <c r="C273" s="22">
        <v>1</v>
      </c>
      <c r="D273" s="22"/>
      <c r="E273" s="20">
        <v>1</v>
      </c>
      <c r="G273" s="20" t="s">
        <v>31</v>
      </c>
    </row>
    <row r="274" spans="1:7" x14ac:dyDescent="0.15">
      <c r="A274" s="20">
        <v>272</v>
      </c>
      <c r="B274" s="20" t="s">
        <v>1102</v>
      </c>
      <c r="C274" s="22"/>
      <c r="D274" s="22"/>
      <c r="G274" s="20" t="s">
        <v>31</v>
      </c>
    </row>
    <row r="275" spans="1:7" x14ac:dyDescent="0.15">
      <c r="A275" s="20">
        <v>273</v>
      </c>
      <c r="B275" s="20" t="s">
        <v>1108</v>
      </c>
      <c r="C275" s="22"/>
      <c r="D275" s="22"/>
      <c r="G275" s="20" t="s">
        <v>31</v>
      </c>
    </row>
    <row r="276" spans="1:7" x14ac:dyDescent="0.15">
      <c r="A276" s="20">
        <v>274</v>
      </c>
      <c r="B276" s="20" t="s">
        <v>1115</v>
      </c>
      <c r="C276" s="22"/>
      <c r="D276" s="22"/>
      <c r="G276" s="20" t="s">
        <v>31</v>
      </c>
    </row>
    <row r="277" spans="1:7" x14ac:dyDescent="0.15">
      <c r="A277" s="20">
        <v>275</v>
      </c>
      <c r="B277" s="20" t="s">
        <v>1120</v>
      </c>
      <c r="C277" s="22"/>
      <c r="D277" s="22"/>
      <c r="G277" s="20" t="s">
        <v>31</v>
      </c>
    </row>
    <row r="278" spans="1:7" x14ac:dyDescent="0.15">
      <c r="A278" s="20">
        <v>276</v>
      </c>
      <c r="B278" s="20" t="s">
        <v>1128</v>
      </c>
      <c r="C278" s="22"/>
      <c r="D278" s="22"/>
      <c r="G278" s="20" t="s">
        <v>31</v>
      </c>
    </row>
    <row r="279" spans="1:7" x14ac:dyDescent="0.15">
      <c r="A279" s="20">
        <v>277</v>
      </c>
      <c r="B279" s="20" t="s">
        <v>1134</v>
      </c>
      <c r="C279" s="22">
        <v>1</v>
      </c>
      <c r="D279" s="22"/>
      <c r="F279" s="20">
        <v>1</v>
      </c>
      <c r="G279" s="20" t="s">
        <v>54</v>
      </c>
    </row>
    <row r="280" spans="1:7" x14ac:dyDescent="0.15">
      <c r="A280" s="20">
        <v>278</v>
      </c>
      <c r="B280" s="20" t="s">
        <v>1139</v>
      </c>
      <c r="C280" s="22">
        <v>1</v>
      </c>
      <c r="D280" s="22"/>
      <c r="F280" s="20">
        <v>1</v>
      </c>
      <c r="G280" s="20" t="s">
        <v>54</v>
      </c>
    </row>
    <row r="281" spans="1:7" x14ac:dyDescent="0.15">
      <c r="A281" s="20">
        <v>279</v>
      </c>
      <c r="B281" s="20" t="s">
        <v>1143</v>
      </c>
      <c r="C281" s="22"/>
      <c r="D281" s="22"/>
      <c r="G281" s="20" t="s">
        <v>31</v>
      </c>
    </row>
    <row r="282" spans="1:7" x14ac:dyDescent="0.15">
      <c r="A282" s="20">
        <v>280</v>
      </c>
      <c r="B282" s="20" t="s">
        <v>1148</v>
      </c>
      <c r="C282" s="22"/>
      <c r="D282" s="22"/>
      <c r="G282" s="20" t="s">
        <v>31</v>
      </c>
    </row>
    <row r="283" spans="1:7" x14ac:dyDescent="0.15">
      <c r="A283" s="20">
        <v>281</v>
      </c>
      <c r="B283" s="20" t="s">
        <v>1151</v>
      </c>
      <c r="C283" s="22"/>
      <c r="D283" s="22"/>
      <c r="G283" s="20" t="s">
        <v>31</v>
      </c>
    </row>
    <row r="284" spans="1:7" x14ac:dyDescent="0.15">
      <c r="A284" s="20">
        <v>282</v>
      </c>
      <c r="B284" s="20" t="s">
        <v>1155</v>
      </c>
      <c r="C284" s="22"/>
      <c r="D284" s="22"/>
      <c r="G284" s="20" t="s">
        <v>31</v>
      </c>
    </row>
    <row r="285" spans="1:7" x14ac:dyDescent="0.15">
      <c r="A285" s="20">
        <v>283</v>
      </c>
      <c r="B285" s="20" t="s">
        <v>1156</v>
      </c>
      <c r="C285" s="22"/>
      <c r="D285" s="22"/>
      <c r="G285" s="20" t="s">
        <v>31</v>
      </c>
    </row>
    <row r="286" spans="1:7" x14ac:dyDescent="0.15">
      <c r="A286" s="20">
        <v>284</v>
      </c>
      <c r="B286" s="20" t="s">
        <v>1157</v>
      </c>
      <c r="C286" s="22"/>
      <c r="D286" s="22"/>
      <c r="G286" s="20" t="s">
        <v>31</v>
      </c>
    </row>
    <row r="287" spans="1:7" x14ac:dyDescent="0.15">
      <c r="A287" s="20">
        <v>285</v>
      </c>
      <c r="B287" s="20" t="s">
        <v>1158</v>
      </c>
      <c r="C287" s="22">
        <v>1</v>
      </c>
      <c r="D287" s="22"/>
      <c r="E287" s="20">
        <v>1</v>
      </c>
      <c r="G287" s="20" t="s">
        <v>31</v>
      </c>
    </row>
    <row r="288" spans="1:7" x14ac:dyDescent="0.15">
      <c r="A288" s="20">
        <v>286</v>
      </c>
      <c r="B288" s="20" t="s">
        <v>1159</v>
      </c>
      <c r="C288" s="22"/>
      <c r="D288" s="22"/>
      <c r="G288" s="20" t="s">
        <v>31</v>
      </c>
    </row>
    <row r="289" spans="1:7" x14ac:dyDescent="0.15">
      <c r="A289" s="20">
        <v>287</v>
      </c>
      <c r="B289" s="20" t="s">
        <v>1160</v>
      </c>
      <c r="C289" s="22"/>
      <c r="D289" s="22"/>
      <c r="G289" s="20" t="s">
        <v>31</v>
      </c>
    </row>
    <row r="290" spans="1:7" x14ac:dyDescent="0.15">
      <c r="A290" s="20">
        <v>288</v>
      </c>
      <c r="B290" s="20" t="s">
        <v>1161</v>
      </c>
      <c r="C290" s="22"/>
      <c r="D290" s="22"/>
      <c r="G290" s="20" t="s">
        <v>54</v>
      </c>
    </row>
    <row r="291" spans="1:7" x14ac:dyDescent="0.15">
      <c r="A291" s="20">
        <v>289</v>
      </c>
      <c r="B291" s="20" t="s">
        <v>1162</v>
      </c>
      <c r="C291" s="22"/>
      <c r="D291" s="22"/>
      <c r="G291" s="20" t="s">
        <v>31</v>
      </c>
    </row>
    <row r="292" spans="1:7" x14ac:dyDescent="0.15">
      <c r="A292" s="20">
        <v>290</v>
      </c>
      <c r="B292" s="20" t="s">
        <v>1163</v>
      </c>
      <c r="C292" s="22"/>
      <c r="D292" s="22"/>
      <c r="G292" s="20" t="s">
        <v>31</v>
      </c>
    </row>
    <row r="293" spans="1:7" x14ac:dyDescent="0.15">
      <c r="A293" s="20">
        <v>291</v>
      </c>
      <c r="B293" s="20" t="s">
        <v>1164</v>
      </c>
      <c r="C293" s="22">
        <v>1</v>
      </c>
      <c r="D293" s="22"/>
      <c r="E293" s="20">
        <v>1</v>
      </c>
      <c r="G293" s="20" t="s">
        <v>31</v>
      </c>
    </row>
    <row r="294" spans="1:7" x14ac:dyDescent="0.15">
      <c r="A294" s="20">
        <v>292</v>
      </c>
      <c r="B294" s="20" t="s">
        <v>1170</v>
      </c>
      <c r="C294" s="22"/>
      <c r="D294" s="22"/>
      <c r="G294" s="20" t="s">
        <v>31</v>
      </c>
    </row>
    <row r="295" spans="1:7" x14ac:dyDescent="0.15">
      <c r="A295" s="20">
        <v>293</v>
      </c>
      <c r="B295" s="20" t="s">
        <v>1171</v>
      </c>
      <c r="C295" s="22"/>
      <c r="D295" s="22"/>
      <c r="G295" s="20" t="s">
        <v>31</v>
      </c>
    </row>
    <row r="296" spans="1:7" x14ac:dyDescent="0.15">
      <c r="A296" s="20">
        <v>294</v>
      </c>
      <c r="B296" s="20" t="s">
        <v>1172</v>
      </c>
      <c r="C296" s="22"/>
      <c r="D296" s="22"/>
      <c r="G296" s="20" t="s">
        <v>31</v>
      </c>
    </row>
    <row r="297" spans="1:7" x14ac:dyDescent="0.15">
      <c r="A297" s="20">
        <v>295</v>
      </c>
      <c r="B297" s="20" t="s">
        <v>1173</v>
      </c>
      <c r="C297" s="22"/>
      <c r="D297" s="22"/>
      <c r="G297" s="20" t="s">
        <v>31</v>
      </c>
    </row>
    <row r="298" spans="1:7" x14ac:dyDescent="0.15">
      <c r="A298" s="20">
        <v>296</v>
      </c>
      <c r="B298" s="20" t="s">
        <v>1174</v>
      </c>
      <c r="C298" s="22"/>
      <c r="D298" s="22"/>
      <c r="G298" s="20" t="s">
        <v>31</v>
      </c>
    </row>
    <row r="299" spans="1:7" x14ac:dyDescent="0.15">
      <c r="A299" s="20">
        <v>297</v>
      </c>
      <c r="B299" s="20" t="s">
        <v>1175</v>
      </c>
      <c r="C299" s="22"/>
      <c r="D299" s="22"/>
      <c r="G299" s="20" t="s">
        <v>31</v>
      </c>
    </row>
    <row r="300" spans="1:7" x14ac:dyDescent="0.15">
      <c r="A300" s="20">
        <v>298</v>
      </c>
      <c r="B300" s="20" t="s">
        <v>1176</v>
      </c>
      <c r="C300" s="22"/>
      <c r="D300" s="22"/>
      <c r="G300" s="20" t="s">
        <v>31</v>
      </c>
    </row>
    <row r="301" spans="1:7" x14ac:dyDescent="0.15">
      <c r="A301" s="20">
        <v>299</v>
      </c>
      <c r="B301" s="20" t="s">
        <v>1177</v>
      </c>
      <c r="C301" s="22"/>
      <c r="D301" s="22"/>
      <c r="G301" s="20" t="s">
        <v>31</v>
      </c>
    </row>
    <row r="302" spans="1:7" x14ac:dyDescent="0.15">
      <c r="A302" s="20">
        <v>300</v>
      </c>
      <c r="B302" s="20" t="s">
        <v>1185</v>
      </c>
      <c r="C302" s="22"/>
      <c r="D302" s="22"/>
      <c r="G302" s="20" t="s">
        <v>31</v>
      </c>
    </row>
    <row r="303" spans="1:7" x14ac:dyDescent="0.15">
      <c r="A303" s="20">
        <v>301</v>
      </c>
      <c r="B303" s="20" t="s">
        <v>1186</v>
      </c>
      <c r="C303" s="22"/>
      <c r="D303" s="22"/>
      <c r="G303" s="20" t="s">
        <v>31</v>
      </c>
    </row>
    <row r="304" spans="1:7" x14ac:dyDescent="0.15">
      <c r="A304" s="20">
        <v>302</v>
      </c>
      <c r="B304" s="20" t="s">
        <v>1187</v>
      </c>
      <c r="C304" s="22"/>
      <c r="D304" s="22"/>
      <c r="G304" s="20" t="s">
        <v>31</v>
      </c>
    </row>
    <row r="305" spans="1:7" x14ac:dyDescent="0.15">
      <c r="A305" s="20">
        <v>303</v>
      </c>
      <c r="B305" s="20" t="s">
        <v>1188</v>
      </c>
      <c r="C305" s="22"/>
      <c r="D305" s="22"/>
      <c r="G305" s="20" t="s">
        <v>31</v>
      </c>
    </row>
    <row r="306" spans="1:7" x14ac:dyDescent="0.15">
      <c r="A306" s="20">
        <v>304</v>
      </c>
      <c r="B306" s="20" t="s">
        <v>1189</v>
      </c>
      <c r="C306" s="22"/>
      <c r="D306" s="22"/>
      <c r="G306" s="20" t="s">
        <v>31</v>
      </c>
    </row>
    <row r="307" spans="1:7" x14ac:dyDescent="0.15">
      <c r="A307" s="20">
        <v>305</v>
      </c>
      <c r="B307" s="20" t="s">
        <v>1190</v>
      </c>
      <c r="C307" s="22"/>
      <c r="D307" s="22"/>
      <c r="G307" s="20" t="s">
        <v>31</v>
      </c>
    </row>
    <row r="308" spans="1:7" x14ac:dyDescent="0.15">
      <c r="A308" s="20">
        <v>306</v>
      </c>
      <c r="B308" s="20" t="s">
        <v>1191</v>
      </c>
      <c r="C308" s="22"/>
      <c r="D308" s="22"/>
      <c r="G308" s="20" t="s">
        <v>31</v>
      </c>
    </row>
    <row r="309" spans="1:7" x14ac:dyDescent="0.15">
      <c r="A309" s="20">
        <v>307</v>
      </c>
      <c r="B309" s="20" t="s">
        <v>1192</v>
      </c>
      <c r="C309" s="22"/>
      <c r="D309" s="22"/>
      <c r="G309" s="20" t="s">
        <v>31</v>
      </c>
    </row>
    <row r="310" spans="1:7" x14ac:dyDescent="0.15">
      <c r="A310" s="20">
        <v>308</v>
      </c>
      <c r="B310" s="20" t="s">
        <v>1193</v>
      </c>
      <c r="C310" s="22"/>
      <c r="D310" s="22"/>
      <c r="G310" s="20" t="s">
        <v>31</v>
      </c>
    </row>
    <row r="311" spans="1:7" x14ac:dyDescent="0.15">
      <c r="A311" s="20">
        <v>309</v>
      </c>
      <c r="B311" s="20" t="s">
        <v>1194</v>
      </c>
      <c r="C311" s="22"/>
      <c r="D311" s="22"/>
      <c r="G311" s="20" t="s">
        <v>31</v>
      </c>
    </row>
    <row r="312" spans="1:7" x14ac:dyDescent="0.15">
      <c r="A312" s="20">
        <v>310</v>
      </c>
      <c r="B312" s="20" t="s">
        <v>1195</v>
      </c>
      <c r="C312" s="22"/>
      <c r="D312" s="22"/>
      <c r="G312" s="20" t="s">
        <v>31</v>
      </c>
    </row>
    <row r="313" spans="1:7" x14ac:dyDescent="0.15">
      <c r="A313" s="20">
        <v>311</v>
      </c>
      <c r="B313" s="20" t="s">
        <v>1196</v>
      </c>
      <c r="C313" s="22"/>
      <c r="D313" s="22"/>
      <c r="G313" s="20" t="s">
        <v>31</v>
      </c>
    </row>
    <row r="314" spans="1:7" x14ac:dyDescent="0.15">
      <c r="A314" s="20">
        <v>312</v>
      </c>
      <c r="B314" s="20" t="s">
        <v>1197</v>
      </c>
      <c r="C314" s="22"/>
      <c r="D314" s="22"/>
      <c r="G314" s="20" t="s">
        <v>54</v>
      </c>
    </row>
    <row r="315" spans="1:7" x14ac:dyDescent="0.15">
      <c r="A315" s="20">
        <v>313</v>
      </c>
      <c r="B315" s="20" t="s">
        <v>1198</v>
      </c>
      <c r="C315" s="22"/>
      <c r="D315" s="22"/>
      <c r="G315" s="20" t="s">
        <v>31</v>
      </c>
    </row>
    <row r="316" spans="1:7" x14ac:dyDescent="0.15">
      <c r="A316" s="20">
        <v>314</v>
      </c>
      <c r="B316" s="20" t="s">
        <v>1199</v>
      </c>
      <c r="C316" s="22"/>
      <c r="D316" s="22"/>
      <c r="G316" s="20" t="s">
        <v>31</v>
      </c>
    </row>
    <row r="317" spans="1:7" x14ac:dyDescent="0.15">
      <c r="A317" s="20">
        <v>315</v>
      </c>
      <c r="B317" s="20" t="s">
        <v>1200</v>
      </c>
      <c r="C317" s="22"/>
      <c r="D317" s="22"/>
      <c r="G317" s="20" t="s">
        <v>31</v>
      </c>
    </row>
    <row r="318" spans="1:7" x14ac:dyDescent="0.15">
      <c r="A318" s="20">
        <v>316</v>
      </c>
      <c r="B318" s="20" t="s">
        <v>1201</v>
      </c>
      <c r="C318" s="22"/>
      <c r="D318" s="22"/>
      <c r="G318" s="20" t="s">
        <v>31</v>
      </c>
    </row>
    <row r="319" spans="1:7" x14ac:dyDescent="0.15">
      <c r="A319" s="20">
        <v>317</v>
      </c>
      <c r="B319" s="20" t="s">
        <v>1202</v>
      </c>
      <c r="C319" s="22"/>
      <c r="D319" s="22"/>
      <c r="G319" s="20" t="s">
        <v>54</v>
      </c>
    </row>
    <row r="320" spans="1:7" x14ac:dyDescent="0.15">
      <c r="A320" s="20">
        <v>318</v>
      </c>
      <c r="B320" s="20" t="s">
        <v>1203</v>
      </c>
      <c r="C320" s="22">
        <v>1</v>
      </c>
      <c r="D320" s="22"/>
      <c r="E320" s="20">
        <v>1</v>
      </c>
      <c r="G320" s="20" t="s">
        <v>31</v>
      </c>
    </row>
    <row r="321" spans="1:7" x14ac:dyDescent="0.15">
      <c r="A321" s="20">
        <v>319</v>
      </c>
      <c r="B321" s="20" t="s">
        <v>1204</v>
      </c>
      <c r="C321" s="22"/>
      <c r="D321" s="22"/>
      <c r="G321" s="20" t="s">
        <v>31</v>
      </c>
    </row>
    <row r="322" spans="1:7" x14ac:dyDescent="0.15">
      <c r="A322" s="20">
        <v>320</v>
      </c>
      <c r="B322" s="20" t="s">
        <v>1205</v>
      </c>
      <c r="C322" s="22"/>
      <c r="D322" s="22"/>
      <c r="G322" s="20" t="s">
        <v>31</v>
      </c>
    </row>
    <row r="323" spans="1:7" x14ac:dyDescent="0.15">
      <c r="A323" s="20">
        <v>321</v>
      </c>
      <c r="B323" s="20" t="s">
        <v>1211</v>
      </c>
      <c r="C323" s="22"/>
      <c r="D323" s="22"/>
      <c r="G323" s="20" t="s">
        <v>31</v>
      </c>
    </row>
    <row r="324" spans="1:7" x14ac:dyDescent="0.15">
      <c r="A324" s="20">
        <v>322</v>
      </c>
      <c r="B324" s="20" t="s">
        <v>1212</v>
      </c>
      <c r="C324" s="22"/>
      <c r="D324" s="22"/>
      <c r="G324" s="20" t="s">
        <v>31</v>
      </c>
    </row>
    <row r="325" spans="1:7" x14ac:dyDescent="0.15">
      <c r="A325" s="20">
        <v>323</v>
      </c>
      <c r="B325" s="20" t="s">
        <v>1213</v>
      </c>
      <c r="C325" s="22"/>
      <c r="D325" s="22"/>
      <c r="G325" s="20" t="s">
        <v>31</v>
      </c>
    </row>
    <row r="326" spans="1:7" x14ac:dyDescent="0.15">
      <c r="A326" s="20">
        <v>324</v>
      </c>
      <c r="B326" s="20" t="s">
        <v>1214</v>
      </c>
      <c r="C326" s="22"/>
      <c r="D326" s="22"/>
      <c r="G326" s="20" t="s">
        <v>31</v>
      </c>
    </row>
    <row r="327" spans="1:7" x14ac:dyDescent="0.15">
      <c r="A327" s="20">
        <v>325</v>
      </c>
      <c r="B327" s="20" t="s">
        <v>1215</v>
      </c>
      <c r="C327" s="22"/>
      <c r="D327" s="22"/>
      <c r="G327" s="20" t="s">
        <v>31</v>
      </c>
    </row>
    <row r="328" spans="1:7" x14ac:dyDescent="0.15">
      <c r="A328" s="20">
        <v>326</v>
      </c>
      <c r="B328" s="20" t="s">
        <v>1216</v>
      </c>
      <c r="C328" s="22"/>
      <c r="D328" s="22"/>
      <c r="G328" s="20" t="s">
        <v>31</v>
      </c>
    </row>
    <row r="329" spans="1:7" x14ac:dyDescent="0.15">
      <c r="A329" s="20">
        <v>327</v>
      </c>
      <c r="B329" s="20" t="s">
        <v>1217</v>
      </c>
      <c r="C329" s="22"/>
      <c r="D329" s="22"/>
      <c r="G329" s="20" t="s">
        <v>31</v>
      </c>
    </row>
    <row r="330" spans="1:7" x14ac:dyDescent="0.15">
      <c r="A330" s="20">
        <v>328</v>
      </c>
      <c r="B330" s="20" t="s">
        <v>1218</v>
      </c>
      <c r="C330" s="22"/>
      <c r="D330" s="22"/>
      <c r="G330" s="20" t="s">
        <v>31</v>
      </c>
    </row>
    <row r="331" spans="1:7" x14ac:dyDescent="0.15">
      <c r="A331" s="20">
        <v>329</v>
      </c>
      <c r="B331" s="20" t="s">
        <v>1219</v>
      </c>
      <c r="C331" s="22"/>
      <c r="D331" s="22"/>
      <c r="G331" s="20" t="s">
        <v>31</v>
      </c>
    </row>
    <row r="332" spans="1:7" x14ac:dyDescent="0.15">
      <c r="A332" s="20">
        <v>330</v>
      </c>
      <c r="B332" s="20" t="s">
        <v>1220</v>
      </c>
      <c r="C332" s="22"/>
      <c r="D332" s="22"/>
      <c r="G332" s="20" t="s">
        <v>31</v>
      </c>
    </row>
    <row r="333" spans="1:7" x14ac:dyDescent="0.15">
      <c r="A333" s="20">
        <v>331</v>
      </c>
      <c r="B333" s="20" t="s">
        <v>1221</v>
      </c>
      <c r="C333" s="22">
        <v>1</v>
      </c>
      <c r="D333" s="22"/>
      <c r="E333" s="20">
        <v>1</v>
      </c>
      <c r="G333" s="20" t="s">
        <v>31</v>
      </c>
    </row>
    <row r="334" spans="1:7" x14ac:dyDescent="0.15">
      <c r="A334" s="20">
        <v>332</v>
      </c>
      <c r="B334" s="20" t="s">
        <v>1222</v>
      </c>
      <c r="C334" s="22"/>
      <c r="D334" s="22"/>
      <c r="G334" s="20" t="s">
        <v>31</v>
      </c>
    </row>
    <row r="335" spans="1:7" x14ac:dyDescent="0.15">
      <c r="A335" s="20">
        <v>333</v>
      </c>
      <c r="B335" s="20" t="s">
        <v>1223</v>
      </c>
      <c r="C335" s="22"/>
      <c r="D335" s="22"/>
      <c r="G335" s="20" t="s">
        <v>31</v>
      </c>
    </row>
    <row r="336" spans="1:7" x14ac:dyDescent="0.15">
      <c r="A336" s="20">
        <v>334</v>
      </c>
      <c r="B336" s="20" t="s">
        <v>1224</v>
      </c>
      <c r="C336" s="22"/>
      <c r="D336" s="22"/>
      <c r="G336" s="20" t="s">
        <v>31</v>
      </c>
    </row>
    <row r="337" spans="1:7" x14ac:dyDescent="0.15">
      <c r="A337" s="20">
        <v>335</v>
      </c>
      <c r="B337" s="20" t="s">
        <v>1225</v>
      </c>
      <c r="C337" s="22"/>
      <c r="D337" s="22"/>
      <c r="G337" s="20" t="s">
        <v>31</v>
      </c>
    </row>
    <row r="338" spans="1:7" x14ac:dyDescent="0.15">
      <c r="A338" s="20">
        <v>336</v>
      </c>
      <c r="B338" s="20" t="s">
        <v>1226</v>
      </c>
      <c r="G338" s="20" t="s">
        <v>31</v>
      </c>
    </row>
    <row r="339" spans="1:7" x14ac:dyDescent="0.15">
      <c r="A339" s="20">
        <v>337</v>
      </c>
      <c r="B339" s="20" t="s">
        <v>1227</v>
      </c>
      <c r="C339" s="22"/>
      <c r="D339" s="22"/>
      <c r="G339" s="20" t="s">
        <v>31</v>
      </c>
    </row>
    <row r="340" spans="1:7" x14ac:dyDescent="0.15">
      <c r="A340" s="20">
        <v>338</v>
      </c>
      <c r="B340" s="20" t="s">
        <v>1228</v>
      </c>
      <c r="C340" s="22"/>
      <c r="D340" s="22"/>
      <c r="G340" s="20" t="s">
        <v>31</v>
      </c>
    </row>
    <row r="341" spans="1:7" x14ac:dyDescent="0.15">
      <c r="A341" s="20">
        <v>339</v>
      </c>
      <c r="B341" s="20" t="s">
        <v>1229</v>
      </c>
      <c r="C341" s="22"/>
      <c r="D341" s="22"/>
      <c r="G341" s="20" t="s">
        <v>31</v>
      </c>
    </row>
    <row r="342" spans="1:7" x14ac:dyDescent="0.15">
      <c r="A342" s="20">
        <v>340</v>
      </c>
      <c r="B342" s="20" t="s">
        <v>1230</v>
      </c>
      <c r="C342" s="22"/>
      <c r="D342" s="22"/>
      <c r="G342" s="20" t="s">
        <v>31</v>
      </c>
    </row>
    <row r="343" spans="1:7" x14ac:dyDescent="0.15">
      <c r="A343" s="20">
        <v>341</v>
      </c>
      <c r="B343" s="20" t="s">
        <v>1231</v>
      </c>
      <c r="C343" s="22"/>
      <c r="D343" s="22"/>
      <c r="G343" s="20" t="s">
        <v>31</v>
      </c>
    </row>
    <row r="344" spans="1:7" x14ac:dyDescent="0.15">
      <c r="A344" s="20">
        <v>342</v>
      </c>
      <c r="B344" s="20" t="s">
        <v>1232</v>
      </c>
      <c r="C344" s="22"/>
      <c r="D344" s="22"/>
      <c r="G344" s="20" t="s">
        <v>31</v>
      </c>
    </row>
    <row r="345" spans="1:7" x14ac:dyDescent="0.15">
      <c r="A345" s="20">
        <v>343</v>
      </c>
      <c r="B345" s="20" t="s">
        <v>1233</v>
      </c>
      <c r="C345" s="22"/>
      <c r="D345" s="22"/>
      <c r="G345" s="20" t="s">
        <v>31</v>
      </c>
    </row>
    <row r="346" spans="1:7" x14ac:dyDescent="0.15">
      <c r="A346" s="20">
        <v>344</v>
      </c>
      <c r="B346" s="20" t="s">
        <v>1234</v>
      </c>
      <c r="C346" s="22"/>
      <c r="D346" s="22"/>
      <c r="G346" s="20" t="s">
        <v>31</v>
      </c>
    </row>
    <row r="347" spans="1:7" x14ac:dyDescent="0.15">
      <c r="A347" s="20">
        <v>345</v>
      </c>
      <c r="B347" s="20" t="s">
        <v>1235</v>
      </c>
      <c r="C347" s="22"/>
      <c r="D347" s="22"/>
      <c r="G347" s="20" t="s">
        <v>31</v>
      </c>
    </row>
    <row r="348" spans="1:7" x14ac:dyDescent="0.15">
      <c r="A348" s="20">
        <v>346</v>
      </c>
      <c r="B348" s="20" t="s">
        <v>1236</v>
      </c>
      <c r="C348" s="22"/>
      <c r="D348" s="22"/>
      <c r="G348" s="20" t="s">
        <v>31</v>
      </c>
    </row>
    <row r="349" spans="1:7" x14ac:dyDescent="0.15">
      <c r="A349" s="20">
        <v>347</v>
      </c>
      <c r="B349" s="20" t="s">
        <v>1237</v>
      </c>
      <c r="C349" s="22"/>
      <c r="D349" s="22"/>
      <c r="G349" s="20" t="s">
        <v>31</v>
      </c>
    </row>
    <row r="350" spans="1:7" x14ac:dyDescent="0.15">
      <c r="A350" s="20">
        <v>348</v>
      </c>
      <c r="B350" s="20" t="s">
        <v>1238</v>
      </c>
      <c r="C350" s="22"/>
      <c r="D350" s="22"/>
      <c r="G350" s="20" t="s">
        <v>31</v>
      </c>
    </row>
    <row r="351" spans="1:7" x14ac:dyDescent="0.15">
      <c r="A351" s="20">
        <v>349</v>
      </c>
      <c r="B351" s="20" t="s">
        <v>1239</v>
      </c>
      <c r="C351" s="22"/>
      <c r="D351" s="22"/>
      <c r="G351" s="20" t="s">
        <v>31</v>
      </c>
    </row>
    <row r="352" spans="1:7" x14ac:dyDescent="0.15">
      <c r="A352" s="20">
        <v>350</v>
      </c>
      <c r="B352" s="20" t="s">
        <v>1240</v>
      </c>
      <c r="C352" s="22"/>
      <c r="D352" s="22"/>
      <c r="G352" s="20" t="s">
        <v>31</v>
      </c>
    </row>
    <row r="353" spans="1:7" x14ac:dyDescent="0.15">
      <c r="A353" s="20">
        <v>351</v>
      </c>
      <c r="B353" s="20" t="s">
        <v>1241</v>
      </c>
      <c r="C353" s="22"/>
      <c r="D353" s="22"/>
      <c r="G353" s="20" t="s">
        <v>54</v>
      </c>
    </row>
    <row r="354" spans="1:7" x14ac:dyDescent="0.15">
      <c r="A354" s="20">
        <v>352</v>
      </c>
      <c r="B354" s="20" t="s">
        <v>1242</v>
      </c>
      <c r="C354" s="22"/>
      <c r="D354" s="22"/>
      <c r="G354" s="20" t="s">
        <v>31</v>
      </c>
    </row>
    <row r="355" spans="1:7" x14ac:dyDescent="0.15">
      <c r="A355" s="20">
        <v>353</v>
      </c>
      <c r="B355" s="20" t="s">
        <v>1243</v>
      </c>
      <c r="C355" s="22"/>
      <c r="D355" s="22"/>
      <c r="G355" s="20" t="s">
        <v>54</v>
      </c>
    </row>
    <row r="356" spans="1:7" x14ac:dyDescent="0.15">
      <c r="A356" s="20">
        <v>354</v>
      </c>
      <c r="B356" s="20" t="s">
        <v>1244</v>
      </c>
      <c r="C356" s="22"/>
      <c r="D356" s="22"/>
      <c r="G356" s="20" t="s">
        <v>31</v>
      </c>
    </row>
    <row r="357" spans="1:7" x14ac:dyDescent="0.15">
      <c r="A357" s="20">
        <v>355</v>
      </c>
      <c r="B357" s="20" t="s">
        <v>1245</v>
      </c>
      <c r="C357" s="22"/>
      <c r="D357" s="22"/>
      <c r="G357" s="20" t="s">
        <v>31</v>
      </c>
    </row>
    <row r="358" spans="1:7" x14ac:dyDescent="0.15">
      <c r="A358" s="20">
        <v>356</v>
      </c>
      <c r="B358" s="20" t="s">
        <v>1246</v>
      </c>
      <c r="C358" s="22"/>
      <c r="D358" s="22"/>
      <c r="G358" s="20" t="s">
        <v>31</v>
      </c>
    </row>
    <row r="359" spans="1:7" x14ac:dyDescent="0.15">
      <c r="A359" s="20">
        <v>357</v>
      </c>
      <c r="B359" s="20" t="s">
        <v>1247</v>
      </c>
      <c r="C359" s="22"/>
      <c r="D359" s="22"/>
      <c r="G359" s="20" t="s">
        <v>31</v>
      </c>
    </row>
    <row r="360" spans="1:7" x14ac:dyDescent="0.15">
      <c r="A360" s="20">
        <v>358</v>
      </c>
      <c r="B360" s="20" t="s">
        <v>1248</v>
      </c>
      <c r="C360" s="22"/>
      <c r="D360" s="22"/>
      <c r="G360" s="20" t="s">
        <v>31</v>
      </c>
    </row>
    <row r="361" spans="1:7" x14ac:dyDescent="0.15">
      <c r="A361" s="20">
        <v>359</v>
      </c>
      <c r="B361" s="20" t="s">
        <v>1249</v>
      </c>
      <c r="C361" s="22"/>
      <c r="D361" s="22"/>
      <c r="G361" s="20" t="s">
        <v>31</v>
      </c>
    </row>
    <row r="362" spans="1:7" x14ac:dyDescent="0.15">
      <c r="A362" s="20">
        <v>360</v>
      </c>
      <c r="B362" s="20" t="s">
        <v>1250</v>
      </c>
      <c r="C362" s="22"/>
      <c r="D362" s="22"/>
      <c r="G362" s="20" t="s">
        <v>31</v>
      </c>
    </row>
    <row r="363" spans="1:7" x14ac:dyDescent="0.15">
      <c r="A363" s="20">
        <v>361</v>
      </c>
      <c r="B363" s="20" t="s">
        <v>1251</v>
      </c>
      <c r="C363" s="22"/>
      <c r="D363" s="22"/>
      <c r="G363" s="20" t="s">
        <v>31</v>
      </c>
    </row>
    <row r="364" spans="1:7" x14ac:dyDescent="0.15">
      <c r="A364" s="20">
        <v>362</v>
      </c>
      <c r="B364" s="20" t="s">
        <v>1252</v>
      </c>
      <c r="C364" s="22"/>
      <c r="D364" s="22"/>
      <c r="G364" s="20" t="s">
        <v>31</v>
      </c>
    </row>
    <row r="365" spans="1:7" x14ac:dyDescent="0.15">
      <c r="A365" s="20">
        <v>363</v>
      </c>
      <c r="B365" s="20" t="s">
        <v>1253</v>
      </c>
      <c r="C365" s="22"/>
      <c r="D365" s="22"/>
      <c r="G365" s="20" t="s">
        <v>31</v>
      </c>
    </row>
    <row r="366" spans="1:7" x14ac:dyDescent="0.15">
      <c r="A366" s="20">
        <v>364</v>
      </c>
      <c r="B366" s="20" t="s">
        <v>1254</v>
      </c>
      <c r="C366" s="22"/>
      <c r="D366" s="22"/>
      <c r="G366" s="20" t="s">
        <v>31</v>
      </c>
    </row>
    <row r="367" spans="1:7" x14ac:dyDescent="0.15">
      <c r="A367" s="20">
        <v>365</v>
      </c>
      <c r="B367" s="20" t="s">
        <v>1255</v>
      </c>
      <c r="C367" s="22"/>
      <c r="D367" s="22"/>
      <c r="G367" s="20" t="s">
        <v>31</v>
      </c>
    </row>
    <row r="368" spans="1:7" x14ac:dyDescent="0.15">
      <c r="A368" s="20">
        <v>366</v>
      </c>
      <c r="B368" s="20" t="s">
        <v>1256</v>
      </c>
      <c r="C368" s="22"/>
      <c r="D368" s="22"/>
      <c r="G368" s="20" t="s">
        <v>31</v>
      </c>
    </row>
    <row r="369" spans="1:7" x14ac:dyDescent="0.15">
      <c r="A369" s="20">
        <v>367</v>
      </c>
      <c r="B369" s="20" t="s">
        <v>1257</v>
      </c>
      <c r="C369" s="22"/>
      <c r="D369" s="22"/>
      <c r="G369" s="20" t="s">
        <v>31</v>
      </c>
    </row>
    <row r="370" spans="1:7" x14ac:dyDescent="0.15">
      <c r="A370" s="20">
        <v>368</v>
      </c>
      <c r="B370" s="20" t="s">
        <v>1258</v>
      </c>
      <c r="C370" s="22"/>
      <c r="D370" s="22"/>
      <c r="G370" s="20" t="s">
        <v>31</v>
      </c>
    </row>
    <row r="371" spans="1:7" x14ac:dyDescent="0.15">
      <c r="A371" s="20">
        <v>369</v>
      </c>
      <c r="B371" s="20" t="s">
        <v>1259</v>
      </c>
      <c r="C371" s="22"/>
      <c r="D371" s="22"/>
      <c r="G371" s="20" t="s">
        <v>31</v>
      </c>
    </row>
    <row r="372" spans="1:7" x14ac:dyDescent="0.15">
      <c r="A372" s="20">
        <v>370</v>
      </c>
      <c r="B372" s="20" t="s">
        <v>1260</v>
      </c>
      <c r="C372" s="22"/>
      <c r="D372" s="22"/>
      <c r="G372" s="20" t="s">
        <v>31</v>
      </c>
    </row>
    <row r="373" spans="1:7" x14ac:dyDescent="0.15">
      <c r="A373" s="20">
        <v>371</v>
      </c>
      <c r="B373" s="20" t="s">
        <v>1261</v>
      </c>
      <c r="C373" s="22"/>
      <c r="D373" s="22"/>
      <c r="G373" s="20" t="s">
        <v>31</v>
      </c>
    </row>
    <row r="374" spans="1:7" x14ac:dyDescent="0.15">
      <c r="A374" s="20">
        <v>372</v>
      </c>
      <c r="B374" s="20" t="s">
        <v>1262</v>
      </c>
      <c r="C374" s="22"/>
      <c r="D374" s="22"/>
      <c r="G374" s="20" t="s">
        <v>31</v>
      </c>
    </row>
    <row r="375" spans="1:7" x14ac:dyDescent="0.15">
      <c r="A375" s="20">
        <v>373</v>
      </c>
      <c r="B375" s="20" t="s">
        <v>1263</v>
      </c>
      <c r="C375" s="22"/>
      <c r="D375" s="22"/>
      <c r="G375" s="20" t="s">
        <v>31</v>
      </c>
    </row>
    <row r="376" spans="1:7" x14ac:dyDescent="0.15">
      <c r="A376" s="20">
        <v>374</v>
      </c>
      <c r="B376" s="20" t="s">
        <v>1264</v>
      </c>
      <c r="C376" s="22"/>
      <c r="D376" s="22"/>
      <c r="G376" s="20" t="s">
        <v>31</v>
      </c>
    </row>
    <row r="377" spans="1:7" x14ac:dyDescent="0.15">
      <c r="A377" s="20">
        <v>375</v>
      </c>
      <c r="B377" s="20" t="s">
        <v>1265</v>
      </c>
      <c r="C377" s="22"/>
      <c r="D377" s="22"/>
      <c r="G377" s="20" t="s">
        <v>54</v>
      </c>
    </row>
    <row r="378" spans="1:7" x14ac:dyDescent="0.15">
      <c r="A378" s="20">
        <v>376</v>
      </c>
      <c r="B378" s="20" t="s">
        <v>1266</v>
      </c>
      <c r="C378" s="22"/>
      <c r="D378" s="22"/>
      <c r="G378" s="20" t="s">
        <v>31</v>
      </c>
    </row>
    <row r="379" spans="1:7" x14ac:dyDescent="0.15">
      <c r="A379" s="20">
        <v>377</v>
      </c>
      <c r="B379" s="20" t="s">
        <v>1267</v>
      </c>
      <c r="C379" s="22"/>
      <c r="D379" s="22"/>
      <c r="G379" s="20" t="s">
        <v>31</v>
      </c>
    </row>
    <row r="380" spans="1:7" x14ac:dyDescent="0.15">
      <c r="A380" s="20">
        <v>378</v>
      </c>
      <c r="B380" s="20" t="s">
        <v>1268</v>
      </c>
      <c r="C380" s="22"/>
      <c r="D380" s="22"/>
      <c r="G380" s="20" t="s">
        <v>54</v>
      </c>
    </row>
    <row r="381" spans="1:7" x14ac:dyDescent="0.15">
      <c r="A381" s="20">
        <v>379</v>
      </c>
      <c r="B381" s="20" t="s">
        <v>1269</v>
      </c>
      <c r="C381" s="22"/>
      <c r="D381" s="22"/>
      <c r="G381" s="20" t="s">
        <v>31</v>
      </c>
    </row>
    <row r="382" spans="1:7" x14ac:dyDescent="0.15">
      <c r="A382" s="20">
        <v>380</v>
      </c>
      <c r="B382" s="20" t="s">
        <v>1270</v>
      </c>
      <c r="C382" s="22"/>
      <c r="D382" s="22"/>
      <c r="G382" s="20" t="s">
        <v>31</v>
      </c>
    </row>
    <row r="383" spans="1:7" x14ac:dyDescent="0.15">
      <c r="A383" s="20">
        <v>381</v>
      </c>
      <c r="B383" s="20" t="s">
        <v>1271</v>
      </c>
      <c r="C383" s="22"/>
      <c r="D383" s="22"/>
      <c r="G383" s="20" t="s">
        <v>31</v>
      </c>
    </row>
    <row r="384" spans="1:7" x14ac:dyDescent="0.15">
      <c r="A384" s="20">
        <v>382</v>
      </c>
      <c r="B384" s="20" t="s">
        <v>1272</v>
      </c>
      <c r="C384" s="22"/>
      <c r="D384" s="22"/>
      <c r="G384" s="20" t="s">
        <v>31</v>
      </c>
    </row>
    <row r="385" spans="1:7" x14ac:dyDescent="0.15">
      <c r="A385" s="20">
        <v>383</v>
      </c>
      <c r="B385" s="20" t="s">
        <v>1273</v>
      </c>
      <c r="C385" s="22"/>
      <c r="D385" s="22"/>
      <c r="G385" s="20" t="s">
        <v>31</v>
      </c>
    </row>
    <row r="386" spans="1:7" x14ac:dyDescent="0.15">
      <c r="A386" s="20">
        <v>384</v>
      </c>
      <c r="B386" s="20" t="s">
        <v>1274</v>
      </c>
      <c r="C386" s="22"/>
      <c r="D386" s="22"/>
      <c r="G386" s="20" t="s">
        <v>31</v>
      </c>
    </row>
    <row r="387" spans="1:7" x14ac:dyDescent="0.15">
      <c r="A387" s="20">
        <v>385</v>
      </c>
      <c r="B387" s="20" t="s">
        <v>1275</v>
      </c>
      <c r="C387" s="22"/>
      <c r="D387" s="22"/>
      <c r="G387" s="20" t="s">
        <v>31</v>
      </c>
    </row>
    <row r="388" spans="1:7" x14ac:dyDescent="0.15">
      <c r="A388" s="20">
        <v>386</v>
      </c>
      <c r="B388" s="20" t="s">
        <v>1276</v>
      </c>
      <c r="C388" s="22"/>
      <c r="D388" s="22"/>
      <c r="G388" s="20" t="s">
        <v>31</v>
      </c>
    </row>
    <row r="389" spans="1:7" x14ac:dyDescent="0.15">
      <c r="A389" s="20">
        <v>387</v>
      </c>
      <c r="B389" s="20" t="s">
        <v>1277</v>
      </c>
      <c r="C389" s="22"/>
      <c r="D389" s="22"/>
      <c r="G389" s="20" t="s">
        <v>31</v>
      </c>
    </row>
    <row r="390" spans="1:7" x14ac:dyDescent="0.15">
      <c r="A390" s="20">
        <v>388</v>
      </c>
      <c r="B390" s="20" t="s">
        <v>1278</v>
      </c>
      <c r="C390" s="22"/>
      <c r="D390" s="22"/>
      <c r="G390" s="20" t="s">
        <v>31</v>
      </c>
    </row>
    <row r="391" spans="1:7" x14ac:dyDescent="0.15">
      <c r="A391" s="20">
        <v>389</v>
      </c>
      <c r="B391" s="20" t="s">
        <v>1279</v>
      </c>
      <c r="C391" s="22"/>
      <c r="D391" s="22"/>
      <c r="G391" s="20" t="s">
        <v>31</v>
      </c>
    </row>
    <row r="392" spans="1:7" x14ac:dyDescent="0.15">
      <c r="A392" s="20">
        <v>390</v>
      </c>
      <c r="B392" s="20" t="s">
        <v>1280</v>
      </c>
      <c r="C392" s="22"/>
      <c r="D392" s="22"/>
      <c r="G392" s="20" t="s">
        <v>31</v>
      </c>
    </row>
    <row r="393" spans="1:7" x14ac:dyDescent="0.15">
      <c r="C393" s="22"/>
      <c r="D393" s="22"/>
    </row>
    <row r="395" spans="1:7" x14ac:dyDescent="0.15">
      <c r="C395" s="22">
        <f>COUNT(C3:C337)</f>
        <v>106</v>
      </c>
      <c r="D395" s="22"/>
      <c r="E395" s="22">
        <f>COUNT(E3:E337)</f>
        <v>46</v>
      </c>
      <c r="F395" s="22">
        <f>COUNT(F3:F337)</f>
        <v>60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94"/>
  <sheetViews>
    <sheetView workbookViewId="0">
      <pane ySplit="1" topLeftCell="A5" activePane="bottomLeft" state="frozen"/>
      <selection pane="bottomLeft" activeCell="A2" sqref="A2:XFD2"/>
    </sheetView>
  </sheetViews>
  <sheetFormatPr defaultRowHeight="13.5" x14ac:dyDescent="0.15"/>
  <cols>
    <col min="2" max="2" width="43.875" customWidth="1"/>
  </cols>
  <sheetData>
    <row r="1" spans="1:6" x14ac:dyDescent="0.15">
      <c r="A1" s="20"/>
      <c r="B1" s="20" t="s">
        <v>1294</v>
      </c>
      <c r="C1" s="20"/>
      <c r="D1" s="20"/>
      <c r="E1" s="20"/>
      <c r="F1" s="20"/>
    </row>
    <row r="2" spans="1:6" x14ac:dyDescent="0.15">
      <c r="A2" s="20"/>
      <c r="B2" s="20" t="s">
        <v>0</v>
      </c>
      <c r="C2" s="20" t="s">
        <v>1290</v>
      </c>
      <c r="D2" s="20" t="s">
        <v>1286</v>
      </c>
      <c r="E2" s="20" t="s">
        <v>1287</v>
      </c>
      <c r="F2" s="20"/>
    </row>
    <row r="3" spans="1:6" x14ac:dyDescent="0.15">
      <c r="A3" s="20">
        <v>1</v>
      </c>
      <c r="B3" s="20" t="s">
        <v>30</v>
      </c>
      <c r="C3" s="20"/>
      <c r="D3" s="20"/>
      <c r="E3" s="20"/>
      <c r="F3" s="20" t="s">
        <v>31</v>
      </c>
    </row>
    <row r="4" spans="1:6" x14ac:dyDescent="0.15">
      <c r="A4" s="20">
        <v>2</v>
      </c>
      <c r="B4" s="20" t="s">
        <v>42</v>
      </c>
      <c r="C4" s="20">
        <v>1</v>
      </c>
      <c r="D4" s="20">
        <v>1</v>
      </c>
      <c r="E4" s="20"/>
      <c r="F4" s="20" t="s">
        <v>31</v>
      </c>
    </row>
    <row r="5" spans="1:6" x14ac:dyDescent="0.15">
      <c r="A5" s="20">
        <v>3</v>
      </c>
      <c r="B5" s="20" t="s">
        <v>44</v>
      </c>
      <c r="C5" s="20"/>
      <c r="D5" s="20"/>
      <c r="E5" s="20"/>
      <c r="F5" s="20" t="s">
        <v>31</v>
      </c>
    </row>
    <row r="6" spans="1:6" x14ac:dyDescent="0.15">
      <c r="A6" s="20">
        <v>4</v>
      </c>
      <c r="B6" s="20" t="s">
        <v>53</v>
      </c>
      <c r="C6" s="20"/>
      <c r="D6" s="20"/>
      <c r="E6" s="20"/>
      <c r="F6" s="20" t="s">
        <v>54</v>
      </c>
    </row>
    <row r="7" spans="1:6" x14ac:dyDescent="0.15">
      <c r="A7" s="20">
        <v>5</v>
      </c>
      <c r="B7" s="20" t="s">
        <v>57</v>
      </c>
      <c r="C7" s="20"/>
      <c r="D7" s="20"/>
      <c r="E7" s="20"/>
      <c r="F7" s="20" t="s">
        <v>31</v>
      </c>
    </row>
    <row r="8" spans="1:6" x14ac:dyDescent="0.15">
      <c r="A8" s="20">
        <v>6</v>
      </c>
      <c r="B8" s="20" t="s">
        <v>64</v>
      </c>
      <c r="C8" s="20"/>
      <c r="D8" s="20"/>
      <c r="E8" s="20"/>
      <c r="F8" s="20" t="s">
        <v>31</v>
      </c>
    </row>
    <row r="9" spans="1:6" x14ac:dyDescent="0.15">
      <c r="A9" s="20">
        <v>7</v>
      </c>
      <c r="B9" s="20" t="s">
        <v>69</v>
      </c>
      <c r="C9" s="20"/>
      <c r="D9" s="20"/>
      <c r="E9" s="20"/>
      <c r="F9" s="20" t="s">
        <v>31</v>
      </c>
    </row>
    <row r="10" spans="1:6" x14ac:dyDescent="0.15">
      <c r="A10" s="20">
        <v>8</v>
      </c>
      <c r="B10" s="20" t="s">
        <v>77</v>
      </c>
      <c r="C10" s="20"/>
      <c r="D10" s="20"/>
      <c r="E10" s="20"/>
      <c r="F10" s="20" t="s">
        <v>54</v>
      </c>
    </row>
    <row r="11" spans="1:6" x14ac:dyDescent="0.15">
      <c r="A11" s="20">
        <v>9</v>
      </c>
      <c r="B11" s="20" t="s">
        <v>82</v>
      </c>
      <c r="C11" s="20"/>
      <c r="D11" s="20"/>
      <c r="E11" s="20"/>
      <c r="F11" s="20" t="s">
        <v>31</v>
      </c>
    </row>
    <row r="12" spans="1:6" x14ac:dyDescent="0.15">
      <c r="A12" s="20">
        <v>10</v>
      </c>
      <c r="B12" s="20" t="s">
        <v>92</v>
      </c>
      <c r="C12" s="20"/>
      <c r="D12" s="20"/>
      <c r="E12" s="20"/>
      <c r="F12" s="20" t="s">
        <v>31</v>
      </c>
    </row>
    <row r="13" spans="1:6" x14ac:dyDescent="0.15">
      <c r="A13" s="20">
        <v>11</v>
      </c>
      <c r="B13" s="20" t="s">
        <v>100</v>
      </c>
      <c r="C13" s="20"/>
      <c r="D13" s="20"/>
      <c r="E13" s="20"/>
      <c r="F13" s="20" t="s">
        <v>31</v>
      </c>
    </row>
    <row r="14" spans="1:6" x14ac:dyDescent="0.15">
      <c r="A14" s="20">
        <v>12</v>
      </c>
      <c r="B14" s="20" t="s">
        <v>105</v>
      </c>
      <c r="C14" s="20"/>
      <c r="D14" s="20"/>
      <c r="E14" s="20"/>
      <c r="F14" s="20" t="s">
        <v>54</v>
      </c>
    </row>
    <row r="15" spans="1:6" x14ac:dyDescent="0.15">
      <c r="A15" s="20">
        <v>13</v>
      </c>
      <c r="B15" s="20" t="s">
        <v>111</v>
      </c>
      <c r="C15" s="20"/>
      <c r="D15" s="20"/>
      <c r="E15" s="20"/>
      <c r="F15" s="20" t="s">
        <v>31</v>
      </c>
    </row>
    <row r="16" spans="1:6" x14ac:dyDescent="0.15">
      <c r="A16" s="20">
        <v>14</v>
      </c>
      <c r="B16" s="20" t="s">
        <v>119</v>
      </c>
      <c r="C16" s="20"/>
      <c r="D16" s="20"/>
      <c r="E16" s="20"/>
      <c r="F16" s="20" t="s">
        <v>31</v>
      </c>
    </row>
    <row r="17" spans="1:6" x14ac:dyDescent="0.15">
      <c r="A17" s="20">
        <v>15</v>
      </c>
      <c r="B17" s="20" t="s">
        <v>127</v>
      </c>
      <c r="C17" s="20"/>
      <c r="D17" s="20"/>
      <c r="E17" s="20"/>
      <c r="F17" s="20" t="s">
        <v>31</v>
      </c>
    </row>
    <row r="18" spans="1:6" x14ac:dyDescent="0.15">
      <c r="A18" s="20">
        <v>16</v>
      </c>
      <c r="B18" s="20" t="s">
        <v>133</v>
      </c>
      <c r="C18" s="20"/>
      <c r="D18" s="20"/>
      <c r="E18" s="20"/>
      <c r="F18" s="20" t="s">
        <v>31</v>
      </c>
    </row>
    <row r="19" spans="1:6" x14ac:dyDescent="0.15">
      <c r="A19" s="20">
        <v>17</v>
      </c>
      <c r="B19" s="20" t="s">
        <v>135</v>
      </c>
      <c r="C19" s="20"/>
      <c r="D19" s="20"/>
      <c r="E19" s="20"/>
      <c r="F19" s="20" t="s">
        <v>31</v>
      </c>
    </row>
    <row r="20" spans="1:6" x14ac:dyDescent="0.15">
      <c r="A20" s="20">
        <v>18</v>
      </c>
      <c r="B20" s="20" t="s">
        <v>143</v>
      </c>
      <c r="C20" s="20">
        <v>1</v>
      </c>
      <c r="D20" s="20">
        <v>1</v>
      </c>
      <c r="E20" s="20"/>
      <c r="F20" s="20" t="s">
        <v>31</v>
      </c>
    </row>
    <row r="21" spans="1:6" x14ac:dyDescent="0.15">
      <c r="A21" s="20">
        <v>19</v>
      </c>
      <c r="B21" s="20" t="s">
        <v>147</v>
      </c>
      <c r="C21" s="20">
        <v>1</v>
      </c>
      <c r="D21" s="20"/>
      <c r="E21" s="20">
        <v>1</v>
      </c>
      <c r="F21" s="20" t="s">
        <v>54</v>
      </c>
    </row>
    <row r="22" spans="1:6" x14ac:dyDescent="0.15">
      <c r="A22" s="20">
        <v>20</v>
      </c>
      <c r="B22" s="20" t="s">
        <v>154</v>
      </c>
      <c r="C22" s="20"/>
      <c r="D22" s="20"/>
      <c r="E22" s="20"/>
      <c r="F22" s="20" t="s">
        <v>31</v>
      </c>
    </row>
    <row r="23" spans="1:6" x14ac:dyDescent="0.15">
      <c r="A23" s="20">
        <v>21</v>
      </c>
      <c r="B23" s="20" t="s">
        <v>161</v>
      </c>
      <c r="C23" s="20">
        <v>1</v>
      </c>
      <c r="D23" s="20">
        <v>1</v>
      </c>
      <c r="E23" s="20"/>
      <c r="F23" s="20" t="s">
        <v>31</v>
      </c>
    </row>
    <row r="24" spans="1:6" x14ac:dyDescent="0.15">
      <c r="A24" s="20">
        <v>22</v>
      </c>
      <c r="B24" s="20" t="s">
        <v>168</v>
      </c>
      <c r="C24" s="20"/>
      <c r="D24" s="20"/>
      <c r="E24" s="20"/>
      <c r="F24" s="20" t="s">
        <v>31</v>
      </c>
    </row>
    <row r="25" spans="1:6" x14ac:dyDescent="0.15">
      <c r="A25" s="20">
        <v>23</v>
      </c>
      <c r="B25" s="20" t="s">
        <v>177</v>
      </c>
      <c r="C25" s="20"/>
      <c r="D25" s="20"/>
      <c r="E25" s="20"/>
      <c r="F25" s="20" t="s">
        <v>31</v>
      </c>
    </row>
    <row r="26" spans="1:6" x14ac:dyDescent="0.15">
      <c r="A26" s="20">
        <v>24</v>
      </c>
      <c r="B26" s="20" t="s">
        <v>182</v>
      </c>
      <c r="C26" s="20"/>
      <c r="D26" s="20"/>
      <c r="E26" s="20"/>
      <c r="F26" s="20" t="s">
        <v>31</v>
      </c>
    </row>
    <row r="27" spans="1:6" x14ac:dyDescent="0.15">
      <c r="A27" s="20">
        <v>25</v>
      </c>
      <c r="B27" s="20" t="s">
        <v>184</v>
      </c>
      <c r="C27" s="20"/>
      <c r="D27" s="20"/>
      <c r="E27" s="20"/>
      <c r="F27" s="20" t="s">
        <v>31</v>
      </c>
    </row>
    <row r="28" spans="1:6" x14ac:dyDescent="0.15">
      <c r="A28" s="20">
        <v>26</v>
      </c>
      <c r="B28" s="20" t="s">
        <v>188</v>
      </c>
      <c r="C28" s="20">
        <v>1</v>
      </c>
      <c r="D28" s="20">
        <v>1</v>
      </c>
      <c r="E28" s="20"/>
      <c r="F28" s="20" t="s">
        <v>31</v>
      </c>
    </row>
    <row r="29" spans="1:6" x14ac:dyDescent="0.15">
      <c r="A29" s="20">
        <v>27</v>
      </c>
      <c r="B29" s="20" t="s">
        <v>196</v>
      </c>
      <c r="C29" s="20"/>
      <c r="D29" s="20"/>
      <c r="E29" s="20"/>
      <c r="F29" s="20" t="s">
        <v>31</v>
      </c>
    </row>
    <row r="30" spans="1:6" x14ac:dyDescent="0.15">
      <c r="A30" s="20">
        <v>28</v>
      </c>
      <c r="B30" s="20" t="s">
        <v>202</v>
      </c>
      <c r="C30" s="20"/>
      <c r="D30" s="20"/>
      <c r="E30" s="20"/>
      <c r="F30" s="20" t="s">
        <v>31</v>
      </c>
    </row>
    <row r="31" spans="1:6" x14ac:dyDescent="0.15">
      <c r="A31" s="20">
        <v>29</v>
      </c>
      <c r="B31" s="20" t="s">
        <v>204</v>
      </c>
      <c r="C31" s="20"/>
      <c r="D31" s="20"/>
      <c r="E31" s="20"/>
      <c r="F31" s="20" t="s">
        <v>31</v>
      </c>
    </row>
    <row r="32" spans="1:6" x14ac:dyDescent="0.15">
      <c r="A32" s="20">
        <v>30</v>
      </c>
      <c r="B32" s="20" t="s">
        <v>209</v>
      </c>
      <c r="C32" s="20"/>
      <c r="D32" s="20"/>
      <c r="E32" s="20"/>
      <c r="F32" s="20" t="s">
        <v>31</v>
      </c>
    </row>
    <row r="33" spans="1:6" x14ac:dyDescent="0.15">
      <c r="A33" s="20">
        <v>31</v>
      </c>
      <c r="B33" s="20" t="s">
        <v>213</v>
      </c>
      <c r="C33" s="20"/>
      <c r="D33" s="20"/>
      <c r="E33" s="20"/>
      <c r="F33" s="20" t="s">
        <v>31</v>
      </c>
    </row>
    <row r="34" spans="1:6" x14ac:dyDescent="0.15">
      <c r="A34" s="20">
        <v>32</v>
      </c>
      <c r="B34" s="20" t="s">
        <v>219</v>
      </c>
      <c r="C34" s="20"/>
      <c r="D34" s="20"/>
      <c r="E34" s="20"/>
      <c r="F34" s="20" t="s">
        <v>31</v>
      </c>
    </row>
    <row r="35" spans="1:6" x14ac:dyDescent="0.15">
      <c r="A35" s="20">
        <v>33</v>
      </c>
      <c r="B35" s="20" t="s">
        <v>224</v>
      </c>
      <c r="C35" s="20"/>
      <c r="D35" s="20"/>
      <c r="E35" s="20"/>
      <c r="F35" s="20" t="s">
        <v>31</v>
      </c>
    </row>
    <row r="36" spans="1:6" x14ac:dyDescent="0.15">
      <c r="A36" s="20">
        <v>34</v>
      </c>
      <c r="B36" s="20" t="s">
        <v>227</v>
      </c>
      <c r="C36" s="20"/>
      <c r="D36" s="20"/>
      <c r="E36" s="20"/>
      <c r="F36" s="20" t="s">
        <v>31</v>
      </c>
    </row>
    <row r="37" spans="1:6" x14ac:dyDescent="0.15">
      <c r="A37" s="20">
        <v>35</v>
      </c>
      <c r="B37" s="20" t="s">
        <v>234</v>
      </c>
      <c r="C37" s="20"/>
      <c r="D37" s="20"/>
      <c r="E37" s="20"/>
      <c r="F37" s="20" t="s">
        <v>54</v>
      </c>
    </row>
    <row r="38" spans="1:6" x14ac:dyDescent="0.15">
      <c r="A38" s="20">
        <v>36</v>
      </c>
      <c r="B38" s="20" t="s">
        <v>241</v>
      </c>
      <c r="C38" s="20"/>
      <c r="D38" s="20"/>
      <c r="E38" s="20"/>
      <c r="F38" s="20" t="s">
        <v>31</v>
      </c>
    </row>
    <row r="39" spans="1:6" x14ac:dyDescent="0.15">
      <c r="A39" s="20">
        <v>37</v>
      </c>
      <c r="B39" s="20" t="s">
        <v>249</v>
      </c>
      <c r="C39" s="20"/>
      <c r="D39" s="20"/>
      <c r="E39" s="20"/>
      <c r="F39" s="20" t="s">
        <v>31</v>
      </c>
    </row>
    <row r="40" spans="1:6" x14ac:dyDescent="0.15">
      <c r="A40" s="20">
        <v>38</v>
      </c>
      <c r="B40" s="20" t="s">
        <v>250</v>
      </c>
      <c r="C40" s="20"/>
      <c r="D40" s="20"/>
      <c r="E40" s="20"/>
      <c r="F40" s="20" t="s">
        <v>54</v>
      </c>
    </row>
    <row r="41" spans="1:6" x14ac:dyDescent="0.15">
      <c r="A41" s="20">
        <v>39</v>
      </c>
      <c r="B41" s="20" t="s">
        <v>255</v>
      </c>
      <c r="C41" s="20"/>
      <c r="D41" s="20"/>
      <c r="E41" s="20"/>
      <c r="F41" s="20" t="s">
        <v>31</v>
      </c>
    </row>
    <row r="42" spans="1:6" x14ac:dyDescent="0.15">
      <c r="A42" s="20">
        <v>40</v>
      </c>
      <c r="B42" s="20" t="s">
        <v>263</v>
      </c>
      <c r="C42" s="20"/>
      <c r="D42" s="20"/>
      <c r="E42" s="20"/>
      <c r="F42" s="20" t="s">
        <v>31</v>
      </c>
    </row>
    <row r="43" spans="1:6" x14ac:dyDescent="0.15">
      <c r="A43" s="20">
        <v>41</v>
      </c>
      <c r="B43" s="20" t="s">
        <v>270</v>
      </c>
      <c r="C43" s="20"/>
      <c r="D43" s="20"/>
      <c r="E43" s="20"/>
      <c r="F43" s="20" t="s">
        <v>31</v>
      </c>
    </row>
    <row r="44" spans="1:6" x14ac:dyDescent="0.15">
      <c r="A44" s="20">
        <v>42</v>
      </c>
      <c r="B44" s="20" t="s">
        <v>272</v>
      </c>
      <c r="C44" s="20"/>
      <c r="D44" s="20"/>
      <c r="E44" s="20"/>
      <c r="F44" s="20" t="s">
        <v>31</v>
      </c>
    </row>
    <row r="45" spans="1:6" x14ac:dyDescent="0.15">
      <c r="A45" s="20">
        <v>43</v>
      </c>
      <c r="B45" s="20" t="s">
        <v>280</v>
      </c>
      <c r="C45" s="20">
        <v>1</v>
      </c>
      <c r="D45" s="20">
        <v>1</v>
      </c>
      <c r="E45" s="20"/>
      <c r="F45" s="20" t="s">
        <v>31</v>
      </c>
    </row>
    <row r="46" spans="1:6" x14ac:dyDescent="0.15">
      <c r="A46" s="20">
        <v>44</v>
      </c>
      <c r="B46" s="20" t="s">
        <v>287</v>
      </c>
      <c r="C46" s="20"/>
      <c r="D46" s="20"/>
      <c r="E46" s="20"/>
      <c r="F46" s="20" t="s">
        <v>54</v>
      </c>
    </row>
    <row r="47" spans="1:6" x14ac:dyDescent="0.15">
      <c r="A47" s="20">
        <v>45</v>
      </c>
      <c r="B47" s="20" t="s">
        <v>297</v>
      </c>
      <c r="C47" s="20"/>
      <c r="D47" s="20"/>
      <c r="E47" s="20"/>
      <c r="F47" s="20" t="s">
        <v>54</v>
      </c>
    </row>
    <row r="48" spans="1:6" x14ac:dyDescent="0.15">
      <c r="A48" s="20">
        <v>46</v>
      </c>
      <c r="B48" s="20" t="s">
        <v>305</v>
      </c>
      <c r="C48" s="20">
        <v>1</v>
      </c>
      <c r="D48" s="20">
        <v>1</v>
      </c>
      <c r="E48" s="20"/>
      <c r="F48" s="20" t="s">
        <v>31</v>
      </c>
    </row>
    <row r="49" spans="1:6" x14ac:dyDescent="0.15">
      <c r="A49" s="20">
        <v>47</v>
      </c>
      <c r="B49" s="20" t="s">
        <v>316</v>
      </c>
      <c r="C49" s="20"/>
      <c r="D49" s="20"/>
      <c r="E49" s="20"/>
      <c r="F49" s="20" t="s">
        <v>54</v>
      </c>
    </row>
    <row r="50" spans="1:6" x14ac:dyDescent="0.15">
      <c r="A50" s="20">
        <v>48</v>
      </c>
      <c r="B50" s="20" t="s">
        <v>322</v>
      </c>
      <c r="C50" s="20"/>
      <c r="D50" s="20"/>
      <c r="E50" s="20"/>
      <c r="F50" s="20" t="s">
        <v>54</v>
      </c>
    </row>
    <row r="51" spans="1:6" x14ac:dyDescent="0.15">
      <c r="A51" s="20">
        <v>49</v>
      </c>
      <c r="B51" s="20" t="s">
        <v>330</v>
      </c>
      <c r="C51" s="20"/>
      <c r="D51" s="20"/>
      <c r="E51" s="20"/>
      <c r="F51" s="20" t="s">
        <v>54</v>
      </c>
    </row>
    <row r="52" spans="1:6" x14ac:dyDescent="0.15">
      <c r="A52" s="20">
        <v>50</v>
      </c>
      <c r="B52" s="20" t="s">
        <v>332</v>
      </c>
      <c r="C52" s="20">
        <v>1</v>
      </c>
      <c r="D52" s="20"/>
      <c r="E52" s="20">
        <v>1</v>
      </c>
      <c r="F52" s="20" t="s">
        <v>54</v>
      </c>
    </row>
    <row r="53" spans="1:6" x14ac:dyDescent="0.15">
      <c r="A53" s="20">
        <v>51</v>
      </c>
      <c r="B53" s="20" t="s">
        <v>340</v>
      </c>
      <c r="C53" s="20"/>
      <c r="D53" s="20"/>
      <c r="E53" s="20"/>
      <c r="F53" s="20" t="s">
        <v>54</v>
      </c>
    </row>
    <row r="54" spans="1:6" x14ac:dyDescent="0.15">
      <c r="A54" s="20">
        <v>52</v>
      </c>
      <c r="B54" s="20" t="s">
        <v>344</v>
      </c>
      <c r="C54" s="20"/>
      <c r="D54" s="20"/>
      <c r="E54" s="20"/>
      <c r="F54" s="20" t="s">
        <v>54</v>
      </c>
    </row>
    <row r="55" spans="1:6" x14ac:dyDescent="0.15">
      <c r="A55" s="20">
        <v>53</v>
      </c>
      <c r="B55" s="20" t="s">
        <v>346</v>
      </c>
      <c r="C55" s="20">
        <v>1</v>
      </c>
      <c r="D55" s="20"/>
      <c r="E55" s="20">
        <v>1</v>
      </c>
      <c r="F55" s="20" t="s">
        <v>54</v>
      </c>
    </row>
    <row r="56" spans="1:6" x14ac:dyDescent="0.15">
      <c r="A56" s="20">
        <v>54</v>
      </c>
      <c r="B56" s="20" t="s">
        <v>349</v>
      </c>
      <c r="C56" s="20">
        <v>1</v>
      </c>
      <c r="D56" s="20"/>
      <c r="E56" s="20">
        <v>1</v>
      </c>
      <c r="F56" s="20" t="s">
        <v>54</v>
      </c>
    </row>
    <row r="57" spans="1:6" x14ac:dyDescent="0.15">
      <c r="A57" s="20">
        <v>55</v>
      </c>
      <c r="B57" s="20" t="s">
        <v>353</v>
      </c>
      <c r="C57" s="20"/>
      <c r="D57" s="20"/>
      <c r="E57" s="20"/>
      <c r="F57" s="20" t="s">
        <v>54</v>
      </c>
    </row>
    <row r="58" spans="1:6" x14ac:dyDescent="0.15">
      <c r="A58" s="20">
        <v>56</v>
      </c>
      <c r="B58" s="20" t="s">
        <v>355</v>
      </c>
      <c r="C58" s="20"/>
      <c r="D58" s="20"/>
      <c r="E58" s="20"/>
      <c r="F58" s="20" t="s">
        <v>54</v>
      </c>
    </row>
    <row r="59" spans="1:6" x14ac:dyDescent="0.15">
      <c r="A59" s="20">
        <v>57</v>
      </c>
      <c r="B59" s="20" t="s">
        <v>357</v>
      </c>
      <c r="C59" s="20"/>
      <c r="D59" s="20"/>
      <c r="E59" s="20"/>
      <c r="F59" s="20" t="s">
        <v>54</v>
      </c>
    </row>
    <row r="60" spans="1:6" x14ac:dyDescent="0.15">
      <c r="A60" s="20">
        <v>58</v>
      </c>
      <c r="B60" s="20" t="s">
        <v>359</v>
      </c>
      <c r="C60" s="20"/>
      <c r="D60" s="20"/>
      <c r="E60" s="20"/>
      <c r="F60" s="20" t="s">
        <v>54</v>
      </c>
    </row>
    <row r="61" spans="1:6" x14ac:dyDescent="0.15">
      <c r="A61" s="20">
        <v>59</v>
      </c>
      <c r="B61" s="20" t="s">
        <v>362</v>
      </c>
      <c r="C61" s="20"/>
      <c r="D61" s="20"/>
      <c r="E61" s="20"/>
      <c r="F61" s="20" t="s">
        <v>54</v>
      </c>
    </row>
    <row r="62" spans="1:6" x14ac:dyDescent="0.15">
      <c r="A62" s="20">
        <v>60</v>
      </c>
      <c r="B62" s="20" t="s">
        <v>364</v>
      </c>
      <c r="C62" s="20"/>
      <c r="D62" s="20"/>
      <c r="E62" s="20"/>
      <c r="F62" s="20" t="s">
        <v>54</v>
      </c>
    </row>
    <row r="63" spans="1:6" x14ac:dyDescent="0.15">
      <c r="A63" s="20">
        <v>61</v>
      </c>
      <c r="B63" s="20" t="s">
        <v>366</v>
      </c>
      <c r="C63" s="20"/>
      <c r="D63" s="20"/>
      <c r="E63" s="20"/>
      <c r="F63" s="20" t="s">
        <v>54</v>
      </c>
    </row>
    <row r="64" spans="1:6" x14ac:dyDescent="0.15">
      <c r="A64" s="20">
        <v>62</v>
      </c>
      <c r="B64" s="20" t="s">
        <v>368</v>
      </c>
      <c r="C64" s="20"/>
      <c r="D64" s="20"/>
      <c r="E64" s="20"/>
      <c r="F64" s="20" t="s">
        <v>54</v>
      </c>
    </row>
    <row r="65" spans="1:6" x14ac:dyDescent="0.15">
      <c r="A65" s="20">
        <v>63</v>
      </c>
      <c r="B65" s="20" t="s">
        <v>370</v>
      </c>
      <c r="C65" s="20"/>
      <c r="D65" s="20"/>
      <c r="E65" s="20"/>
      <c r="F65" s="20" t="s">
        <v>31</v>
      </c>
    </row>
    <row r="66" spans="1:6" x14ac:dyDescent="0.15">
      <c r="A66" s="20">
        <v>64</v>
      </c>
      <c r="B66" s="20" t="s">
        <v>374</v>
      </c>
      <c r="C66" s="20"/>
      <c r="D66" s="20"/>
      <c r="E66" s="20"/>
      <c r="F66" s="20" t="s">
        <v>54</v>
      </c>
    </row>
    <row r="67" spans="1:6" x14ac:dyDescent="0.15">
      <c r="A67" s="20">
        <v>65</v>
      </c>
      <c r="B67" s="20" t="s">
        <v>376</v>
      </c>
      <c r="C67" s="20"/>
      <c r="D67" s="20"/>
      <c r="E67" s="20"/>
      <c r="F67" s="20" t="s">
        <v>54</v>
      </c>
    </row>
    <row r="68" spans="1:6" x14ac:dyDescent="0.15">
      <c r="A68" s="20">
        <v>66</v>
      </c>
      <c r="B68" s="20" t="s">
        <v>378</v>
      </c>
      <c r="C68" s="20"/>
      <c r="D68" s="20"/>
      <c r="E68" s="20"/>
      <c r="F68" s="20" t="s">
        <v>54</v>
      </c>
    </row>
    <row r="69" spans="1:6" x14ac:dyDescent="0.15">
      <c r="A69" s="20">
        <v>67</v>
      </c>
      <c r="B69" s="20" t="s">
        <v>380</v>
      </c>
      <c r="C69" s="20"/>
      <c r="D69" s="20"/>
      <c r="E69" s="20"/>
      <c r="F69" s="20" t="s">
        <v>54</v>
      </c>
    </row>
    <row r="70" spans="1:6" x14ac:dyDescent="0.15">
      <c r="A70" s="20">
        <v>68</v>
      </c>
      <c r="B70" s="20" t="s">
        <v>382</v>
      </c>
      <c r="C70" s="20"/>
      <c r="D70" s="20"/>
      <c r="E70" s="20"/>
      <c r="F70" s="20" t="s">
        <v>54</v>
      </c>
    </row>
    <row r="71" spans="1:6" x14ac:dyDescent="0.15">
      <c r="A71" s="20">
        <v>69</v>
      </c>
      <c r="B71" s="20" t="s">
        <v>384</v>
      </c>
      <c r="C71" s="20"/>
      <c r="D71" s="20"/>
      <c r="E71" s="20"/>
      <c r="F71" s="20" t="s">
        <v>54</v>
      </c>
    </row>
    <row r="72" spans="1:6" x14ac:dyDescent="0.15">
      <c r="A72" s="20">
        <v>70</v>
      </c>
      <c r="B72" s="20" t="s">
        <v>387</v>
      </c>
      <c r="C72" s="20"/>
      <c r="D72" s="20"/>
      <c r="E72" s="20"/>
      <c r="F72" s="20" t="s">
        <v>54</v>
      </c>
    </row>
    <row r="73" spans="1:6" x14ac:dyDescent="0.15">
      <c r="A73" s="20">
        <v>71</v>
      </c>
      <c r="B73" s="20" t="s">
        <v>390</v>
      </c>
      <c r="C73" s="20"/>
      <c r="D73" s="20"/>
      <c r="E73" s="20"/>
      <c r="F73" s="20" t="s">
        <v>54</v>
      </c>
    </row>
    <row r="74" spans="1:6" x14ac:dyDescent="0.15">
      <c r="A74" s="20">
        <v>72</v>
      </c>
      <c r="B74" s="20" t="s">
        <v>392</v>
      </c>
      <c r="C74" s="20"/>
      <c r="D74" s="20"/>
      <c r="E74" s="20"/>
      <c r="F74" s="20" t="s">
        <v>54</v>
      </c>
    </row>
    <row r="75" spans="1:6" x14ac:dyDescent="0.15">
      <c r="A75" s="20">
        <v>73</v>
      </c>
      <c r="B75" s="20" t="s">
        <v>394</v>
      </c>
      <c r="C75" s="20"/>
      <c r="D75" s="20"/>
      <c r="E75" s="20"/>
      <c r="F75" s="20" t="s">
        <v>54</v>
      </c>
    </row>
    <row r="76" spans="1:6" x14ac:dyDescent="0.15">
      <c r="A76" s="20">
        <v>74</v>
      </c>
      <c r="B76" s="20" t="s">
        <v>396</v>
      </c>
      <c r="C76" s="20"/>
      <c r="D76" s="20"/>
      <c r="E76" s="20"/>
      <c r="F76" s="20" t="s">
        <v>54</v>
      </c>
    </row>
    <row r="77" spans="1:6" x14ac:dyDescent="0.15">
      <c r="A77" s="20">
        <v>75</v>
      </c>
      <c r="B77" s="20" t="s">
        <v>398</v>
      </c>
      <c r="C77" s="20"/>
      <c r="D77" s="20"/>
      <c r="E77" s="20"/>
      <c r="F77" s="20" t="s">
        <v>54</v>
      </c>
    </row>
    <row r="78" spans="1:6" x14ac:dyDescent="0.15">
      <c r="A78" s="20">
        <v>76</v>
      </c>
      <c r="B78" s="20" t="s">
        <v>402</v>
      </c>
      <c r="C78" s="20"/>
      <c r="D78" s="20"/>
      <c r="E78" s="20"/>
      <c r="F78" s="20" t="s">
        <v>54</v>
      </c>
    </row>
    <row r="79" spans="1:6" x14ac:dyDescent="0.15">
      <c r="A79" s="20">
        <v>77</v>
      </c>
      <c r="B79" s="20" t="s">
        <v>404</v>
      </c>
      <c r="C79" s="20">
        <v>1</v>
      </c>
      <c r="D79" s="20"/>
      <c r="E79" s="20">
        <v>1</v>
      </c>
      <c r="F79" s="20" t="s">
        <v>54</v>
      </c>
    </row>
    <row r="80" spans="1:6" x14ac:dyDescent="0.15">
      <c r="A80" s="20">
        <v>78</v>
      </c>
      <c r="B80" s="20" t="s">
        <v>406</v>
      </c>
      <c r="C80" s="20"/>
      <c r="D80" s="20"/>
      <c r="E80" s="20"/>
      <c r="F80" s="20" t="s">
        <v>54</v>
      </c>
    </row>
    <row r="81" spans="1:6" x14ac:dyDescent="0.15">
      <c r="A81" s="20">
        <v>79</v>
      </c>
      <c r="B81" s="20" t="s">
        <v>409</v>
      </c>
      <c r="C81" s="20"/>
      <c r="D81" s="20"/>
      <c r="E81" s="20"/>
      <c r="F81" s="20" t="s">
        <v>54</v>
      </c>
    </row>
    <row r="82" spans="1:6" x14ac:dyDescent="0.15">
      <c r="A82" s="20">
        <v>80</v>
      </c>
      <c r="B82" s="20" t="s">
        <v>411</v>
      </c>
      <c r="C82" s="20"/>
      <c r="D82" s="20"/>
      <c r="E82" s="20"/>
      <c r="F82" s="20" t="s">
        <v>54</v>
      </c>
    </row>
    <row r="83" spans="1:6" x14ac:dyDescent="0.15">
      <c r="A83" s="20">
        <v>81</v>
      </c>
      <c r="B83" s="20" t="s">
        <v>413</v>
      </c>
      <c r="C83" s="20"/>
      <c r="D83" s="20"/>
      <c r="E83" s="20"/>
      <c r="F83" s="20" t="s">
        <v>54</v>
      </c>
    </row>
    <row r="84" spans="1:6" x14ac:dyDescent="0.15">
      <c r="A84" s="20">
        <v>82</v>
      </c>
      <c r="B84" s="20" t="s">
        <v>415</v>
      </c>
      <c r="C84" s="20"/>
      <c r="D84" s="20"/>
      <c r="E84" s="20"/>
      <c r="F84" s="20" t="s">
        <v>54</v>
      </c>
    </row>
    <row r="85" spans="1:6" x14ac:dyDescent="0.15">
      <c r="A85" s="20">
        <v>83</v>
      </c>
      <c r="B85" s="20" t="s">
        <v>417</v>
      </c>
      <c r="C85" s="20">
        <v>1</v>
      </c>
      <c r="D85" s="20"/>
      <c r="E85" s="20">
        <v>1</v>
      </c>
      <c r="F85" s="20" t="s">
        <v>54</v>
      </c>
    </row>
    <row r="86" spans="1:6" x14ac:dyDescent="0.15">
      <c r="A86" s="20">
        <v>84</v>
      </c>
      <c r="B86" s="20" t="s">
        <v>419</v>
      </c>
      <c r="C86" s="20"/>
      <c r="D86" s="20"/>
      <c r="E86" s="20"/>
      <c r="F86" s="20" t="s">
        <v>54</v>
      </c>
    </row>
    <row r="87" spans="1:6" x14ac:dyDescent="0.15">
      <c r="A87" s="20">
        <v>85</v>
      </c>
      <c r="B87" s="20" t="s">
        <v>421</v>
      </c>
      <c r="C87" s="20"/>
      <c r="D87" s="20"/>
      <c r="E87" s="20"/>
      <c r="F87" s="20" t="s">
        <v>54</v>
      </c>
    </row>
    <row r="88" spans="1:6" x14ac:dyDescent="0.15">
      <c r="A88" s="20">
        <v>86</v>
      </c>
      <c r="B88" s="20" t="s">
        <v>423</v>
      </c>
      <c r="C88" s="20"/>
      <c r="D88" s="20"/>
      <c r="E88" s="20"/>
      <c r="F88" s="20" t="s">
        <v>54</v>
      </c>
    </row>
    <row r="89" spans="1:6" x14ac:dyDescent="0.15">
      <c r="A89" s="20">
        <v>87</v>
      </c>
      <c r="B89" s="20" t="s">
        <v>425</v>
      </c>
      <c r="C89" s="20"/>
      <c r="D89" s="20"/>
      <c r="E89" s="20"/>
      <c r="F89" s="20" t="s">
        <v>54</v>
      </c>
    </row>
    <row r="90" spans="1:6" x14ac:dyDescent="0.15">
      <c r="A90" s="20">
        <v>88</v>
      </c>
      <c r="B90" s="20" t="s">
        <v>427</v>
      </c>
      <c r="C90" s="20"/>
      <c r="D90" s="20"/>
      <c r="E90" s="20"/>
      <c r="F90" s="20" t="s">
        <v>54</v>
      </c>
    </row>
    <row r="91" spans="1:6" x14ac:dyDescent="0.15">
      <c r="A91" s="20">
        <v>89</v>
      </c>
      <c r="B91" s="20" t="s">
        <v>429</v>
      </c>
      <c r="C91" s="20"/>
      <c r="D91" s="20"/>
      <c r="E91" s="20"/>
      <c r="F91" s="20" t="s">
        <v>54</v>
      </c>
    </row>
    <row r="92" spans="1:6" x14ac:dyDescent="0.15">
      <c r="A92" s="20">
        <v>90</v>
      </c>
      <c r="B92" s="20" t="s">
        <v>431</v>
      </c>
      <c r="C92" s="20"/>
      <c r="D92" s="20"/>
      <c r="E92" s="20"/>
      <c r="F92" s="20" t="s">
        <v>54</v>
      </c>
    </row>
    <row r="93" spans="1:6" x14ac:dyDescent="0.15">
      <c r="A93" s="20">
        <v>91</v>
      </c>
      <c r="B93" s="20" t="s">
        <v>433</v>
      </c>
      <c r="C93" s="20"/>
      <c r="D93" s="20"/>
      <c r="E93" s="20"/>
      <c r="F93" s="20" t="s">
        <v>54</v>
      </c>
    </row>
    <row r="94" spans="1:6" x14ac:dyDescent="0.15">
      <c r="A94" s="20">
        <v>92</v>
      </c>
      <c r="B94" s="20" t="s">
        <v>435</v>
      </c>
      <c r="C94" s="20"/>
      <c r="D94" s="20"/>
      <c r="E94" s="20"/>
      <c r="F94" s="20" t="s">
        <v>54</v>
      </c>
    </row>
    <row r="95" spans="1:6" x14ac:dyDescent="0.15">
      <c r="A95" s="20">
        <v>93</v>
      </c>
      <c r="B95" s="20" t="s">
        <v>437</v>
      </c>
      <c r="C95" s="20"/>
      <c r="D95" s="20"/>
      <c r="E95" s="20"/>
      <c r="F95" s="20" t="s">
        <v>54</v>
      </c>
    </row>
    <row r="96" spans="1:6" x14ac:dyDescent="0.15">
      <c r="A96" s="20">
        <v>94</v>
      </c>
      <c r="B96" s="20" t="s">
        <v>440</v>
      </c>
      <c r="C96" s="20"/>
      <c r="D96" s="20"/>
      <c r="E96" s="20"/>
      <c r="F96" s="20" t="s">
        <v>54</v>
      </c>
    </row>
    <row r="97" spans="1:6" x14ac:dyDescent="0.15">
      <c r="A97" s="20">
        <v>95</v>
      </c>
      <c r="B97" s="20" t="s">
        <v>442</v>
      </c>
      <c r="C97" s="20"/>
      <c r="D97" s="20"/>
      <c r="E97" s="20"/>
      <c r="F97" s="20" t="s">
        <v>54</v>
      </c>
    </row>
    <row r="98" spans="1:6" x14ac:dyDescent="0.15">
      <c r="A98" s="20">
        <v>96</v>
      </c>
      <c r="B98" s="20" t="s">
        <v>445</v>
      </c>
      <c r="C98" s="20"/>
      <c r="D98" s="20"/>
      <c r="E98" s="20"/>
      <c r="F98" s="20" t="s">
        <v>54</v>
      </c>
    </row>
    <row r="99" spans="1:6" x14ac:dyDescent="0.15">
      <c r="A99" s="20">
        <v>97</v>
      </c>
      <c r="B99" s="20" t="s">
        <v>447</v>
      </c>
      <c r="C99" s="20"/>
      <c r="D99" s="20"/>
      <c r="E99" s="20"/>
      <c r="F99" s="20" t="s">
        <v>54</v>
      </c>
    </row>
    <row r="100" spans="1:6" x14ac:dyDescent="0.15">
      <c r="A100" s="20">
        <v>98</v>
      </c>
      <c r="B100" s="20" t="s">
        <v>449</v>
      </c>
      <c r="C100" s="20"/>
      <c r="D100" s="20"/>
      <c r="E100" s="20"/>
      <c r="F100" s="20" t="s">
        <v>54</v>
      </c>
    </row>
    <row r="101" spans="1:6" x14ac:dyDescent="0.15">
      <c r="A101" s="20">
        <v>99</v>
      </c>
      <c r="B101" s="20" t="s">
        <v>451</v>
      </c>
      <c r="C101" s="20"/>
      <c r="D101" s="20"/>
      <c r="E101" s="20"/>
      <c r="F101" s="20" t="s">
        <v>54</v>
      </c>
    </row>
    <row r="102" spans="1:6" x14ac:dyDescent="0.15">
      <c r="A102" s="20">
        <v>100</v>
      </c>
      <c r="B102" s="20" t="s">
        <v>453</v>
      </c>
      <c r="C102" s="20"/>
      <c r="D102" s="20"/>
      <c r="E102" s="20"/>
      <c r="F102" s="20" t="s">
        <v>54</v>
      </c>
    </row>
    <row r="103" spans="1:6" x14ac:dyDescent="0.15">
      <c r="A103" s="20">
        <v>101</v>
      </c>
      <c r="B103" s="20" t="s">
        <v>455</v>
      </c>
      <c r="C103" s="20">
        <v>1</v>
      </c>
      <c r="D103" s="20"/>
      <c r="E103" s="20">
        <v>1</v>
      </c>
      <c r="F103" s="20" t="s">
        <v>54</v>
      </c>
    </row>
    <row r="104" spans="1:6" x14ac:dyDescent="0.15">
      <c r="A104" s="20">
        <v>102</v>
      </c>
      <c r="B104" s="20" t="s">
        <v>457</v>
      </c>
      <c r="C104" s="20">
        <v>1</v>
      </c>
      <c r="D104" s="20"/>
      <c r="E104" s="20">
        <v>1</v>
      </c>
      <c r="F104" s="20" t="s">
        <v>54</v>
      </c>
    </row>
    <row r="105" spans="1:6" x14ac:dyDescent="0.15">
      <c r="A105" s="20">
        <v>103</v>
      </c>
      <c r="B105" s="20" t="s">
        <v>459</v>
      </c>
      <c r="C105" s="20"/>
      <c r="D105" s="20"/>
      <c r="E105" s="20"/>
      <c r="F105" s="20" t="s">
        <v>54</v>
      </c>
    </row>
    <row r="106" spans="1:6" x14ac:dyDescent="0.15">
      <c r="A106" s="20">
        <v>104</v>
      </c>
      <c r="B106" s="20" t="s">
        <v>461</v>
      </c>
      <c r="C106" s="20"/>
      <c r="D106" s="20"/>
      <c r="E106" s="20"/>
      <c r="F106" s="20" t="s">
        <v>54</v>
      </c>
    </row>
    <row r="107" spans="1:6" x14ac:dyDescent="0.15">
      <c r="A107" s="20">
        <v>105</v>
      </c>
      <c r="B107" s="20" t="s">
        <v>463</v>
      </c>
      <c r="C107" s="20"/>
      <c r="D107" s="20"/>
      <c r="E107" s="20"/>
      <c r="F107" s="20" t="s">
        <v>54</v>
      </c>
    </row>
    <row r="108" spans="1:6" x14ac:dyDescent="0.15">
      <c r="A108" s="20">
        <v>106</v>
      </c>
      <c r="B108" s="20" t="s">
        <v>465</v>
      </c>
      <c r="C108" s="20"/>
      <c r="D108" s="20"/>
      <c r="E108" s="20"/>
      <c r="F108" s="20" t="s">
        <v>54</v>
      </c>
    </row>
    <row r="109" spans="1:6" x14ac:dyDescent="0.15">
      <c r="A109" s="20">
        <v>107</v>
      </c>
      <c r="B109" s="20" t="s">
        <v>467</v>
      </c>
      <c r="C109" s="20"/>
      <c r="D109" s="20"/>
      <c r="E109" s="20"/>
      <c r="F109" s="20" t="s">
        <v>54</v>
      </c>
    </row>
    <row r="110" spans="1:6" x14ac:dyDescent="0.15">
      <c r="A110" s="20">
        <v>108</v>
      </c>
      <c r="B110" s="20" t="s">
        <v>469</v>
      </c>
      <c r="C110" s="20"/>
      <c r="D110" s="20"/>
      <c r="E110" s="20"/>
      <c r="F110" s="20" t="s">
        <v>54</v>
      </c>
    </row>
    <row r="111" spans="1:6" x14ac:dyDescent="0.15">
      <c r="A111" s="20">
        <v>109</v>
      </c>
      <c r="B111" s="20" t="s">
        <v>471</v>
      </c>
      <c r="C111" s="20"/>
      <c r="D111" s="20"/>
      <c r="E111" s="20"/>
      <c r="F111" s="20" t="s">
        <v>54</v>
      </c>
    </row>
    <row r="112" spans="1:6" x14ac:dyDescent="0.15">
      <c r="A112" s="20">
        <v>110</v>
      </c>
      <c r="B112" s="20" t="s">
        <v>473</v>
      </c>
      <c r="C112" s="20"/>
      <c r="D112" s="20"/>
      <c r="E112" s="20"/>
      <c r="F112" s="20" t="s">
        <v>54</v>
      </c>
    </row>
    <row r="113" spans="1:6" x14ac:dyDescent="0.15">
      <c r="A113" s="20">
        <v>111</v>
      </c>
      <c r="B113" s="20" t="s">
        <v>476</v>
      </c>
      <c r="C113" s="20"/>
      <c r="D113" s="20"/>
      <c r="E113" s="20"/>
      <c r="F113" s="20" t="s">
        <v>54</v>
      </c>
    </row>
    <row r="114" spans="1:6" x14ac:dyDescent="0.15">
      <c r="A114" s="20">
        <v>112</v>
      </c>
      <c r="B114" s="20" t="s">
        <v>478</v>
      </c>
      <c r="C114" s="20"/>
      <c r="D114" s="20"/>
      <c r="E114" s="20"/>
      <c r="F114" s="20" t="s">
        <v>54</v>
      </c>
    </row>
    <row r="115" spans="1:6" x14ac:dyDescent="0.15">
      <c r="A115" s="20">
        <v>113</v>
      </c>
      <c r="B115" s="20" t="s">
        <v>480</v>
      </c>
      <c r="C115" s="20"/>
      <c r="D115" s="20"/>
      <c r="E115" s="20"/>
      <c r="F115" s="20" t="s">
        <v>54</v>
      </c>
    </row>
    <row r="116" spans="1:6" x14ac:dyDescent="0.15">
      <c r="A116" s="20">
        <v>114</v>
      </c>
      <c r="B116" s="20" t="s">
        <v>482</v>
      </c>
      <c r="C116" s="20"/>
      <c r="D116" s="20"/>
      <c r="E116" s="20"/>
      <c r="F116" s="20" t="s">
        <v>54</v>
      </c>
    </row>
    <row r="117" spans="1:6" x14ac:dyDescent="0.15">
      <c r="A117" s="20">
        <v>115</v>
      </c>
      <c r="B117" s="20" t="s">
        <v>484</v>
      </c>
      <c r="C117" s="20"/>
      <c r="D117" s="20"/>
      <c r="E117" s="20"/>
      <c r="F117" s="20" t="s">
        <v>31</v>
      </c>
    </row>
    <row r="118" spans="1:6" x14ac:dyDescent="0.15">
      <c r="A118" s="20">
        <v>116</v>
      </c>
      <c r="B118" s="20" t="s">
        <v>486</v>
      </c>
      <c r="C118" s="20">
        <v>1</v>
      </c>
      <c r="D118" s="20"/>
      <c r="E118" s="20">
        <v>1</v>
      </c>
      <c r="F118" s="20" t="s">
        <v>54</v>
      </c>
    </row>
    <row r="119" spans="1:6" x14ac:dyDescent="0.15">
      <c r="A119" s="20">
        <v>117</v>
      </c>
      <c r="B119" s="20" t="s">
        <v>488</v>
      </c>
      <c r="C119" s="20"/>
      <c r="D119" s="20"/>
      <c r="E119" s="20"/>
      <c r="F119" s="20" t="s">
        <v>54</v>
      </c>
    </row>
    <row r="120" spans="1:6" x14ac:dyDescent="0.15">
      <c r="A120" s="20">
        <v>118</v>
      </c>
      <c r="B120" s="20" t="s">
        <v>490</v>
      </c>
      <c r="C120" s="20">
        <v>1</v>
      </c>
      <c r="D120" s="20"/>
      <c r="E120" s="20">
        <v>1</v>
      </c>
      <c r="F120" s="20" t="s">
        <v>54</v>
      </c>
    </row>
    <row r="121" spans="1:6" x14ac:dyDescent="0.15">
      <c r="A121" s="20">
        <v>119</v>
      </c>
      <c r="B121" s="20" t="s">
        <v>492</v>
      </c>
      <c r="C121" s="20"/>
      <c r="D121" s="20"/>
      <c r="E121" s="20"/>
      <c r="F121" s="20" t="s">
        <v>31</v>
      </c>
    </row>
    <row r="122" spans="1:6" x14ac:dyDescent="0.15">
      <c r="A122" s="20">
        <v>120</v>
      </c>
      <c r="B122" s="20" t="s">
        <v>495</v>
      </c>
      <c r="C122" s="20"/>
      <c r="D122" s="20"/>
      <c r="E122" s="20"/>
      <c r="F122" s="20" t="s">
        <v>31</v>
      </c>
    </row>
    <row r="123" spans="1:6" x14ac:dyDescent="0.15">
      <c r="A123" s="20">
        <v>121</v>
      </c>
      <c r="B123" s="20" t="s">
        <v>503</v>
      </c>
      <c r="C123" s="20">
        <v>1</v>
      </c>
      <c r="D123" s="20">
        <v>1</v>
      </c>
      <c r="E123" s="20"/>
      <c r="F123" s="20" t="s">
        <v>31</v>
      </c>
    </row>
    <row r="124" spans="1:6" x14ac:dyDescent="0.15">
      <c r="A124" s="20">
        <v>122</v>
      </c>
      <c r="B124" s="20" t="s">
        <v>508</v>
      </c>
      <c r="C124" s="20"/>
      <c r="D124" s="20"/>
      <c r="E124" s="20"/>
      <c r="F124" s="20" t="s">
        <v>31</v>
      </c>
    </row>
    <row r="125" spans="1:6" x14ac:dyDescent="0.15">
      <c r="A125" s="20">
        <v>123</v>
      </c>
      <c r="B125" s="20" t="s">
        <v>511</v>
      </c>
      <c r="C125" s="20"/>
      <c r="D125" s="20"/>
      <c r="E125" s="20"/>
      <c r="F125" s="20" t="s">
        <v>31</v>
      </c>
    </row>
    <row r="126" spans="1:6" x14ac:dyDescent="0.15">
      <c r="A126" s="20">
        <v>124</v>
      </c>
      <c r="B126" s="20" t="s">
        <v>515</v>
      </c>
      <c r="C126" s="20"/>
      <c r="D126" s="20"/>
      <c r="E126" s="20"/>
      <c r="F126" s="20" t="s">
        <v>54</v>
      </c>
    </row>
    <row r="127" spans="1:6" x14ac:dyDescent="0.15">
      <c r="A127" s="20">
        <v>125</v>
      </c>
      <c r="B127" s="20" t="s">
        <v>524</v>
      </c>
      <c r="C127" s="20"/>
      <c r="D127" s="20"/>
      <c r="E127" s="20"/>
      <c r="F127" s="20" t="s">
        <v>54</v>
      </c>
    </row>
    <row r="128" spans="1:6" x14ac:dyDescent="0.15">
      <c r="A128" s="20">
        <v>126</v>
      </c>
      <c r="B128" s="20" t="s">
        <v>530</v>
      </c>
      <c r="C128" s="20"/>
      <c r="D128" s="20"/>
      <c r="E128" s="20"/>
      <c r="F128" s="20" t="s">
        <v>31</v>
      </c>
    </row>
    <row r="129" spans="1:6" x14ac:dyDescent="0.15">
      <c r="A129" s="20">
        <v>127</v>
      </c>
      <c r="B129" s="20" t="s">
        <v>538</v>
      </c>
      <c r="C129" s="20"/>
      <c r="D129" s="20"/>
      <c r="E129" s="20"/>
      <c r="F129" s="20" t="s">
        <v>54</v>
      </c>
    </row>
    <row r="130" spans="1:6" x14ac:dyDescent="0.15">
      <c r="A130" s="20">
        <v>128</v>
      </c>
      <c r="B130" s="20" t="s">
        <v>544</v>
      </c>
      <c r="C130" s="20"/>
      <c r="D130" s="20"/>
      <c r="E130" s="20"/>
      <c r="F130" s="20" t="s">
        <v>54</v>
      </c>
    </row>
    <row r="131" spans="1:6" x14ac:dyDescent="0.15">
      <c r="A131" s="20">
        <v>129</v>
      </c>
      <c r="B131" s="20" t="s">
        <v>548</v>
      </c>
      <c r="C131" s="20"/>
      <c r="D131" s="20"/>
      <c r="E131" s="20"/>
      <c r="F131" s="20" t="s">
        <v>31</v>
      </c>
    </row>
    <row r="132" spans="1:6" x14ac:dyDescent="0.15">
      <c r="A132" s="20">
        <v>130</v>
      </c>
      <c r="B132" s="20" t="s">
        <v>554</v>
      </c>
      <c r="C132" s="20"/>
      <c r="D132" s="20"/>
      <c r="E132" s="20"/>
      <c r="F132" s="20" t="s">
        <v>31</v>
      </c>
    </row>
    <row r="133" spans="1:6" x14ac:dyDescent="0.15">
      <c r="A133" s="20">
        <v>131</v>
      </c>
      <c r="B133" s="20" t="s">
        <v>560</v>
      </c>
      <c r="C133" s="20"/>
      <c r="D133" s="20"/>
      <c r="E133" s="20"/>
      <c r="F133" s="20" t="s">
        <v>31</v>
      </c>
    </row>
    <row r="134" spans="1:6" x14ac:dyDescent="0.15">
      <c r="A134" s="20">
        <v>132</v>
      </c>
      <c r="B134" s="20" t="s">
        <v>569</v>
      </c>
      <c r="C134" s="20"/>
      <c r="D134" s="20"/>
      <c r="E134" s="20"/>
      <c r="F134" s="20" t="s">
        <v>54</v>
      </c>
    </row>
    <row r="135" spans="1:6" x14ac:dyDescent="0.15">
      <c r="A135" s="20">
        <v>133</v>
      </c>
      <c r="B135" s="20" t="s">
        <v>571</v>
      </c>
      <c r="C135" s="20">
        <v>1</v>
      </c>
      <c r="D135" s="20"/>
      <c r="E135" s="20">
        <v>1</v>
      </c>
      <c r="F135" s="20" t="s">
        <v>54</v>
      </c>
    </row>
    <row r="136" spans="1:6" x14ac:dyDescent="0.15">
      <c r="A136" s="20">
        <v>134</v>
      </c>
      <c r="B136" s="20" t="s">
        <v>575</v>
      </c>
      <c r="C136" s="20">
        <v>1</v>
      </c>
      <c r="D136" s="20"/>
      <c r="E136" s="20">
        <v>1</v>
      </c>
      <c r="F136" s="20" t="s">
        <v>54</v>
      </c>
    </row>
    <row r="137" spans="1:6" x14ac:dyDescent="0.15">
      <c r="A137" s="20">
        <v>135</v>
      </c>
      <c r="B137" s="20" t="s">
        <v>581</v>
      </c>
      <c r="C137" s="20"/>
      <c r="D137" s="20"/>
      <c r="E137" s="20"/>
      <c r="F137" s="20" t="s">
        <v>31</v>
      </c>
    </row>
    <row r="138" spans="1:6" x14ac:dyDescent="0.15">
      <c r="A138" s="20">
        <v>136</v>
      </c>
      <c r="B138" s="20" t="s">
        <v>584</v>
      </c>
      <c r="C138" s="20"/>
      <c r="D138" s="20"/>
      <c r="E138" s="20"/>
      <c r="F138" s="20" t="s">
        <v>31</v>
      </c>
    </row>
    <row r="139" spans="1:6" x14ac:dyDescent="0.15">
      <c r="A139" s="20">
        <v>137</v>
      </c>
      <c r="B139" s="20" t="s">
        <v>588</v>
      </c>
      <c r="C139" s="20"/>
      <c r="D139" s="20"/>
      <c r="E139" s="20"/>
      <c r="F139" s="20" t="s">
        <v>31</v>
      </c>
    </row>
    <row r="140" spans="1:6" x14ac:dyDescent="0.15">
      <c r="A140" s="20">
        <v>138</v>
      </c>
      <c r="B140" s="20" t="s">
        <v>592</v>
      </c>
      <c r="C140" s="20">
        <v>1</v>
      </c>
      <c r="D140" s="20">
        <v>1</v>
      </c>
      <c r="E140" s="20"/>
      <c r="F140" s="20" t="s">
        <v>31</v>
      </c>
    </row>
    <row r="141" spans="1:6" x14ac:dyDescent="0.15">
      <c r="A141" s="20">
        <v>139</v>
      </c>
      <c r="B141" s="20" t="s">
        <v>598</v>
      </c>
      <c r="C141" s="20">
        <v>1</v>
      </c>
      <c r="D141" s="20"/>
      <c r="E141" s="20">
        <v>1</v>
      </c>
      <c r="F141" s="20" t="s">
        <v>54</v>
      </c>
    </row>
    <row r="142" spans="1:6" x14ac:dyDescent="0.15">
      <c r="A142" s="20">
        <v>140</v>
      </c>
      <c r="B142" s="20" t="s">
        <v>606</v>
      </c>
      <c r="C142" s="20">
        <v>1</v>
      </c>
      <c r="D142" s="20"/>
      <c r="E142" s="20">
        <v>1</v>
      </c>
      <c r="F142" s="20" t="s">
        <v>54</v>
      </c>
    </row>
    <row r="143" spans="1:6" x14ac:dyDescent="0.15">
      <c r="A143" s="20">
        <v>141</v>
      </c>
      <c r="B143" s="20" t="s">
        <v>608</v>
      </c>
      <c r="C143" s="20"/>
      <c r="D143" s="20"/>
      <c r="E143" s="20"/>
      <c r="F143" s="20" t="s">
        <v>54</v>
      </c>
    </row>
    <row r="144" spans="1:6" x14ac:dyDescent="0.15">
      <c r="A144" s="20">
        <v>142</v>
      </c>
      <c r="B144" s="20" t="s">
        <v>613</v>
      </c>
      <c r="C144" s="20"/>
      <c r="D144" s="20"/>
      <c r="E144" s="20"/>
      <c r="F144" s="20" t="s">
        <v>54</v>
      </c>
    </row>
    <row r="145" spans="1:6" x14ac:dyDescent="0.15">
      <c r="A145" s="20">
        <v>143</v>
      </c>
      <c r="B145" s="20" t="s">
        <v>616</v>
      </c>
      <c r="C145" s="20"/>
      <c r="D145" s="20"/>
      <c r="E145" s="20"/>
      <c r="F145" s="20" t="s">
        <v>54</v>
      </c>
    </row>
    <row r="146" spans="1:6" x14ac:dyDescent="0.15">
      <c r="A146" s="20">
        <v>144</v>
      </c>
      <c r="B146" s="20" t="s">
        <v>618</v>
      </c>
      <c r="C146" s="20"/>
      <c r="D146" s="20"/>
      <c r="E146" s="20"/>
      <c r="F146" s="20" t="s">
        <v>54</v>
      </c>
    </row>
    <row r="147" spans="1:6" x14ac:dyDescent="0.15">
      <c r="A147" s="20">
        <v>145</v>
      </c>
      <c r="B147" s="20" t="s">
        <v>621</v>
      </c>
      <c r="C147" s="20"/>
      <c r="D147" s="20"/>
      <c r="E147" s="20"/>
      <c r="F147" s="20" t="s">
        <v>54</v>
      </c>
    </row>
    <row r="148" spans="1:6" x14ac:dyDescent="0.15">
      <c r="A148" s="20">
        <v>146</v>
      </c>
      <c r="B148" s="20" t="s">
        <v>623</v>
      </c>
      <c r="C148" s="20"/>
      <c r="D148" s="20"/>
      <c r="E148" s="20"/>
      <c r="F148" s="20" t="s">
        <v>54</v>
      </c>
    </row>
    <row r="149" spans="1:6" x14ac:dyDescent="0.15">
      <c r="A149" s="20">
        <v>147</v>
      </c>
      <c r="B149" s="20" t="s">
        <v>625</v>
      </c>
      <c r="C149" s="20"/>
      <c r="D149" s="20"/>
      <c r="E149" s="20"/>
      <c r="F149" s="20" t="s">
        <v>54</v>
      </c>
    </row>
    <row r="150" spans="1:6" x14ac:dyDescent="0.15">
      <c r="A150" s="20">
        <v>148</v>
      </c>
      <c r="B150" s="20" t="s">
        <v>627</v>
      </c>
      <c r="C150" s="20">
        <v>1</v>
      </c>
      <c r="D150" s="20"/>
      <c r="E150" s="20">
        <v>1</v>
      </c>
      <c r="F150" s="20" t="s">
        <v>54</v>
      </c>
    </row>
    <row r="151" spans="1:6" x14ac:dyDescent="0.15">
      <c r="A151" s="20">
        <v>149</v>
      </c>
      <c r="B151" s="20" t="s">
        <v>629</v>
      </c>
      <c r="C151" s="20"/>
      <c r="D151" s="20"/>
      <c r="E151" s="20"/>
      <c r="F151" s="20" t="s">
        <v>54</v>
      </c>
    </row>
    <row r="152" spans="1:6" x14ac:dyDescent="0.15">
      <c r="A152" s="20">
        <v>150</v>
      </c>
      <c r="B152" s="20" t="s">
        <v>631</v>
      </c>
      <c r="C152" s="20"/>
      <c r="D152" s="20"/>
      <c r="E152" s="20"/>
      <c r="F152" s="20" t="s">
        <v>31</v>
      </c>
    </row>
    <row r="153" spans="1:6" x14ac:dyDescent="0.15">
      <c r="A153" s="20">
        <v>151</v>
      </c>
      <c r="B153" s="20" t="s">
        <v>635</v>
      </c>
      <c r="C153" s="20">
        <v>1</v>
      </c>
      <c r="D153" s="20"/>
      <c r="E153" s="20">
        <v>1</v>
      </c>
      <c r="F153" s="20" t="s">
        <v>54</v>
      </c>
    </row>
    <row r="154" spans="1:6" x14ac:dyDescent="0.15">
      <c r="A154" s="20">
        <v>152</v>
      </c>
      <c r="B154" s="20" t="s">
        <v>643</v>
      </c>
      <c r="C154" s="20"/>
      <c r="D154" s="20"/>
      <c r="E154" s="20"/>
      <c r="F154" s="20" t="s">
        <v>54</v>
      </c>
    </row>
    <row r="155" spans="1:6" x14ac:dyDescent="0.15">
      <c r="A155" s="20">
        <v>153</v>
      </c>
      <c r="B155" s="20" t="s">
        <v>653</v>
      </c>
      <c r="C155" s="20"/>
      <c r="D155" s="20"/>
      <c r="E155" s="20"/>
      <c r="F155" s="20" t="s">
        <v>31</v>
      </c>
    </row>
    <row r="156" spans="1:6" x14ac:dyDescent="0.15">
      <c r="A156" s="20">
        <v>154</v>
      </c>
      <c r="B156" s="20" t="s">
        <v>655</v>
      </c>
      <c r="C156" s="20"/>
      <c r="D156" s="20"/>
      <c r="E156" s="20"/>
      <c r="F156" s="20" t="s">
        <v>31</v>
      </c>
    </row>
    <row r="157" spans="1:6" x14ac:dyDescent="0.15">
      <c r="A157" s="20">
        <v>155</v>
      </c>
      <c r="B157" s="20" t="s">
        <v>664</v>
      </c>
      <c r="C157" s="20"/>
      <c r="D157" s="20"/>
      <c r="E157" s="20"/>
      <c r="F157" s="20" t="s">
        <v>54</v>
      </c>
    </row>
    <row r="158" spans="1:6" x14ac:dyDescent="0.15">
      <c r="A158" s="20">
        <v>156</v>
      </c>
      <c r="B158" s="20" t="s">
        <v>672</v>
      </c>
      <c r="C158" s="20"/>
      <c r="D158" s="20"/>
      <c r="E158" s="20"/>
      <c r="F158" s="20" t="s">
        <v>31</v>
      </c>
    </row>
    <row r="159" spans="1:6" x14ac:dyDescent="0.15">
      <c r="A159" s="20">
        <v>157</v>
      </c>
      <c r="B159" s="20" t="s">
        <v>678</v>
      </c>
      <c r="C159" s="20"/>
      <c r="D159" s="20"/>
      <c r="E159" s="20"/>
      <c r="F159" s="20" t="s">
        <v>31</v>
      </c>
    </row>
    <row r="160" spans="1:6" x14ac:dyDescent="0.15">
      <c r="A160" s="20">
        <v>158</v>
      </c>
      <c r="B160" s="20" t="s">
        <v>681</v>
      </c>
      <c r="C160" s="20"/>
      <c r="D160" s="20"/>
      <c r="E160" s="20"/>
      <c r="F160" s="20" t="s">
        <v>31</v>
      </c>
    </row>
    <row r="161" spans="1:6" x14ac:dyDescent="0.15">
      <c r="A161" s="20">
        <v>159</v>
      </c>
      <c r="B161" s="20" t="s">
        <v>689</v>
      </c>
      <c r="C161" s="20"/>
      <c r="D161" s="20"/>
      <c r="E161" s="20"/>
      <c r="F161" s="20" t="s">
        <v>31</v>
      </c>
    </row>
    <row r="162" spans="1:6" x14ac:dyDescent="0.15">
      <c r="A162" s="20">
        <v>160</v>
      </c>
      <c r="B162" s="20" t="s">
        <v>693</v>
      </c>
      <c r="C162" s="20"/>
      <c r="D162" s="20"/>
      <c r="E162" s="20"/>
      <c r="F162" s="20" t="s">
        <v>31</v>
      </c>
    </row>
    <row r="163" spans="1:6" x14ac:dyDescent="0.15">
      <c r="A163" s="20">
        <v>161</v>
      </c>
      <c r="B163" s="20" t="s">
        <v>694</v>
      </c>
      <c r="C163" s="20"/>
      <c r="D163" s="20"/>
      <c r="E163" s="20"/>
      <c r="F163" s="20" t="s">
        <v>31</v>
      </c>
    </row>
    <row r="164" spans="1:6" x14ac:dyDescent="0.15">
      <c r="A164" s="20">
        <v>162</v>
      </c>
      <c r="B164" s="20" t="s">
        <v>697</v>
      </c>
      <c r="C164" s="20"/>
      <c r="D164" s="20"/>
      <c r="E164" s="20"/>
      <c r="F164" s="20" t="s">
        <v>31</v>
      </c>
    </row>
    <row r="165" spans="1:6" x14ac:dyDescent="0.15">
      <c r="A165" s="20">
        <v>163</v>
      </c>
      <c r="B165" s="20" t="s">
        <v>698</v>
      </c>
      <c r="C165" s="20">
        <v>1</v>
      </c>
      <c r="D165" s="20">
        <v>1</v>
      </c>
      <c r="E165" s="20"/>
      <c r="F165" s="20" t="s">
        <v>31</v>
      </c>
    </row>
    <row r="166" spans="1:6" x14ac:dyDescent="0.15">
      <c r="A166" s="20">
        <v>164</v>
      </c>
      <c r="B166" s="20" t="s">
        <v>700</v>
      </c>
      <c r="C166" s="20"/>
      <c r="D166" s="20"/>
      <c r="E166" s="20"/>
      <c r="F166" s="20" t="s">
        <v>54</v>
      </c>
    </row>
    <row r="167" spans="1:6" x14ac:dyDescent="0.15">
      <c r="A167" s="20">
        <v>165</v>
      </c>
      <c r="B167" s="20" t="s">
        <v>704</v>
      </c>
      <c r="C167" s="20"/>
      <c r="D167" s="20"/>
      <c r="E167" s="20"/>
      <c r="F167" s="20" t="s">
        <v>31</v>
      </c>
    </row>
    <row r="168" spans="1:6" x14ac:dyDescent="0.15">
      <c r="A168" s="20">
        <v>166</v>
      </c>
      <c r="B168" s="20" t="s">
        <v>712</v>
      </c>
      <c r="C168" s="20"/>
      <c r="D168" s="20"/>
      <c r="E168" s="20"/>
      <c r="F168" s="20" t="s">
        <v>31</v>
      </c>
    </row>
    <row r="169" spans="1:6" x14ac:dyDescent="0.15">
      <c r="A169" s="20">
        <v>167</v>
      </c>
      <c r="B169" s="20" t="s">
        <v>714</v>
      </c>
      <c r="C169" s="20"/>
      <c r="D169" s="20"/>
      <c r="E169" s="20"/>
      <c r="F169" s="20" t="s">
        <v>54</v>
      </c>
    </row>
    <row r="170" spans="1:6" x14ac:dyDescent="0.15">
      <c r="A170" s="20">
        <v>168</v>
      </c>
      <c r="B170" s="20" t="s">
        <v>716</v>
      </c>
      <c r="C170" s="20"/>
      <c r="D170" s="20"/>
      <c r="E170" s="20"/>
      <c r="F170" s="20" t="s">
        <v>31</v>
      </c>
    </row>
    <row r="171" spans="1:6" x14ac:dyDescent="0.15">
      <c r="A171" s="20">
        <v>169</v>
      </c>
      <c r="B171" s="20" t="s">
        <v>718</v>
      </c>
      <c r="C171" s="20"/>
      <c r="D171" s="20"/>
      <c r="E171" s="20"/>
      <c r="F171" s="20" t="s">
        <v>31</v>
      </c>
    </row>
    <row r="172" spans="1:6" x14ac:dyDescent="0.15">
      <c r="A172" s="20">
        <v>170</v>
      </c>
      <c r="B172" s="20" t="s">
        <v>721</v>
      </c>
      <c r="C172" s="20"/>
      <c r="D172" s="20"/>
      <c r="E172" s="20"/>
      <c r="F172" s="20" t="s">
        <v>54</v>
      </c>
    </row>
    <row r="173" spans="1:6" x14ac:dyDescent="0.15">
      <c r="A173" s="20">
        <v>171</v>
      </c>
      <c r="B173" s="20" t="s">
        <v>723</v>
      </c>
      <c r="C173" s="20"/>
      <c r="D173" s="20"/>
      <c r="E173" s="20"/>
      <c r="F173" s="20" t="s">
        <v>31</v>
      </c>
    </row>
    <row r="174" spans="1:6" x14ac:dyDescent="0.15">
      <c r="A174" s="20">
        <v>172</v>
      </c>
      <c r="B174" s="20" t="s">
        <v>725</v>
      </c>
      <c r="C174" s="20"/>
      <c r="D174" s="20"/>
      <c r="E174" s="20"/>
      <c r="F174" s="20" t="s">
        <v>31</v>
      </c>
    </row>
    <row r="175" spans="1:6" x14ac:dyDescent="0.15">
      <c r="A175" s="20">
        <v>173</v>
      </c>
      <c r="B175" s="20" t="s">
        <v>730</v>
      </c>
      <c r="C175" s="20"/>
      <c r="D175" s="20"/>
      <c r="E175" s="20"/>
      <c r="F175" s="20" t="s">
        <v>31</v>
      </c>
    </row>
    <row r="176" spans="1:6" x14ac:dyDescent="0.15">
      <c r="A176" s="20">
        <v>174</v>
      </c>
      <c r="B176" s="20" t="s">
        <v>735</v>
      </c>
      <c r="C176" s="20"/>
      <c r="D176" s="20"/>
      <c r="E176" s="20"/>
      <c r="F176" s="20" t="s">
        <v>31</v>
      </c>
    </row>
    <row r="177" spans="1:6" x14ac:dyDescent="0.15">
      <c r="A177" s="20">
        <v>175</v>
      </c>
      <c r="B177" s="20" t="s">
        <v>737</v>
      </c>
      <c r="C177" s="20">
        <v>1</v>
      </c>
      <c r="D177" s="20">
        <v>1</v>
      </c>
      <c r="E177" s="20"/>
      <c r="F177" s="20" t="s">
        <v>31</v>
      </c>
    </row>
    <row r="178" spans="1:6" x14ac:dyDescent="0.15">
      <c r="A178" s="20">
        <v>176</v>
      </c>
      <c r="B178" s="20" t="s">
        <v>743</v>
      </c>
      <c r="C178" s="20"/>
      <c r="D178" s="20"/>
      <c r="E178" s="20"/>
      <c r="F178" s="20" t="s">
        <v>54</v>
      </c>
    </row>
    <row r="179" spans="1:6" x14ac:dyDescent="0.15">
      <c r="A179" s="20">
        <v>177</v>
      </c>
      <c r="B179" s="20" t="s">
        <v>749</v>
      </c>
      <c r="C179" s="20"/>
      <c r="D179" s="20"/>
      <c r="E179" s="20"/>
      <c r="F179" s="20" t="s">
        <v>54</v>
      </c>
    </row>
    <row r="180" spans="1:6" x14ac:dyDescent="0.15">
      <c r="A180" s="20">
        <v>178</v>
      </c>
      <c r="B180" s="20" t="s">
        <v>758</v>
      </c>
      <c r="C180" s="20"/>
      <c r="D180" s="20"/>
      <c r="E180" s="20"/>
      <c r="F180" s="20" t="s">
        <v>54</v>
      </c>
    </row>
    <row r="181" spans="1:6" x14ac:dyDescent="0.15">
      <c r="A181" s="20">
        <v>179</v>
      </c>
      <c r="B181" s="20" t="s">
        <v>760</v>
      </c>
      <c r="C181" s="20"/>
      <c r="D181" s="20"/>
      <c r="E181" s="20"/>
      <c r="F181" s="20" t="s">
        <v>31</v>
      </c>
    </row>
    <row r="182" spans="1:6" x14ac:dyDescent="0.15">
      <c r="A182" s="20">
        <v>180</v>
      </c>
      <c r="B182" s="20" t="s">
        <v>765</v>
      </c>
      <c r="C182" s="20"/>
      <c r="D182" s="20"/>
      <c r="E182" s="20"/>
      <c r="F182" s="20" t="s">
        <v>31</v>
      </c>
    </row>
    <row r="183" spans="1:6" x14ac:dyDescent="0.15">
      <c r="A183" s="20">
        <v>181</v>
      </c>
      <c r="B183" s="20" t="s">
        <v>769</v>
      </c>
      <c r="C183" s="20"/>
      <c r="D183" s="20"/>
      <c r="E183" s="20"/>
      <c r="F183" s="20" t="s">
        <v>31</v>
      </c>
    </row>
    <row r="184" spans="1:6" x14ac:dyDescent="0.15">
      <c r="A184" s="20">
        <v>182</v>
      </c>
      <c r="B184" s="20" t="s">
        <v>778</v>
      </c>
      <c r="C184" s="20"/>
      <c r="D184" s="20"/>
      <c r="E184" s="20"/>
      <c r="F184" s="20" t="s">
        <v>31</v>
      </c>
    </row>
    <row r="185" spans="1:6" x14ac:dyDescent="0.15">
      <c r="A185" s="20">
        <v>183</v>
      </c>
      <c r="B185" s="20" t="s">
        <v>781</v>
      </c>
      <c r="C185" s="20"/>
      <c r="D185" s="20"/>
      <c r="E185" s="20"/>
      <c r="F185" s="20" t="s">
        <v>54</v>
      </c>
    </row>
    <row r="186" spans="1:6" x14ac:dyDescent="0.15">
      <c r="A186" s="20">
        <v>184</v>
      </c>
      <c r="B186" s="20" t="s">
        <v>788</v>
      </c>
      <c r="C186" s="20"/>
      <c r="D186" s="20"/>
      <c r="E186" s="20"/>
      <c r="F186" s="20" t="s">
        <v>31</v>
      </c>
    </row>
    <row r="187" spans="1:6" x14ac:dyDescent="0.15">
      <c r="A187" s="20">
        <v>185</v>
      </c>
      <c r="B187" s="20" t="s">
        <v>794</v>
      </c>
      <c r="C187" s="20"/>
      <c r="D187" s="20"/>
      <c r="E187" s="20"/>
      <c r="F187" s="20" t="s">
        <v>31</v>
      </c>
    </row>
    <row r="188" spans="1:6" x14ac:dyDescent="0.15">
      <c r="A188" s="20">
        <v>186</v>
      </c>
      <c r="B188" s="20" t="s">
        <v>796</v>
      </c>
      <c r="C188" s="20"/>
      <c r="D188" s="20"/>
      <c r="E188" s="20"/>
      <c r="F188" s="20" t="s">
        <v>31</v>
      </c>
    </row>
    <row r="189" spans="1:6" x14ac:dyDescent="0.15">
      <c r="A189" s="20">
        <v>187</v>
      </c>
      <c r="B189" s="20" t="s">
        <v>798</v>
      </c>
      <c r="C189" s="20"/>
      <c r="D189" s="20"/>
      <c r="E189" s="20"/>
      <c r="F189" s="20" t="s">
        <v>54</v>
      </c>
    </row>
    <row r="190" spans="1:6" x14ac:dyDescent="0.15">
      <c r="A190" s="20">
        <v>188</v>
      </c>
      <c r="B190" s="25" t="s">
        <v>800</v>
      </c>
      <c r="C190" s="20"/>
      <c r="D190" s="20"/>
      <c r="E190" s="20"/>
      <c r="F190" s="20" t="s">
        <v>54</v>
      </c>
    </row>
    <row r="191" spans="1:6" x14ac:dyDescent="0.15">
      <c r="A191" s="20">
        <v>189</v>
      </c>
      <c r="B191" s="20" t="s">
        <v>802</v>
      </c>
      <c r="C191" s="20"/>
      <c r="D191" s="20"/>
      <c r="E191" s="20"/>
      <c r="F191" s="20" t="s">
        <v>31</v>
      </c>
    </row>
    <row r="192" spans="1:6" x14ac:dyDescent="0.15">
      <c r="A192" s="20">
        <v>190</v>
      </c>
      <c r="B192" s="20" t="s">
        <v>804</v>
      </c>
      <c r="C192" s="20"/>
      <c r="D192" s="20"/>
      <c r="E192" s="20"/>
      <c r="F192" s="20" t="s">
        <v>31</v>
      </c>
    </row>
    <row r="193" spans="1:6" x14ac:dyDescent="0.15">
      <c r="A193" s="20">
        <v>191</v>
      </c>
      <c r="B193" s="20" t="s">
        <v>805</v>
      </c>
      <c r="C193" s="20"/>
      <c r="D193" s="20"/>
      <c r="E193" s="20"/>
      <c r="F193" s="20" t="s">
        <v>31</v>
      </c>
    </row>
    <row r="194" spans="1:6" x14ac:dyDescent="0.15">
      <c r="A194" s="20">
        <v>192</v>
      </c>
      <c r="B194" s="20" t="s">
        <v>807</v>
      </c>
      <c r="C194" s="20"/>
      <c r="D194" s="20"/>
      <c r="E194" s="20"/>
      <c r="F194" s="20" t="s">
        <v>31</v>
      </c>
    </row>
    <row r="195" spans="1:6" x14ac:dyDescent="0.15">
      <c r="A195" s="20">
        <v>193</v>
      </c>
      <c r="B195" s="20" t="s">
        <v>814</v>
      </c>
      <c r="C195" s="20"/>
      <c r="D195" s="20"/>
      <c r="E195" s="20"/>
      <c r="F195" s="20" t="s">
        <v>31</v>
      </c>
    </row>
    <row r="196" spans="1:6" x14ac:dyDescent="0.15">
      <c r="A196" s="20">
        <v>194</v>
      </c>
      <c r="B196" s="20" t="s">
        <v>820</v>
      </c>
      <c r="C196" s="20">
        <v>1</v>
      </c>
      <c r="D196" s="20">
        <v>1</v>
      </c>
      <c r="E196" s="20"/>
      <c r="F196" s="20" t="s">
        <v>31</v>
      </c>
    </row>
    <row r="197" spans="1:6" x14ac:dyDescent="0.15">
      <c r="A197" s="20">
        <v>195</v>
      </c>
      <c r="B197" s="20" t="s">
        <v>826</v>
      </c>
      <c r="C197" s="20"/>
      <c r="D197" s="20"/>
      <c r="E197" s="20"/>
      <c r="F197" s="20" t="s">
        <v>31</v>
      </c>
    </row>
    <row r="198" spans="1:6" x14ac:dyDescent="0.15">
      <c r="A198" s="20">
        <v>196</v>
      </c>
      <c r="B198" s="20" t="s">
        <v>831</v>
      </c>
      <c r="C198" s="20"/>
      <c r="D198" s="20"/>
      <c r="E198" s="20"/>
      <c r="F198" s="20" t="s">
        <v>54</v>
      </c>
    </row>
    <row r="199" spans="1:6" x14ac:dyDescent="0.15">
      <c r="A199" s="20">
        <v>197</v>
      </c>
      <c r="B199" s="20" t="s">
        <v>834</v>
      </c>
      <c r="C199" s="20"/>
      <c r="D199" s="20"/>
      <c r="E199" s="20"/>
      <c r="F199" s="20" t="s">
        <v>54</v>
      </c>
    </row>
    <row r="200" spans="1:6" x14ac:dyDescent="0.15">
      <c r="A200" s="20">
        <v>198</v>
      </c>
      <c r="B200" s="20" t="s">
        <v>836</v>
      </c>
      <c r="C200" s="20"/>
      <c r="D200" s="20"/>
      <c r="E200" s="20"/>
      <c r="F200" s="20" t="s">
        <v>31</v>
      </c>
    </row>
    <row r="201" spans="1:6" x14ac:dyDescent="0.15">
      <c r="A201" s="20">
        <v>199</v>
      </c>
      <c r="B201" s="20" t="s">
        <v>840</v>
      </c>
      <c r="C201" s="20"/>
      <c r="D201" s="20"/>
      <c r="E201" s="20"/>
      <c r="F201" s="20" t="s">
        <v>54</v>
      </c>
    </row>
    <row r="202" spans="1:6" x14ac:dyDescent="0.15">
      <c r="A202" s="20">
        <v>200</v>
      </c>
      <c r="B202" s="20" t="s">
        <v>842</v>
      </c>
      <c r="C202" s="20"/>
      <c r="D202" s="20"/>
      <c r="E202" s="20"/>
      <c r="F202" s="20" t="s">
        <v>54</v>
      </c>
    </row>
    <row r="203" spans="1:6" x14ac:dyDescent="0.15">
      <c r="A203" s="20">
        <v>201</v>
      </c>
      <c r="B203" s="20" t="s">
        <v>846</v>
      </c>
      <c r="C203" s="20">
        <v>1</v>
      </c>
      <c r="D203" s="20"/>
      <c r="E203" s="20">
        <v>1</v>
      </c>
      <c r="F203" s="20" t="s">
        <v>54</v>
      </c>
    </row>
    <row r="204" spans="1:6" x14ac:dyDescent="0.15">
      <c r="A204" s="20">
        <v>202</v>
      </c>
      <c r="B204" s="20" t="s">
        <v>848</v>
      </c>
      <c r="C204" s="20"/>
      <c r="D204" s="20"/>
      <c r="E204" s="20"/>
      <c r="F204" s="20" t="s">
        <v>54</v>
      </c>
    </row>
    <row r="205" spans="1:6" x14ac:dyDescent="0.15">
      <c r="A205" s="20">
        <v>203</v>
      </c>
      <c r="B205" s="20" t="s">
        <v>850</v>
      </c>
      <c r="C205" s="20"/>
      <c r="D205" s="20"/>
      <c r="E205" s="20"/>
      <c r="F205" s="20" t="s">
        <v>54</v>
      </c>
    </row>
    <row r="206" spans="1:6" x14ac:dyDescent="0.15">
      <c r="A206" s="20">
        <v>204</v>
      </c>
      <c r="B206" s="20" t="s">
        <v>852</v>
      </c>
      <c r="C206" s="20"/>
      <c r="D206" s="20"/>
      <c r="E206" s="20"/>
      <c r="F206" s="20" t="s">
        <v>54</v>
      </c>
    </row>
    <row r="207" spans="1:6" x14ac:dyDescent="0.15">
      <c r="A207" s="20">
        <v>205</v>
      </c>
      <c r="B207" s="20" t="s">
        <v>854</v>
      </c>
      <c r="C207" s="20"/>
      <c r="D207" s="20"/>
      <c r="E207" s="20"/>
      <c r="F207" s="20" t="s">
        <v>54</v>
      </c>
    </row>
    <row r="208" spans="1:6" x14ac:dyDescent="0.15">
      <c r="A208" s="20">
        <v>206</v>
      </c>
      <c r="B208" s="20" t="s">
        <v>855</v>
      </c>
      <c r="C208" s="20"/>
      <c r="D208" s="20"/>
      <c r="E208" s="20"/>
      <c r="F208" s="20" t="s">
        <v>54</v>
      </c>
    </row>
    <row r="209" spans="1:6" x14ac:dyDescent="0.15">
      <c r="A209" s="20">
        <v>207</v>
      </c>
      <c r="B209" s="20" t="s">
        <v>857</v>
      </c>
      <c r="C209" s="20"/>
      <c r="D209" s="20"/>
      <c r="E209" s="20"/>
      <c r="F209" s="20" t="s">
        <v>54</v>
      </c>
    </row>
    <row r="210" spans="1:6" x14ac:dyDescent="0.15">
      <c r="A210" s="20">
        <v>208</v>
      </c>
      <c r="B210" s="20" t="s">
        <v>859</v>
      </c>
      <c r="C210" s="20"/>
      <c r="D210" s="20"/>
      <c r="E210" s="20"/>
      <c r="F210" s="20" t="s">
        <v>54</v>
      </c>
    </row>
    <row r="211" spans="1:6" x14ac:dyDescent="0.15">
      <c r="A211" s="20">
        <v>209</v>
      </c>
      <c r="B211" s="20" t="s">
        <v>861</v>
      </c>
      <c r="C211" s="20"/>
      <c r="D211" s="20"/>
      <c r="E211" s="20"/>
      <c r="F211" s="20" t="s">
        <v>54</v>
      </c>
    </row>
    <row r="212" spans="1:6" x14ac:dyDescent="0.15">
      <c r="A212" s="20">
        <v>210</v>
      </c>
      <c r="B212" s="20" t="s">
        <v>863</v>
      </c>
      <c r="C212" s="20"/>
      <c r="D212" s="20"/>
      <c r="E212" s="20"/>
      <c r="F212" s="20" t="s">
        <v>54</v>
      </c>
    </row>
    <row r="213" spans="1:6" x14ac:dyDescent="0.15">
      <c r="A213" s="20">
        <v>211</v>
      </c>
      <c r="B213" s="20" t="s">
        <v>865</v>
      </c>
      <c r="C213" s="20"/>
      <c r="D213" s="20"/>
      <c r="E213" s="20"/>
      <c r="F213" s="20" t="s">
        <v>54</v>
      </c>
    </row>
    <row r="214" spans="1:6" x14ac:dyDescent="0.15">
      <c r="A214" s="20">
        <v>212</v>
      </c>
      <c r="B214" s="20" t="s">
        <v>867</v>
      </c>
      <c r="C214" s="20"/>
      <c r="D214" s="20"/>
      <c r="E214" s="20"/>
      <c r="F214" s="20" t="s">
        <v>54</v>
      </c>
    </row>
    <row r="215" spans="1:6" x14ac:dyDescent="0.15">
      <c r="A215" s="20">
        <v>213</v>
      </c>
      <c r="B215" s="20" t="s">
        <v>868</v>
      </c>
      <c r="C215" s="20"/>
      <c r="D215" s="20"/>
      <c r="E215" s="20"/>
      <c r="F215" s="20" t="s">
        <v>54</v>
      </c>
    </row>
    <row r="216" spans="1:6" x14ac:dyDescent="0.15">
      <c r="A216" s="20">
        <v>214</v>
      </c>
      <c r="B216" s="20" t="s">
        <v>870</v>
      </c>
      <c r="C216" s="20">
        <v>1</v>
      </c>
      <c r="D216" s="20"/>
      <c r="E216" s="20">
        <v>1</v>
      </c>
      <c r="F216" s="20" t="s">
        <v>54</v>
      </c>
    </row>
    <row r="217" spans="1:6" x14ac:dyDescent="0.15">
      <c r="A217" s="20">
        <v>215</v>
      </c>
      <c r="B217" s="20" t="s">
        <v>872</v>
      </c>
      <c r="C217" s="20"/>
      <c r="D217" s="20"/>
      <c r="E217" s="20"/>
      <c r="F217" s="20" t="s">
        <v>54</v>
      </c>
    </row>
    <row r="218" spans="1:6" x14ac:dyDescent="0.15">
      <c r="A218" s="20">
        <v>216</v>
      </c>
      <c r="B218" s="20" t="s">
        <v>874</v>
      </c>
      <c r="C218" s="20"/>
      <c r="D218" s="20"/>
      <c r="E218" s="20"/>
      <c r="F218" s="20" t="s">
        <v>54</v>
      </c>
    </row>
    <row r="219" spans="1:6" x14ac:dyDescent="0.15">
      <c r="A219" s="20">
        <v>217</v>
      </c>
      <c r="B219" s="20" t="s">
        <v>876</v>
      </c>
      <c r="C219" s="20">
        <v>1</v>
      </c>
      <c r="D219" s="20"/>
      <c r="E219" s="20">
        <v>1</v>
      </c>
      <c r="F219" s="20" t="s">
        <v>54</v>
      </c>
    </row>
    <row r="220" spans="1:6" x14ac:dyDescent="0.15">
      <c r="A220" s="20">
        <v>218</v>
      </c>
      <c r="B220" s="20" t="s">
        <v>878</v>
      </c>
      <c r="C220" s="20"/>
      <c r="D220" s="20"/>
      <c r="E220" s="20"/>
      <c r="F220" s="20" t="s">
        <v>54</v>
      </c>
    </row>
    <row r="221" spans="1:6" x14ac:dyDescent="0.15">
      <c r="A221" s="20">
        <v>219</v>
      </c>
      <c r="B221" s="20" t="s">
        <v>880</v>
      </c>
      <c r="C221" s="20"/>
      <c r="D221" s="20"/>
      <c r="E221" s="20"/>
      <c r="F221" s="20" t="s">
        <v>31</v>
      </c>
    </row>
    <row r="222" spans="1:6" x14ac:dyDescent="0.15">
      <c r="A222" s="20">
        <v>220</v>
      </c>
      <c r="B222" s="20" t="s">
        <v>884</v>
      </c>
      <c r="C222" s="20"/>
      <c r="D222" s="20"/>
      <c r="E222" s="20"/>
      <c r="F222" s="20" t="s">
        <v>54</v>
      </c>
    </row>
    <row r="223" spans="1:6" x14ac:dyDescent="0.15">
      <c r="A223" s="20">
        <v>221</v>
      </c>
      <c r="B223" s="20" t="s">
        <v>886</v>
      </c>
      <c r="C223" s="20">
        <v>1</v>
      </c>
      <c r="D223" s="20"/>
      <c r="E223" s="20">
        <v>1</v>
      </c>
      <c r="F223" s="20" t="s">
        <v>54</v>
      </c>
    </row>
    <row r="224" spans="1:6" x14ac:dyDescent="0.15">
      <c r="A224" s="20">
        <v>222</v>
      </c>
      <c r="B224" s="20" t="s">
        <v>887</v>
      </c>
      <c r="C224" s="20"/>
      <c r="D224" s="20"/>
      <c r="E224" s="20"/>
      <c r="F224" s="20" t="s">
        <v>31</v>
      </c>
    </row>
    <row r="225" spans="1:6" x14ac:dyDescent="0.15">
      <c r="A225" s="20">
        <v>223</v>
      </c>
      <c r="B225" s="20" t="s">
        <v>889</v>
      </c>
      <c r="C225" s="20">
        <v>1</v>
      </c>
      <c r="D225" s="20"/>
      <c r="E225" s="20">
        <v>1</v>
      </c>
      <c r="F225" s="20" t="s">
        <v>54</v>
      </c>
    </row>
    <row r="226" spans="1:6" x14ac:dyDescent="0.15">
      <c r="A226" s="20">
        <v>224</v>
      </c>
      <c r="B226" s="20" t="s">
        <v>891</v>
      </c>
      <c r="C226" s="20">
        <v>1</v>
      </c>
      <c r="D226" s="20"/>
      <c r="E226" s="20">
        <v>1</v>
      </c>
      <c r="F226" s="20" t="s">
        <v>54</v>
      </c>
    </row>
    <row r="227" spans="1:6" x14ac:dyDescent="0.15">
      <c r="A227" s="20">
        <v>225</v>
      </c>
      <c r="B227" s="20" t="s">
        <v>893</v>
      </c>
      <c r="C227" s="20"/>
      <c r="D227" s="20"/>
      <c r="E227" s="20"/>
      <c r="F227" s="20" t="s">
        <v>54</v>
      </c>
    </row>
    <row r="228" spans="1:6" x14ac:dyDescent="0.15">
      <c r="A228" s="20">
        <v>226</v>
      </c>
      <c r="B228" s="20" t="s">
        <v>895</v>
      </c>
      <c r="C228" s="20">
        <v>1</v>
      </c>
      <c r="D228" s="20"/>
      <c r="E228" s="20">
        <v>1</v>
      </c>
      <c r="F228" s="20" t="s">
        <v>54</v>
      </c>
    </row>
    <row r="229" spans="1:6" x14ac:dyDescent="0.15">
      <c r="A229" s="20">
        <v>227</v>
      </c>
      <c r="B229" s="20" t="s">
        <v>897</v>
      </c>
      <c r="C229" s="20">
        <v>1</v>
      </c>
      <c r="D229" s="20"/>
      <c r="E229" s="20">
        <v>1</v>
      </c>
      <c r="F229" s="20" t="s">
        <v>54</v>
      </c>
    </row>
    <row r="230" spans="1:6" x14ac:dyDescent="0.15">
      <c r="A230" s="20">
        <v>228</v>
      </c>
      <c r="B230" s="20" t="s">
        <v>900</v>
      </c>
      <c r="C230" s="20">
        <v>1</v>
      </c>
      <c r="D230" s="20"/>
      <c r="E230" s="20">
        <v>1</v>
      </c>
      <c r="F230" s="20" t="s">
        <v>54</v>
      </c>
    </row>
    <row r="231" spans="1:6" x14ac:dyDescent="0.15">
      <c r="A231" s="20">
        <v>229</v>
      </c>
      <c r="B231" s="20" t="s">
        <v>902</v>
      </c>
      <c r="C231" s="20">
        <v>1</v>
      </c>
      <c r="D231" s="20"/>
      <c r="E231" s="20">
        <v>1</v>
      </c>
      <c r="F231" s="20" t="s">
        <v>54</v>
      </c>
    </row>
    <row r="232" spans="1:6" x14ac:dyDescent="0.15">
      <c r="A232" s="20">
        <v>230</v>
      </c>
      <c r="B232" s="20" t="s">
        <v>904</v>
      </c>
      <c r="C232" s="20"/>
      <c r="D232" s="20"/>
      <c r="E232" s="20"/>
      <c r="F232" s="20" t="s">
        <v>31</v>
      </c>
    </row>
    <row r="233" spans="1:6" x14ac:dyDescent="0.15">
      <c r="A233" s="20">
        <v>231</v>
      </c>
      <c r="B233" s="20" t="s">
        <v>907</v>
      </c>
      <c r="C233" s="20"/>
      <c r="D233" s="20"/>
      <c r="E233" s="20"/>
      <c r="F233" s="20" t="s">
        <v>31</v>
      </c>
    </row>
    <row r="234" spans="1:6" x14ac:dyDescent="0.15">
      <c r="A234" s="20">
        <v>232</v>
      </c>
      <c r="B234" s="20" t="s">
        <v>913</v>
      </c>
      <c r="C234" s="20">
        <v>1</v>
      </c>
      <c r="D234" s="20">
        <v>1</v>
      </c>
      <c r="E234" s="20"/>
      <c r="F234" s="20" t="s">
        <v>31</v>
      </c>
    </row>
    <row r="235" spans="1:6" x14ac:dyDescent="0.15">
      <c r="A235" s="20">
        <v>233</v>
      </c>
      <c r="B235" s="20" t="s">
        <v>915</v>
      </c>
      <c r="C235" s="20"/>
      <c r="D235" s="20"/>
      <c r="E235" s="20"/>
      <c r="F235" s="20" t="s">
        <v>31</v>
      </c>
    </row>
    <row r="236" spans="1:6" x14ac:dyDescent="0.15">
      <c r="A236" s="20">
        <v>234</v>
      </c>
      <c r="B236" s="20" t="s">
        <v>918</v>
      </c>
      <c r="C236" s="20"/>
      <c r="D236" s="20"/>
      <c r="E236" s="20"/>
      <c r="F236" s="20" t="s">
        <v>54</v>
      </c>
    </row>
    <row r="237" spans="1:6" x14ac:dyDescent="0.15">
      <c r="A237" s="20">
        <v>235</v>
      </c>
      <c r="B237" s="20" t="s">
        <v>921</v>
      </c>
      <c r="C237" s="20"/>
      <c r="D237" s="20"/>
      <c r="E237" s="20"/>
      <c r="F237" s="20" t="s">
        <v>31</v>
      </c>
    </row>
    <row r="238" spans="1:6" x14ac:dyDescent="0.15">
      <c r="A238" s="20">
        <v>236</v>
      </c>
      <c r="B238" s="20" t="s">
        <v>925</v>
      </c>
      <c r="C238" s="20"/>
      <c r="D238" s="20"/>
      <c r="E238" s="20"/>
      <c r="F238" s="20" t="s">
        <v>54</v>
      </c>
    </row>
    <row r="239" spans="1:6" x14ac:dyDescent="0.15">
      <c r="A239" s="20">
        <v>237</v>
      </c>
      <c r="B239" s="20" t="s">
        <v>931</v>
      </c>
      <c r="C239" s="20"/>
      <c r="D239" s="20"/>
      <c r="E239" s="20"/>
      <c r="F239" s="20" t="s">
        <v>31</v>
      </c>
    </row>
    <row r="240" spans="1:6" x14ac:dyDescent="0.15">
      <c r="A240" s="20">
        <v>238</v>
      </c>
      <c r="B240" s="20" t="s">
        <v>937</v>
      </c>
      <c r="C240" s="20"/>
      <c r="D240" s="20"/>
      <c r="E240" s="20"/>
      <c r="F240" s="20" t="s">
        <v>54</v>
      </c>
    </row>
    <row r="241" spans="1:6" x14ac:dyDescent="0.15">
      <c r="A241" s="20">
        <v>239</v>
      </c>
      <c r="B241" s="20" t="s">
        <v>943</v>
      </c>
      <c r="C241" s="20"/>
      <c r="D241" s="20"/>
      <c r="E241" s="20"/>
      <c r="F241" s="20" t="s">
        <v>31</v>
      </c>
    </row>
    <row r="242" spans="1:6" x14ac:dyDescent="0.15">
      <c r="A242" s="20">
        <v>240</v>
      </c>
      <c r="B242" s="20" t="s">
        <v>948</v>
      </c>
      <c r="C242" s="20"/>
      <c r="D242" s="20"/>
      <c r="E242" s="20"/>
      <c r="F242" s="20" t="s">
        <v>31</v>
      </c>
    </row>
    <row r="243" spans="1:6" x14ac:dyDescent="0.15">
      <c r="A243" s="20">
        <v>241</v>
      </c>
      <c r="B243" s="20" t="s">
        <v>954</v>
      </c>
      <c r="C243" s="20"/>
      <c r="D243" s="20"/>
      <c r="E243" s="20"/>
      <c r="F243" s="20" t="s">
        <v>31</v>
      </c>
    </row>
    <row r="244" spans="1:6" x14ac:dyDescent="0.15">
      <c r="A244" s="20">
        <v>242</v>
      </c>
      <c r="B244" s="20" t="s">
        <v>961</v>
      </c>
      <c r="C244" s="20"/>
      <c r="D244" s="20"/>
      <c r="E244" s="20"/>
      <c r="F244" s="20" t="s">
        <v>31</v>
      </c>
    </row>
    <row r="245" spans="1:6" x14ac:dyDescent="0.15">
      <c r="A245" s="20">
        <v>243</v>
      </c>
      <c r="B245" s="20" t="s">
        <v>968</v>
      </c>
      <c r="C245" s="20"/>
      <c r="D245" s="20"/>
      <c r="E245" s="20"/>
      <c r="F245" s="20" t="s">
        <v>54</v>
      </c>
    </row>
    <row r="246" spans="1:6" x14ac:dyDescent="0.15">
      <c r="A246" s="20">
        <v>244</v>
      </c>
      <c r="B246" s="20" t="s">
        <v>973</v>
      </c>
      <c r="C246" s="20"/>
      <c r="D246" s="20"/>
      <c r="E246" s="20"/>
      <c r="F246" s="20" t="s">
        <v>54</v>
      </c>
    </row>
    <row r="247" spans="1:6" x14ac:dyDescent="0.15">
      <c r="A247" s="20">
        <v>245</v>
      </c>
      <c r="B247" s="20" t="s">
        <v>976</v>
      </c>
      <c r="C247" s="20"/>
      <c r="D247" s="20"/>
      <c r="E247" s="20"/>
      <c r="F247" s="20" t="s">
        <v>54</v>
      </c>
    </row>
    <row r="248" spans="1:6" x14ac:dyDescent="0.15">
      <c r="A248" s="20">
        <v>246</v>
      </c>
      <c r="B248" s="20" t="s">
        <v>978</v>
      </c>
      <c r="C248" s="20"/>
      <c r="D248" s="20"/>
      <c r="E248" s="20"/>
      <c r="F248" s="20" t="s">
        <v>54</v>
      </c>
    </row>
    <row r="249" spans="1:6" x14ac:dyDescent="0.15">
      <c r="A249" s="20">
        <v>247</v>
      </c>
      <c r="B249" s="20" t="s">
        <v>979</v>
      </c>
      <c r="C249" s="20">
        <v>1</v>
      </c>
      <c r="D249" s="20">
        <v>1</v>
      </c>
      <c r="E249" s="20"/>
      <c r="F249" s="20" t="s">
        <v>31</v>
      </c>
    </row>
    <row r="250" spans="1:6" x14ac:dyDescent="0.15">
      <c r="A250" s="20">
        <v>248</v>
      </c>
      <c r="B250" s="20" t="s">
        <v>986</v>
      </c>
      <c r="C250" s="20"/>
      <c r="D250" s="20"/>
      <c r="E250" s="20"/>
      <c r="F250" s="20" t="s">
        <v>31</v>
      </c>
    </row>
    <row r="251" spans="1:6" x14ac:dyDescent="0.15">
      <c r="A251" s="20">
        <v>249</v>
      </c>
      <c r="B251" s="20" t="s">
        <v>992</v>
      </c>
      <c r="C251" s="20"/>
      <c r="D251" s="20"/>
      <c r="E251" s="20"/>
      <c r="F251" s="20" t="s">
        <v>54</v>
      </c>
    </row>
    <row r="252" spans="1:6" x14ac:dyDescent="0.15">
      <c r="A252" s="20">
        <v>250</v>
      </c>
      <c r="B252" s="20" t="s">
        <v>998</v>
      </c>
      <c r="C252" s="20">
        <v>1</v>
      </c>
      <c r="D252" s="20"/>
      <c r="E252" s="20">
        <v>1</v>
      </c>
      <c r="F252" s="20" t="s">
        <v>54</v>
      </c>
    </row>
    <row r="253" spans="1:6" x14ac:dyDescent="0.15">
      <c r="A253" s="20">
        <v>251</v>
      </c>
      <c r="B253" s="20" t="s">
        <v>1001</v>
      </c>
      <c r="C253" s="20">
        <v>1</v>
      </c>
      <c r="D253" s="20"/>
      <c r="E253" s="20">
        <v>1</v>
      </c>
      <c r="F253" s="20" t="s">
        <v>54</v>
      </c>
    </row>
    <row r="254" spans="1:6" x14ac:dyDescent="0.15">
      <c r="A254" s="20">
        <v>252</v>
      </c>
      <c r="B254" s="20" t="s">
        <v>1007</v>
      </c>
      <c r="C254" s="20"/>
      <c r="D254" s="20"/>
      <c r="E254" s="20"/>
      <c r="F254" s="20" t="s">
        <v>54</v>
      </c>
    </row>
    <row r="255" spans="1:6" x14ac:dyDescent="0.15">
      <c r="A255" s="20">
        <v>253</v>
      </c>
      <c r="B255" s="20" t="s">
        <v>1016</v>
      </c>
      <c r="C255" s="20"/>
      <c r="D255" s="20"/>
      <c r="E255" s="20"/>
      <c r="F255" s="20" t="s">
        <v>31</v>
      </c>
    </row>
    <row r="256" spans="1:6" x14ac:dyDescent="0.15">
      <c r="A256" s="20">
        <v>254</v>
      </c>
      <c r="B256" s="20" t="s">
        <v>1020</v>
      </c>
      <c r="C256" s="20"/>
      <c r="D256" s="20"/>
      <c r="E256" s="20"/>
      <c r="F256" s="20" t="s">
        <v>31</v>
      </c>
    </row>
    <row r="257" spans="1:6" x14ac:dyDescent="0.15">
      <c r="A257" s="20">
        <v>255</v>
      </c>
      <c r="B257" s="20" t="s">
        <v>1021</v>
      </c>
      <c r="C257" s="20"/>
      <c r="D257" s="20"/>
      <c r="E257" s="20"/>
      <c r="F257" s="20" t="s">
        <v>31</v>
      </c>
    </row>
    <row r="258" spans="1:6" x14ac:dyDescent="0.15">
      <c r="A258" s="20">
        <v>256</v>
      </c>
      <c r="B258" s="20" t="s">
        <v>1028</v>
      </c>
      <c r="C258" s="20"/>
      <c r="D258" s="20"/>
      <c r="E258" s="20"/>
      <c r="F258" s="20" t="s">
        <v>31</v>
      </c>
    </row>
    <row r="259" spans="1:6" x14ac:dyDescent="0.15">
      <c r="A259" s="20">
        <v>257</v>
      </c>
      <c r="B259" s="20" t="s">
        <v>1030</v>
      </c>
      <c r="C259" s="20"/>
      <c r="D259" s="20"/>
      <c r="E259" s="20"/>
      <c r="F259" s="20" t="s">
        <v>31</v>
      </c>
    </row>
    <row r="260" spans="1:6" x14ac:dyDescent="0.15">
      <c r="A260" s="20">
        <v>258</v>
      </c>
      <c r="B260" s="20" t="s">
        <v>1035</v>
      </c>
      <c r="C260" s="20"/>
      <c r="D260" s="20"/>
      <c r="E260" s="20"/>
      <c r="F260" s="20" t="s">
        <v>31</v>
      </c>
    </row>
    <row r="261" spans="1:6" x14ac:dyDescent="0.15">
      <c r="A261" s="20">
        <v>259</v>
      </c>
      <c r="B261" s="20" t="s">
        <v>1043</v>
      </c>
      <c r="C261" s="20">
        <v>1</v>
      </c>
      <c r="D261" s="20">
        <v>1</v>
      </c>
      <c r="E261" s="20"/>
      <c r="F261" s="20" t="s">
        <v>31</v>
      </c>
    </row>
    <row r="262" spans="1:6" x14ac:dyDescent="0.15">
      <c r="A262" s="20">
        <v>260</v>
      </c>
      <c r="B262" s="20" t="s">
        <v>1051</v>
      </c>
      <c r="C262" s="20"/>
      <c r="D262" s="20"/>
      <c r="E262" s="20"/>
      <c r="F262" s="20" t="s">
        <v>54</v>
      </c>
    </row>
    <row r="263" spans="1:6" x14ac:dyDescent="0.15">
      <c r="A263" s="20">
        <v>261</v>
      </c>
      <c r="B263" s="20" t="s">
        <v>1058</v>
      </c>
      <c r="C263" s="20"/>
      <c r="D263" s="20"/>
      <c r="E263" s="20"/>
      <c r="F263" s="20" t="s">
        <v>31</v>
      </c>
    </row>
    <row r="264" spans="1:6" x14ac:dyDescent="0.15">
      <c r="A264" s="20">
        <v>262</v>
      </c>
      <c r="B264" s="20" t="s">
        <v>1065</v>
      </c>
      <c r="C264" s="20"/>
      <c r="D264" s="20"/>
      <c r="E264" s="20"/>
      <c r="F264" s="20" t="s">
        <v>31</v>
      </c>
    </row>
    <row r="265" spans="1:6" x14ac:dyDescent="0.15">
      <c r="A265" s="20">
        <v>263</v>
      </c>
      <c r="B265" s="20" t="s">
        <v>1067</v>
      </c>
      <c r="C265" s="20"/>
      <c r="D265" s="20"/>
      <c r="E265" s="20"/>
      <c r="F265" s="20" t="s">
        <v>31</v>
      </c>
    </row>
    <row r="266" spans="1:6" x14ac:dyDescent="0.15">
      <c r="A266" s="20">
        <v>264</v>
      </c>
      <c r="B266" s="20" t="s">
        <v>1071</v>
      </c>
      <c r="C266" s="20"/>
      <c r="D266" s="20"/>
      <c r="E266" s="20"/>
      <c r="F266" s="20" t="s">
        <v>31</v>
      </c>
    </row>
    <row r="267" spans="1:6" x14ac:dyDescent="0.15">
      <c r="A267" s="20">
        <v>265</v>
      </c>
      <c r="B267" s="20" t="s">
        <v>1077</v>
      </c>
      <c r="C267" s="20"/>
      <c r="D267" s="20"/>
      <c r="E267" s="20"/>
      <c r="F267" s="20" t="s">
        <v>31</v>
      </c>
    </row>
    <row r="268" spans="1:6" x14ac:dyDescent="0.15">
      <c r="A268" s="20">
        <v>266</v>
      </c>
      <c r="B268" s="20" t="s">
        <v>1081</v>
      </c>
      <c r="C268" s="20"/>
      <c r="D268" s="20"/>
      <c r="E268" s="20"/>
      <c r="F268" s="20" t="s">
        <v>31</v>
      </c>
    </row>
    <row r="269" spans="1:6" x14ac:dyDescent="0.15">
      <c r="A269" s="20">
        <v>267</v>
      </c>
      <c r="B269" s="20" t="s">
        <v>1082</v>
      </c>
      <c r="C269" s="20"/>
      <c r="D269" s="20"/>
      <c r="E269" s="20"/>
      <c r="F269" s="20" t="s">
        <v>31</v>
      </c>
    </row>
    <row r="270" spans="1:6" x14ac:dyDescent="0.15">
      <c r="A270" s="20">
        <v>268</v>
      </c>
      <c r="B270" s="20" t="s">
        <v>1087</v>
      </c>
      <c r="C270" s="20"/>
      <c r="D270" s="20"/>
      <c r="E270" s="20"/>
      <c r="F270" s="20" t="s">
        <v>31</v>
      </c>
    </row>
    <row r="271" spans="1:6" x14ac:dyDescent="0.15">
      <c r="A271" s="20">
        <v>269</v>
      </c>
      <c r="B271" s="20" t="s">
        <v>1091</v>
      </c>
      <c r="C271" s="20"/>
      <c r="D271" s="20"/>
      <c r="E271" s="20"/>
      <c r="F271" s="20" t="s">
        <v>31</v>
      </c>
    </row>
    <row r="272" spans="1:6" x14ac:dyDescent="0.15">
      <c r="A272" s="20">
        <v>270</v>
      </c>
      <c r="B272" s="20" t="s">
        <v>1093</v>
      </c>
      <c r="C272" s="20"/>
      <c r="D272" s="20"/>
      <c r="E272" s="20"/>
      <c r="F272" s="20" t="s">
        <v>54</v>
      </c>
    </row>
    <row r="273" spans="1:6" x14ac:dyDescent="0.15">
      <c r="A273" s="20">
        <v>271</v>
      </c>
      <c r="B273" s="20" t="s">
        <v>1099</v>
      </c>
      <c r="C273" s="20">
        <v>1</v>
      </c>
      <c r="D273" s="20">
        <v>1</v>
      </c>
      <c r="E273" s="20"/>
      <c r="F273" s="20" t="s">
        <v>31</v>
      </c>
    </row>
    <row r="274" spans="1:6" x14ac:dyDescent="0.15">
      <c r="A274" s="20">
        <v>272</v>
      </c>
      <c r="B274" s="20" t="s">
        <v>1102</v>
      </c>
      <c r="C274" s="20"/>
      <c r="D274" s="20"/>
      <c r="E274" s="20"/>
      <c r="F274" s="20" t="s">
        <v>31</v>
      </c>
    </row>
    <row r="275" spans="1:6" x14ac:dyDescent="0.15">
      <c r="A275" s="20">
        <v>273</v>
      </c>
      <c r="B275" s="20" t="s">
        <v>1108</v>
      </c>
      <c r="C275" s="20">
        <v>1</v>
      </c>
      <c r="D275" s="20">
        <v>1</v>
      </c>
      <c r="E275" s="20"/>
      <c r="F275" s="20" t="s">
        <v>31</v>
      </c>
    </row>
    <row r="276" spans="1:6" x14ac:dyDescent="0.15">
      <c r="A276" s="20">
        <v>274</v>
      </c>
      <c r="B276" s="20" t="s">
        <v>1115</v>
      </c>
      <c r="C276" s="20"/>
      <c r="D276" s="20"/>
      <c r="E276" s="20"/>
      <c r="F276" s="20" t="s">
        <v>31</v>
      </c>
    </row>
    <row r="277" spans="1:6" x14ac:dyDescent="0.15">
      <c r="A277" s="20">
        <v>275</v>
      </c>
      <c r="B277" s="20" t="s">
        <v>1120</v>
      </c>
      <c r="C277" s="20"/>
      <c r="D277" s="20"/>
      <c r="E277" s="20"/>
      <c r="F277" s="20" t="s">
        <v>31</v>
      </c>
    </row>
    <row r="278" spans="1:6" x14ac:dyDescent="0.15">
      <c r="A278" s="20">
        <v>276</v>
      </c>
      <c r="B278" s="20" t="s">
        <v>1128</v>
      </c>
      <c r="C278" s="20"/>
      <c r="D278" s="20"/>
      <c r="E278" s="20"/>
      <c r="F278" s="20" t="s">
        <v>31</v>
      </c>
    </row>
    <row r="279" spans="1:6" x14ac:dyDescent="0.15">
      <c r="A279" s="20">
        <v>277</v>
      </c>
      <c r="B279" s="20" t="s">
        <v>1134</v>
      </c>
      <c r="C279" s="20"/>
      <c r="D279" s="20"/>
      <c r="E279" s="20"/>
      <c r="F279" s="20" t="s">
        <v>54</v>
      </c>
    </row>
    <row r="280" spans="1:6" x14ac:dyDescent="0.15">
      <c r="A280" s="20">
        <v>278</v>
      </c>
      <c r="B280" s="20" t="s">
        <v>1139</v>
      </c>
      <c r="C280" s="20">
        <v>1</v>
      </c>
      <c r="D280" s="20"/>
      <c r="E280" s="20">
        <v>1</v>
      </c>
      <c r="F280" s="20" t="s">
        <v>54</v>
      </c>
    </row>
    <row r="281" spans="1:6" x14ac:dyDescent="0.15">
      <c r="A281" s="20">
        <v>279</v>
      </c>
      <c r="B281" s="20" t="s">
        <v>1143</v>
      </c>
      <c r="C281" s="20"/>
      <c r="D281" s="20"/>
      <c r="E281" s="20"/>
      <c r="F281" s="20" t="s">
        <v>31</v>
      </c>
    </row>
    <row r="282" spans="1:6" x14ac:dyDescent="0.15">
      <c r="A282" s="20">
        <v>280</v>
      </c>
      <c r="B282" s="20" t="s">
        <v>1148</v>
      </c>
      <c r="C282" s="20">
        <v>1</v>
      </c>
      <c r="D282" s="20">
        <v>1</v>
      </c>
      <c r="E282" s="20"/>
      <c r="F282" s="20" t="s">
        <v>31</v>
      </c>
    </row>
    <row r="283" spans="1:6" x14ac:dyDescent="0.15">
      <c r="A283" s="20">
        <v>281</v>
      </c>
      <c r="B283" s="20" t="s">
        <v>1151</v>
      </c>
      <c r="C283" s="20"/>
      <c r="D283" s="20"/>
      <c r="E283" s="20"/>
      <c r="F283" s="20" t="s">
        <v>31</v>
      </c>
    </row>
    <row r="284" spans="1:6" x14ac:dyDescent="0.15">
      <c r="A284" s="20">
        <v>282</v>
      </c>
      <c r="B284" s="20" t="s">
        <v>1155</v>
      </c>
      <c r="C284" s="20"/>
      <c r="D284" s="20"/>
      <c r="E284" s="20"/>
      <c r="F284" s="20" t="s">
        <v>31</v>
      </c>
    </row>
    <row r="285" spans="1:6" x14ac:dyDescent="0.15">
      <c r="A285" s="20">
        <v>283</v>
      </c>
      <c r="B285" s="20" t="s">
        <v>1156</v>
      </c>
      <c r="C285" s="20"/>
      <c r="D285" s="20"/>
      <c r="E285" s="20"/>
      <c r="F285" s="20" t="s">
        <v>31</v>
      </c>
    </row>
    <row r="286" spans="1:6" x14ac:dyDescent="0.15">
      <c r="A286" s="20">
        <v>284</v>
      </c>
      <c r="B286" s="20" t="s">
        <v>1157</v>
      </c>
      <c r="C286" s="20"/>
      <c r="D286" s="20"/>
      <c r="E286" s="20"/>
      <c r="F286" s="20" t="s">
        <v>31</v>
      </c>
    </row>
    <row r="287" spans="1:6" x14ac:dyDescent="0.15">
      <c r="A287" s="20">
        <v>285</v>
      </c>
      <c r="B287" s="20" t="s">
        <v>1158</v>
      </c>
      <c r="C287" s="20"/>
      <c r="D287" s="20"/>
      <c r="E287" s="20"/>
      <c r="F287" s="20" t="s">
        <v>31</v>
      </c>
    </row>
    <row r="288" spans="1:6" x14ac:dyDescent="0.15">
      <c r="A288" s="20">
        <v>286</v>
      </c>
      <c r="B288" s="20" t="s">
        <v>1159</v>
      </c>
      <c r="C288" s="20"/>
      <c r="D288" s="20"/>
      <c r="E288" s="20"/>
      <c r="F288" s="20" t="s">
        <v>31</v>
      </c>
    </row>
    <row r="289" spans="1:6" x14ac:dyDescent="0.15">
      <c r="A289" s="20">
        <v>287</v>
      </c>
      <c r="B289" s="20" t="s">
        <v>1160</v>
      </c>
      <c r="C289" s="20"/>
      <c r="D289" s="20"/>
      <c r="E289" s="20"/>
      <c r="F289" s="20" t="s">
        <v>31</v>
      </c>
    </row>
    <row r="290" spans="1:6" x14ac:dyDescent="0.15">
      <c r="A290" s="20">
        <v>288</v>
      </c>
      <c r="B290" s="20" t="s">
        <v>1161</v>
      </c>
      <c r="C290" s="20"/>
      <c r="D290" s="20"/>
      <c r="E290" s="20"/>
      <c r="F290" s="20" t="s">
        <v>54</v>
      </c>
    </row>
    <row r="291" spans="1:6" x14ac:dyDescent="0.15">
      <c r="A291" s="20">
        <v>289</v>
      </c>
      <c r="B291" s="20" t="s">
        <v>1162</v>
      </c>
      <c r="C291" s="20"/>
      <c r="D291" s="20"/>
      <c r="E291" s="20"/>
      <c r="F291" s="20" t="s">
        <v>31</v>
      </c>
    </row>
    <row r="292" spans="1:6" x14ac:dyDescent="0.15">
      <c r="A292" s="20">
        <v>290</v>
      </c>
      <c r="B292" s="20" t="s">
        <v>1163</v>
      </c>
      <c r="C292" s="20"/>
      <c r="D292" s="20"/>
      <c r="E292" s="20"/>
      <c r="F292" s="20" t="s">
        <v>31</v>
      </c>
    </row>
    <row r="293" spans="1:6" x14ac:dyDescent="0.15">
      <c r="A293" s="20">
        <v>291</v>
      </c>
      <c r="B293" s="20" t="s">
        <v>1164</v>
      </c>
      <c r="C293" s="20"/>
      <c r="D293" s="20"/>
      <c r="E293" s="20"/>
      <c r="F293" s="20" t="s">
        <v>31</v>
      </c>
    </row>
    <row r="294" spans="1:6" x14ac:dyDescent="0.15">
      <c r="A294" s="20">
        <v>292</v>
      </c>
      <c r="B294" s="20" t="s">
        <v>1170</v>
      </c>
      <c r="C294" s="20"/>
      <c r="D294" s="20"/>
      <c r="E294" s="20"/>
      <c r="F294" s="20" t="s">
        <v>31</v>
      </c>
    </row>
    <row r="295" spans="1:6" x14ac:dyDescent="0.15">
      <c r="A295" s="20">
        <v>293</v>
      </c>
      <c r="B295" s="20" t="s">
        <v>1171</v>
      </c>
      <c r="C295" s="20"/>
      <c r="D295" s="20"/>
      <c r="E295" s="20"/>
      <c r="F295" s="20" t="s">
        <v>31</v>
      </c>
    </row>
    <row r="296" spans="1:6" x14ac:dyDescent="0.15">
      <c r="A296" s="20">
        <v>294</v>
      </c>
      <c r="B296" s="20" t="s">
        <v>1172</v>
      </c>
      <c r="C296" s="20"/>
      <c r="D296" s="20"/>
      <c r="E296" s="20"/>
      <c r="F296" s="20" t="s">
        <v>31</v>
      </c>
    </row>
    <row r="297" spans="1:6" x14ac:dyDescent="0.15">
      <c r="A297" s="20">
        <v>295</v>
      </c>
      <c r="B297" s="20" t="s">
        <v>1173</v>
      </c>
      <c r="C297" s="20"/>
      <c r="D297" s="20"/>
      <c r="E297" s="20"/>
      <c r="F297" s="20" t="s">
        <v>31</v>
      </c>
    </row>
    <row r="298" spans="1:6" x14ac:dyDescent="0.15">
      <c r="A298" s="20">
        <v>296</v>
      </c>
      <c r="B298" s="20" t="s">
        <v>1174</v>
      </c>
      <c r="C298" s="20"/>
      <c r="D298" s="20"/>
      <c r="E298" s="20"/>
      <c r="F298" s="20" t="s">
        <v>31</v>
      </c>
    </row>
    <row r="299" spans="1:6" x14ac:dyDescent="0.15">
      <c r="A299" s="20">
        <v>297</v>
      </c>
      <c r="B299" s="20" t="s">
        <v>1175</v>
      </c>
      <c r="C299" s="20"/>
      <c r="D299" s="20"/>
      <c r="E299" s="20"/>
      <c r="F299" s="20" t="s">
        <v>31</v>
      </c>
    </row>
    <row r="300" spans="1:6" x14ac:dyDescent="0.15">
      <c r="A300" s="20">
        <v>298</v>
      </c>
      <c r="B300" s="20" t="s">
        <v>1176</v>
      </c>
      <c r="C300" s="20"/>
      <c r="D300" s="20"/>
      <c r="E300" s="20"/>
      <c r="F300" s="20" t="s">
        <v>31</v>
      </c>
    </row>
    <row r="301" spans="1:6" x14ac:dyDescent="0.15">
      <c r="A301" s="20">
        <v>299</v>
      </c>
      <c r="B301" s="20" t="s">
        <v>1177</v>
      </c>
      <c r="C301" s="20"/>
      <c r="D301" s="20"/>
      <c r="E301" s="20"/>
      <c r="F301" s="20" t="s">
        <v>31</v>
      </c>
    </row>
    <row r="302" spans="1:6" x14ac:dyDescent="0.15">
      <c r="A302" s="20">
        <v>300</v>
      </c>
      <c r="B302" s="20" t="s">
        <v>1185</v>
      </c>
      <c r="C302" s="20"/>
      <c r="D302" s="20"/>
      <c r="E302" s="20"/>
      <c r="F302" s="20" t="s">
        <v>31</v>
      </c>
    </row>
    <row r="303" spans="1:6" x14ac:dyDescent="0.15">
      <c r="A303" s="20">
        <v>301</v>
      </c>
      <c r="B303" s="20" t="s">
        <v>1186</v>
      </c>
      <c r="C303" s="20"/>
      <c r="D303" s="20"/>
      <c r="E303" s="20"/>
      <c r="F303" s="20" t="s">
        <v>31</v>
      </c>
    </row>
    <row r="304" spans="1:6" x14ac:dyDescent="0.15">
      <c r="A304" s="20">
        <v>302</v>
      </c>
      <c r="B304" s="20" t="s">
        <v>1187</v>
      </c>
      <c r="C304" s="20"/>
      <c r="D304" s="20"/>
      <c r="E304" s="20"/>
      <c r="F304" s="20" t="s">
        <v>31</v>
      </c>
    </row>
    <row r="305" spans="1:6" x14ac:dyDescent="0.15">
      <c r="A305" s="20">
        <v>303</v>
      </c>
      <c r="B305" s="20" t="s">
        <v>1188</v>
      </c>
      <c r="C305" s="20"/>
      <c r="D305" s="20"/>
      <c r="E305" s="20"/>
      <c r="F305" s="20" t="s">
        <v>31</v>
      </c>
    </row>
    <row r="306" spans="1:6" x14ac:dyDescent="0.15">
      <c r="A306" s="20">
        <v>304</v>
      </c>
      <c r="B306" s="20" t="s">
        <v>1189</v>
      </c>
      <c r="C306" s="20"/>
      <c r="D306" s="20"/>
      <c r="E306" s="20"/>
      <c r="F306" s="20" t="s">
        <v>31</v>
      </c>
    </row>
    <row r="307" spans="1:6" x14ac:dyDescent="0.15">
      <c r="A307" s="20">
        <v>305</v>
      </c>
      <c r="B307" s="20" t="s">
        <v>1190</v>
      </c>
      <c r="C307" s="20"/>
      <c r="D307" s="20"/>
      <c r="E307" s="20"/>
      <c r="F307" s="20" t="s">
        <v>31</v>
      </c>
    </row>
    <row r="308" spans="1:6" x14ac:dyDescent="0.15">
      <c r="A308" s="20">
        <v>306</v>
      </c>
      <c r="B308" s="20" t="s">
        <v>1191</v>
      </c>
      <c r="C308" s="20"/>
      <c r="D308" s="20"/>
      <c r="E308" s="20"/>
      <c r="F308" s="20" t="s">
        <v>31</v>
      </c>
    </row>
    <row r="309" spans="1:6" x14ac:dyDescent="0.15">
      <c r="A309" s="20">
        <v>307</v>
      </c>
      <c r="B309" s="20" t="s">
        <v>1192</v>
      </c>
      <c r="C309" s="20"/>
      <c r="D309" s="20"/>
      <c r="E309" s="20"/>
      <c r="F309" s="20" t="s">
        <v>31</v>
      </c>
    </row>
    <row r="310" spans="1:6" x14ac:dyDescent="0.15">
      <c r="A310" s="20">
        <v>308</v>
      </c>
      <c r="B310" s="20" t="s">
        <v>1193</v>
      </c>
      <c r="C310" s="20"/>
      <c r="D310" s="20"/>
      <c r="E310" s="20"/>
      <c r="F310" s="20" t="s">
        <v>31</v>
      </c>
    </row>
    <row r="311" spans="1:6" x14ac:dyDescent="0.15">
      <c r="A311" s="20">
        <v>309</v>
      </c>
      <c r="B311" s="20" t="s">
        <v>1194</v>
      </c>
      <c r="C311" s="20"/>
      <c r="D311" s="20"/>
      <c r="E311" s="20"/>
      <c r="F311" s="20" t="s">
        <v>31</v>
      </c>
    </row>
    <row r="312" spans="1:6" x14ac:dyDescent="0.15">
      <c r="A312" s="20">
        <v>310</v>
      </c>
      <c r="B312" s="20" t="s">
        <v>1195</v>
      </c>
      <c r="C312" s="20"/>
      <c r="D312" s="20"/>
      <c r="E312" s="20"/>
      <c r="F312" s="20" t="s">
        <v>31</v>
      </c>
    </row>
    <row r="313" spans="1:6" x14ac:dyDescent="0.15">
      <c r="A313" s="20">
        <v>311</v>
      </c>
      <c r="B313" s="20" t="s">
        <v>1196</v>
      </c>
      <c r="C313" s="20"/>
      <c r="D313" s="20"/>
      <c r="E313" s="20"/>
      <c r="F313" s="20" t="s">
        <v>31</v>
      </c>
    </row>
    <row r="314" spans="1:6" x14ac:dyDescent="0.15">
      <c r="A314" s="20">
        <v>312</v>
      </c>
      <c r="B314" s="20" t="s">
        <v>1197</v>
      </c>
      <c r="C314" s="20"/>
      <c r="D314" s="20"/>
      <c r="E314" s="20"/>
      <c r="F314" s="20" t="s">
        <v>54</v>
      </c>
    </row>
    <row r="315" spans="1:6" x14ac:dyDescent="0.15">
      <c r="A315" s="20">
        <v>313</v>
      </c>
      <c r="B315" s="20" t="s">
        <v>1198</v>
      </c>
      <c r="C315" s="20"/>
      <c r="D315" s="20"/>
      <c r="E315" s="20"/>
      <c r="F315" s="20" t="s">
        <v>31</v>
      </c>
    </row>
    <row r="316" spans="1:6" x14ac:dyDescent="0.15">
      <c r="A316" s="20">
        <v>314</v>
      </c>
      <c r="B316" s="20" t="s">
        <v>1199</v>
      </c>
      <c r="C316" s="20"/>
      <c r="D316" s="20"/>
      <c r="E316" s="20"/>
      <c r="F316" s="20" t="s">
        <v>31</v>
      </c>
    </row>
    <row r="317" spans="1:6" x14ac:dyDescent="0.15">
      <c r="A317" s="20">
        <v>315</v>
      </c>
      <c r="B317" s="20" t="s">
        <v>1200</v>
      </c>
      <c r="C317" s="20"/>
      <c r="D317" s="20"/>
      <c r="E317" s="20"/>
      <c r="F317" s="20" t="s">
        <v>31</v>
      </c>
    </row>
    <row r="318" spans="1:6" x14ac:dyDescent="0.15">
      <c r="A318" s="20">
        <v>316</v>
      </c>
      <c r="B318" s="20" t="s">
        <v>1201</v>
      </c>
      <c r="C318" s="20"/>
      <c r="D318" s="20"/>
      <c r="E318" s="20"/>
      <c r="F318" s="20" t="s">
        <v>31</v>
      </c>
    </row>
    <row r="319" spans="1:6" x14ac:dyDescent="0.15">
      <c r="A319" s="20">
        <v>317</v>
      </c>
      <c r="B319" s="20" t="s">
        <v>1202</v>
      </c>
      <c r="C319" s="20"/>
      <c r="D319" s="20"/>
      <c r="E319" s="20"/>
      <c r="F319" s="20" t="s">
        <v>54</v>
      </c>
    </row>
    <row r="320" spans="1:6" x14ac:dyDescent="0.15">
      <c r="A320" s="20">
        <v>318</v>
      </c>
      <c r="B320" s="20" t="s">
        <v>1203</v>
      </c>
      <c r="C320" s="20"/>
      <c r="D320" s="20"/>
      <c r="E320" s="20"/>
      <c r="F320" s="20" t="s">
        <v>31</v>
      </c>
    </row>
    <row r="321" spans="1:6" x14ac:dyDescent="0.15">
      <c r="A321" s="20">
        <v>319</v>
      </c>
      <c r="B321" s="20" t="s">
        <v>1204</v>
      </c>
      <c r="C321" s="20"/>
      <c r="D321" s="20"/>
      <c r="E321" s="20"/>
      <c r="F321" s="20" t="s">
        <v>31</v>
      </c>
    </row>
    <row r="322" spans="1:6" x14ac:dyDescent="0.15">
      <c r="A322" s="20">
        <v>320</v>
      </c>
      <c r="B322" s="20" t="s">
        <v>1205</v>
      </c>
      <c r="C322" s="20"/>
      <c r="D322" s="20"/>
      <c r="E322" s="20"/>
      <c r="F322" s="20" t="s">
        <v>31</v>
      </c>
    </row>
    <row r="323" spans="1:6" x14ac:dyDescent="0.15">
      <c r="A323" s="20">
        <v>321</v>
      </c>
      <c r="B323" s="20" t="s">
        <v>1211</v>
      </c>
      <c r="C323" s="20"/>
      <c r="D323" s="20"/>
      <c r="E323" s="20"/>
      <c r="F323" s="20" t="s">
        <v>31</v>
      </c>
    </row>
    <row r="324" spans="1:6" x14ac:dyDescent="0.15">
      <c r="A324" s="20">
        <v>322</v>
      </c>
      <c r="B324" s="20" t="s">
        <v>1212</v>
      </c>
      <c r="C324" s="20"/>
      <c r="D324" s="20"/>
      <c r="E324" s="20"/>
      <c r="F324" s="20" t="s">
        <v>31</v>
      </c>
    </row>
    <row r="325" spans="1:6" x14ac:dyDescent="0.15">
      <c r="A325" s="20">
        <v>323</v>
      </c>
      <c r="B325" s="20" t="s">
        <v>1213</v>
      </c>
      <c r="C325" s="20"/>
      <c r="D325" s="20"/>
      <c r="E325" s="20"/>
      <c r="F325" s="20" t="s">
        <v>31</v>
      </c>
    </row>
    <row r="326" spans="1:6" x14ac:dyDescent="0.15">
      <c r="A326" s="20">
        <v>324</v>
      </c>
      <c r="B326" s="20" t="s">
        <v>1214</v>
      </c>
      <c r="C326" s="20"/>
      <c r="D326" s="20"/>
      <c r="E326" s="20"/>
      <c r="F326" s="20" t="s">
        <v>31</v>
      </c>
    </row>
    <row r="327" spans="1:6" x14ac:dyDescent="0.15">
      <c r="A327" s="20">
        <v>325</v>
      </c>
      <c r="B327" s="20" t="s">
        <v>1215</v>
      </c>
      <c r="C327" s="20"/>
      <c r="D327" s="20"/>
      <c r="E327" s="20"/>
      <c r="F327" s="20" t="s">
        <v>31</v>
      </c>
    </row>
    <row r="328" spans="1:6" x14ac:dyDescent="0.15">
      <c r="A328" s="20">
        <v>326</v>
      </c>
      <c r="B328" s="20" t="s">
        <v>1216</v>
      </c>
      <c r="C328" s="20"/>
      <c r="D328" s="20"/>
      <c r="E328" s="20"/>
      <c r="F328" s="20" t="s">
        <v>31</v>
      </c>
    </row>
    <row r="329" spans="1:6" x14ac:dyDescent="0.15">
      <c r="A329" s="20">
        <v>327</v>
      </c>
      <c r="B329" s="20" t="s">
        <v>1217</v>
      </c>
      <c r="C329" s="20"/>
      <c r="D329" s="20"/>
      <c r="E329" s="20"/>
      <c r="F329" s="20" t="s">
        <v>31</v>
      </c>
    </row>
    <row r="330" spans="1:6" x14ac:dyDescent="0.15">
      <c r="A330" s="20">
        <v>328</v>
      </c>
      <c r="B330" s="20" t="s">
        <v>1218</v>
      </c>
      <c r="C330" s="20"/>
      <c r="D330" s="20"/>
      <c r="E330" s="20"/>
      <c r="F330" s="20" t="s">
        <v>31</v>
      </c>
    </row>
    <row r="331" spans="1:6" x14ac:dyDescent="0.15">
      <c r="A331" s="20">
        <v>329</v>
      </c>
      <c r="B331" s="20" t="s">
        <v>1219</v>
      </c>
      <c r="C331" s="20"/>
      <c r="D331" s="20"/>
      <c r="E331" s="20"/>
      <c r="F331" s="20" t="s">
        <v>31</v>
      </c>
    </row>
    <row r="332" spans="1:6" x14ac:dyDescent="0.15">
      <c r="A332" s="20">
        <v>330</v>
      </c>
      <c r="B332" s="20" t="s">
        <v>1220</v>
      </c>
      <c r="C332" s="20"/>
      <c r="D332" s="20"/>
      <c r="E332" s="20"/>
      <c r="F332" s="20" t="s">
        <v>31</v>
      </c>
    </row>
    <row r="333" spans="1:6" x14ac:dyDescent="0.15">
      <c r="A333" s="20">
        <v>331</v>
      </c>
      <c r="B333" s="20" t="s">
        <v>1221</v>
      </c>
      <c r="C333" s="20"/>
      <c r="D333" s="20"/>
      <c r="E333" s="20"/>
      <c r="F333" s="20" t="s">
        <v>31</v>
      </c>
    </row>
    <row r="334" spans="1:6" x14ac:dyDescent="0.15">
      <c r="A334" s="20">
        <v>332</v>
      </c>
      <c r="B334" s="20" t="s">
        <v>1222</v>
      </c>
      <c r="C334" s="20"/>
      <c r="D334" s="20"/>
      <c r="E334" s="20"/>
      <c r="F334" s="20" t="s">
        <v>31</v>
      </c>
    </row>
    <row r="335" spans="1:6" x14ac:dyDescent="0.15">
      <c r="A335" s="20">
        <v>333</v>
      </c>
      <c r="B335" s="20" t="s">
        <v>1223</v>
      </c>
      <c r="C335" s="20"/>
      <c r="D335" s="20"/>
      <c r="E335" s="20"/>
      <c r="F335" s="20" t="s">
        <v>31</v>
      </c>
    </row>
    <row r="336" spans="1:6" x14ac:dyDescent="0.15">
      <c r="A336" s="20">
        <v>334</v>
      </c>
      <c r="B336" s="20" t="s">
        <v>1224</v>
      </c>
      <c r="C336" s="20"/>
      <c r="D336" s="20"/>
      <c r="E336" s="20"/>
      <c r="F336" s="20" t="s">
        <v>31</v>
      </c>
    </row>
    <row r="337" spans="1:6" x14ac:dyDescent="0.15">
      <c r="A337" s="20">
        <v>335</v>
      </c>
      <c r="B337" s="20" t="s">
        <v>1225</v>
      </c>
      <c r="C337" s="20"/>
      <c r="D337" s="20"/>
      <c r="E337" s="20"/>
      <c r="F337" s="20" t="s">
        <v>31</v>
      </c>
    </row>
    <row r="338" spans="1:6" x14ac:dyDescent="0.15">
      <c r="A338" s="20">
        <v>336</v>
      </c>
      <c r="B338" s="20" t="s">
        <v>1226</v>
      </c>
      <c r="C338" s="20"/>
      <c r="D338" s="20"/>
      <c r="E338" s="20"/>
      <c r="F338" s="20" t="s">
        <v>31</v>
      </c>
    </row>
    <row r="339" spans="1:6" x14ac:dyDescent="0.15">
      <c r="A339" s="20">
        <v>337</v>
      </c>
      <c r="B339" s="20" t="s">
        <v>1227</v>
      </c>
      <c r="C339" s="20"/>
      <c r="D339" s="20"/>
      <c r="E339" s="20"/>
      <c r="F339" s="20" t="s">
        <v>31</v>
      </c>
    </row>
    <row r="340" spans="1:6" x14ac:dyDescent="0.15">
      <c r="A340" s="20">
        <v>338</v>
      </c>
      <c r="B340" s="20" t="s">
        <v>1228</v>
      </c>
      <c r="C340" s="20"/>
      <c r="D340" s="20"/>
      <c r="E340" s="20"/>
      <c r="F340" s="20" t="s">
        <v>31</v>
      </c>
    </row>
    <row r="341" spans="1:6" x14ac:dyDescent="0.15">
      <c r="A341" s="20">
        <v>339</v>
      </c>
      <c r="B341" s="20" t="s">
        <v>1229</v>
      </c>
      <c r="C341" s="20"/>
      <c r="D341" s="20"/>
      <c r="E341" s="20"/>
      <c r="F341" s="20" t="s">
        <v>31</v>
      </c>
    </row>
    <row r="342" spans="1:6" x14ac:dyDescent="0.15">
      <c r="A342" s="20">
        <v>340</v>
      </c>
      <c r="B342" s="20" t="s">
        <v>1230</v>
      </c>
      <c r="C342" s="20"/>
      <c r="D342" s="20"/>
      <c r="E342" s="20"/>
      <c r="F342" s="20" t="s">
        <v>31</v>
      </c>
    </row>
    <row r="343" spans="1:6" x14ac:dyDescent="0.15">
      <c r="A343" s="20">
        <v>341</v>
      </c>
      <c r="B343" s="20" t="s">
        <v>1231</v>
      </c>
      <c r="C343" s="20"/>
      <c r="D343" s="20"/>
      <c r="E343" s="20"/>
      <c r="F343" s="20" t="s">
        <v>31</v>
      </c>
    </row>
    <row r="344" spans="1:6" x14ac:dyDescent="0.15">
      <c r="A344" s="20">
        <v>342</v>
      </c>
      <c r="B344" s="20" t="s">
        <v>1232</v>
      </c>
      <c r="C344" s="20"/>
      <c r="D344" s="20"/>
      <c r="E344" s="20"/>
      <c r="F344" s="20" t="s">
        <v>31</v>
      </c>
    </row>
    <row r="345" spans="1:6" x14ac:dyDescent="0.15">
      <c r="A345" s="20">
        <v>343</v>
      </c>
      <c r="B345" s="20" t="s">
        <v>1233</v>
      </c>
      <c r="C345" s="20"/>
      <c r="D345" s="20"/>
      <c r="E345" s="20"/>
      <c r="F345" s="20" t="s">
        <v>31</v>
      </c>
    </row>
    <row r="346" spans="1:6" x14ac:dyDescent="0.15">
      <c r="A346" s="20">
        <v>344</v>
      </c>
      <c r="B346" s="20" t="s">
        <v>1234</v>
      </c>
      <c r="C346" s="20"/>
      <c r="D346" s="20"/>
      <c r="E346" s="20"/>
      <c r="F346" s="20" t="s">
        <v>31</v>
      </c>
    </row>
    <row r="347" spans="1:6" x14ac:dyDescent="0.15">
      <c r="A347" s="20">
        <v>345</v>
      </c>
      <c r="B347" s="20" t="s">
        <v>1235</v>
      </c>
      <c r="C347" s="20"/>
      <c r="D347" s="20"/>
      <c r="E347" s="20"/>
      <c r="F347" s="20" t="s">
        <v>31</v>
      </c>
    </row>
    <row r="348" spans="1:6" x14ac:dyDescent="0.15">
      <c r="A348" s="20">
        <v>346</v>
      </c>
      <c r="B348" s="20" t="s">
        <v>1236</v>
      </c>
      <c r="C348" s="20"/>
      <c r="D348" s="20"/>
      <c r="E348" s="20"/>
      <c r="F348" s="20" t="s">
        <v>31</v>
      </c>
    </row>
    <row r="349" spans="1:6" x14ac:dyDescent="0.15">
      <c r="A349" s="20">
        <v>347</v>
      </c>
      <c r="B349" s="20" t="s">
        <v>1237</v>
      </c>
      <c r="C349" s="20"/>
      <c r="D349" s="20"/>
      <c r="E349" s="20"/>
      <c r="F349" s="20" t="s">
        <v>31</v>
      </c>
    </row>
    <row r="350" spans="1:6" x14ac:dyDescent="0.15">
      <c r="A350" s="20">
        <v>348</v>
      </c>
      <c r="B350" s="20" t="s">
        <v>1238</v>
      </c>
      <c r="C350" s="20"/>
      <c r="D350" s="20"/>
      <c r="E350" s="20"/>
      <c r="F350" s="20" t="s">
        <v>31</v>
      </c>
    </row>
    <row r="351" spans="1:6" x14ac:dyDescent="0.15">
      <c r="A351" s="20">
        <v>349</v>
      </c>
      <c r="B351" s="20" t="s">
        <v>1239</v>
      </c>
      <c r="C351" s="20"/>
      <c r="D351" s="20"/>
      <c r="E351" s="20"/>
      <c r="F351" s="20" t="s">
        <v>31</v>
      </c>
    </row>
    <row r="352" spans="1:6" x14ac:dyDescent="0.15">
      <c r="A352" s="20">
        <v>350</v>
      </c>
      <c r="B352" s="20" t="s">
        <v>1240</v>
      </c>
      <c r="C352" s="20"/>
      <c r="D352" s="20"/>
      <c r="E352" s="20"/>
      <c r="F352" s="20" t="s">
        <v>31</v>
      </c>
    </row>
    <row r="353" spans="1:6" x14ac:dyDescent="0.15">
      <c r="A353" s="20">
        <v>351</v>
      </c>
      <c r="B353" s="20" t="s">
        <v>1241</v>
      </c>
      <c r="C353" s="20"/>
      <c r="D353" s="20"/>
      <c r="E353" s="20"/>
      <c r="F353" s="20" t="s">
        <v>54</v>
      </c>
    </row>
    <row r="354" spans="1:6" x14ac:dyDescent="0.15">
      <c r="A354" s="20">
        <v>352</v>
      </c>
      <c r="B354" s="20" t="s">
        <v>1242</v>
      </c>
      <c r="C354" s="20"/>
      <c r="D354" s="20"/>
      <c r="E354" s="20"/>
      <c r="F354" s="20" t="s">
        <v>31</v>
      </c>
    </row>
    <row r="355" spans="1:6" x14ac:dyDescent="0.15">
      <c r="A355" s="20">
        <v>353</v>
      </c>
      <c r="B355" s="20" t="s">
        <v>1243</v>
      </c>
      <c r="C355" s="20"/>
      <c r="D355" s="20"/>
      <c r="E355" s="20"/>
      <c r="F355" s="20" t="s">
        <v>54</v>
      </c>
    </row>
    <row r="356" spans="1:6" x14ac:dyDescent="0.15">
      <c r="A356" s="20">
        <v>354</v>
      </c>
      <c r="B356" s="20" t="s">
        <v>1244</v>
      </c>
      <c r="C356" s="20"/>
      <c r="D356" s="20"/>
      <c r="E356" s="20"/>
      <c r="F356" s="20" t="s">
        <v>31</v>
      </c>
    </row>
    <row r="357" spans="1:6" x14ac:dyDescent="0.15">
      <c r="A357" s="20">
        <v>355</v>
      </c>
      <c r="B357" s="20" t="s">
        <v>1245</v>
      </c>
      <c r="C357" s="20"/>
      <c r="D357" s="20"/>
      <c r="E357" s="20"/>
      <c r="F357" s="20" t="s">
        <v>31</v>
      </c>
    </row>
    <row r="358" spans="1:6" x14ac:dyDescent="0.15">
      <c r="A358" s="20">
        <v>356</v>
      </c>
      <c r="B358" s="20" t="s">
        <v>1246</v>
      </c>
      <c r="C358" s="20"/>
      <c r="D358" s="20"/>
      <c r="E358" s="20"/>
      <c r="F358" s="20" t="s">
        <v>31</v>
      </c>
    </row>
    <row r="359" spans="1:6" x14ac:dyDescent="0.15">
      <c r="A359" s="20">
        <v>357</v>
      </c>
      <c r="B359" s="20" t="s">
        <v>1247</v>
      </c>
      <c r="C359" s="20"/>
      <c r="D359" s="20"/>
      <c r="E359" s="20"/>
      <c r="F359" s="20" t="s">
        <v>31</v>
      </c>
    </row>
    <row r="360" spans="1:6" x14ac:dyDescent="0.15">
      <c r="A360" s="20">
        <v>358</v>
      </c>
      <c r="B360" s="20" t="s">
        <v>1248</v>
      </c>
      <c r="C360" s="20"/>
      <c r="D360" s="20"/>
      <c r="E360" s="20"/>
      <c r="F360" s="20" t="s">
        <v>31</v>
      </c>
    </row>
    <row r="361" spans="1:6" x14ac:dyDescent="0.15">
      <c r="A361" s="20">
        <v>359</v>
      </c>
      <c r="B361" s="20" t="s">
        <v>1249</v>
      </c>
      <c r="C361" s="20"/>
      <c r="D361" s="20"/>
      <c r="E361" s="20"/>
      <c r="F361" s="20" t="s">
        <v>31</v>
      </c>
    </row>
    <row r="362" spans="1:6" x14ac:dyDescent="0.15">
      <c r="A362" s="20">
        <v>360</v>
      </c>
      <c r="B362" s="20" t="s">
        <v>1250</v>
      </c>
      <c r="C362" s="20"/>
      <c r="D362" s="20"/>
      <c r="E362" s="20"/>
      <c r="F362" s="20" t="s">
        <v>31</v>
      </c>
    </row>
    <row r="363" spans="1:6" x14ac:dyDescent="0.15">
      <c r="A363" s="20">
        <v>361</v>
      </c>
      <c r="B363" s="20" t="s">
        <v>1251</v>
      </c>
      <c r="C363" s="20"/>
      <c r="D363" s="20"/>
      <c r="E363" s="20"/>
      <c r="F363" s="20" t="s">
        <v>31</v>
      </c>
    </row>
    <row r="364" spans="1:6" x14ac:dyDescent="0.15">
      <c r="A364" s="20">
        <v>362</v>
      </c>
      <c r="B364" s="20" t="s">
        <v>1252</v>
      </c>
      <c r="C364" s="20"/>
      <c r="D364" s="20"/>
      <c r="E364" s="20"/>
      <c r="F364" s="20" t="s">
        <v>31</v>
      </c>
    </row>
    <row r="365" spans="1:6" x14ac:dyDescent="0.15">
      <c r="A365" s="20">
        <v>363</v>
      </c>
      <c r="B365" s="20" t="s">
        <v>1253</v>
      </c>
      <c r="C365" s="20"/>
      <c r="D365" s="20"/>
      <c r="E365" s="20"/>
      <c r="F365" s="20" t="s">
        <v>31</v>
      </c>
    </row>
    <row r="366" spans="1:6" x14ac:dyDescent="0.15">
      <c r="A366" s="20">
        <v>364</v>
      </c>
      <c r="B366" s="20" t="s">
        <v>1254</v>
      </c>
      <c r="C366" s="20"/>
      <c r="D366" s="20"/>
      <c r="E366" s="20"/>
      <c r="F366" s="20" t="s">
        <v>31</v>
      </c>
    </row>
    <row r="367" spans="1:6" x14ac:dyDescent="0.15">
      <c r="A367" s="20">
        <v>365</v>
      </c>
      <c r="B367" s="20" t="s">
        <v>1255</v>
      </c>
      <c r="C367" s="20"/>
      <c r="D367" s="20"/>
      <c r="E367" s="20"/>
      <c r="F367" s="20" t="s">
        <v>31</v>
      </c>
    </row>
    <row r="368" spans="1:6" x14ac:dyDescent="0.15">
      <c r="A368" s="20">
        <v>366</v>
      </c>
      <c r="B368" s="20" t="s">
        <v>1256</v>
      </c>
      <c r="C368" s="20"/>
      <c r="D368" s="20"/>
      <c r="E368" s="20"/>
      <c r="F368" s="20" t="s">
        <v>31</v>
      </c>
    </row>
    <row r="369" spans="1:6" x14ac:dyDescent="0.15">
      <c r="A369" s="20">
        <v>367</v>
      </c>
      <c r="B369" s="20" t="s">
        <v>1257</v>
      </c>
      <c r="C369" s="20"/>
      <c r="D369" s="20"/>
      <c r="E369" s="20"/>
      <c r="F369" s="20" t="s">
        <v>31</v>
      </c>
    </row>
    <row r="370" spans="1:6" x14ac:dyDescent="0.15">
      <c r="A370" s="20">
        <v>368</v>
      </c>
      <c r="B370" s="20" t="s">
        <v>1258</v>
      </c>
      <c r="C370" s="20"/>
      <c r="D370" s="20"/>
      <c r="E370" s="20"/>
      <c r="F370" s="20" t="s">
        <v>31</v>
      </c>
    </row>
    <row r="371" spans="1:6" x14ac:dyDescent="0.15">
      <c r="A371" s="20">
        <v>369</v>
      </c>
      <c r="B371" s="20" t="s">
        <v>1259</v>
      </c>
      <c r="C371" s="20"/>
      <c r="D371" s="20"/>
      <c r="E371" s="20"/>
      <c r="F371" s="20" t="s">
        <v>31</v>
      </c>
    </row>
    <row r="372" spans="1:6" x14ac:dyDescent="0.15">
      <c r="A372" s="20">
        <v>370</v>
      </c>
      <c r="B372" s="20" t="s">
        <v>1260</v>
      </c>
      <c r="C372" s="20"/>
      <c r="D372" s="20"/>
      <c r="E372" s="20"/>
      <c r="F372" s="20" t="s">
        <v>31</v>
      </c>
    </row>
    <row r="373" spans="1:6" x14ac:dyDescent="0.15">
      <c r="A373" s="20">
        <v>371</v>
      </c>
      <c r="B373" s="20" t="s">
        <v>1261</v>
      </c>
      <c r="C373" s="20"/>
      <c r="D373" s="20"/>
      <c r="E373" s="20"/>
      <c r="F373" s="20" t="s">
        <v>31</v>
      </c>
    </row>
    <row r="374" spans="1:6" x14ac:dyDescent="0.15">
      <c r="A374" s="20">
        <v>372</v>
      </c>
      <c r="B374" s="20" t="s">
        <v>1262</v>
      </c>
      <c r="C374" s="20"/>
      <c r="D374" s="20"/>
      <c r="E374" s="20"/>
      <c r="F374" s="20" t="s">
        <v>31</v>
      </c>
    </row>
    <row r="375" spans="1:6" x14ac:dyDescent="0.15">
      <c r="A375" s="20">
        <v>373</v>
      </c>
      <c r="B375" s="20" t="s">
        <v>1263</v>
      </c>
      <c r="C375" s="20"/>
      <c r="D375" s="20"/>
      <c r="E375" s="20"/>
      <c r="F375" s="20" t="s">
        <v>31</v>
      </c>
    </row>
    <row r="376" spans="1:6" x14ac:dyDescent="0.15">
      <c r="A376" s="20">
        <v>374</v>
      </c>
      <c r="B376" s="20" t="s">
        <v>1264</v>
      </c>
      <c r="C376" s="20"/>
      <c r="D376" s="20"/>
      <c r="E376" s="20"/>
      <c r="F376" s="20" t="s">
        <v>31</v>
      </c>
    </row>
    <row r="377" spans="1:6" x14ac:dyDescent="0.15">
      <c r="A377" s="20">
        <v>375</v>
      </c>
      <c r="B377" s="20" t="s">
        <v>1265</v>
      </c>
      <c r="C377" s="20"/>
      <c r="D377" s="20"/>
      <c r="E377" s="20"/>
      <c r="F377" s="20" t="s">
        <v>54</v>
      </c>
    </row>
    <row r="378" spans="1:6" x14ac:dyDescent="0.15">
      <c r="A378" s="20">
        <v>376</v>
      </c>
      <c r="B378" s="20" t="s">
        <v>1266</v>
      </c>
      <c r="C378" s="20"/>
      <c r="D378" s="20"/>
      <c r="E378" s="20"/>
      <c r="F378" s="20" t="s">
        <v>31</v>
      </c>
    </row>
    <row r="379" spans="1:6" x14ac:dyDescent="0.15">
      <c r="A379" s="20">
        <v>377</v>
      </c>
      <c r="B379" s="20" t="s">
        <v>1267</v>
      </c>
      <c r="C379" s="20"/>
      <c r="D379" s="20"/>
      <c r="E379" s="20"/>
      <c r="F379" s="20" t="s">
        <v>31</v>
      </c>
    </row>
    <row r="380" spans="1:6" x14ac:dyDescent="0.15">
      <c r="A380" s="20">
        <v>378</v>
      </c>
      <c r="B380" s="20" t="s">
        <v>1268</v>
      </c>
      <c r="C380" s="20"/>
      <c r="D380" s="20"/>
      <c r="E380" s="20"/>
      <c r="F380" s="20" t="s">
        <v>54</v>
      </c>
    </row>
    <row r="381" spans="1:6" x14ac:dyDescent="0.15">
      <c r="A381" s="20">
        <v>379</v>
      </c>
      <c r="B381" s="20" t="s">
        <v>1269</v>
      </c>
      <c r="C381" s="20"/>
      <c r="D381" s="20"/>
      <c r="E381" s="20"/>
      <c r="F381" s="20" t="s">
        <v>31</v>
      </c>
    </row>
    <row r="382" spans="1:6" x14ac:dyDescent="0.15">
      <c r="A382" s="20">
        <v>380</v>
      </c>
      <c r="B382" s="20" t="s">
        <v>1270</v>
      </c>
      <c r="C382" s="20"/>
      <c r="D382" s="20"/>
      <c r="E382" s="20"/>
      <c r="F382" s="20" t="s">
        <v>31</v>
      </c>
    </row>
    <row r="383" spans="1:6" x14ac:dyDescent="0.15">
      <c r="A383" s="20">
        <v>381</v>
      </c>
      <c r="B383" s="20" t="s">
        <v>1271</v>
      </c>
      <c r="C383" s="20"/>
      <c r="D383" s="20"/>
      <c r="E383" s="20"/>
      <c r="F383" s="20" t="s">
        <v>31</v>
      </c>
    </row>
    <row r="384" spans="1:6" x14ac:dyDescent="0.15">
      <c r="A384" s="20">
        <v>382</v>
      </c>
      <c r="B384" s="20" t="s">
        <v>1272</v>
      </c>
      <c r="C384" s="20"/>
      <c r="D384" s="20"/>
      <c r="E384" s="20"/>
      <c r="F384" s="20" t="s">
        <v>31</v>
      </c>
    </row>
    <row r="385" spans="1:6" x14ac:dyDescent="0.15">
      <c r="A385" s="20">
        <v>383</v>
      </c>
      <c r="B385" s="20" t="s">
        <v>1273</v>
      </c>
      <c r="C385" s="20"/>
      <c r="D385" s="20"/>
      <c r="E385" s="20"/>
      <c r="F385" s="20" t="s">
        <v>31</v>
      </c>
    </row>
    <row r="386" spans="1:6" x14ac:dyDescent="0.15">
      <c r="A386" s="20">
        <v>384</v>
      </c>
      <c r="B386" s="20" t="s">
        <v>1274</v>
      </c>
      <c r="C386" s="20"/>
      <c r="D386" s="20"/>
      <c r="E386" s="20"/>
      <c r="F386" s="20" t="s">
        <v>31</v>
      </c>
    </row>
    <row r="387" spans="1:6" x14ac:dyDescent="0.15">
      <c r="A387" s="20">
        <v>385</v>
      </c>
      <c r="B387" s="20" t="s">
        <v>1275</v>
      </c>
      <c r="C387" s="20"/>
      <c r="D387" s="20"/>
      <c r="E387" s="20"/>
      <c r="F387" s="20" t="s">
        <v>31</v>
      </c>
    </row>
    <row r="388" spans="1:6" x14ac:dyDescent="0.15">
      <c r="A388" s="20">
        <v>386</v>
      </c>
      <c r="B388" s="20" t="s">
        <v>1276</v>
      </c>
      <c r="C388" s="20"/>
      <c r="D388" s="20"/>
      <c r="E388" s="20"/>
      <c r="F388" s="20" t="s">
        <v>31</v>
      </c>
    </row>
    <row r="389" spans="1:6" x14ac:dyDescent="0.15">
      <c r="A389" s="20">
        <v>387</v>
      </c>
      <c r="B389" s="20" t="s">
        <v>1277</v>
      </c>
      <c r="C389" s="20"/>
      <c r="D389" s="20"/>
      <c r="E389" s="20"/>
      <c r="F389" s="20" t="s">
        <v>31</v>
      </c>
    </row>
    <row r="390" spans="1:6" x14ac:dyDescent="0.15">
      <c r="A390" s="20">
        <v>388</v>
      </c>
      <c r="B390" s="20" t="s">
        <v>1278</v>
      </c>
      <c r="C390" s="20"/>
      <c r="D390" s="20"/>
      <c r="E390" s="20"/>
      <c r="F390" s="20" t="s">
        <v>31</v>
      </c>
    </row>
    <row r="391" spans="1:6" x14ac:dyDescent="0.15">
      <c r="A391" s="20">
        <v>389</v>
      </c>
      <c r="B391" s="20" t="s">
        <v>1279</v>
      </c>
      <c r="C391" s="20"/>
      <c r="D391" s="20"/>
      <c r="E391" s="20"/>
      <c r="F391" s="20" t="s">
        <v>31</v>
      </c>
    </row>
    <row r="392" spans="1:6" x14ac:dyDescent="0.15">
      <c r="A392" s="20">
        <v>390</v>
      </c>
      <c r="B392" s="20" t="s">
        <v>1280</v>
      </c>
      <c r="C392" s="20"/>
      <c r="D392" s="20"/>
      <c r="E392" s="20"/>
      <c r="F392" s="20" t="s">
        <v>31</v>
      </c>
    </row>
    <row r="394" spans="1:6" x14ac:dyDescent="0.15">
      <c r="C394" s="1">
        <f>COUNT(C3:C334)</f>
        <v>46</v>
      </c>
      <c r="D394">
        <v>17</v>
      </c>
      <c r="E394">
        <v>29</v>
      </c>
    </row>
  </sheetData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差异基因0.05-2</vt:lpstr>
      <vt:lpstr>ABRE-</vt:lpstr>
      <vt:lpstr>LTR-</vt:lpstr>
      <vt:lpstr>DRE-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gaori</cp:lastModifiedBy>
  <dcterms:created xsi:type="dcterms:W3CDTF">2021-04-16T07:10:32Z</dcterms:created>
  <dcterms:modified xsi:type="dcterms:W3CDTF">2021-08-27T02:36:15Z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07E01FA944344A48854B16E94E161933</vt:lpwstr>
  </property>
</Properties>
</file>