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houaibou\Documents\Sauvegarde Surface book 2\103995\AnoPest\Alida\Stats\"/>
    </mc:Choice>
  </mc:AlternateContent>
  <xr:revisionPtr revIDLastSave="0" documentId="8_{64938CF0-B864-4745-BA1A-FCCC27918302}" xr6:coauthVersionLast="45" xr6:coauthVersionMax="45" xr10:uidLastSave="{00000000-0000-0000-0000-000000000000}"/>
  <bookViews>
    <workbookView xWindow="-98" yWindow="-98" windowWidth="22695" windowHeight="14595" xr2:uid="{382FC3D9-A2DB-4963-A792-64DF5EA0A8B8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2" i="1" l="1"/>
  <c r="J42" i="1"/>
  <c r="I42" i="1"/>
  <c r="H42" i="1"/>
  <c r="G42" i="1"/>
  <c r="F42" i="1"/>
  <c r="E42" i="1"/>
  <c r="D42" i="1"/>
  <c r="K38" i="1"/>
  <c r="J38" i="1"/>
  <c r="I38" i="1"/>
  <c r="H38" i="1"/>
  <c r="G38" i="1"/>
  <c r="F38" i="1"/>
  <c r="E38" i="1"/>
  <c r="D38" i="1"/>
  <c r="K33" i="1"/>
  <c r="J33" i="1"/>
  <c r="I33" i="1"/>
  <c r="H33" i="1"/>
  <c r="G33" i="1"/>
  <c r="F33" i="1"/>
  <c r="E33" i="1"/>
  <c r="D33" i="1"/>
  <c r="K28" i="1"/>
  <c r="J28" i="1"/>
  <c r="I28" i="1"/>
  <c r="H28" i="1"/>
  <c r="G28" i="1"/>
  <c r="F28" i="1"/>
  <c r="E28" i="1"/>
  <c r="D28" i="1"/>
  <c r="K20" i="1"/>
  <c r="J20" i="1"/>
  <c r="I20" i="1"/>
  <c r="H20" i="1"/>
  <c r="G20" i="1"/>
  <c r="F20" i="1"/>
  <c r="E20" i="1"/>
  <c r="D20" i="1"/>
  <c r="K16" i="1"/>
  <c r="J16" i="1"/>
  <c r="I16" i="1"/>
  <c r="H16" i="1"/>
  <c r="G16" i="1"/>
  <c r="F16" i="1"/>
  <c r="E16" i="1"/>
  <c r="D16" i="1"/>
  <c r="K11" i="1"/>
  <c r="J11" i="1"/>
  <c r="I11" i="1"/>
  <c r="H11" i="1"/>
  <c r="G11" i="1"/>
  <c r="F11" i="1"/>
  <c r="E11" i="1"/>
  <c r="D11" i="1"/>
  <c r="K6" i="1"/>
  <c r="J6" i="1"/>
  <c r="I6" i="1"/>
  <c r="H6" i="1"/>
  <c r="G6" i="1"/>
  <c r="F6" i="1"/>
  <c r="E6" i="1"/>
  <c r="D6" i="1"/>
</calcChain>
</file>

<file path=xl/sharedStrings.xml><?xml version="1.0" encoding="utf-8"?>
<sst xmlns="http://schemas.openxmlformats.org/spreadsheetml/2006/main" count="100" uniqueCount="19">
  <si>
    <t>Replicates</t>
  </si>
  <si>
    <t>Treatment</t>
  </si>
  <si>
    <t>Gonotrophic cycle</t>
  </si>
  <si>
    <t>#female</t>
  </si>
  <si>
    <t>Blood-fed</t>
  </si>
  <si>
    <t>Mortality 24H</t>
  </si>
  <si>
    <t>Lost</t>
  </si>
  <si>
    <t>#adults corrected</t>
  </si>
  <si>
    <t>Mortality D5/endcycle</t>
  </si>
  <si>
    <t>Egg layed D5</t>
  </si>
  <si>
    <t>#L3</t>
  </si>
  <si>
    <t>Untreated bednet</t>
  </si>
  <si>
    <t>GC1</t>
  </si>
  <si>
    <t>NA</t>
  </si>
  <si>
    <t>Sum</t>
  </si>
  <si>
    <t>GC2</t>
  </si>
  <si>
    <t>GC3</t>
  </si>
  <si>
    <t>GC4</t>
  </si>
  <si>
    <t>Treated bednet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</si>
</sst>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4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2D88C-94C1-4442-B369-1504A8C1DF7D}">
  <dimension ref="A1:P42"/>
  <sheetViews>
    <sheetView tabSelected="1" workbookViewId="0">
      <selection sqref="A1:XFD1048576"/>
    </sheetView>
  </sheetViews>
  <sheetFormatPr defaultRowHeight="14.25" x14ac:dyDescent="0.45"/>
  <cols>
    <col min="1" max="1" width="9.06640625" style="2"/>
    <col min="2" max="2" width="17.59765625" style="2" customWidth="1"/>
    <col min="3" max="3" width="17.9296875" style="2" customWidth="1"/>
    <col min="4" max="5" width="9.06640625" style="2"/>
    <col min="6" max="6" width="18.265625" style="2" customWidth="1"/>
    <col min="7" max="7" width="9.06640625" style="2"/>
    <col min="8" max="8" width="17.46484375" style="2" customWidth="1"/>
    <col min="9" max="9" width="21.59765625" style="2" customWidth="1"/>
    <col min="10" max="10" width="22.3984375" style="2" customWidth="1"/>
    <col min="11" max="11" width="12.06640625" style="2" customWidth="1"/>
    <col min="12" max="16384" width="9.06640625" style="2"/>
  </cols>
  <sheetData>
    <row r="1" spans="1:16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6" x14ac:dyDescent="0.45">
      <c r="A2" s="1">
        <v>1</v>
      </c>
      <c r="B2" s="1" t="s">
        <v>11</v>
      </c>
      <c r="C2" s="1" t="s">
        <v>12</v>
      </c>
      <c r="D2" s="1">
        <v>50</v>
      </c>
      <c r="E2" s="1">
        <v>33</v>
      </c>
      <c r="F2" s="1">
        <v>3</v>
      </c>
      <c r="G2" s="1">
        <v>14</v>
      </c>
      <c r="H2" s="1">
        <v>36</v>
      </c>
      <c r="I2" s="1">
        <v>4</v>
      </c>
      <c r="J2" s="1">
        <v>14</v>
      </c>
      <c r="K2" s="1">
        <v>561</v>
      </c>
      <c r="M2" s="3"/>
      <c r="N2" s="3"/>
      <c r="O2" s="3"/>
      <c r="P2" s="3"/>
    </row>
    <row r="3" spans="1:16" x14ac:dyDescent="0.45">
      <c r="A3" s="1">
        <v>2</v>
      </c>
      <c r="B3" s="1" t="s">
        <v>11</v>
      </c>
      <c r="C3" s="1" t="s">
        <v>12</v>
      </c>
      <c r="D3" s="1">
        <v>100</v>
      </c>
      <c r="E3" s="1">
        <v>83</v>
      </c>
      <c r="F3" s="1">
        <v>2</v>
      </c>
      <c r="G3" s="1">
        <v>5</v>
      </c>
      <c r="H3" s="1">
        <v>95</v>
      </c>
      <c r="I3" s="1">
        <v>14</v>
      </c>
      <c r="J3" s="1">
        <v>31</v>
      </c>
      <c r="K3" s="1">
        <v>302</v>
      </c>
      <c r="M3" s="3"/>
      <c r="N3" s="3"/>
      <c r="O3" s="3"/>
      <c r="P3" s="3"/>
    </row>
    <row r="4" spans="1:16" x14ac:dyDescent="0.45">
      <c r="A4" s="1">
        <v>3</v>
      </c>
      <c r="B4" s="1" t="s">
        <v>11</v>
      </c>
      <c r="C4" s="1" t="s">
        <v>12</v>
      </c>
      <c r="D4" s="1">
        <v>28</v>
      </c>
      <c r="E4" s="1">
        <v>24</v>
      </c>
      <c r="F4" s="1">
        <v>2</v>
      </c>
      <c r="G4" s="1">
        <v>0</v>
      </c>
      <c r="H4" s="1">
        <v>28</v>
      </c>
      <c r="I4" s="1">
        <v>5</v>
      </c>
      <c r="J4" s="1">
        <v>8</v>
      </c>
      <c r="K4" s="1">
        <v>137</v>
      </c>
      <c r="M4" s="3"/>
      <c r="N4" s="3"/>
      <c r="O4" s="3"/>
      <c r="P4" s="3"/>
    </row>
    <row r="5" spans="1:16" x14ac:dyDescent="0.45">
      <c r="A5" s="1">
        <v>4</v>
      </c>
      <c r="B5" s="1" t="s">
        <v>11</v>
      </c>
      <c r="C5" s="1" t="s">
        <v>12</v>
      </c>
      <c r="D5" s="1">
        <v>60</v>
      </c>
      <c r="E5" s="1">
        <v>44</v>
      </c>
      <c r="F5" s="1">
        <v>5</v>
      </c>
      <c r="G5" s="1">
        <v>0</v>
      </c>
      <c r="H5" s="1">
        <v>60</v>
      </c>
      <c r="I5" s="1">
        <v>20</v>
      </c>
      <c r="J5" s="1" t="s">
        <v>13</v>
      </c>
      <c r="K5" s="1" t="s">
        <v>13</v>
      </c>
      <c r="M5" s="3"/>
      <c r="N5" s="3"/>
      <c r="O5" s="3"/>
      <c r="P5" s="3"/>
    </row>
    <row r="6" spans="1:16" ht="15.75" x14ac:dyDescent="0.5">
      <c r="A6" s="4" t="s">
        <v>14</v>
      </c>
      <c r="B6" s="4"/>
      <c r="C6" s="4"/>
      <c r="D6" s="4">
        <f>SUM(D2:D5)</f>
        <v>238</v>
      </c>
      <c r="E6" s="4">
        <f t="shared" ref="E6:K6" si="0">SUM(E2:E5)</f>
        <v>184</v>
      </c>
      <c r="F6" s="4">
        <f t="shared" si="0"/>
        <v>12</v>
      </c>
      <c r="G6" s="4">
        <f t="shared" si="0"/>
        <v>19</v>
      </c>
      <c r="H6" s="4">
        <f t="shared" si="0"/>
        <v>219</v>
      </c>
      <c r="I6" s="4">
        <f t="shared" si="0"/>
        <v>43</v>
      </c>
      <c r="J6" s="4">
        <f t="shared" si="0"/>
        <v>53</v>
      </c>
      <c r="K6" s="4">
        <f t="shared" si="0"/>
        <v>1000</v>
      </c>
      <c r="M6" s="5"/>
      <c r="N6" s="5"/>
      <c r="O6" s="5"/>
      <c r="P6" s="5"/>
    </row>
    <row r="7" spans="1:16" x14ac:dyDescent="0.45">
      <c r="A7" s="1">
        <v>1</v>
      </c>
      <c r="B7" s="1" t="s">
        <v>11</v>
      </c>
      <c r="C7" s="1" t="s">
        <v>15</v>
      </c>
      <c r="D7" s="1">
        <v>32</v>
      </c>
      <c r="E7" s="1">
        <v>18</v>
      </c>
      <c r="F7" s="1">
        <v>7</v>
      </c>
      <c r="G7" s="1">
        <v>0</v>
      </c>
      <c r="H7" s="1">
        <v>32</v>
      </c>
      <c r="I7" s="1">
        <v>12</v>
      </c>
      <c r="J7" s="1">
        <v>11</v>
      </c>
      <c r="K7" s="1">
        <v>291</v>
      </c>
      <c r="M7" s="3"/>
      <c r="N7" s="3"/>
      <c r="O7" s="3"/>
      <c r="P7" s="3"/>
    </row>
    <row r="8" spans="1:16" x14ac:dyDescent="0.45">
      <c r="A8" s="1">
        <v>2</v>
      </c>
      <c r="B8" s="1" t="s">
        <v>11</v>
      </c>
      <c r="C8" s="1" t="s">
        <v>15</v>
      </c>
      <c r="D8" s="1">
        <v>81</v>
      </c>
      <c r="E8" s="1">
        <v>29</v>
      </c>
      <c r="F8" s="1">
        <v>5</v>
      </c>
      <c r="G8" s="1">
        <v>31</v>
      </c>
      <c r="H8" s="1">
        <v>50</v>
      </c>
      <c r="I8" s="1">
        <v>15</v>
      </c>
      <c r="J8" s="1">
        <v>17</v>
      </c>
      <c r="K8" s="1">
        <v>424</v>
      </c>
      <c r="M8" s="3"/>
      <c r="N8" s="3"/>
      <c r="O8" s="3"/>
      <c r="P8" s="3"/>
    </row>
    <row r="9" spans="1:16" x14ac:dyDescent="0.45">
      <c r="A9" s="1">
        <v>3</v>
      </c>
      <c r="B9" s="1" t="s">
        <v>11</v>
      </c>
      <c r="C9" s="1" t="s">
        <v>15</v>
      </c>
      <c r="D9" s="1">
        <v>22</v>
      </c>
      <c r="E9" s="1">
        <v>21</v>
      </c>
      <c r="F9" s="1">
        <v>1</v>
      </c>
      <c r="G9" s="1">
        <v>0</v>
      </c>
      <c r="H9" s="1">
        <v>21</v>
      </c>
      <c r="I9" s="1">
        <v>6</v>
      </c>
      <c r="J9" s="1">
        <v>8</v>
      </c>
      <c r="K9" s="1">
        <v>68</v>
      </c>
      <c r="M9" s="3"/>
      <c r="N9" s="3"/>
      <c r="O9" s="3"/>
      <c r="P9" s="3"/>
    </row>
    <row r="10" spans="1:16" x14ac:dyDescent="0.45">
      <c r="A10" s="1">
        <v>4</v>
      </c>
      <c r="B10" s="1" t="s">
        <v>11</v>
      </c>
      <c r="C10" s="1" t="s">
        <v>15</v>
      </c>
      <c r="D10" s="1">
        <v>40</v>
      </c>
      <c r="E10" s="1">
        <v>32</v>
      </c>
      <c r="F10" s="1">
        <v>6</v>
      </c>
      <c r="G10" s="1">
        <v>0</v>
      </c>
      <c r="H10" s="1">
        <v>40</v>
      </c>
      <c r="I10" s="1">
        <v>11</v>
      </c>
      <c r="J10" s="1">
        <v>6</v>
      </c>
      <c r="K10" s="1">
        <v>86</v>
      </c>
      <c r="M10" s="3"/>
      <c r="N10" s="3"/>
      <c r="O10" s="3"/>
      <c r="P10" s="3"/>
    </row>
    <row r="11" spans="1:16" ht="15.75" x14ac:dyDescent="0.5">
      <c r="A11" s="4" t="s">
        <v>14</v>
      </c>
      <c r="B11" s="4"/>
      <c r="C11" s="4"/>
      <c r="D11" s="4">
        <f>SUM(D7:D10)</f>
        <v>175</v>
      </c>
      <c r="E11" s="4">
        <f t="shared" ref="E11:K11" si="1">SUM(E7:E10)</f>
        <v>100</v>
      </c>
      <c r="F11" s="4">
        <f t="shared" si="1"/>
        <v>19</v>
      </c>
      <c r="G11" s="4">
        <f t="shared" si="1"/>
        <v>31</v>
      </c>
      <c r="H11" s="4">
        <f t="shared" si="1"/>
        <v>143</v>
      </c>
      <c r="I11" s="4">
        <f t="shared" si="1"/>
        <v>44</v>
      </c>
      <c r="J11" s="4">
        <f t="shared" si="1"/>
        <v>42</v>
      </c>
      <c r="K11" s="4">
        <f t="shared" si="1"/>
        <v>869</v>
      </c>
      <c r="M11" s="5"/>
      <c r="N11" s="5"/>
      <c r="O11" s="5"/>
      <c r="P11" s="5"/>
    </row>
    <row r="12" spans="1:16" x14ac:dyDescent="0.45">
      <c r="A12" s="1">
        <v>1</v>
      </c>
      <c r="B12" s="1" t="s">
        <v>11</v>
      </c>
      <c r="C12" s="1" t="s">
        <v>16</v>
      </c>
      <c r="D12" s="1">
        <v>20</v>
      </c>
      <c r="E12" s="1">
        <v>19</v>
      </c>
      <c r="F12" s="1">
        <v>1</v>
      </c>
      <c r="G12" s="1">
        <v>2</v>
      </c>
      <c r="H12" s="1">
        <v>18</v>
      </c>
      <c r="I12" s="1">
        <v>2</v>
      </c>
      <c r="J12" s="1">
        <v>6</v>
      </c>
      <c r="K12" s="1">
        <v>87</v>
      </c>
      <c r="M12" s="3"/>
      <c r="N12" s="3"/>
      <c r="O12" s="3"/>
      <c r="P12" s="3"/>
    </row>
    <row r="13" spans="1:16" x14ac:dyDescent="0.45">
      <c r="A13" s="1">
        <v>2</v>
      </c>
      <c r="B13" s="1" t="s">
        <v>11</v>
      </c>
      <c r="C13" s="1" t="s">
        <v>16</v>
      </c>
      <c r="D13" s="1">
        <v>33</v>
      </c>
      <c r="E13" s="1">
        <v>26</v>
      </c>
      <c r="F13" s="1">
        <v>5</v>
      </c>
      <c r="G13" s="1">
        <v>0</v>
      </c>
      <c r="H13" s="1">
        <v>33</v>
      </c>
      <c r="I13" s="1">
        <v>11</v>
      </c>
      <c r="J13" s="1">
        <v>4</v>
      </c>
      <c r="K13" s="1">
        <v>76</v>
      </c>
      <c r="M13" s="3"/>
      <c r="N13" s="3"/>
      <c r="O13" s="3"/>
      <c r="P13" s="3"/>
    </row>
    <row r="14" spans="1:16" x14ac:dyDescent="0.45">
      <c r="A14" s="1">
        <v>3</v>
      </c>
      <c r="B14" s="1" t="s">
        <v>11</v>
      </c>
      <c r="C14" s="1" t="s">
        <v>16</v>
      </c>
      <c r="D14" s="1">
        <v>18</v>
      </c>
      <c r="E14" s="1">
        <v>14</v>
      </c>
      <c r="F14" s="1">
        <v>0</v>
      </c>
      <c r="G14" s="1">
        <v>0</v>
      </c>
      <c r="H14" s="1">
        <v>14</v>
      </c>
      <c r="I14" s="1">
        <v>5</v>
      </c>
      <c r="J14" s="1">
        <v>7</v>
      </c>
      <c r="K14" s="1">
        <v>34</v>
      </c>
      <c r="M14" s="3"/>
      <c r="N14" s="3"/>
      <c r="O14" s="3"/>
      <c r="P14" s="3"/>
    </row>
    <row r="15" spans="1:16" x14ac:dyDescent="0.45">
      <c r="A15" s="1">
        <v>4</v>
      </c>
      <c r="B15" s="1" t="s">
        <v>11</v>
      </c>
      <c r="C15" s="1" t="s">
        <v>16</v>
      </c>
      <c r="D15" s="1">
        <v>29</v>
      </c>
      <c r="E15" s="1">
        <v>23</v>
      </c>
      <c r="F15" s="1">
        <v>2</v>
      </c>
      <c r="G15" s="1">
        <v>0</v>
      </c>
      <c r="H15" s="1">
        <v>29</v>
      </c>
      <c r="I15" s="1">
        <v>10</v>
      </c>
      <c r="J15" s="1">
        <v>9</v>
      </c>
      <c r="K15" s="1" t="s">
        <v>13</v>
      </c>
      <c r="M15" s="3"/>
      <c r="N15" s="3"/>
      <c r="O15" s="3"/>
      <c r="P15" s="3"/>
    </row>
    <row r="16" spans="1:16" ht="15.75" x14ac:dyDescent="0.5">
      <c r="A16" s="4" t="s">
        <v>14</v>
      </c>
      <c r="B16" s="4"/>
      <c r="C16" s="4"/>
      <c r="D16" s="4">
        <f>SUM(D12:D15)</f>
        <v>100</v>
      </c>
      <c r="E16" s="4">
        <f t="shared" ref="E16:K16" si="2">SUM(E12:E15)</f>
        <v>82</v>
      </c>
      <c r="F16" s="4">
        <f t="shared" si="2"/>
        <v>8</v>
      </c>
      <c r="G16" s="4">
        <f t="shared" si="2"/>
        <v>2</v>
      </c>
      <c r="H16" s="4">
        <f t="shared" si="2"/>
        <v>94</v>
      </c>
      <c r="I16" s="4">
        <f t="shared" si="2"/>
        <v>28</v>
      </c>
      <c r="J16" s="4">
        <f t="shared" si="2"/>
        <v>26</v>
      </c>
      <c r="K16" s="4">
        <f t="shared" si="2"/>
        <v>197</v>
      </c>
      <c r="M16" s="5"/>
      <c r="N16" s="5"/>
      <c r="O16" s="5"/>
      <c r="P16" s="5"/>
    </row>
    <row r="17" spans="1:16" x14ac:dyDescent="0.45">
      <c r="A17" s="1">
        <v>1</v>
      </c>
      <c r="B17" s="1" t="s">
        <v>11</v>
      </c>
      <c r="C17" s="1" t="s">
        <v>17</v>
      </c>
      <c r="D17" s="1">
        <v>16</v>
      </c>
      <c r="E17" s="1">
        <v>14</v>
      </c>
      <c r="F17" s="1">
        <v>1</v>
      </c>
      <c r="G17" s="1">
        <v>0</v>
      </c>
      <c r="H17" s="1">
        <v>16</v>
      </c>
      <c r="I17" s="1">
        <v>4</v>
      </c>
      <c r="J17" s="1">
        <v>4</v>
      </c>
      <c r="K17" s="1" t="s">
        <v>13</v>
      </c>
      <c r="M17" s="3"/>
      <c r="N17" s="3"/>
      <c r="O17" s="3"/>
      <c r="P17" s="3"/>
    </row>
    <row r="18" spans="1:16" x14ac:dyDescent="0.45">
      <c r="A18" s="1">
        <v>2</v>
      </c>
      <c r="B18" s="1" t="s">
        <v>11</v>
      </c>
      <c r="C18" s="1" t="s">
        <v>17</v>
      </c>
      <c r="D18" s="1">
        <v>14</v>
      </c>
      <c r="E18" s="1">
        <v>12</v>
      </c>
      <c r="F18" s="1">
        <v>0</v>
      </c>
      <c r="G18" s="1">
        <v>0</v>
      </c>
      <c r="H18" s="1">
        <v>14</v>
      </c>
      <c r="I18" s="1">
        <v>7</v>
      </c>
      <c r="J18" s="1">
        <v>2</v>
      </c>
      <c r="K18" s="1" t="s">
        <v>13</v>
      </c>
      <c r="M18" s="3"/>
      <c r="N18" s="3"/>
      <c r="O18" s="3"/>
      <c r="P18" s="3"/>
    </row>
    <row r="19" spans="1:16" x14ac:dyDescent="0.45">
      <c r="A19" s="1">
        <v>4</v>
      </c>
      <c r="B19" s="1" t="s">
        <v>11</v>
      </c>
      <c r="C19" s="1" t="s">
        <v>17</v>
      </c>
      <c r="D19" s="1">
        <v>16</v>
      </c>
      <c r="E19" s="1">
        <v>10</v>
      </c>
      <c r="F19" s="1">
        <v>4</v>
      </c>
      <c r="G19" s="1">
        <v>0</v>
      </c>
      <c r="H19" s="1">
        <v>16</v>
      </c>
      <c r="I19" s="1">
        <v>5</v>
      </c>
      <c r="J19" s="1">
        <v>4</v>
      </c>
      <c r="K19" s="1" t="s">
        <v>13</v>
      </c>
      <c r="M19" s="3"/>
      <c r="N19" s="3"/>
      <c r="O19" s="3"/>
      <c r="P19" s="3"/>
    </row>
    <row r="20" spans="1:16" ht="15.75" x14ac:dyDescent="0.5">
      <c r="A20" s="4" t="s">
        <v>14</v>
      </c>
      <c r="B20" s="1"/>
      <c r="C20" s="4"/>
      <c r="D20" s="4">
        <f>SUM(D17:D19)</f>
        <v>46</v>
      </c>
      <c r="E20" s="4">
        <f t="shared" ref="E20:K20" si="3">SUM(E17:E19)</f>
        <v>36</v>
      </c>
      <c r="F20" s="4">
        <f t="shared" si="3"/>
        <v>5</v>
      </c>
      <c r="G20" s="4">
        <f t="shared" si="3"/>
        <v>0</v>
      </c>
      <c r="H20" s="4">
        <f t="shared" si="3"/>
        <v>46</v>
      </c>
      <c r="I20" s="4">
        <f t="shared" si="3"/>
        <v>16</v>
      </c>
      <c r="J20" s="4">
        <f t="shared" si="3"/>
        <v>10</v>
      </c>
      <c r="K20" s="4">
        <f t="shared" si="3"/>
        <v>0</v>
      </c>
      <c r="M20" s="5"/>
      <c r="N20" s="5"/>
      <c r="O20" s="5"/>
      <c r="P20" s="5"/>
    </row>
    <row r="21" spans="1:16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6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6" x14ac:dyDescent="0.45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I23" s="1" t="s">
        <v>8</v>
      </c>
      <c r="J23" s="1" t="s">
        <v>9</v>
      </c>
      <c r="K23" s="1" t="s">
        <v>10</v>
      </c>
    </row>
    <row r="24" spans="1:16" ht="15.75" x14ac:dyDescent="0.5">
      <c r="A24" s="6">
        <v>1</v>
      </c>
      <c r="B24" s="6" t="s">
        <v>18</v>
      </c>
      <c r="C24" s="1" t="s">
        <v>12</v>
      </c>
      <c r="D24" s="6">
        <v>50</v>
      </c>
      <c r="E24" s="6">
        <v>12</v>
      </c>
      <c r="F24" s="6">
        <v>1</v>
      </c>
      <c r="G24" s="6">
        <v>20</v>
      </c>
      <c r="H24" s="6">
        <v>30</v>
      </c>
      <c r="I24" s="6">
        <v>2</v>
      </c>
      <c r="J24" s="6">
        <v>7</v>
      </c>
      <c r="K24" s="6">
        <v>349</v>
      </c>
    </row>
    <row r="25" spans="1:16" ht="15.75" x14ac:dyDescent="0.5">
      <c r="A25" s="6">
        <v>2</v>
      </c>
      <c r="B25" s="6" t="s">
        <v>18</v>
      </c>
      <c r="C25" s="1" t="s">
        <v>12</v>
      </c>
      <c r="D25" s="6">
        <v>100</v>
      </c>
      <c r="E25" s="6">
        <v>45</v>
      </c>
      <c r="F25" s="6">
        <v>7</v>
      </c>
      <c r="G25" s="6">
        <v>12</v>
      </c>
      <c r="H25" s="6">
        <v>88</v>
      </c>
      <c r="I25" s="6">
        <v>31</v>
      </c>
      <c r="J25" s="6">
        <v>7</v>
      </c>
      <c r="K25" s="6">
        <v>15</v>
      </c>
    </row>
    <row r="26" spans="1:16" ht="15.75" x14ac:dyDescent="0.5">
      <c r="A26" s="6">
        <v>3</v>
      </c>
      <c r="B26" s="6" t="s">
        <v>18</v>
      </c>
      <c r="C26" s="1" t="s">
        <v>12</v>
      </c>
      <c r="D26" s="6">
        <v>29</v>
      </c>
      <c r="E26" s="6">
        <v>11</v>
      </c>
      <c r="F26" s="6">
        <v>4</v>
      </c>
      <c r="G26" s="6">
        <v>0</v>
      </c>
      <c r="H26" s="6">
        <v>29</v>
      </c>
      <c r="I26" s="6">
        <v>14</v>
      </c>
      <c r="J26" s="6">
        <v>4</v>
      </c>
      <c r="K26" s="6">
        <v>109</v>
      </c>
    </row>
    <row r="27" spans="1:16" ht="15.75" x14ac:dyDescent="0.5">
      <c r="A27" s="6">
        <v>4</v>
      </c>
      <c r="B27" s="6" t="s">
        <v>18</v>
      </c>
      <c r="C27" s="1" t="s">
        <v>12</v>
      </c>
      <c r="D27" s="6">
        <v>60</v>
      </c>
      <c r="E27" s="6">
        <v>27</v>
      </c>
      <c r="F27" s="6">
        <v>13</v>
      </c>
      <c r="G27" s="6">
        <v>0</v>
      </c>
      <c r="H27" s="6">
        <v>60</v>
      </c>
      <c r="I27" s="6">
        <v>22</v>
      </c>
      <c r="J27" s="6" t="s">
        <v>13</v>
      </c>
      <c r="K27" s="6" t="s">
        <v>13</v>
      </c>
    </row>
    <row r="28" spans="1:16" ht="15.75" x14ac:dyDescent="0.5">
      <c r="A28" s="4" t="s">
        <v>14</v>
      </c>
      <c r="B28" s="4"/>
      <c r="C28" s="4"/>
      <c r="D28" s="4">
        <f>SUM(D24:D27)</f>
        <v>239</v>
      </c>
      <c r="E28" s="4">
        <f t="shared" ref="E28:K28" si="4">SUM(E24:E27)</f>
        <v>95</v>
      </c>
      <c r="F28" s="4">
        <f t="shared" si="4"/>
        <v>25</v>
      </c>
      <c r="G28" s="4">
        <f t="shared" si="4"/>
        <v>32</v>
      </c>
      <c r="H28" s="4">
        <f t="shared" si="4"/>
        <v>207</v>
      </c>
      <c r="I28" s="4">
        <f t="shared" si="4"/>
        <v>69</v>
      </c>
      <c r="J28" s="4">
        <f t="shared" si="4"/>
        <v>18</v>
      </c>
      <c r="K28" s="4">
        <f t="shared" si="4"/>
        <v>473</v>
      </c>
    </row>
    <row r="29" spans="1:16" ht="15.75" x14ac:dyDescent="0.5">
      <c r="A29" s="6">
        <v>1</v>
      </c>
      <c r="B29" s="6" t="s">
        <v>18</v>
      </c>
      <c r="C29" s="1" t="s">
        <v>15</v>
      </c>
      <c r="D29" s="6">
        <v>28</v>
      </c>
      <c r="E29" s="6">
        <v>12</v>
      </c>
      <c r="F29" s="6">
        <v>11</v>
      </c>
      <c r="G29" s="6">
        <v>2</v>
      </c>
      <c r="H29" s="6">
        <v>26</v>
      </c>
      <c r="I29" s="6">
        <v>12</v>
      </c>
      <c r="J29" s="6">
        <v>2</v>
      </c>
      <c r="K29" s="6">
        <v>107</v>
      </c>
    </row>
    <row r="30" spans="1:16" ht="15.75" x14ac:dyDescent="0.5">
      <c r="A30" s="6">
        <v>2</v>
      </c>
      <c r="B30" s="6" t="s">
        <v>18</v>
      </c>
      <c r="C30" s="1" t="s">
        <v>15</v>
      </c>
      <c r="D30" s="6">
        <v>57</v>
      </c>
      <c r="E30" s="6">
        <v>20</v>
      </c>
      <c r="F30" s="6">
        <v>6</v>
      </c>
      <c r="G30" s="6">
        <v>33</v>
      </c>
      <c r="H30" s="6">
        <v>24</v>
      </c>
      <c r="I30" s="6">
        <v>13</v>
      </c>
      <c r="J30" s="6">
        <v>3</v>
      </c>
      <c r="K30" s="6">
        <v>105</v>
      </c>
    </row>
    <row r="31" spans="1:16" ht="15.75" x14ac:dyDescent="0.5">
      <c r="A31" s="6">
        <v>3</v>
      </c>
      <c r="B31" s="6" t="s">
        <v>18</v>
      </c>
      <c r="C31" s="1" t="s">
        <v>15</v>
      </c>
      <c r="D31" s="6">
        <v>14</v>
      </c>
      <c r="E31" s="6">
        <v>9</v>
      </c>
      <c r="F31" s="6">
        <v>2</v>
      </c>
      <c r="G31" s="6">
        <v>0</v>
      </c>
      <c r="H31" s="6">
        <v>14</v>
      </c>
      <c r="I31" s="6">
        <v>8</v>
      </c>
      <c r="J31" s="6">
        <v>4</v>
      </c>
      <c r="K31" s="6">
        <v>43</v>
      </c>
    </row>
    <row r="32" spans="1:16" ht="15.75" x14ac:dyDescent="0.5">
      <c r="A32" s="6">
        <v>4</v>
      </c>
      <c r="B32" s="6" t="s">
        <v>18</v>
      </c>
      <c r="C32" s="1" t="s">
        <v>15</v>
      </c>
      <c r="D32" s="6">
        <v>38</v>
      </c>
      <c r="E32" s="6">
        <v>24</v>
      </c>
      <c r="F32" s="6">
        <v>11</v>
      </c>
      <c r="G32" s="6">
        <v>0</v>
      </c>
      <c r="H32" s="6">
        <v>38</v>
      </c>
      <c r="I32" s="6">
        <v>17</v>
      </c>
      <c r="J32" s="6">
        <v>1</v>
      </c>
      <c r="K32" s="6">
        <v>10</v>
      </c>
    </row>
    <row r="33" spans="1:11" ht="15.75" x14ac:dyDescent="0.5">
      <c r="A33" s="4" t="s">
        <v>14</v>
      </c>
      <c r="B33" s="4"/>
      <c r="C33" s="4"/>
      <c r="D33" s="4">
        <f>SUM(D29:D32)</f>
        <v>137</v>
      </c>
      <c r="E33" s="4">
        <f t="shared" ref="E33:K33" si="5">SUM(E29:E32)</f>
        <v>65</v>
      </c>
      <c r="F33" s="4">
        <f t="shared" si="5"/>
        <v>30</v>
      </c>
      <c r="G33" s="4">
        <f t="shared" si="5"/>
        <v>35</v>
      </c>
      <c r="H33" s="4">
        <f t="shared" si="5"/>
        <v>102</v>
      </c>
      <c r="I33" s="4">
        <f t="shared" si="5"/>
        <v>50</v>
      </c>
      <c r="J33" s="4">
        <f t="shared" si="5"/>
        <v>10</v>
      </c>
      <c r="K33" s="4">
        <f t="shared" si="5"/>
        <v>265</v>
      </c>
    </row>
    <row r="34" spans="1:11" ht="15.75" x14ac:dyDescent="0.5">
      <c r="A34" s="6">
        <v>1</v>
      </c>
      <c r="B34" s="6" t="s">
        <v>18</v>
      </c>
      <c r="C34" s="1" t="s">
        <v>16</v>
      </c>
      <c r="D34" s="6">
        <v>14</v>
      </c>
      <c r="E34" s="6">
        <v>5</v>
      </c>
      <c r="F34" s="6">
        <v>2</v>
      </c>
      <c r="G34" s="6">
        <v>2</v>
      </c>
      <c r="H34" s="6">
        <v>12</v>
      </c>
      <c r="I34" s="6">
        <v>4</v>
      </c>
      <c r="J34" s="6">
        <v>2</v>
      </c>
      <c r="K34" s="6">
        <v>43</v>
      </c>
    </row>
    <row r="35" spans="1:11" ht="15.75" x14ac:dyDescent="0.5">
      <c r="A35" s="6">
        <v>2</v>
      </c>
      <c r="B35" s="6" t="s">
        <v>18</v>
      </c>
      <c r="C35" s="1" t="s">
        <v>16</v>
      </c>
      <c r="D35" s="6">
        <v>20</v>
      </c>
      <c r="E35" s="6">
        <v>6</v>
      </c>
      <c r="F35" s="6">
        <v>8</v>
      </c>
      <c r="G35" s="6">
        <v>0</v>
      </c>
      <c r="H35" s="6">
        <v>20</v>
      </c>
      <c r="I35" s="6">
        <v>12</v>
      </c>
      <c r="J35" s="6">
        <v>0</v>
      </c>
      <c r="K35" s="6">
        <v>0</v>
      </c>
    </row>
    <row r="36" spans="1:11" ht="15.75" x14ac:dyDescent="0.5">
      <c r="A36" s="6">
        <v>3</v>
      </c>
      <c r="B36" s="6" t="s">
        <v>18</v>
      </c>
      <c r="C36" s="1" t="s">
        <v>16</v>
      </c>
      <c r="D36" s="6">
        <v>8</v>
      </c>
      <c r="E36" s="6">
        <v>5</v>
      </c>
      <c r="F36" s="6">
        <v>2</v>
      </c>
      <c r="G36" s="6">
        <v>0</v>
      </c>
      <c r="H36" s="6">
        <v>6</v>
      </c>
      <c r="I36" s="6">
        <v>8</v>
      </c>
      <c r="J36" s="6">
        <v>1</v>
      </c>
      <c r="K36" s="6">
        <v>12</v>
      </c>
    </row>
    <row r="37" spans="1:11" ht="15.75" x14ac:dyDescent="0.5">
      <c r="A37" s="6">
        <v>4</v>
      </c>
      <c r="B37" s="6" t="s">
        <v>18</v>
      </c>
      <c r="C37" s="1" t="s">
        <v>16</v>
      </c>
      <c r="D37" s="6">
        <v>21</v>
      </c>
      <c r="E37" s="6">
        <v>10</v>
      </c>
      <c r="F37" s="6">
        <v>11</v>
      </c>
      <c r="G37" s="6">
        <v>0</v>
      </c>
      <c r="H37" s="6">
        <v>21</v>
      </c>
      <c r="I37" s="6">
        <v>15</v>
      </c>
      <c r="J37" s="6">
        <v>1</v>
      </c>
      <c r="K37" s="6" t="s">
        <v>13</v>
      </c>
    </row>
    <row r="38" spans="1:11" ht="15.75" x14ac:dyDescent="0.5">
      <c r="A38" s="4" t="s">
        <v>14</v>
      </c>
      <c r="B38" s="4"/>
      <c r="C38" s="4"/>
      <c r="D38" s="4">
        <f>SUM(D34:D37)</f>
        <v>63</v>
      </c>
      <c r="E38" s="4">
        <f t="shared" ref="E38:K38" si="6">SUM(E34:E37)</f>
        <v>26</v>
      </c>
      <c r="F38" s="4">
        <f t="shared" si="6"/>
        <v>23</v>
      </c>
      <c r="G38" s="4">
        <f t="shared" si="6"/>
        <v>2</v>
      </c>
      <c r="H38" s="4">
        <f t="shared" si="6"/>
        <v>59</v>
      </c>
      <c r="I38" s="4">
        <f t="shared" si="6"/>
        <v>39</v>
      </c>
      <c r="J38" s="4">
        <f t="shared" si="6"/>
        <v>4</v>
      </c>
      <c r="K38" s="4">
        <f t="shared" si="6"/>
        <v>55</v>
      </c>
    </row>
    <row r="39" spans="1:11" ht="15.75" x14ac:dyDescent="0.5">
      <c r="A39" s="6">
        <v>1</v>
      </c>
      <c r="B39" s="6" t="s">
        <v>18</v>
      </c>
      <c r="C39" s="1" t="s">
        <v>17</v>
      </c>
      <c r="D39" s="6">
        <v>6</v>
      </c>
      <c r="E39" s="6">
        <v>1</v>
      </c>
      <c r="F39" s="6">
        <v>1</v>
      </c>
      <c r="G39" s="6">
        <v>0</v>
      </c>
      <c r="H39" s="6">
        <v>6</v>
      </c>
      <c r="I39" s="6">
        <v>2</v>
      </c>
      <c r="J39" s="6">
        <v>0</v>
      </c>
      <c r="K39" s="6">
        <v>0</v>
      </c>
    </row>
    <row r="40" spans="1:11" ht="15.75" x14ac:dyDescent="0.5">
      <c r="A40" s="6">
        <v>2</v>
      </c>
      <c r="B40" s="6" t="s">
        <v>18</v>
      </c>
      <c r="C40" s="1" t="s">
        <v>17</v>
      </c>
      <c r="D40" s="6">
        <v>5</v>
      </c>
      <c r="E40" s="6">
        <v>2</v>
      </c>
      <c r="F40" s="6">
        <v>2</v>
      </c>
      <c r="G40" s="6">
        <v>0</v>
      </c>
      <c r="H40" s="6">
        <v>5</v>
      </c>
      <c r="I40" s="6">
        <v>4</v>
      </c>
      <c r="J40" s="6">
        <v>1</v>
      </c>
      <c r="K40" s="6">
        <v>8</v>
      </c>
    </row>
    <row r="41" spans="1:11" ht="15.75" x14ac:dyDescent="0.5">
      <c r="A41" s="6">
        <v>4</v>
      </c>
      <c r="B41" s="6" t="s">
        <v>18</v>
      </c>
      <c r="C41" s="1" t="s">
        <v>17</v>
      </c>
      <c r="D41" s="6">
        <v>5</v>
      </c>
      <c r="E41" s="6">
        <v>2</v>
      </c>
      <c r="F41" s="6">
        <v>3</v>
      </c>
      <c r="G41" s="6">
        <v>0</v>
      </c>
      <c r="H41" s="6">
        <v>5</v>
      </c>
      <c r="I41" s="6">
        <v>4</v>
      </c>
      <c r="J41" s="6">
        <v>0</v>
      </c>
      <c r="K41" s="6" t="s">
        <v>13</v>
      </c>
    </row>
    <row r="42" spans="1:11" ht="15.75" x14ac:dyDescent="0.5">
      <c r="A42" s="4" t="s">
        <v>14</v>
      </c>
      <c r="B42" s="6"/>
      <c r="C42" s="4"/>
      <c r="D42" s="4">
        <f>SUM(D39:D41)</f>
        <v>16</v>
      </c>
      <c r="E42" s="4">
        <f t="shared" ref="E42:K42" si="7">SUM(E39:E41)</f>
        <v>5</v>
      </c>
      <c r="F42" s="4">
        <f t="shared" si="7"/>
        <v>6</v>
      </c>
      <c r="G42" s="4">
        <f t="shared" si="7"/>
        <v>0</v>
      </c>
      <c r="H42" s="4">
        <f t="shared" si="7"/>
        <v>16</v>
      </c>
      <c r="I42" s="4">
        <f t="shared" si="7"/>
        <v>10</v>
      </c>
      <c r="J42" s="4">
        <f t="shared" si="7"/>
        <v>1</v>
      </c>
      <c r="K42" s="4">
        <f t="shared" si="7"/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Chouaibou Mouhamadou</dc:creator>
  <cp:lastModifiedBy>Chouaibou Mouhamadou</cp:lastModifiedBy>
  <dcterms:created xsi:type="dcterms:W3CDTF">2020-03-09T16:26:57Z</dcterms:created>
  <dcterms:modified xsi:type="dcterms:W3CDTF">2020-03-09T16:28:08Z</dcterms:modified>
</cp:coreProperties>
</file>