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urces" sheetId="1" r:id="rId4"/>
  </sheets>
  <definedNames>
    <definedName hidden="1" localSheetId="0" name="Z_9A22A594_882F_4C52_B5D2_AFE640BB8FB4_.wvu.FilterData">sources!$A$1:$L$170</definedName>
    <definedName hidden="1" localSheetId="0" name="Z_C034E081_AFF0_4679_ACD3_99C0B0933A6D_.wvu.FilterData">sources!$A$1:$L$1001</definedName>
    <definedName hidden="1" localSheetId="0" name="Z_BF3AFE1C_8B01_45F7_84E4_F85877F6002E_.wvu.FilterData">sources!$A$1:$L$170</definedName>
  </definedNames>
  <calcPr/>
  <customWorkbookViews>
    <customWorkbookView activeSheetId="0" maximized="1" windowHeight="0" windowWidth="0" guid="{9A22A594-882F-4C52-B5D2-AFE640BB8FB4}" name="analyses"/>
    <customWorkbookView activeSheetId="0" maximized="1" windowHeight="0" windowWidth="0" guid="{C034E081-AFF0-4679-ACD3-99C0B0933A6D}" name="Publications"/>
    <customWorkbookView activeSheetId="0" maximized="1" windowHeight="0" windowWidth="0" guid="{BF3AFE1C-8B01-45F7-84E4-F85877F6002E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62">
      <text>
        <t xml:space="preserve">+andrew.su@gmail.com this is interesting: "This work attempts to synthesize information from across a myriad set of data sources"
	-Laura Hughes</t>
      </text>
    </comment>
    <comment authorId="0" ref="A62">
      <text>
        <t xml:space="preserve">All 3 lists have strengths. Some overlap but Sun Kaiyuan's list has been the most used I think
	-Karthik G</t>
      </text>
    </comment>
  </commentList>
</comments>
</file>

<file path=xl/sharedStrings.xml><?xml version="1.0" encoding="utf-8"?>
<sst xmlns="http://schemas.openxmlformats.org/spreadsheetml/2006/main" count="772" uniqueCount="508">
  <si>
    <t>name</t>
  </si>
  <si>
    <t>url</t>
  </si>
  <si>
    <t>type</t>
  </si>
  <si>
    <t>focus</t>
  </si>
  <si>
    <t>curatedBy</t>
  </si>
  <si>
    <t>marginality: 1 record or many?</t>
  </si>
  <si>
    <t>requiresHarvesting</t>
  </si>
  <si>
    <t>prioritization</t>
  </si>
  <si>
    <t>data availability</t>
  </si>
  <si>
    <t>maintainer/affiliation</t>
  </si>
  <si>
    <t>restricted</t>
  </si>
  <si>
    <t>comments</t>
  </si>
  <si>
    <t>COVID Act Now: epi projections</t>
  </si>
  <si>
    <t>https://covidactnow.org/</t>
  </si>
  <si>
    <t>analysis</t>
  </si>
  <si>
    <t>epidemiology</t>
  </si>
  <si>
    <t>one</t>
  </si>
  <si>
    <t>COVID-19 scenarios</t>
  </si>
  <si>
    <t>https://covid19-scenarios.org/</t>
  </si>
  <si>
    <t>Neher Lab</t>
  </si>
  <si>
    <t>epirisk.net</t>
  </si>
  <si>
    <t>http://epirisk.net/#eyJxdWVyeSI6eyJ0cmF2ZWxMZXZlbCI6MSwicGVyaW9kIjoxMCwidG90YWxDYXNlcyI6MzEyMDAsImRpc3RyaWJ1dGlvbk1vZGUiOiJ1bmlmb3JtIiwibW9udGgiOiJKYW4iLCJnZW9MZXZlbCI6ImJhc2luIiwic291cmNlcyI6W3siaWQiOjQ3NywiY2FzZXMiOjF9XX0sIm1hcCI6eyJjZW50ZXIiOlsxNjQuNDk0MDA2MTkwNTkyNywxNS42NDk4MDg2MjcxMTAyOV0sInpvb20iOjAuODcyMzgxNjA3MjY1MDY4LCJwaXRjaCI6MCwiYmVhcmluZyI6MH19</t>
  </si>
  <si>
    <t>Gleam Project</t>
  </si>
  <si>
    <t>Global Risk Model</t>
  </si>
  <si>
    <t>http://rocs.hu-berlin.de/corona/</t>
  </si>
  <si>
    <t>Robert Koch Institut</t>
  </si>
  <si>
    <t>JHU estimate of patient counts</t>
  </si>
  <si>
    <t>https://systems.jhu.edu/research/public-health/ncov/</t>
  </si>
  <si>
    <t>JHU</t>
  </si>
  <si>
    <t>London School of Hygiene and Tropical Medicine Case Count Modelling</t>
  </si>
  <si>
    <t>https://cmmid.github.io/visualisations</t>
  </si>
  <si>
    <t>many</t>
  </si>
  <si>
    <t>high</t>
  </si>
  <si>
    <t>London School of Hygiene and Tropical Medicine</t>
  </si>
  <si>
    <t>Shiny app modelling number of total infections from observed deaths</t>
  </si>
  <si>
    <t>Mordecai Lab @ Stanford</t>
  </si>
  <si>
    <t>https://covid-measures.github.io/</t>
  </si>
  <si>
    <t>Projections of case counts, deaths, bed shortages, etc.</t>
  </si>
  <si>
    <t>http://covid19.healthdata.org/projections</t>
  </si>
  <si>
    <t>UW IHME</t>
  </si>
  <si>
    <t>Risk of importing cases</t>
  </si>
  <si>
    <t>https://datastudio.google.com/reporting/3ffd36c3-0272-4510-a140-39e288a9f15c/page/U5lCB</t>
  </si>
  <si>
    <t>UF, UW, Fred Hutch, Mobs Project, Northeastern</t>
  </si>
  <si>
    <t>UT Risk maps</t>
  </si>
  <si>
    <t>https://cid.utexas.edu/sites/default/files/cid/files/covid-risk-maps_counties_4.3.2020.pdf?m=1585958755</t>
  </si>
  <si>
    <t>University of Texas</t>
  </si>
  <si>
    <t>NextStrain</t>
  </si>
  <si>
    <t>https://nextstrain.org/ncov</t>
  </si>
  <si>
    <t>phylogeny</t>
  </si>
  <si>
    <t>Trevor Bedford</t>
  </si>
  <si>
    <t>Figshare</t>
  </si>
  <si>
    <t>https://figshare.com/search?q=%22novel%20coronavirus%22&amp;searchMode=1</t>
  </si>
  <si>
    <t>analysis, code, dataset</t>
  </si>
  <si>
    <t>general purpose</t>
  </si>
  <si>
    <t>Laura</t>
  </si>
  <si>
    <t>https://docs.figshare.com/</t>
  </si>
  <si>
    <t>NIH Figshare</t>
  </si>
  <si>
    <t>https://nih.figshare.com/search?q=coronavirus&amp;searchMode=1</t>
  </si>
  <si>
    <t>Parent API?</t>
  </si>
  <si>
    <t>Vipr</t>
  </si>
  <si>
    <t>https://www.viprbrc.org/brc/home.spg?decorator=corona_ncov</t>
  </si>
  <si>
    <t>analysis, dataset</t>
  </si>
  <si>
    <t>sequencing</t>
  </si>
  <si>
    <t>virological.org</t>
  </si>
  <si>
    <t>http://virological.org/c/novel-2019-coronavirus/33</t>
  </si>
  <si>
    <t>analysis, dataset, discussion</t>
  </si>
  <si>
    <t>medium</t>
  </si>
  <si>
    <t>Andrew Rambault</t>
  </si>
  <si>
    <t>Line listed patient data + Risk analysis</t>
  </si>
  <si>
    <t>https://www.mobs-lab.org/2019ncov.html</t>
  </si>
  <si>
    <t>analysis, dataset, publication</t>
  </si>
  <si>
    <t>line listed patient data, risk analysis</t>
  </si>
  <si>
    <t>Laboratory for the modelling of Biological + Socio-Technical Systems</t>
  </si>
  <si>
    <t>China Clinical trial registry</t>
  </si>
  <si>
    <t>http://www.chictr.org.cn/searchprojen.aspx</t>
  </si>
  <si>
    <t>clinical trial</t>
  </si>
  <si>
    <t>Nature reports &gt; 80 as of 17 February: https://www.nature.com/articles/d41586-020-00444-3</t>
  </si>
  <si>
    <t>clinicaltrials.gov</t>
  </si>
  <si>
    <t>https://clinicaltrials.gov/ct2/results?cond=Coronavirus&amp;term=&amp;cntry=&amp;state=&amp;city=&amp;dist=</t>
  </si>
  <si>
    <t xml:space="preserve">Coronavirus numbers by state
</t>
  </si>
  <si>
    <t>https://docs.google.com/spreadsheets/d/18oVRrHj3c183mHmq3m89_163yuYltLNlOmPerQ18E8w/edit#gid=0</t>
  </si>
  <si>
    <t>data</t>
  </si>
  <si>
    <t>.csv</t>
  </si>
  <si>
    <t>Jeff Hammerbacher</t>
  </si>
  <si>
    <t>https://twitter.com/hackingdata/status/1235684735143329793</t>
  </si>
  <si>
    <t>Bloomberg: airline suspensions</t>
  </si>
  <si>
    <t>https://www.bloomberg.com/graphics/2020-china-coronavirus-airlines-business-effects/</t>
  </si>
  <si>
    <t>dataset</t>
  </si>
  <si>
    <t>travel</t>
  </si>
  <si>
    <t>opendata4covid19</t>
  </si>
  <si>
    <t>https://hira-covid19.net/</t>
  </si>
  <si>
    <t>clinical</t>
  </si>
  <si>
    <t>registration required; remote code execution only</t>
  </si>
  <si>
    <t>South Korea Ministry of Health</t>
  </si>
  <si>
    <t>medical history for all #COVID19 patients based on their insurance claims for the past five years</t>
  </si>
  <si>
    <t>AmeriGEOSS repository</t>
  </si>
  <si>
    <t>https://data.amerigeoss.org/he/dataset/novel-coronavirus-2019-ncov</t>
  </si>
  <si>
    <t>Mainly WHO briefings and documents</t>
  </si>
  <si>
    <t>BlueDot</t>
  </si>
  <si>
    <t>https://bluedot.global/</t>
  </si>
  <si>
    <t>Automated scraping of news articles, etc. to predict outbreaks.  Data-as-a-service, so nothing is open (?)</t>
  </si>
  <si>
    <t>California Department of Public Health Press Releases</t>
  </si>
  <si>
    <t>https://www.cdph.ca.gov/Programs/CID/DCDC/Pages/Coronavirus-News-Releases.aspx</t>
  </si>
  <si>
    <t>As of 3 March 2020, each state reporting individually on testing counts / confirmations. An example from California, where positive cases are reported in press releases</t>
  </si>
  <si>
    <t>CDC case / testing count</t>
  </si>
  <si>
    <t>https://www.cdc.gov/coronavirus/2019-ncov/cases-in-us.html#investigation</t>
  </si>
  <si>
    <t>As of 3 March 2020, testing counts removed.</t>
  </si>
  <si>
    <t>Department of Health, Washington</t>
  </si>
  <si>
    <t>https://www.doh.wa.gov/Emergencies/Coronavirus</t>
  </si>
  <si>
    <t>scrapable</t>
  </si>
  <si>
    <t>DXY China case counts: one of the "official" sources of epi data</t>
  </si>
  <si>
    <t>https://ncov.dxy.cn/ncovh5/view/pneumonia?scene=2&amp;clicktime=1579582238&amp;enterid=1579582238&amp;from=singlemessage&amp;isappinstalled=0</t>
  </si>
  <si>
    <t>DXY</t>
  </si>
  <si>
    <t>Subsumed into a lot of the line listings, JHU CSSE data.  Cumulative cases broken down to city-level</t>
  </si>
  <si>
    <t>ECDC epi data</t>
  </si>
  <si>
    <t>https://www.ecdc.europa.eu/en/geographical-distribution-2019-ncov-cases</t>
  </si>
  <si>
    <t>free and open</t>
  </si>
  <si>
    <t>Italy subnational epi data</t>
  </si>
  <si>
    <t>https://github.com/pcm-dpc/COVID-19</t>
  </si>
  <si>
    <t>Dipartimento della Protezione Civile</t>
  </si>
  <si>
    <t>Jodi Graphics (?)</t>
  </si>
  <si>
    <t>https://docs.google.com/spreadsheets/d/1Z7VQ5xlf3BaTx_LBBblsW4hLoGYWnZyog3jqsS9Dbgc/edit#gid=957283529</t>
  </si>
  <si>
    <t>Source: https://twitter.com/jodigraphics15/status/1226878638114639879</t>
  </si>
  <si>
    <t>Neher Lab case count data</t>
  </si>
  <si>
    <t>https://github.com/neherlab/covid19_scenarios_data</t>
  </si>
  <si>
    <t>Netherlands subnational epi data</t>
  </si>
  <si>
    <t>https://www.rivm.nl/coronavirus-kaart-van-nederland-per-gemeente</t>
  </si>
  <si>
    <t>Referenced here, so I'm assuming it's longitudinal? https://observablehq.com/@maartenvm/netherlands-coronavirus-daily-cases-map-covid-19?collection=@observablehq/coronavirus</t>
  </si>
  <si>
    <t>NYT list of how virus was contracted</t>
  </si>
  <si>
    <t>https://www.nytimes.com/interactive/2020/us/coronavirus-us-cases.html?action=click&amp;module=Top%20Stories&amp;pgtype=Homepage</t>
  </si>
  <si>
    <t>Open Data Hong Kong</t>
  </si>
  <si>
    <t>https://1.data.gov.hk/en-data/dataset/hk-dh-chpsebcddr-novel-infectious-agent</t>
  </si>
  <si>
    <t>Dataset repo, schema.org compliant</t>
  </si>
  <si>
    <t>US state testing</t>
  </si>
  <si>
    <t>https://covidtracking.com/data/</t>
  </si>
  <si>
    <t>.csv + api</t>
  </si>
  <si>
    <t>https://twitter.com/COVID19Tracking</t>
  </si>
  <si>
    <t>looks to an extensive list of manual curation and (semi-)automated crawlers</t>
  </si>
  <si>
    <t>Wikipedia: epidemiology by country</t>
  </si>
  <si>
    <t>https://en.wikipedia.org/wiki/Category:2019%E2%80%9320_coronavirus_outbreak_by_country_and_territory</t>
  </si>
  <si>
    <t>Wikipedia</t>
  </si>
  <si>
    <t>Varies based on country; Portugal, for instance, has a decent line listing of cases.</t>
  </si>
  <si>
    <t>Florida Department of Health testing</t>
  </si>
  <si>
    <t>http://www.floridahealth.gov/diseases-and-conditions/COVID-19/index.html</t>
  </si>
  <si>
    <t>epidemiology: testing</t>
  </si>
  <si>
    <t>Not structured. Data loaded using ajax from http://www.floridahealth.gov/diseases-and-conditions/COVID-19/_documents/covid19-daily-numbers.txt</t>
  </si>
  <si>
    <t>San Diego testing</t>
  </si>
  <si>
    <t>https://www.sandiegocounty.gov/content/sdc/hhsa/programs/phs/community_epidemiology/dc/2019-nCoV.html.html</t>
  </si>
  <si>
    <t>Not structured</t>
  </si>
  <si>
    <t>Snohomish county</t>
  </si>
  <si>
    <t>https://www.snohd.org/484/Novel-Coronavirus-2019</t>
  </si>
  <si>
    <t>JHU data API</t>
  </si>
  <si>
    <t>https://github.com/nat236919/Covid2019API</t>
  </si>
  <si>
    <t>epidemioogy</t>
  </si>
  <si>
    <t>Research Gate dataset repository</t>
  </si>
  <si>
    <t>https://www.researchgate.net/publication/339446004_COVID-19-Epidemic-Dataset_Updated_2020-2-22</t>
  </si>
  <si>
    <t>Statistica.com dataset repository</t>
  </si>
  <si>
    <t>https://www.statista.com/statistics/1095848/south-korea-confirmed-and-suspected-coronavirus-cases/</t>
  </si>
  <si>
    <t>Zenodo dataset repository</t>
  </si>
  <si>
    <t>https://zenodo.org/search?page=1&amp;size=20&amp;q=covid-19</t>
  </si>
  <si>
    <t>Line listed patient data (Crowdsourced)</t>
  </si>
  <si>
    <t>https://github.com/cmrivers/ncov</t>
  </si>
  <si>
    <t>line listed patient data</t>
  </si>
  <si>
    <t>https://docs.google.com/document/d/1WAjB2Zhcff2YVcppWedzkIlZ1y5dw5Z5myEVOSwOHQQ/edit#heading=h.u7xqmb95ngkl</t>
  </si>
  <si>
    <t>This crowdsourced list was started by Caitlin Rivers https://twitter.com/cmyeaton</t>
  </si>
  <si>
    <t>PDB</t>
  </si>
  <si>
    <t>https://www.rcsb.org/</t>
  </si>
  <si>
    <t>protein structure</t>
  </si>
  <si>
    <t>https://www.rcsb.org/pdb/software/rest.do</t>
  </si>
  <si>
    <t>List of university closures</t>
  </si>
  <si>
    <t>https://docs.google.com/spreadsheets/d/1IbF_wlmldVssG5spcmNE82nR9btcbF7rUlEqtcXW03o/edit?usp=drive_web&amp;ouid=113800904421249375577</t>
  </si>
  <si>
    <t>quarantines</t>
  </si>
  <si>
    <t>Laura Noren, NYU</t>
  </si>
  <si>
    <t>China National Genome DataBank</t>
  </si>
  <si>
    <t>https://db.cngb.org/2019-ncov</t>
  </si>
  <si>
    <t>Scrape from https://db.cngb.org/search/project/CNP0000881/ or FTP: ftp://ftp.cngb.org/pub/CNSA/CNP0000881</t>
  </si>
  <si>
    <t>China National Gene Bank</t>
  </si>
  <si>
    <t>GenBank</t>
  </si>
  <si>
    <t>https://www.ncbi.nlm.nih.gov/labs/virus/vssi/#/virus?SeqType_s=Nucleotide&amp;VirusLineage_ss=Wuhan%20seafood%20market%20pneumonia%20virus,%20taxid:2697049&amp;utm_campaign=wuhan_nCoV&amp;utm_source=insights&amp;utm_medium=referral</t>
  </si>
  <si>
    <t>https://www.ncbi.nlm.nih.gov/books/NBK25501/</t>
  </si>
  <si>
    <t>NLM</t>
  </si>
  <si>
    <t>GISAID</t>
  </si>
  <si>
    <t>https://platform.gisaid.org/epi3/frontend#561fb9</t>
  </si>
  <si>
    <t>Unavailable unless by manual scrape; violates user agreement as of 2020-02-05</t>
  </si>
  <si>
    <t>National Genomics Data Center, China</t>
  </si>
  <si>
    <t>https://bigd.big.ac.cn/ncov/?lang=en</t>
  </si>
  <si>
    <t>FTP: ftp://download.big.ac.cn/Genome/Viruses/Coronaviridae/</t>
  </si>
  <si>
    <t>National Genomics Data Center, Beijing Institute of Genomics,</t>
  </si>
  <si>
    <t>National Microbiology Data Center, China</t>
  </si>
  <si>
    <t>http://nmdc.cn/#/nCov</t>
  </si>
  <si>
    <t>sequencing, virus structure</t>
  </si>
  <si>
    <t>List of travel restrictions</t>
  </si>
  <si>
    <t>https://www.iatatravelcentre.com/international-travel-document-news/1580226297.htm</t>
  </si>
  <si>
    <t>Unstructured; referenced in https://www.bloomberg.com/graphics/2020-wuhan-novel-coronavirus-outbreak/?cmpid=BBD030420_MAPLAB&amp;utm_medium=email&amp;utm_source=newsletter&amp;utm_term=200304&amp;utm_campaign=maplab</t>
  </si>
  <si>
    <t>Travel restrictions to the US</t>
  </si>
  <si>
    <t>IATA</t>
  </si>
  <si>
    <t>MERS EM photos</t>
  </si>
  <si>
    <t>https://www.cdc.gov/coronavirus/mers/photos.html</t>
  </si>
  <si>
    <t>virus structure</t>
  </si>
  <si>
    <t>CDC</t>
  </si>
  <si>
    <t>Staying home orgs</t>
  </si>
  <si>
    <t>https://github.com/phildini/stayinghomeclub</t>
  </si>
  <si>
    <t>work habits</t>
  </si>
  <si>
    <t>23andme</t>
  </si>
  <si>
    <t>https://research.23andme.com/covid19/</t>
  </si>
  <si>
    <t>coronavirus drugs and vaccines in development</t>
  </si>
  <si>
    <t>https://www.statnews.com/2020/03/19/an-updated-guide-to-the-coronavirus-drugs-and-vaccines-in-development/</t>
  </si>
  <si>
    <t>COVID Near You -- crowdsourced reporting of symptoms</t>
  </si>
  <si>
    <t>https://covidnearyou.org/#!/</t>
  </si>
  <si>
    <t>NPR</t>
  </si>
  <si>
    <t>https://twitter.com/NPR/status/1246475654125817857?s=20</t>
  </si>
  <si>
    <t>Scripps Detect Study-- wearable sensor detection</t>
  </si>
  <si>
    <t>https://detectstudy.org/</t>
  </si>
  <si>
    <t>Talk to Emily Spencer about access</t>
  </si>
  <si>
    <t>Line listed patient data</t>
  </si>
  <si>
    <t>https://github.com/beoutbreakprepared/nCoV2019</t>
  </si>
  <si>
    <t>dataset, code</t>
  </si>
  <si>
    <t>nCoV-2019 Data Working Group</t>
  </si>
  <si>
    <t>Moritz (https://twitter.com/MOUGK) seems to be leading this</t>
  </si>
  <si>
    <t>Singapore Minsitry of Health</t>
  </si>
  <si>
    <t>https://www.moh.gov.sg/covid-19/</t>
  </si>
  <si>
    <t>dataset, portal</t>
  </si>
  <si>
    <t>epidemilogy</t>
  </si>
  <si>
    <t>2019-nCoV Global Cases</t>
  </si>
  <si>
    <t>https://gisanddata.maps.arcgis.com/apps/opsdashboard/index.html#/bda7594740fd40299423467b48e9ecf6</t>
  </si>
  <si>
    <t>Johns Hopkins</t>
  </si>
  <si>
    <t>Interactive map of Korean cases</t>
  </si>
  <si>
    <t>https://coronamap.site/</t>
  </si>
  <si>
    <t>WHO official global 2019-nCoV Anonymized Clinical Data Platform</t>
  </si>
  <si>
    <t>https://www.who.int/emergencies/diseases/novel-coronavirus-2019/technical-guidance/early-investigations</t>
  </si>
  <si>
    <t>WHO</t>
  </si>
  <si>
    <t>Integrity Coronavirus Disease Briefing</t>
  </si>
  <si>
    <t>https://www.cortellis.com/drugdiscovery/entity/diseasebriefings/86/2149</t>
  </si>
  <si>
    <t>pharmaceuticals</t>
  </si>
  <si>
    <t>Clarivate</t>
  </si>
  <si>
    <t>EBI Data Portal</t>
  </si>
  <si>
    <t>https://www.ebi.ac.uk/covid-19</t>
  </si>
  <si>
    <t>EBI</t>
  </si>
  <si>
    <t>BMJ Guidance</t>
  </si>
  <si>
    <t>https://bestpractice.bmj.com/topics/en-gb/3000165?q=Coronavirus,%202019%20novel&amp;c=suggested</t>
  </si>
  <si>
    <t>guidance</t>
  </si>
  <si>
    <t>BMJ</t>
  </si>
  <si>
    <t>BMJ Overview</t>
  </si>
  <si>
    <t>https://www.bmj.com/coronavirus</t>
  </si>
  <si>
    <t>Includes timeline of the virus</t>
  </si>
  <si>
    <t>JAMA Network Scientific Resources</t>
  </si>
  <si>
    <t>https://jamanetwork.com/journals/jama/pages/coronavirus-alert#scientific-resources</t>
  </si>
  <si>
    <t>JAMA</t>
  </si>
  <si>
    <t>Australia</t>
  </si>
  <si>
    <t>https://www.covid19data.com.au/</t>
  </si>
  <si>
    <t>portal</t>
  </si>
  <si>
    <t>Coronavirus in US and Canda</t>
  </si>
  <si>
    <t>https://coronavirus.1point3acres.com/en</t>
  </si>
  <si>
    <t>1Point3Acres</t>
  </si>
  <si>
    <t>Dashboard by Avi</t>
  </si>
  <si>
    <t>https://ncov2019.live/data</t>
  </si>
  <si>
    <t>Avi Schiffmann</t>
  </si>
  <si>
    <t>Epidemiology Shiny App</t>
  </si>
  <si>
    <t>https://scarpino.shinyapps.io/Emergent_Epidemics_Lab_nCoV2019/</t>
  </si>
  <si>
    <t>Samuel Scarpino</t>
  </si>
  <si>
    <t>https://github.com/Emergent-Epidemics/Emergent_Epidemics_Lab_nCoV2019</t>
  </si>
  <si>
    <t>ESRI storymap on epidemiology</t>
  </si>
  <si>
    <t>https://storymaps.arcgis.com/stories/4fdc0d03d3a34aa485de1fb0d2650ee0</t>
  </si>
  <si>
    <t>ESRI</t>
  </si>
  <si>
    <t>HealthMap: epidemiology</t>
  </si>
  <si>
    <t>https://www.healthmap.org/ncov2019/</t>
  </si>
  <si>
    <t>HealthMap: Oxford, Harvard, Northeastern, Boston's Children's Hospital</t>
  </si>
  <si>
    <t>WHO official epi dashboard</t>
  </si>
  <si>
    <t>http://who.maps.arcgis.com/apps/opsdashboard/index.html#/c88e37cfc43b4ed3baf977d77e4a0667</t>
  </si>
  <si>
    <t>Worldometer</t>
  </si>
  <si>
    <t>https://www.worldometers.info/coronavirus/</t>
  </si>
  <si>
    <t>wuflu.live</t>
  </si>
  <si>
    <t>https://wuflu.live/</t>
  </si>
  <si>
    <t>BNO news</t>
  </si>
  <si>
    <t>https://bnonews.com/index.php/2020/02/the-latest-coronavirus-cases/</t>
  </si>
  <si>
    <t>epidemiology, timeline</t>
  </si>
  <si>
    <t>BNO news website</t>
  </si>
  <si>
    <t>Our world in data</t>
  </si>
  <si>
    <t>https://ourworldindata.org/coronavirus</t>
  </si>
  <si>
    <t>No</t>
  </si>
  <si>
    <t>UCSD Health</t>
  </si>
  <si>
    <t>https://health.ucsd.edu/news/Pages/Coronavirus-update.aspx</t>
  </si>
  <si>
    <t>hospital update</t>
  </si>
  <si>
    <t>Unstructured</t>
  </si>
  <si>
    <t>Academic Data Science Alliance</t>
  </si>
  <si>
    <t>https://www.academicdatascience.org/covid</t>
  </si>
  <si>
    <t>list of resources</t>
  </si>
  <si>
    <t>ArcGIS list of resources</t>
  </si>
  <si>
    <t>https://coronavirus-disasterresponse.hub.arcgis.com/</t>
  </si>
  <si>
    <t>Links out to other AGOL dashboards</t>
  </si>
  <si>
    <t>Bing Dashboard</t>
  </si>
  <si>
    <t>https://bing.com/covid</t>
  </si>
  <si>
    <t>BioHackathon Slack (articles)</t>
  </si>
  <si>
    <t>https://slack.com/intl/en-de/help/articles/360045240813-Slack-for-Nonprofits-during-COVID-19</t>
  </si>
  <si>
    <t>Corona Virus Data</t>
  </si>
  <si>
    <t>https://www.coronavirusdata.org/</t>
  </si>
  <si>
    <t>Cloud Ingress, a unique consulting firm</t>
  </si>
  <si>
    <t>COVID-19 Singapore Dashboard</t>
  </si>
  <si>
    <t>http://co.vid19.sg/</t>
  </si>
  <si>
    <t>Github data archive</t>
  </si>
  <si>
    <t>https://github.com/globalcitizen/2019-wuhan-coronavirus-data</t>
  </si>
  <si>
    <t>Contains more links to crawlers and other open sourced lists</t>
  </si>
  <si>
    <t>OpenSourceWuhan</t>
  </si>
  <si>
    <t>https://weileizeng.github.io/OpenSourceWuhan/</t>
  </si>
  <si>
    <t>Listed on #52</t>
  </si>
  <si>
    <t>Wikidata</t>
  </si>
  <si>
    <t>https://www.wikidata.org/wiki/Q84263196</t>
  </si>
  <si>
    <t>Artic Network</t>
  </si>
  <si>
    <t>https://artic.network/ncov-2019</t>
  </si>
  <si>
    <t>protocol</t>
  </si>
  <si>
    <t>Includes protocols for sequencing and bioinformatics to get sequences</t>
  </si>
  <si>
    <t>CDC protocols</t>
  </si>
  <si>
    <t>https://www.cdc.gov/coronavirus/2019-ncov/lab/index.html</t>
  </si>
  <si>
    <t>NIH Specimen Guidelines</t>
  </si>
  <si>
    <t>https://www.nih.gov/health-information/coronavirus</t>
  </si>
  <si>
    <t>protocols.io</t>
  </si>
  <si>
    <t>https://www.protocols.io/publications?key=ncov</t>
  </si>
  <si>
    <t>Jay</t>
  </si>
  <si>
    <t>https://www.protocols.io/groups/coronavirus-method-development-community/publications</t>
  </si>
  <si>
    <t>UW Medicine site</t>
  </si>
  <si>
    <t>https://covid-19.uwmedicine.org/Pages/default.aspx</t>
  </si>
  <si>
    <t>WHO Technical guidance</t>
  </si>
  <si>
    <t>https://www.who.int/emergencies/diseases/novel-coronavirus-2019/technical-guidance</t>
  </si>
  <si>
    <t>Nature Protocols</t>
  </si>
  <si>
    <t>Andersen lab screening protocols</t>
  </si>
  <si>
    <t>https://searchcovid.info/genomics/</t>
  </si>
  <si>
    <t>protocols</t>
  </si>
  <si>
    <t>Travel restrictions and outbreak</t>
  </si>
  <si>
    <t>https://science.sciencemag.org/content/early/2020/03/05/science.aba9757.full</t>
  </si>
  <si>
    <t>publication</t>
  </si>
  <si>
    <t>BioRxiv</t>
  </si>
  <si>
    <t>https://www.biorxiv.org/search/2019-ncov</t>
  </si>
  <si>
    <t>Marco</t>
  </si>
  <si>
    <t>Available via third-party API: https://api.rxivist.org/v1/papers?q=nCoV&amp;timeframe=alltime. Little bit wonky; `&amp;metric=downloads` gives different results. Unclear how frequently is updated. Could also be gotten via scraping https://www.biorxiv.org/search/ncov or twitter</t>
  </si>
  <si>
    <t>CSH</t>
  </si>
  <si>
    <t>Eurosurveillance</t>
  </si>
  <si>
    <t>https://eurosurveillance.org/content/2019-ncov</t>
  </si>
  <si>
    <t>ECDC</t>
  </si>
  <si>
    <t>First publication Jan 22nd</t>
  </si>
  <si>
    <t>JAMA article</t>
  </si>
  <si>
    <t>https://jamanetwork.com/journals/jama/fullarticle/2761044</t>
  </si>
  <si>
    <t>Journal of Medical Virology</t>
  </si>
  <si>
    <t>https://onlinelibrary.wiley.com/doi/toc/10.1002/(ISSN)1096-9071.new-coronavirus-2019-nCoV</t>
  </si>
  <si>
    <t>Could manually scrape and then update via RSS?</t>
  </si>
  <si>
    <t>Wiley</t>
  </si>
  <si>
    <t>Lancet</t>
  </si>
  <si>
    <t>https://www.thelancet.com/coronavirus</t>
  </si>
  <si>
    <t>medRxiv</t>
  </si>
  <si>
    <t>https://www.medrxiv.org/search/2019-nCoV</t>
  </si>
  <si>
    <t>Twitter scrape (https://twitter.com/medrxivpreprint?ref_src=twsrc%5Egoogle%7Ctwcamp%5Eserp%7Ctwgr%5Eauthor) or search scrape</t>
  </si>
  <si>
    <t>CSHL, BMJ, Yale</t>
  </si>
  <si>
    <t>I don't think there is much overlap with bioRxiv</t>
  </si>
  <si>
    <t>Nature</t>
  </si>
  <si>
    <t>https://www.nature.com/collections/hajgidghjb</t>
  </si>
  <si>
    <t>https://dev.springernature.com/docs but need API Key</t>
  </si>
  <si>
    <t>NEJM</t>
  </si>
  <si>
    <t>https://www.nejm.org/coronavirus</t>
  </si>
  <si>
    <t>Pubmed</t>
  </si>
  <si>
    <t>https://pubmed.ncbi.nlm.nih.gov/?term=2019-Ncov</t>
  </si>
  <si>
    <t>https://www.ncbi.nlm.nih.gov/pmc/tools/developers/</t>
  </si>
  <si>
    <t>Viruses (journal)</t>
  </si>
  <si>
    <t>https://www.mdpi.com/1999-4915/11/11/979</t>
  </si>
  <si>
    <t>MDPI</t>
  </si>
  <si>
    <t>CDC Morbidity and Mortality Weekly Report</t>
  </si>
  <si>
    <t>https://www.cdc.gov/mmwr/Novel_Coronavirus_Reports.html</t>
  </si>
  <si>
    <t>publications</t>
  </si>
  <si>
    <t>Imperial College analyses</t>
  </si>
  <si>
    <t>https://www.imperial.ac.uk/mrc-global-infectious-disease-analysis/news--wuhan-coronavirus/</t>
  </si>
  <si>
    <t>Imperial College London</t>
  </si>
  <si>
    <t>ChemRxiv</t>
  </si>
  <si>
    <t>https://chemrxiv.org/</t>
  </si>
  <si>
    <t>low</t>
  </si>
  <si>
    <t>COVID literature scan</t>
  </si>
  <si>
    <t>https://twitter.com/sachinjshah/status/1242448994673913856?s=19</t>
  </si>
  <si>
    <t>Kaggle publications</t>
  </si>
  <si>
    <t>https://www.kaggle.com/allen-institute-for-ai/CORD-19-research-challenge</t>
  </si>
  <si>
    <t>LitCOVID</t>
  </si>
  <si>
    <t>https://www.ncbi.nlm.nih.gov/research/coronavirus/</t>
  </si>
  <si>
    <t>COVID 19 primer</t>
  </si>
  <si>
    <t>https://covid19primer.com/</t>
  </si>
  <si>
    <t>publications, resource list</t>
  </si>
  <si>
    <t>CDC International Reagent Resource</t>
  </si>
  <si>
    <t>https://www.internationalreagentresource.org/Catalog.aspx?q=2019-nCoV</t>
  </si>
  <si>
    <t>reagent</t>
  </si>
  <si>
    <t>CDC primers</t>
  </si>
  <si>
    <t>https://www.cdc.gov/coronavirus/2019-ncov/lab/rt-pcr-panel-primer-probes.html</t>
  </si>
  <si>
    <t>NIAID BEI resource catalog</t>
  </si>
  <si>
    <t>https://www.beiresources.org/BEIHighlights1.aspx?ItemId=79&amp;ModuleId=14004</t>
  </si>
  <si>
    <t>WHO list of primers</t>
  </si>
  <si>
    <t>https://www.who.int/emergencies/diseases/novel-coronavirus-2019/technical-guidance/laboratory-guidance</t>
  </si>
  <si>
    <t>COVIDbase</t>
  </si>
  <si>
    <t>https://covidbase.com/</t>
  </si>
  <si>
    <t>resource list</t>
  </si>
  <si>
    <t>Crowdsourced list of COVID-19 sources</t>
  </si>
  <si>
    <t>https://docs.google.com/spreadsheets/d/1eMhot7MjusyM7_2IBnzqi7RlzWWoYnfheWhMgDlPToQ/edit?ts=5e73ffee#gid=0</t>
  </si>
  <si>
    <t>Marcin Joachimiak</t>
  </si>
  <si>
    <t>Also available at bit.ly/COVID-19-data</t>
  </si>
  <si>
    <t>Flatten the Curve</t>
  </si>
  <si>
    <t>https://www.flattenthecurve.com/</t>
  </si>
  <si>
    <t>Frontiers</t>
  </si>
  <si>
    <t>https://coronavirus.frontiersin.org/</t>
  </si>
  <si>
    <t>List of COVID 19 developer projects</t>
  </si>
  <si>
    <t>https://github.com/soroushchehresa/awesome-coronavirus</t>
  </si>
  <si>
    <t>NIH List of  resources</t>
  </si>
  <si>
    <t>https://datascience.nih.gov/covid-19-open-access-resources</t>
  </si>
  <si>
    <t>https://en.wikipedia.org/wiki/2019%E2%80%9320_Wuhan_coronavirus_outbreak</t>
  </si>
  <si>
    <t>wiki</t>
  </si>
  <si>
    <t>Wikipedia timeline</t>
  </si>
  <si>
    <t>https://en.wikipedia.org/wiki/Timeline_of_the_2019%E2%80%9320_coronavirus_outbreak</t>
  </si>
  <si>
    <t>timeline</t>
  </si>
  <si>
    <t>Twitter</t>
  </si>
  <si>
    <t>https://twitter.com/search?q=%23COVID%E3%83%BC19&amp;src=trend_click</t>
  </si>
  <si>
    <t>COVID 19 instance of Figshare</t>
  </si>
  <si>
    <t>https://covid19.figshare.com/</t>
  </si>
  <si>
    <t>Dataset</t>
  </si>
  <si>
    <t>San Diego Slack channel</t>
  </si>
  <si>
    <t>sdcovidcomm-ixg5867.slack.com</t>
  </si>
  <si>
    <t>Coven</t>
  </si>
  <si>
    <t>https://openresearch.labkey.com/Coven/project-begin.view?</t>
  </si>
  <si>
    <t>analyses, protocols</t>
  </si>
  <si>
    <t>suggested by Reed; not quite sure what is here and who is behind it, but looks like something a curator should review</t>
  </si>
  <si>
    <t>Coronavirus Tech Handbook</t>
  </si>
  <si>
    <t>https://coronavirustechhandbook.com/home</t>
  </si>
  <si>
    <t>Crowdsourced clinical trial protocols</t>
  </si>
  <si>
    <t>http://covidcp.org/protocols/</t>
  </si>
  <si>
    <t>IDSA Resource center</t>
  </si>
  <si>
    <t>https://www.idsociety.org/public-health/COVID-19-Resource-Center/</t>
  </si>
  <si>
    <t>protocols/treatment protocols</t>
  </si>
  <si>
    <t>Cell phone based mobility data</t>
  </si>
  <si>
    <t>https://www.unacast.com/covid19/custom-data</t>
  </si>
  <si>
    <t>mobility</t>
  </si>
  <si>
    <t>N-95 decontamination procedures</t>
  </si>
  <si>
    <t>https://www.n95decon.org/</t>
  </si>
  <si>
    <t>Santa Clara antibody study response</t>
  </si>
  <si>
    <t>https://statmodeling.stat.columbia.edu/2020/04/19/fatal-flaws-in-stanford-study-of-coronavirus-prevalence/</t>
  </si>
  <si>
    <t>blog</t>
  </si>
  <si>
    <t>Andrew Gelman</t>
  </si>
  <si>
    <t>Country-level closure data</t>
  </si>
  <si>
    <t>https://data.humdata.org/dataset/acaps-covid19-government-measures-dataset</t>
  </si>
  <si>
    <t>public health interventions</t>
  </si>
  <si>
    <t>COVID-19 Genomics UK Consortium</t>
  </si>
  <si>
    <t>https://www.cogconsortium.uk/</t>
  </si>
  <si>
    <t>protocols, epidemiology, genomics</t>
  </si>
  <si>
    <t>COG - UK</t>
  </si>
  <si>
    <t>Compiled list of antibody screening studies</t>
  </si>
  <si>
    <t>https://docs.google.com/spreadsheets/d/17Tf1Ln9VuE5ovpnhLRBJH-33L5KRaiB3NhvaiF3hWC0/edit#gid=0</t>
  </si>
  <si>
    <t>resources list</t>
  </si>
  <si>
    <t>publications, news articles</t>
  </si>
  <si>
    <t>https://twitter.com/DrJarlov</t>
  </si>
  <si>
    <t>Government Stringency Index: dataset</t>
  </si>
  <si>
    <t>https://covidtracker.bsg.ox.ac.uk/about-api</t>
  </si>
  <si>
    <t>Blatvinik School of Government and University of Oxford</t>
  </si>
  <si>
    <t>VARIATION IN GOVERNMENT RESPONSES TO COVID-19</t>
  </si>
  <si>
    <t>https://www.bsg.ox.ac.uk/research/publications/variation-government-responses-covid-19</t>
  </si>
  <si>
    <t>Government Stringency Index: portal</t>
  </si>
  <si>
    <t>https://covidtracker.bsg.ox.ac.uk/stringency-map</t>
  </si>
  <si>
    <t>PubChem compounds</t>
  </si>
  <si>
    <t>https://pubchem.ncbi.nlm.nih.gov/#tab=compound&amp;query=covid-19%20clinicaltrials</t>
  </si>
  <si>
    <t>Census Bureau Household Pulse Surveys</t>
  </si>
  <si>
    <t>https://www.census.gov/householdpulsedata</t>
  </si>
  <si>
    <t>job losses, food security, mental health, deferred medical treatments</t>
  </si>
  <si>
    <t>Census Bureau</t>
  </si>
  <si>
    <t xml:space="preserve">Combined PCR testing data from Anderesen, Knight, and Yeo labs </t>
  </si>
  <si>
    <t>http://inspect-covid.com/qpcr_records/dashboard/</t>
  </si>
  <si>
    <t>NIH Drug/Treatment candidates</t>
  </si>
  <si>
    <t>https://grants.nih.gov/grants/rfi/rfi.cfm?ID=107</t>
  </si>
  <si>
    <t>repository, dataset</t>
  </si>
  <si>
    <t>NIH COVID-19 Pathology repo</t>
  </si>
  <si>
    <t>https://covid19pathology.nih.gov/</t>
  </si>
  <si>
    <t>openI: NIH image repo</t>
  </si>
  <si>
    <t>https://openi.nlm.nih.gov/gridquery?q=coronavirus&amp;it=xg&amp;m=1&amp;n=100</t>
  </si>
  <si>
    <t>Derived from PMC; covered by Publications (?)</t>
  </si>
  <si>
    <t>NIH Treatment Guides</t>
  </si>
  <si>
    <t>https://www.covid19treatmentguidelines.nih.gov/whats-new/</t>
  </si>
  <si>
    <t>Combined US Forecasting Models</t>
  </si>
  <si>
    <t>https://reichlab.io/covid19-forecast-hub/</t>
  </si>
  <si>
    <t>Analysis</t>
  </si>
  <si>
    <t>Combined US Forecasting Models (Data)</t>
  </si>
  <si>
    <t>https://github.com/reichlab/covid19-forecast-hub/tree/master/data-processed</t>
  </si>
  <si>
    <t>MIDAS Network of COVID-19 Modelling</t>
  </si>
  <si>
    <t>https://midasnetwork.us/covid-19/</t>
  </si>
  <si>
    <t>Resources list, Dataset repo, Software repo</t>
  </si>
  <si>
    <t>National COVID Cohort Collaborative (N3C) Clinical Data repository</t>
  </si>
  <si>
    <t>https://ncats.nih.gov/n3c/about</t>
  </si>
  <si>
    <t>California COVID Assessment Tool</t>
  </si>
  <si>
    <t>https://calcat.covid19.ca.gov/cacovidmodels/</t>
  </si>
  <si>
    <t>State of California Open Data</t>
  </si>
  <si>
    <t>https://data.ca.gov/group/covid-19</t>
  </si>
  <si>
    <t>NYC MTA ridership data</t>
  </si>
  <si>
    <t>https://new.mta.info/coronavirus/ridership</t>
  </si>
  <si>
    <t>Philadelphia Septa ridership data</t>
  </si>
  <si>
    <t>https://www.septa.org/covid-19/pdf/March-May-2020-Ridership-Baseline-Tracking.pdf</t>
  </si>
  <si>
    <t>Washington DC WMATA ridership data</t>
  </si>
  <si>
    <t>https://www.wmata.com/service/covid19/covid-19-public-information.cfm</t>
  </si>
  <si>
    <t>Chicago CTA L ridership data</t>
  </si>
  <si>
    <t>https://data.cityofchicago.org/Transportation/CTA-Ridership-Daily-Boarding-Totals/6iiy-9s97</t>
  </si>
  <si>
    <t>Bay Area BART ridership data</t>
  </si>
  <si>
    <t>https://www.bart.gov/news/articles/2020/news20200225</t>
  </si>
  <si>
    <t>Atlanta MARTA ridership data</t>
  </si>
  <si>
    <t>https://itsmarta.com/covid-19-public-info.aspx/marta-market.aspx#</t>
  </si>
  <si>
    <t>http://metrics.covid19-analysis.org/</t>
  </si>
  <si>
    <t>EBI COVID-19 Data portal</t>
  </si>
  <si>
    <t>https://www.covid19dataportal.org/</t>
  </si>
  <si>
    <t>Repository, Portal</t>
  </si>
  <si>
    <t>U.S. COVID-19 Reported Patient Impact and Hospital Capacity by State</t>
  </si>
  <si>
    <t>https://healthdata.gov/dataset/covid-19-reported-patient-impact-and-hospital-capacity-state</t>
  </si>
  <si>
    <t>U.S. COVID risk</t>
  </si>
  <si>
    <t>https://covid19risk.biosci.gatech.edu/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</si>
</sst>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color rgb="FF000000"/>
      <name val="Roboto"/>
    </font>
    <font>
      <u/>
      <color rgb="FF0000FF"/>
    </font>
    <font>
      <u/>
      <color rgb="FF1155CC"/>
    </font>
    <font>
      <sz val="9.0"/>
      <color rgb="FF555555"/>
      <name val="Arial"/>
    </font>
    <font>
      <u/>
      <sz val="9.0"/>
      <color rgb="FF555555"/>
      <name val="Arial"/>
    </font>
    <font>
      <u/>
      <sz val="11.0"/>
      <color rgb="FF000000"/>
      <name val="&quot;Times New Roman&quot;"/>
    </font>
    <font>
      <u/>
      <sz val="13.0"/>
      <color rgb="FF0576B9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Font="1"/>
    <xf borderId="0" fillId="2" fontId="4" numFmtId="0" xfId="0" applyAlignment="1" applyFill="1" applyFon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3" fontId="7" numFmtId="0" xfId="0" applyAlignment="1" applyFill="1" applyFont="1">
      <alignment readingOrder="0"/>
    </xf>
    <xf borderId="0" fillId="3" fontId="8" numFmtId="0" xfId="0" applyAlignment="1" applyFont="1">
      <alignment readingOrder="0"/>
    </xf>
    <xf borderId="0" fillId="3" fontId="9" numFmtId="0" xfId="0" applyAlignment="1" applyFont="1">
      <alignment readingOrder="0"/>
    </xf>
    <xf borderId="0" fillId="0" fontId="10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1.data.gov.hk/en-data/dataset/hk-dh-chpsebcddr-novel-infectious-agent" TargetMode="External"/><Relationship Id="rId42" Type="http://schemas.openxmlformats.org/officeDocument/2006/relationships/hyperlink" Target="https://twitter.com/COVID19Tracking" TargetMode="External"/><Relationship Id="rId41" Type="http://schemas.openxmlformats.org/officeDocument/2006/relationships/hyperlink" Target="https://covidtracking.com/data/" TargetMode="External"/><Relationship Id="rId44" Type="http://schemas.openxmlformats.org/officeDocument/2006/relationships/hyperlink" Target="http://www.floridahealth.gov/diseases-and-conditions/COVID-19/index.html" TargetMode="External"/><Relationship Id="rId43" Type="http://schemas.openxmlformats.org/officeDocument/2006/relationships/hyperlink" Target="https://en.wikipedia.org/wiki/Category:2019%E2%80%9320_coronavirus_outbreak_by_country_and_territory" TargetMode="External"/><Relationship Id="rId46" Type="http://schemas.openxmlformats.org/officeDocument/2006/relationships/hyperlink" Target="https://www.snohd.org/484/Novel-Coronavirus-2019" TargetMode="External"/><Relationship Id="rId45" Type="http://schemas.openxmlformats.org/officeDocument/2006/relationships/hyperlink" Target="https://www.sandiegocounty.gov/content/sdc/hhsa/programs/phs/community_epidemiology/dc/2019-nCoV.html.html" TargetMode="External"/><Relationship Id="rId107" Type="http://schemas.openxmlformats.org/officeDocument/2006/relationships/hyperlink" Target="http://protocols.io" TargetMode="External"/><Relationship Id="rId106" Type="http://schemas.openxmlformats.org/officeDocument/2006/relationships/hyperlink" Target="https://www.nih.gov/health-information/coronavirus" TargetMode="External"/><Relationship Id="rId105" Type="http://schemas.openxmlformats.org/officeDocument/2006/relationships/hyperlink" Target="https://www.cdc.gov/coronavirus/2019-ncov/lab/index.html" TargetMode="External"/><Relationship Id="rId104" Type="http://schemas.openxmlformats.org/officeDocument/2006/relationships/hyperlink" Target="https://artic.network/ncov-2019" TargetMode="External"/><Relationship Id="rId109" Type="http://schemas.openxmlformats.org/officeDocument/2006/relationships/hyperlink" Target="http://protocols.io" TargetMode="External"/><Relationship Id="rId108" Type="http://schemas.openxmlformats.org/officeDocument/2006/relationships/hyperlink" Target="https://www.protocols.io/publications?key=ncov" TargetMode="External"/><Relationship Id="rId48" Type="http://schemas.openxmlformats.org/officeDocument/2006/relationships/hyperlink" Target="https://www.researchgate.net/publication/339446004_COVID-19-Epidemic-Dataset_Updated_2020-2-22" TargetMode="External"/><Relationship Id="rId187" Type="http://schemas.openxmlformats.org/officeDocument/2006/relationships/vmlDrawing" Target="../drawings/vmlDrawing1.vml"/><Relationship Id="rId47" Type="http://schemas.openxmlformats.org/officeDocument/2006/relationships/hyperlink" Target="https://github.com/nat236919/Covid2019API" TargetMode="External"/><Relationship Id="rId186" Type="http://schemas.openxmlformats.org/officeDocument/2006/relationships/drawing" Target="../drawings/drawing1.xml"/><Relationship Id="rId185" Type="http://schemas.openxmlformats.org/officeDocument/2006/relationships/hyperlink" Target="https://covid19risk.biosci.gatech.edu/" TargetMode="External"/><Relationship Id="rId49" Type="http://schemas.openxmlformats.org/officeDocument/2006/relationships/hyperlink" Target="https://www.statista.com/statistics/1095848/south-korea-confirmed-and-suspected-coronavirus-cases/" TargetMode="External"/><Relationship Id="rId184" Type="http://schemas.openxmlformats.org/officeDocument/2006/relationships/hyperlink" Target="https://healthdata.gov/dataset/covid-19-reported-patient-impact-and-hospital-capacity-state" TargetMode="External"/><Relationship Id="rId103" Type="http://schemas.openxmlformats.org/officeDocument/2006/relationships/hyperlink" Target="https://www.wikidata.org/wiki/Q84263196" TargetMode="External"/><Relationship Id="rId102" Type="http://schemas.openxmlformats.org/officeDocument/2006/relationships/hyperlink" Target="https://weileizeng.github.io/OpenSourceWuhan/" TargetMode="External"/><Relationship Id="rId101" Type="http://schemas.openxmlformats.org/officeDocument/2006/relationships/hyperlink" Target="https://github.com/globalcitizen/2019-wuhan-coronavirus-data" TargetMode="External"/><Relationship Id="rId100" Type="http://schemas.openxmlformats.org/officeDocument/2006/relationships/hyperlink" Target="http://co.vid19.sg/" TargetMode="External"/><Relationship Id="rId31" Type="http://schemas.openxmlformats.org/officeDocument/2006/relationships/hyperlink" Target="https://www.cdc.gov/coronavirus/2019-ncov/cases-in-us.html" TargetMode="External"/><Relationship Id="rId30" Type="http://schemas.openxmlformats.org/officeDocument/2006/relationships/hyperlink" Target="https://www.cdph.ca.gov/Programs/CID/DCDC/Pages/Coronavirus-News-Releases.aspx" TargetMode="External"/><Relationship Id="rId33" Type="http://schemas.openxmlformats.org/officeDocument/2006/relationships/hyperlink" Target="https://ncov.dxy.cn/ncovh5/view/pneumonia?scene=2&amp;clicktime=1579582238&amp;enterid=1579582238&amp;from=singlemessage&amp;isappinstalled=0" TargetMode="External"/><Relationship Id="rId183" Type="http://schemas.openxmlformats.org/officeDocument/2006/relationships/hyperlink" Target="https://www.covid19dataportal.org/" TargetMode="External"/><Relationship Id="rId32" Type="http://schemas.openxmlformats.org/officeDocument/2006/relationships/hyperlink" Target="https://www.doh.wa.gov/Emergencies/Coronavirus" TargetMode="External"/><Relationship Id="rId182" Type="http://schemas.openxmlformats.org/officeDocument/2006/relationships/hyperlink" Target="http://metrics.covid19-analysis.org/" TargetMode="External"/><Relationship Id="rId35" Type="http://schemas.openxmlformats.org/officeDocument/2006/relationships/hyperlink" Target="https://github.com/pcm-dpc/COVID-19" TargetMode="External"/><Relationship Id="rId181" Type="http://schemas.openxmlformats.org/officeDocument/2006/relationships/hyperlink" Target="https://itsmarta.com/covid-19-public-info.aspx/marta-market.aspx" TargetMode="External"/><Relationship Id="rId34" Type="http://schemas.openxmlformats.org/officeDocument/2006/relationships/hyperlink" Target="https://www.ecdc.europa.eu/en/geographical-distribution-2019-ncov-cases" TargetMode="External"/><Relationship Id="rId180" Type="http://schemas.openxmlformats.org/officeDocument/2006/relationships/hyperlink" Target="https://www.bart.gov/news/articles/2020/news20200225" TargetMode="External"/><Relationship Id="rId37" Type="http://schemas.openxmlformats.org/officeDocument/2006/relationships/hyperlink" Target="https://github.com/neherlab/covid19_scenarios_data" TargetMode="External"/><Relationship Id="rId176" Type="http://schemas.openxmlformats.org/officeDocument/2006/relationships/hyperlink" Target="https://new.mta.info/coronavirus/ridership" TargetMode="External"/><Relationship Id="rId36" Type="http://schemas.openxmlformats.org/officeDocument/2006/relationships/hyperlink" Target="https://docs.google.com/spreadsheets/d/1Z7VQ5xlf3BaTx_LBBblsW4hLoGYWnZyog3jqsS9Dbgc/edit" TargetMode="External"/><Relationship Id="rId175" Type="http://schemas.openxmlformats.org/officeDocument/2006/relationships/hyperlink" Target="https://data.ca.gov/group/covid-19" TargetMode="External"/><Relationship Id="rId39" Type="http://schemas.openxmlformats.org/officeDocument/2006/relationships/hyperlink" Target="https://www.nytimes.com/interactive/2020/us/coronavirus-us-cases.html?action=click&amp;module=Top%20Stories&amp;pgtype=Homepage" TargetMode="External"/><Relationship Id="rId174" Type="http://schemas.openxmlformats.org/officeDocument/2006/relationships/hyperlink" Target="https://calcat.covid19.ca.gov/cacovidmodels/" TargetMode="External"/><Relationship Id="rId38" Type="http://schemas.openxmlformats.org/officeDocument/2006/relationships/hyperlink" Target="https://www.rivm.nl/coronavirus-kaart-van-nederland-per-gemeente" TargetMode="External"/><Relationship Id="rId173" Type="http://schemas.openxmlformats.org/officeDocument/2006/relationships/hyperlink" Target="https://ncats.nih.gov/n3c/about" TargetMode="External"/><Relationship Id="rId179" Type="http://schemas.openxmlformats.org/officeDocument/2006/relationships/hyperlink" Target="https://data.cityofchicago.org/Transportation/CTA-Ridership-Daily-Boarding-Totals/6iiy-9s97" TargetMode="External"/><Relationship Id="rId178" Type="http://schemas.openxmlformats.org/officeDocument/2006/relationships/hyperlink" Target="https://www.wmata.com/service/covid19/covid-19-public-information.cfm" TargetMode="External"/><Relationship Id="rId177" Type="http://schemas.openxmlformats.org/officeDocument/2006/relationships/hyperlink" Target="https://www.septa.org/covid-19/pdf/March-May-2020-Ridership-Baseline-Tracking.pdf" TargetMode="External"/><Relationship Id="rId20" Type="http://schemas.openxmlformats.org/officeDocument/2006/relationships/hyperlink" Target="https://www.mobs-lab.org/2019ncov.html" TargetMode="External"/><Relationship Id="rId22" Type="http://schemas.openxmlformats.org/officeDocument/2006/relationships/hyperlink" Target="http://clinicaltrials.gov" TargetMode="External"/><Relationship Id="rId21" Type="http://schemas.openxmlformats.org/officeDocument/2006/relationships/hyperlink" Target="http://www.chictr.org.cn/searchprojen.aspx" TargetMode="External"/><Relationship Id="rId24" Type="http://schemas.openxmlformats.org/officeDocument/2006/relationships/hyperlink" Target="https://docs.google.com/spreadsheets/d/18oVRrHj3c183mHmq3m89_163yuYltLNlOmPerQ18E8w/edit" TargetMode="External"/><Relationship Id="rId23" Type="http://schemas.openxmlformats.org/officeDocument/2006/relationships/hyperlink" Target="https://clinicaltrials.gov/ct2/results?cond=Coronavirus&amp;term=&amp;cntry=&amp;state=&amp;city=&amp;dist=" TargetMode="External"/><Relationship Id="rId129" Type="http://schemas.openxmlformats.org/officeDocument/2006/relationships/hyperlink" Target="https://twitter.com/sachinjshah/status/1242448994673913856?s=19" TargetMode="External"/><Relationship Id="rId128" Type="http://schemas.openxmlformats.org/officeDocument/2006/relationships/hyperlink" Target="https://chemrxiv.org/" TargetMode="External"/><Relationship Id="rId127" Type="http://schemas.openxmlformats.org/officeDocument/2006/relationships/hyperlink" Target="https://www.imperial.ac.uk/mrc-global-infectious-disease-analysis/news--wuhan-coronavirus/" TargetMode="External"/><Relationship Id="rId126" Type="http://schemas.openxmlformats.org/officeDocument/2006/relationships/hyperlink" Target="https://www.cdc.gov/mmwr/Novel_Coronavirus_Reports.html" TargetMode="External"/><Relationship Id="rId26" Type="http://schemas.openxmlformats.org/officeDocument/2006/relationships/hyperlink" Target="https://www.bloomberg.com/graphics/2020-china-coronavirus-airlines-business-effects/" TargetMode="External"/><Relationship Id="rId121" Type="http://schemas.openxmlformats.org/officeDocument/2006/relationships/hyperlink" Target="https://www.nature.com/collections/hajgidghjb" TargetMode="External"/><Relationship Id="rId25" Type="http://schemas.openxmlformats.org/officeDocument/2006/relationships/hyperlink" Target="https://twitter.com/hackingdata/status/1235684735143329793" TargetMode="External"/><Relationship Id="rId120" Type="http://schemas.openxmlformats.org/officeDocument/2006/relationships/hyperlink" Target="https://www.medrxiv.org/search/2019-nCoV" TargetMode="External"/><Relationship Id="rId28" Type="http://schemas.openxmlformats.org/officeDocument/2006/relationships/hyperlink" Target="https://data.amerigeoss.org/he/dataset/novel-coronavirus-2019-ncov" TargetMode="External"/><Relationship Id="rId27" Type="http://schemas.openxmlformats.org/officeDocument/2006/relationships/hyperlink" Target="https://hira-covid19.net/" TargetMode="External"/><Relationship Id="rId125" Type="http://schemas.openxmlformats.org/officeDocument/2006/relationships/hyperlink" Target="https://www.mdpi.com/1999-4915/11/11/979" TargetMode="External"/><Relationship Id="rId29" Type="http://schemas.openxmlformats.org/officeDocument/2006/relationships/hyperlink" Target="https://bluedot.global/" TargetMode="External"/><Relationship Id="rId124" Type="http://schemas.openxmlformats.org/officeDocument/2006/relationships/hyperlink" Target="https://www.ncbi.nlm.nih.gov/pmc/tools/developers/" TargetMode="External"/><Relationship Id="rId123" Type="http://schemas.openxmlformats.org/officeDocument/2006/relationships/hyperlink" Target="https://pubmed.ncbi.nlm.nih.gov/?term=2019-Ncov" TargetMode="External"/><Relationship Id="rId122" Type="http://schemas.openxmlformats.org/officeDocument/2006/relationships/hyperlink" Target="https://www.nejm.org/coronavirus" TargetMode="External"/><Relationship Id="rId95" Type="http://schemas.openxmlformats.org/officeDocument/2006/relationships/hyperlink" Target="https://www.academicdatascience.org/covid" TargetMode="External"/><Relationship Id="rId94" Type="http://schemas.openxmlformats.org/officeDocument/2006/relationships/hyperlink" Target="https://health.ucsd.edu/news/Pages/Coronavirus-update.aspx" TargetMode="External"/><Relationship Id="rId97" Type="http://schemas.openxmlformats.org/officeDocument/2006/relationships/hyperlink" Target="https://bing.com/covid" TargetMode="External"/><Relationship Id="rId96" Type="http://schemas.openxmlformats.org/officeDocument/2006/relationships/hyperlink" Target="https://coronavirus-disasterresponse.hub.arcgis.com/" TargetMode="External"/><Relationship Id="rId11" Type="http://schemas.openxmlformats.org/officeDocument/2006/relationships/hyperlink" Target="https://datastudio.google.com/reporting/3ffd36c3-0272-4510-a140-39e288a9f15c/page/U5lCB" TargetMode="External"/><Relationship Id="rId99" Type="http://schemas.openxmlformats.org/officeDocument/2006/relationships/hyperlink" Target="https://www.coronavirusdata.org/" TargetMode="External"/><Relationship Id="rId10" Type="http://schemas.openxmlformats.org/officeDocument/2006/relationships/hyperlink" Target="http://covid19.healthdata.org/projections" TargetMode="External"/><Relationship Id="rId98" Type="http://schemas.openxmlformats.org/officeDocument/2006/relationships/hyperlink" Target="https://slack.com/intl/en-de/help/articles/360045240813-Slack-for-Nonprofits-during-COVID-19" TargetMode="External"/><Relationship Id="rId13" Type="http://schemas.openxmlformats.org/officeDocument/2006/relationships/hyperlink" Target="https://nextstrain.org/ncov" TargetMode="External"/><Relationship Id="rId12" Type="http://schemas.openxmlformats.org/officeDocument/2006/relationships/hyperlink" Target="https://cid.utexas.edu/sites/default/files/cid/files/covid-risk-maps_counties_4.3.2020.pdf?m=1585958755" TargetMode="External"/><Relationship Id="rId91" Type="http://schemas.openxmlformats.org/officeDocument/2006/relationships/hyperlink" Target="https://wuflu.live/" TargetMode="External"/><Relationship Id="rId90" Type="http://schemas.openxmlformats.org/officeDocument/2006/relationships/hyperlink" Target="https://www.worldometers.info/coronavirus/" TargetMode="External"/><Relationship Id="rId93" Type="http://schemas.openxmlformats.org/officeDocument/2006/relationships/hyperlink" Target="https://ourworldindata.org/coronavirus" TargetMode="External"/><Relationship Id="rId92" Type="http://schemas.openxmlformats.org/officeDocument/2006/relationships/hyperlink" Target="https://bnonews.com/index.php/2020/02/the-latest-coronavirus-cases/" TargetMode="External"/><Relationship Id="rId118" Type="http://schemas.openxmlformats.org/officeDocument/2006/relationships/hyperlink" Target="https://onlinelibrary.wiley.com/doi/toc/10.1002/(ISSN)1096-9071.new-coronavirus-2019-nCoV" TargetMode="External"/><Relationship Id="rId117" Type="http://schemas.openxmlformats.org/officeDocument/2006/relationships/hyperlink" Target="https://jamanetwork.com/journals/jama/fullarticle/2761044" TargetMode="External"/><Relationship Id="rId116" Type="http://schemas.openxmlformats.org/officeDocument/2006/relationships/hyperlink" Target="https://eurosurveillance.org/content/2019-ncov" TargetMode="External"/><Relationship Id="rId115" Type="http://schemas.openxmlformats.org/officeDocument/2006/relationships/hyperlink" Target="https://www.biorxiv.org/search/2019-ncov" TargetMode="External"/><Relationship Id="rId119" Type="http://schemas.openxmlformats.org/officeDocument/2006/relationships/hyperlink" Target="https://www.thelancet.com/coronavirus" TargetMode="External"/><Relationship Id="rId15" Type="http://schemas.openxmlformats.org/officeDocument/2006/relationships/hyperlink" Target="https://docs.figshare.com/" TargetMode="External"/><Relationship Id="rId110" Type="http://schemas.openxmlformats.org/officeDocument/2006/relationships/hyperlink" Target="https://www.google.com/url?q=https://www.protocols.io/groups/coronavirus-method-development-community/publications&amp;sa=D&amp;ust=1583956935900000&amp;usg=AFQjCNH5m7iCniOyTDoqnvNFKkmnYig7bg" TargetMode="External"/><Relationship Id="rId14" Type="http://schemas.openxmlformats.org/officeDocument/2006/relationships/hyperlink" Target="https://figshare.com/search?q=%22novel%20coronavirus%22&amp;searchMode=1" TargetMode="External"/><Relationship Id="rId17" Type="http://schemas.openxmlformats.org/officeDocument/2006/relationships/hyperlink" Target="https://www.viprbrc.org/brc/home.spg?decorator=corona_ncov" TargetMode="External"/><Relationship Id="rId16" Type="http://schemas.openxmlformats.org/officeDocument/2006/relationships/hyperlink" Target="https://nih.figshare.com/search?q=coronavirus&amp;searchMode=1" TargetMode="External"/><Relationship Id="rId19" Type="http://schemas.openxmlformats.org/officeDocument/2006/relationships/hyperlink" Target="http://virological.org/c/novel-2019-coronavirus/33" TargetMode="External"/><Relationship Id="rId114" Type="http://schemas.openxmlformats.org/officeDocument/2006/relationships/hyperlink" Target="https://science.sciencemag.org/content/early/2020/03/05/science.aba9757.full" TargetMode="External"/><Relationship Id="rId18" Type="http://schemas.openxmlformats.org/officeDocument/2006/relationships/hyperlink" Target="http://virological.org" TargetMode="External"/><Relationship Id="rId113" Type="http://schemas.openxmlformats.org/officeDocument/2006/relationships/hyperlink" Target="https://searchcovid.info/genomics/" TargetMode="External"/><Relationship Id="rId112" Type="http://schemas.openxmlformats.org/officeDocument/2006/relationships/hyperlink" Target="https://www.who.int/emergencies/diseases/novel-coronavirus-2019/technical-guidance" TargetMode="External"/><Relationship Id="rId111" Type="http://schemas.openxmlformats.org/officeDocument/2006/relationships/hyperlink" Target="https://covid-19.uwmedicine.org/Pages/default.aspx" TargetMode="External"/><Relationship Id="rId84" Type="http://schemas.openxmlformats.org/officeDocument/2006/relationships/hyperlink" Target="https://ncov2019.live/data" TargetMode="External"/><Relationship Id="rId83" Type="http://schemas.openxmlformats.org/officeDocument/2006/relationships/hyperlink" Target="https://coronavirus.1point3acres.com/en" TargetMode="External"/><Relationship Id="rId86" Type="http://schemas.openxmlformats.org/officeDocument/2006/relationships/hyperlink" Target="https://github.com/Emergent-Epidemics/Emergent_Epidemics_Lab_nCoV2019" TargetMode="External"/><Relationship Id="rId85" Type="http://schemas.openxmlformats.org/officeDocument/2006/relationships/hyperlink" Target="https://scarpino.shinyapps.io/Emergent_Epidemics_Lab_nCoV2019/" TargetMode="External"/><Relationship Id="rId88" Type="http://schemas.openxmlformats.org/officeDocument/2006/relationships/hyperlink" Target="https://www.healthmap.org/ncov2019/" TargetMode="External"/><Relationship Id="rId150" Type="http://schemas.openxmlformats.org/officeDocument/2006/relationships/hyperlink" Target="https://coronavirustechhandbook.com/home" TargetMode="External"/><Relationship Id="rId87" Type="http://schemas.openxmlformats.org/officeDocument/2006/relationships/hyperlink" Target="https://storymaps.arcgis.com/stories/4fdc0d03d3a34aa485de1fb0d2650ee0" TargetMode="External"/><Relationship Id="rId89" Type="http://schemas.openxmlformats.org/officeDocument/2006/relationships/hyperlink" Target="http://who.maps.arcgis.com/apps/opsdashboard/index.html" TargetMode="External"/><Relationship Id="rId80" Type="http://schemas.openxmlformats.org/officeDocument/2006/relationships/hyperlink" Target="https://www.bmj.com/coronavirus" TargetMode="External"/><Relationship Id="rId82" Type="http://schemas.openxmlformats.org/officeDocument/2006/relationships/hyperlink" Target="https://www.covid19data.com.au/" TargetMode="External"/><Relationship Id="rId81" Type="http://schemas.openxmlformats.org/officeDocument/2006/relationships/hyperlink" Target="https://jamanetwork.com/journals/jama/pages/coronavirus-alert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covidactnow.org/" TargetMode="External"/><Relationship Id="rId3" Type="http://schemas.openxmlformats.org/officeDocument/2006/relationships/hyperlink" Target="https://covid19-scenarios.org/" TargetMode="External"/><Relationship Id="rId149" Type="http://schemas.openxmlformats.org/officeDocument/2006/relationships/hyperlink" Target="https://openresearch.labkey.com/Coven/project-begin.view?" TargetMode="External"/><Relationship Id="rId4" Type="http://schemas.openxmlformats.org/officeDocument/2006/relationships/hyperlink" Target="http://epirisk.net" TargetMode="External"/><Relationship Id="rId148" Type="http://schemas.openxmlformats.org/officeDocument/2006/relationships/hyperlink" Target="https://sdcovidcomm-ixg5867.slack.com/" TargetMode="External"/><Relationship Id="rId9" Type="http://schemas.openxmlformats.org/officeDocument/2006/relationships/hyperlink" Target="https://covid-measures.github.io/" TargetMode="External"/><Relationship Id="rId143" Type="http://schemas.openxmlformats.org/officeDocument/2006/relationships/hyperlink" Target="https://datascience.nih.gov/covid-19-open-access-resources" TargetMode="External"/><Relationship Id="rId142" Type="http://schemas.openxmlformats.org/officeDocument/2006/relationships/hyperlink" Target="https://github.com/soroushchehresa/awesome-coronavirus" TargetMode="External"/><Relationship Id="rId141" Type="http://schemas.openxmlformats.org/officeDocument/2006/relationships/hyperlink" Target="https://coronavirus.frontiersin.org/" TargetMode="External"/><Relationship Id="rId140" Type="http://schemas.openxmlformats.org/officeDocument/2006/relationships/hyperlink" Target="https://www.flattenthecurve.com/" TargetMode="External"/><Relationship Id="rId5" Type="http://schemas.openxmlformats.org/officeDocument/2006/relationships/hyperlink" Target="http://epirisk.net/" TargetMode="External"/><Relationship Id="rId147" Type="http://schemas.openxmlformats.org/officeDocument/2006/relationships/hyperlink" Target="https://covid19.figshare.com/" TargetMode="External"/><Relationship Id="rId6" Type="http://schemas.openxmlformats.org/officeDocument/2006/relationships/hyperlink" Target="http://rocs.hu-berlin.de/corona/" TargetMode="External"/><Relationship Id="rId146" Type="http://schemas.openxmlformats.org/officeDocument/2006/relationships/hyperlink" Target="https://twitter.com/search?q=%23COVID%E3%83%BC19&amp;src=trend_click" TargetMode="External"/><Relationship Id="rId7" Type="http://schemas.openxmlformats.org/officeDocument/2006/relationships/hyperlink" Target="https://systems.jhu.edu/research/public-health/ncov/" TargetMode="External"/><Relationship Id="rId145" Type="http://schemas.openxmlformats.org/officeDocument/2006/relationships/hyperlink" Target="https://en.wikipedia.org/wiki/Timeline_of_the_2019%E2%80%9320_coronavirus_outbreak" TargetMode="External"/><Relationship Id="rId8" Type="http://schemas.openxmlformats.org/officeDocument/2006/relationships/hyperlink" Target="https://cmmid.github.io/visualisations" TargetMode="External"/><Relationship Id="rId144" Type="http://schemas.openxmlformats.org/officeDocument/2006/relationships/hyperlink" Target="https://en.wikipedia.org/wiki/2019%E2%80%9320_Wuhan_coronavirus_outbreak" TargetMode="External"/><Relationship Id="rId73" Type="http://schemas.openxmlformats.org/officeDocument/2006/relationships/hyperlink" Target="https://www.moh.gov.sg/covid-19/" TargetMode="External"/><Relationship Id="rId72" Type="http://schemas.openxmlformats.org/officeDocument/2006/relationships/hyperlink" Target="https://github.com/beoutbreakprepared/nCoV2019" TargetMode="External"/><Relationship Id="rId75" Type="http://schemas.openxmlformats.org/officeDocument/2006/relationships/hyperlink" Target="https://coronamap.site/" TargetMode="External"/><Relationship Id="rId74" Type="http://schemas.openxmlformats.org/officeDocument/2006/relationships/hyperlink" Target="https://gisanddata.maps.arcgis.com/apps/opsdashboard/index.html" TargetMode="External"/><Relationship Id="rId77" Type="http://schemas.openxmlformats.org/officeDocument/2006/relationships/hyperlink" Target="https://www.cortellis.com/drugdiscovery/entity/diseasebriefings/86/2149" TargetMode="External"/><Relationship Id="rId76" Type="http://schemas.openxmlformats.org/officeDocument/2006/relationships/hyperlink" Target="https://www.who.int/emergencies/diseases/novel-coronavirus-2019/technical-guidance/early-investigations" TargetMode="External"/><Relationship Id="rId79" Type="http://schemas.openxmlformats.org/officeDocument/2006/relationships/hyperlink" Target="https://bestpractice.bmj.com/topics/en-gb/3000165?q=Coronavirus,%202019%20novel&amp;c=suggested" TargetMode="External"/><Relationship Id="rId78" Type="http://schemas.openxmlformats.org/officeDocument/2006/relationships/hyperlink" Target="https://www.ebi.ac.uk/covid-19" TargetMode="External"/><Relationship Id="rId71" Type="http://schemas.openxmlformats.org/officeDocument/2006/relationships/hyperlink" Target="https://detectstudy.org/" TargetMode="External"/><Relationship Id="rId70" Type="http://schemas.openxmlformats.org/officeDocument/2006/relationships/hyperlink" Target="https://twitter.com/NPR/status/1246475654125817857?s=20" TargetMode="External"/><Relationship Id="rId139" Type="http://schemas.openxmlformats.org/officeDocument/2006/relationships/hyperlink" Target="https://docs.google.com/spreadsheets/d/1eMhot7MjusyM7_2IBnzqi7RlzWWoYnfheWhMgDlPToQ/edit?ts=5e73ffee" TargetMode="External"/><Relationship Id="rId138" Type="http://schemas.openxmlformats.org/officeDocument/2006/relationships/hyperlink" Target="https://covidbase.com/" TargetMode="External"/><Relationship Id="rId137" Type="http://schemas.openxmlformats.org/officeDocument/2006/relationships/hyperlink" Target="https://covidbase.com/7d1a6f8ef0b9434b87e68cbe05d8a9d6" TargetMode="External"/><Relationship Id="rId132" Type="http://schemas.openxmlformats.org/officeDocument/2006/relationships/hyperlink" Target="https://covid19primer.com/" TargetMode="External"/><Relationship Id="rId131" Type="http://schemas.openxmlformats.org/officeDocument/2006/relationships/hyperlink" Target="https://www.ncbi.nlm.nih.gov/research/coronavirus/" TargetMode="External"/><Relationship Id="rId130" Type="http://schemas.openxmlformats.org/officeDocument/2006/relationships/hyperlink" Target="https://www.kaggle.com/allen-institute-for-ai/CORD-19-research-challenge" TargetMode="External"/><Relationship Id="rId136" Type="http://schemas.openxmlformats.org/officeDocument/2006/relationships/hyperlink" Target="https://www.who.int/emergencies/diseases/novel-coronavirus-2019/technical-guidance/laboratory-guidance" TargetMode="External"/><Relationship Id="rId135" Type="http://schemas.openxmlformats.org/officeDocument/2006/relationships/hyperlink" Target="https://www.beiresources.org/BEIHighlights1.aspx?ItemId=79&amp;ModuleId=14004" TargetMode="External"/><Relationship Id="rId134" Type="http://schemas.openxmlformats.org/officeDocument/2006/relationships/hyperlink" Target="https://www.cdc.gov/coronavirus/2019-ncov/lab/rt-pcr-panel-primer-probes.html" TargetMode="External"/><Relationship Id="rId133" Type="http://schemas.openxmlformats.org/officeDocument/2006/relationships/hyperlink" Target="https://www.internationalreagentresource.org/Catalog.aspx?q=2019-nCoV" TargetMode="External"/><Relationship Id="rId62" Type="http://schemas.openxmlformats.org/officeDocument/2006/relationships/hyperlink" Target="http://nmdc.cn/" TargetMode="External"/><Relationship Id="rId61" Type="http://schemas.openxmlformats.org/officeDocument/2006/relationships/hyperlink" Target="http://english.big.cas.cn/" TargetMode="External"/><Relationship Id="rId64" Type="http://schemas.openxmlformats.org/officeDocument/2006/relationships/hyperlink" Target="https://www.iatatravelcentre.com/international-travel-document-news/1580226297.htm" TargetMode="External"/><Relationship Id="rId63" Type="http://schemas.openxmlformats.org/officeDocument/2006/relationships/hyperlink" Target="https://www.iatatravelcentre.com/international-travel-document-news/1580226297.htm" TargetMode="External"/><Relationship Id="rId66" Type="http://schemas.openxmlformats.org/officeDocument/2006/relationships/hyperlink" Target="https://github.com/phildini/stayinghomeclub" TargetMode="External"/><Relationship Id="rId172" Type="http://schemas.openxmlformats.org/officeDocument/2006/relationships/hyperlink" Target="https://midasnetwork.us/covid-19/" TargetMode="External"/><Relationship Id="rId65" Type="http://schemas.openxmlformats.org/officeDocument/2006/relationships/hyperlink" Target="https://www.cdc.gov/coronavirus/mers/photos.html" TargetMode="External"/><Relationship Id="rId171" Type="http://schemas.openxmlformats.org/officeDocument/2006/relationships/hyperlink" Target="https://github.com/reichlab/covid19-forecast-hub/tree/master/data-processed" TargetMode="External"/><Relationship Id="rId68" Type="http://schemas.openxmlformats.org/officeDocument/2006/relationships/hyperlink" Target="https://www.statnews.com/2020/03/19/an-updated-guide-to-the-coronavirus-drugs-and-vaccines-in-development/" TargetMode="External"/><Relationship Id="rId170" Type="http://schemas.openxmlformats.org/officeDocument/2006/relationships/hyperlink" Target="https://reichlab.io/covid19-forecast-hub/" TargetMode="External"/><Relationship Id="rId67" Type="http://schemas.openxmlformats.org/officeDocument/2006/relationships/hyperlink" Target="https://research.23andme.com/covid19/" TargetMode="External"/><Relationship Id="rId60" Type="http://schemas.openxmlformats.org/officeDocument/2006/relationships/hyperlink" Target="https://bigd.big.ac.cn/ncov/?lang=en" TargetMode="External"/><Relationship Id="rId165" Type="http://schemas.openxmlformats.org/officeDocument/2006/relationships/hyperlink" Target="http://inspect-covid.com/qpcr_records/dashboard/" TargetMode="External"/><Relationship Id="rId69" Type="http://schemas.openxmlformats.org/officeDocument/2006/relationships/hyperlink" Target="https://covidnearyou.org/" TargetMode="External"/><Relationship Id="rId164" Type="http://schemas.openxmlformats.org/officeDocument/2006/relationships/hyperlink" Target="https://www.census.gov/householdpulsedata" TargetMode="External"/><Relationship Id="rId163" Type="http://schemas.openxmlformats.org/officeDocument/2006/relationships/hyperlink" Target="https://pubchem.ncbi.nlm.nih.gov/" TargetMode="External"/><Relationship Id="rId162" Type="http://schemas.openxmlformats.org/officeDocument/2006/relationships/hyperlink" Target="https://covidtracker.bsg.ox.ac.uk/stringency-map" TargetMode="External"/><Relationship Id="rId169" Type="http://schemas.openxmlformats.org/officeDocument/2006/relationships/hyperlink" Target="https://www.covid19treatmentguidelines.nih.gov/whats-new/" TargetMode="External"/><Relationship Id="rId168" Type="http://schemas.openxmlformats.org/officeDocument/2006/relationships/hyperlink" Target="https://openi.nlm.nih.gov/gridquery?q=coronavirus&amp;it=xg&amp;m=1&amp;n=100" TargetMode="External"/><Relationship Id="rId167" Type="http://schemas.openxmlformats.org/officeDocument/2006/relationships/hyperlink" Target="https://covid19pathology.nih.gov/" TargetMode="External"/><Relationship Id="rId166" Type="http://schemas.openxmlformats.org/officeDocument/2006/relationships/hyperlink" Target="https://grants.nih.gov/grants/rfi/rfi.cfm?ID=107" TargetMode="External"/><Relationship Id="rId51" Type="http://schemas.openxmlformats.org/officeDocument/2006/relationships/hyperlink" Target="https://github.com/cmrivers/ncov" TargetMode="External"/><Relationship Id="rId50" Type="http://schemas.openxmlformats.org/officeDocument/2006/relationships/hyperlink" Target="https://zenodo.org/search?page=1&amp;size=20&amp;q=covid-19" TargetMode="External"/><Relationship Id="rId53" Type="http://schemas.openxmlformats.org/officeDocument/2006/relationships/hyperlink" Target="https://www.rcsb.org/" TargetMode="External"/><Relationship Id="rId52" Type="http://schemas.openxmlformats.org/officeDocument/2006/relationships/hyperlink" Target="https://docs.google.com/document/d/1WAjB2Zhcff2YVcppWedzkIlZ1y5dw5Z5myEVOSwOHQQ/edit" TargetMode="External"/><Relationship Id="rId55" Type="http://schemas.openxmlformats.org/officeDocument/2006/relationships/hyperlink" Target="https://docs.google.com/spreadsheets/d/1IbF_wlmldVssG5spcmNE82nR9btcbF7rUlEqtcXW03o/edit?usp=drive_web&amp;ouid=113800904421249375577" TargetMode="External"/><Relationship Id="rId161" Type="http://schemas.openxmlformats.org/officeDocument/2006/relationships/hyperlink" Target="https://www.bsg.ox.ac.uk/research/publications/variation-government-responses-covid-19" TargetMode="External"/><Relationship Id="rId54" Type="http://schemas.openxmlformats.org/officeDocument/2006/relationships/hyperlink" Target="https://www.rcsb.org/pdb/software/rest.do" TargetMode="External"/><Relationship Id="rId160" Type="http://schemas.openxmlformats.org/officeDocument/2006/relationships/hyperlink" Target="https://covidtracker.bsg.ox.ac.uk/about-api" TargetMode="External"/><Relationship Id="rId57" Type="http://schemas.openxmlformats.org/officeDocument/2006/relationships/hyperlink" Target="https://www.ncbi.nlm.nih.gov/labs/virus/vssi/" TargetMode="External"/><Relationship Id="rId56" Type="http://schemas.openxmlformats.org/officeDocument/2006/relationships/hyperlink" Target="https://db.cngb.org/2019-ncov" TargetMode="External"/><Relationship Id="rId159" Type="http://schemas.openxmlformats.org/officeDocument/2006/relationships/hyperlink" Target="https://twitter.com/DrJarlov" TargetMode="External"/><Relationship Id="rId59" Type="http://schemas.openxmlformats.org/officeDocument/2006/relationships/hyperlink" Target="https://platform.gisaid.org/epi3/frontend" TargetMode="External"/><Relationship Id="rId154" Type="http://schemas.openxmlformats.org/officeDocument/2006/relationships/hyperlink" Target="https://www.n95decon.org/" TargetMode="External"/><Relationship Id="rId58" Type="http://schemas.openxmlformats.org/officeDocument/2006/relationships/hyperlink" Target="https://www.ncbi.nlm.nih.gov/books/NBK25501/" TargetMode="External"/><Relationship Id="rId153" Type="http://schemas.openxmlformats.org/officeDocument/2006/relationships/hyperlink" Target="https://www.unacast.com/covid19/custom-data" TargetMode="External"/><Relationship Id="rId152" Type="http://schemas.openxmlformats.org/officeDocument/2006/relationships/hyperlink" Target="https://www.idsociety.org/public-health/COVID-19-Resource-Center/" TargetMode="External"/><Relationship Id="rId151" Type="http://schemas.openxmlformats.org/officeDocument/2006/relationships/hyperlink" Target="http://covidcp.org/protocols/" TargetMode="External"/><Relationship Id="rId158" Type="http://schemas.openxmlformats.org/officeDocument/2006/relationships/hyperlink" Target="https://docs.google.com/spreadsheets/d/17Tf1Ln9VuE5ovpnhLRBJH-33L5KRaiB3NhvaiF3hWC0/edit" TargetMode="External"/><Relationship Id="rId157" Type="http://schemas.openxmlformats.org/officeDocument/2006/relationships/hyperlink" Target="https://www.cogconsortium.uk/" TargetMode="External"/><Relationship Id="rId156" Type="http://schemas.openxmlformats.org/officeDocument/2006/relationships/hyperlink" Target="https://data.humdata.org/dataset/acaps-covid19-government-measures-dataset" TargetMode="External"/><Relationship Id="rId155" Type="http://schemas.openxmlformats.org/officeDocument/2006/relationships/hyperlink" Target="https://statmodeling.stat.columbia.edu/2020/04/19/fatal-flaws-in-stanford-study-of-coronavirus-prevale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9.25"/>
    <col customWidth="1" min="2" max="2" width="80.13"/>
    <col customWidth="1" min="3" max="3" width="22.38"/>
    <col customWidth="1" min="4" max="4" width="27.38"/>
    <col customWidth="1" min="5" max="5" width="41.5"/>
    <col customWidth="1" min="6" max="10" width="29.13"/>
    <col customWidth="1" min="12" max="12" width="8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12</v>
      </c>
      <c r="B2" s="4" t="s">
        <v>13</v>
      </c>
      <c r="C2" s="3" t="s">
        <v>14</v>
      </c>
      <c r="D2" s="3" t="s">
        <v>15</v>
      </c>
      <c r="F2" s="3" t="s">
        <v>16</v>
      </c>
      <c r="G2" s="5" t="b">
        <f t="shared" ref="G2:G17" si="1">if(F2="many", TRUE, FALSE)</f>
        <v>0</v>
      </c>
    </row>
    <row r="3">
      <c r="A3" s="3" t="s">
        <v>17</v>
      </c>
      <c r="B3" s="4" t="s">
        <v>18</v>
      </c>
      <c r="C3" s="3" t="s">
        <v>14</v>
      </c>
      <c r="D3" s="3" t="s">
        <v>15</v>
      </c>
      <c r="F3" s="3" t="s">
        <v>16</v>
      </c>
      <c r="G3" s="5" t="b">
        <f t="shared" si="1"/>
        <v>0</v>
      </c>
      <c r="J3" s="3" t="s">
        <v>19</v>
      </c>
    </row>
    <row r="4">
      <c r="A4" s="4" t="s">
        <v>20</v>
      </c>
      <c r="B4" s="4" t="s">
        <v>21</v>
      </c>
      <c r="C4" s="3" t="s">
        <v>14</v>
      </c>
      <c r="D4" s="3" t="s">
        <v>15</v>
      </c>
      <c r="F4" s="3" t="s">
        <v>16</v>
      </c>
      <c r="G4" s="5" t="b">
        <f t="shared" si="1"/>
        <v>0</v>
      </c>
      <c r="J4" s="3" t="s">
        <v>22</v>
      </c>
      <c r="K4" s="3" t="b">
        <v>0</v>
      </c>
    </row>
    <row r="5">
      <c r="A5" s="3" t="s">
        <v>23</v>
      </c>
      <c r="B5" s="4" t="s">
        <v>24</v>
      </c>
      <c r="C5" s="3" t="s">
        <v>14</v>
      </c>
      <c r="D5" s="3" t="s">
        <v>15</v>
      </c>
      <c r="F5" s="3" t="s">
        <v>16</v>
      </c>
      <c r="G5" s="5" t="b">
        <f t="shared" si="1"/>
        <v>0</v>
      </c>
      <c r="J5" s="3" t="s">
        <v>25</v>
      </c>
      <c r="K5" s="3" t="b">
        <v>0</v>
      </c>
    </row>
    <row r="6">
      <c r="A6" s="3" t="s">
        <v>26</v>
      </c>
      <c r="B6" s="4" t="s">
        <v>27</v>
      </c>
      <c r="C6" s="3" t="s">
        <v>14</v>
      </c>
      <c r="D6" s="3" t="s">
        <v>15</v>
      </c>
      <c r="G6" s="5" t="b">
        <f t="shared" si="1"/>
        <v>0</v>
      </c>
      <c r="J6" s="3" t="s">
        <v>28</v>
      </c>
    </row>
    <row r="7">
      <c r="A7" s="3" t="s">
        <v>29</v>
      </c>
      <c r="B7" s="4" t="s">
        <v>30</v>
      </c>
      <c r="C7" s="3" t="s">
        <v>14</v>
      </c>
      <c r="D7" s="3" t="s">
        <v>15</v>
      </c>
      <c r="F7" s="3" t="s">
        <v>31</v>
      </c>
      <c r="G7" s="5" t="b">
        <f t="shared" si="1"/>
        <v>1</v>
      </c>
      <c r="H7" s="3" t="s">
        <v>32</v>
      </c>
      <c r="J7" s="6" t="s">
        <v>33</v>
      </c>
      <c r="L7" s="3" t="s">
        <v>34</v>
      </c>
    </row>
    <row r="8">
      <c r="A8" s="3" t="s">
        <v>35</v>
      </c>
      <c r="B8" s="4" t="s">
        <v>36</v>
      </c>
      <c r="C8" s="3" t="s">
        <v>14</v>
      </c>
      <c r="D8" s="3" t="s">
        <v>15</v>
      </c>
      <c r="F8" s="3" t="s">
        <v>16</v>
      </c>
      <c r="G8" s="5" t="b">
        <f t="shared" si="1"/>
        <v>0</v>
      </c>
    </row>
    <row r="9">
      <c r="A9" s="3" t="s">
        <v>37</v>
      </c>
      <c r="B9" s="4" t="s">
        <v>38</v>
      </c>
      <c r="C9" s="3" t="s">
        <v>14</v>
      </c>
      <c r="D9" s="3" t="s">
        <v>15</v>
      </c>
      <c r="F9" s="3" t="s">
        <v>16</v>
      </c>
      <c r="G9" s="5" t="b">
        <f t="shared" si="1"/>
        <v>0</v>
      </c>
      <c r="H9" s="3" t="s">
        <v>32</v>
      </c>
      <c r="J9" s="3" t="s">
        <v>39</v>
      </c>
    </row>
    <row r="10">
      <c r="A10" s="3" t="s">
        <v>40</v>
      </c>
      <c r="B10" s="4" t="s">
        <v>41</v>
      </c>
      <c r="C10" s="3" t="s">
        <v>14</v>
      </c>
      <c r="D10" s="3" t="s">
        <v>15</v>
      </c>
      <c r="F10" s="3" t="s">
        <v>16</v>
      </c>
      <c r="G10" s="5" t="b">
        <f t="shared" si="1"/>
        <v>0</v>
      </c>
      <c r="J10" s="3" t="s">
        <v>42</v>
      </c>
    </row>
    <row r="11">
      <c r="A11" s="3" t="s">
        <v>43</v>
      </c>
      <c r="B11" s="4" t="s">
        <v>44</v>
      </c>
      <c r="C11" s="3" t="s">
        <v>14</v>
      </c>
      <c r="D11" s="3" t="s">
        <v>15</v>
      </c>
      <c r="F11" s="3" t="s">
        <v>16</v>
      </c>
      <c r="G11" s="5" t="b">
        <f t="shared" si="1"/>
        <v>0</v>
      </c>
      <c r="J11" s="3" t="s">
        <v>45</v>
      </c>
    </row>
    <row r="12">
      <c r="A12" s="3" t="s">
        <v>46</v>
      </c>
      <c r="B12" s="4" t="s">
        <v>47</v>
      </c>
      <c r="C12" s="3" t="s">
        <v>14</v>
      </c>
      <c r="D12" s="3" t="s">
        <v>48</v>
      </c>
      <c r="F12" s="3" t="s">
        <v>16</v>
      </c>
      <c r="G12" s="5" t="b">
        <f t="shared" si="1"/>
        <v>0</v>
      </c>
      <c r="I12" s="3"/>
      <c r="J12" s="3" t="s">
        <v>49</v>
      </c>
    </row>
    <row r="13">
      <c r="A13" s="3" t="s">
        <v>50</v>
      </c>
      <c r="B13" s="4" t="s">
        <v>51</v>
      </c>
      <c r="C13" s="3" t="s">
        <v>52</v>
      </c>
      <c r="D13" s="3" t="s">
        <v>53</v>
      </c>
      <c r="E13" s="3" t="s">
        <v>54</v>
      </c>
      <c r="F13" s="3" t="s">
        <v>31</v>
      </c>
      <c r="G13" s="5" t="b">
        <f t="shared" si="1"/>
        <v>1</v>
      </c>
      <c r="I13" s="4" t="s">
        <v>55</v>
      </c>
      <c r="J13" s="3" t="s">
        <v>50</v>
      </c>
    </row>
    <row r="14">
      <c r="A14" s="3" t="s">
        <v>56</v>
      </c>
      <c r="B14" s="4" t="s">
        <v>57</v>
      </c>
      <c r="C14" s="3" t="s">
        <v>52</v>
      </c>
      <c r="D14" s="3" t="s">
        <v>53</v>
      </c>
      <c r="E14" s="3" t="s">
        <v>54</v>
      </c>
      <c r="F14" s="3" t="s">
        <v>31</v>
      </c>
      <c r="G14" s="5" t="b">
        <f t="shared" si="1"/>
        <v>1</v>
      </c>
      <c r="I14" s="3" t="s">
        <v>58</v>
      </c>
      <c r="J14" s="3" t="s">
        <v>50</v>
      </c>
    </row>
    <row r="15">
      <c r="A15" s="3" t="s">
        <v>59</v>
      </c>
      <c r="B15" s="4" t="s">
        <v>60</v>
      </c>
      <c r="C15" s="3" t="s">
        <v>61</v>
      </c>
      <c r="D15" s="3" t="s">
        <v>62</v>
      </c>
      <c r="F15" s="3" t="s">
        <v>31</v>
      </c>
      <c r="G15" s="5" t="b">
        <f t="shared" si="1"/>
        <v>1</v>
      </c>
    </row>
    <row r="16">
      <c r="A16" s="4" t="s">
        <v>63</v>
      </c>
      <c r="B16" s="4" t="s">
        <v>64</v>
      </c>
      <c r="C16" s="3" t="s">
        <v>65</v>
      </c>
      <c r="D16" s="3" t="s">
        <v>62</v>
      </c>
      <c r="F16" s="3" t="s">
        <v>31</v>
      </c>
      <c r="G16" s="5" t="b">
        <f t="shared" si="1"/>
        <v>1</v>
      </c>
      <c r="H16" s="3" t="s">
        <v>66</v>
      </c>
      <c r="I16" s="3"/>
      <c r="J16" s="3" t="s">
        <v>67</v>
      </c>
    </row>
    <row r="17">
      <c r="A17" s="3" t="s">
        <v>68</v>
      </c>
      <c r="B17" s="4" t="s">
        <v>69</v>
      </c>
      <c r="C17" s="3" t="s">
        <v>70</v>
      </c>
      <c r="D17" s="3" t="s">
        <v>71</v>
      </c>
      <c r="F17" s="3" t="s">
        <v>31</v>
      </c>
      <c r="G17" s="5" t="b">
        <f t="shared" si="1"/>
        <v>1</v>
      </c>
      <c r="I17" s="3"/>
      <c r="J17" s="3" t="s">
        <v>72</v>
      </c>
      <c r="K17" s="3" t="b">
        <v>0</v>
      </c>
      <c r="L17" s="7" t="str">
        <f>HYPERLINK("DXY.cn","Sun Kaiyuan started maintainnig this and now lives in MOBS lab website. Crawled DXY.cn for original data.")</f>
        <v>Sun Kaiyuan started maintainnig this and now lives in MOBS lab website. Crawled DXY.cn for original data.</v>
      </c>
    </row>
    <row r="18">
      <c r="A18" s="3" t="s">
        <v>73</v>
      </c>
      <c r="B18" s="4" t="s">
        <v>74</v>
      </c>
      <c r="C18" s="3" t="s">
        <v>75</v>
      </c>
      <c r="L18" s="3" t="s">
        <v>76</v>
      </c>
    </row>
    <row r="19">
      <c r="A19" s="4" t="s">
        <v>77</v>
      </c>
      <c r="B19" s="4" t="s">
        <v>78</v>
      </c>
      <c r="C19" s="3" t="s">
        <v>75</v>
      </c>
      <c r="E19" s="3" t="s">
        <v>54</v>
      </c>
    </row>
    <row r="20">
      <c r="A20" s="3" t="s">
        <v>79</v>
      </c>
      <c r="B20" s="4" t="s">
        <v>80</v>
      </c>
      <c r="C20" s="3" t="s">
        <v>81</v>
      </c>
      <c r="D20" s="3" t="s">
        <v>15</v>
      </c>
      <c r="I20" s="3" t="s">
        <v>82</v>
      </c>
      <c r="J20" s="8" t="s">
        <v>83</v>
      </c>
      <c r="K20" s="3" t="b">
        <v>0</v>
      </c>
      <c r="L20" s="4" t="s">
        <v>84</v>
      </c>
    </row>
    <row r="21">
      <c r="A21" s="3" t="s">
        <v>85</v>
      </c>
      <c r="B21" s="4" t="s">
        <v>86</v>
      </c>
      <c r="C21" s="3" t="s">
        <v>87</v>
      </c>
      <c r="D21" s="3" t="s">
        <v>88</v>
      </c>
    </row>
    <row r="22">
      <c r="A22" s="3" t="s">
        <v>89</v>
      </c>
      <c r="B22" s="4" t="s">
        <v>90</v>
      </c>
      <c r="C22" s="3" t="s">
        <v>87</v>
      </c>
      <c r="D22" s="3" t="s">
        <v>91</v>
      </c>
      <c r="E22" s="3"/>
      <c r="F22" s="3"/>
      <c r="G22" s="3"/>
      <c r="H22" s="3"/>
      <c r="I22" s="3" t="s">
        <v>92</v>
      </c>
      <c r="J22" s="3" t="s">
        <v>93</v>
      </c>
      <c r="K22" s="3" t="b">
        <v>1</v>
      </c>
      <c r="L22" s="3" t="s">
        <v>94</v>
      </c>
    </row>
    <row r="23">
      <c r="A23" s="3" t="s">
        <v>95</v>
      </c>
      <c r="B23" s="4" t="s">
        <v>96</v>
      </c>
      <c r="C23" s="3" t="s">
        <v>87</v>
      </c>
      <c r="D23" s="3" t="s">
        <v>15</v>
      </c>
      <c r="L23" s="3" t="s">
        <v>97</v>
      </c>
    </row>
    <row r="24">
      <c r="A24" s="3" t="s">
        <v>98</v>
      </c>
      <c r="B24" s="4" t="s">
        <v>99</v>
      </c>
      <c r="C24" s="3" t="s">
        <v>87</v>
      </c>
      <c r="D24" s="3" t="s">
        <v>15</v>
      </c>
      <c r="K24" s="3" t="b">
        <v>1</v>
      </c>
      <c r="L24" s="3" t="s">
        <v>100</v>
      </c>
    </row>
    <row r="25">
      <c r="A25" s="3" t="s">
        <v>101</v>
      </c>
      <c r="B25" s="4" t="s">
        <v>102</v>
      </c>
      <c r="C25" s="3" t="s">
        <v>87</v>
      </c>
      <c r="D25" s="3" t="s">
        <v>15</v>
      </c>
      <c r="L25" s="3" t="s">
        <v>103</v>
      </c>
    </row>
    <row r="26">
      <c r="A26" s="3" t="s">
        <v>104</v>
      </c>
      <c r="B26" s="4" t="s">
        <v>105</v>
      </c>
      <c r="C26" s="3" t="s">
        <v>87</v>
      </c>
      <c r="D26" s="3" t="s">
        <v>15</v>
      </c>
      <c r="L26" s="3" t="s">
        <v>106</v>
      </c>
    </row>
    <row r="27">
      <c r="A27" s="3" t="s">
        <v>107</v>
      </c>
      <c r="B27" s="4" t="s">
        <v>108</v>
      </c>
      <c r="C27" s="3" t="s">
        <v>87</v>
      </c>
      <c r="D27" s="3" t="s">
        <v>15</v>
      </c>
      <c r="E27" s="3"/>
      <c r="F27" s="3"/>
      <c r="G27" s="3"/>
      <c r="H27" s="3"/>
      <c r="I27" s="3" t="s">
        <v>109</v>
      </c>
    </row>
    <row r="28">
      <c r="A28" s="3" t="s">
        <v>110</v>
      </c>
      <c r="B28" s="4" t="s">
        <v>111</v>
      </c>
      <c r="C28" s="3" t="s">
        <v>87</v>
      </c>
      <c r="D28" s="3" t="s">
        <v>15</v>
      </c>
      <c r="J28" s="3" t="s">
        <v>112</v>
      </c>
      <c r="L28" s="3" t="s">
        <v>113</v>
      </c>
    </row>
    <row r="29">
      <c r="A29" s="3" t="s">
        <v>114</v>
      </c>
      <c r="B29" s="9" t="s">
        <v>115</v>
      </c>
      <c r="C29" s="3" t="s">
        <v>87</v>
      </c>
      <c r="D29" s="3" t="s">
        <v>15</v>
      </c>
      <c r="E29" s="3"/>
      <c r="F29" s="3"/>
      <c r="G29" s="3"/>
      <c r="H29" s="3"/>
      <c r="I29" s="3" t="s">
        <v>116</v>
      </c>
      <c r="K29" s="3" t="b">
        <v>0</v>
      </c>
    </row>
    <row r="30">
      <c r="A30" s="3" t="s">
        <v>117</v>
      </c>
      <c r="B30" s="4" t="s">
        <v>118</v>
      </c>
      <c r="C30" s="3" t="s">
        <v>87</v>
      </c>
      <c r="D30" s="3" t="s">
        <v>15</v>
      </c>
      <c r="J30" s="6" t="s">
        <v>119</v>
      </c>
    </row>
    <row r="31">
      <c r="A31" s="3" t="s">
        <v>120</v>
      </c>
      <c r="B31" s="4" t="s">
        <v>121</v>
      </c>
      <c r="C31" s="3" t="s">
        <v>87</v>
      </c>
      <c r="D31" s="3" t="s">
        <v>15</v>
      </c>
      <c r="L31" s="3" t="s">
        <v>122</v>
      </c>
    </row>
    <row r="32">
      <c r="A32" s="3" t="s">
        <v>123</v>
      </c>
      <c r="B32" s="4" t="s">
        <v>124</v>
      </c>
      <c r="C32" s="3" t="s">
        <v>87</v>
      </c>
      <c r="D32" s="3" t="s">
        <v>15</v>
      </c>
    </row>
    <row r="33">
      <c r="A33" s="3" t="s">
        <v>125</v>
      </c>
      <c r="B33" s="4" t="s">
        <v>126</v>
      </c>
      <c r="C33" s="3" t="s">
        <v>87</v>
      </c>
      <c r="D33" s="3" t="s">
        <v>15</v>
      </c>
      <c r="L33" s="3" t="s">
        <v>127</v>
      </c>
    </row>
    <row r="34">
      <c r="A34" s="3" t="s">
        <v>128</v>
      </c>
      <c r="B34" s="4" t="s">
        <v>129</v>
      </c>
      <c r="C34" s="3" t="s">
        <v>87</v>
      </c>
      <c r="D34" s="3" t="s">
        <v>15</v>
      </c>
    </row>
    <row r="35">
      <c r="A35" s="3" t="s">
        <v>130</v>
      </c>
      <c r="B35" s="4" t="s">
        <v>131</v>
      </c>
      <c r="C35" s="3" t="s">
        <v>87</v>
      </c>
      <c r="D35" s="3" t="s">
        <v>15</v>
      </c>
      <c r="L35" s="3" t="s">
        <v>132</v>
      </c>
    </row>
    <row r="36">
      <c r="A36" s="3" t="s">
        <v>133</v>
      </c>
      <c r="B36" s="4" t="s">
        <v>134</v>
      </c>
      <c r="C36" s="3" t="s">
        <v>87</v>
      </c>
      <c r="D36" s="3" t="s">
        <v>15</v>
      </c>
      <c r="E36" s="3"/>
      <c r="F36" s="3"/>
      <c r="G36" s="3"/>
      <c r="H36" s="3"/>
      <c r="I36" s="3" t="s">
        <v>135</v>
      </c>
      <c r="J36" s="4" t="s">
        <v>136</v>
      </c>
      <c r="K36" s="3" t="b">
        <v>0</v>
      </c>
      <c r="L36" s="3" t="s">
        <v>137</v>
      </c>
    </row>
    <row r="37">
      <c r="A37" s="3" t="s">
        <v>138</v>
      </c>
      <c r="B37" s="4" t="s">
        <v>139</v>
      </c>
      <c r="C37" s="3" t="s">
        <v>87</v>
      </c>
      <c r="D37" s="3" t="s">
        <v>15</v>
      </c>
      <c r="J37" s="3" t="s">
        <v>140</v>
      </c>
      <c r="K37" s="3" t="b">
        <v>0</v>
      </c>
      <c r="L37" s="3" t="s">
        <v>141</v>
      </c>
    </row>
    <row r="38">
      <c r="A38" s="3" t="s">
        <v>142</v>
      </c>
      <c r="B38" s="4" t="s">
        <v>143</v>
      </c>
      <c r="C38" s="3" t="s">
        <v>87</v>
      </c>
      <c r="D38" s="3" t="s">
        <v>144</v>
      </c>
      <c r="E38" s="3"/>
      <c r="F38" s="3"/>
      <c r="G38" s="3"/>
      <c r="H38" s="3"/>
      <c r="I38" s="3" t="s">
        <v>109</v>
      </c>
      <c r="K38" s="3" t="b">
        <v>0</v>
      </c>
      <c r="L38" s="3" t="s">
        <v>145</v>
      </c>
      <c r="M38" s="10"/>
    </row>
    <row r="39">
      <c r="A39" s="3" t="s">
        <v>146</v>
      </c>
      <c r="B39" s="4" t="s">
        <v>147</v>
      </c>
      <c r="C39" s="3" t="s">
        <v>87</v>
      </c>
      <c r="D39" s="3" t="s">
        <v>144</v>
      </c>
      <c r="E39" s="3"/>
      <c r="F39" s="3"/>
      <c r="G39" s="3"/>
      <c r="H39" s="3"/>
      <c r="I39" s="3" t="s">
        <v>109</v>
      </c>
      <c r="K39" s="3" t="b">
        <v>0</v>
      </c>
      <c r="L39" s="3" t="s">
        <v>148</v>
      </c>
    </row>
    <row r="40">
      <c r="A40" s="3" t="s">
        <v>149</v>
      </c>
      <c r="B40" s="4" t="s">
        <v>150</v>
      </c>
      <c r="C40" s="3" t="s">
        <v>87</v>
      </c>
      <c r="D40" s="3" t="s">
        <v>144</v>
      </c>
      <c r="E40" s="3"/>
      <c r="F40" s="3"/>
      <c r="G40" s="3"/>
      <c r="H40" s="3"/>
      <c r="I40" s="3" t="s">
        <v>109</v>
      </c>
      <c r="K40" s="3" t="b">
        <v>0</v>
      </c>
      <c r="L40" s="3" t="s">
        <v>148</v>
      </c>
    </row>
    <row r="41">
      <c r="A41" s="3" t="s">
        <v>151</v>
      </c>
      <c r="B41" s="4" t="s">
        <v>152</v>
      </c>
      <c r="C41" s="3" t="s">
        <v>87</v>
      </c>
      <c r="D41" s="3" t="s">
        <v>153</v>
      </c>
    </row>
    <row r="42">
      <c r="A42" s="3" t="s">
        <v>154</v>
      </c>
      <c r="B42" s="4" t="s">
        <v>155</v>
      </c>
      <c r="C42" s="3" t="s">
        <v>87</v>
      </c>
      <c r="D42" s="3" t="s">
        <v>53</v>
      </c>
      <c r="L42" s="3" t="s">
        <v>132</v>
      </c>
    </row>
    <row r="43">
      <c r="A43" s="3" t="s">
        <v>156</v>
      </c>
      <c r="B43" s="4" t="s">
        <v>157</v>
      </c>
      <c r="C43" s="3" t="s">
        <v>87</v>
      </c>
      <c r="D43" s="3" t="s">
        <v>53</v>
      </c>
      <c r="L43" s="3" t="s">
        <v>132</v>
      </c>
    </row>
    <row r="44">
      <c r="A44" s="11" t="s">
        <v>158</v>
      </c>
      <c r="B44" s="4" t="s">
        <v>159</v>
      </c>
      <c r="C44" s="3" t="s">
        <v>87</v>
      </c>
      <c r="D44" s="3" t="s">
        <v>53</v>
      </c>
    </row>
    <row r="45">
      <c r="A45" s="3" t="s">
        <v>160</v>
      </c>
      <c r="B45" s="4" t="s">
        <v>161</v>
      </c>
      <c r="C45" s="3" t="s">
        <v>87</v>
      </c>
      <c r="D45" s="3" t="s">
        <v>162</v>
      </c>
      <c r="E45" s="3"/>
      <c r="F45" s="3"/>
      <c r="G45" s="3"/>
      <c r="H45" s="3"/>
      <c r="I45" s="3"/>
      <c r="J45" s="4" t="s">
        <v>163</v>
      </c>
      <c r="K45" s="3" t="b">
        <v>0</v>
      </c>
      <c r="L45" s="3" t="s">
        <v>164</v>
      </c>
    </row>
    <row r="46">
      <c r="A46" s="3" t="s">
        <v>165</v>
      </c>
      <c r="B46" s="4" t="s">
        <v>166</v>
      </c>
      <c r="C46" s="3" t="s">
        <v>87</v>
      </c>
      <c r="D46" s="3" t="s">
        <v>167</v>
      </c>
      <c r="E46" s="3" t="s">
        <v>54</v>
      </c>
      <c r="F46" s="3"/>
      <c r="G46" s="3"/>
      <c r="H46" s="3"/>
      <c r="I46" s="4" t="s">
        <v>168</v>
      </c>
      <c r="J46" s="3" t="s">
        <v>165</v>
      </c>
    </row>
    <row r="47">
      <c r="A47" s="3" t="s">
        <v>169</v>
      </c>
      <c r="B47" s="4" t="s">
        <v>170</v>
      </c>
      <c r="C47" s="3" t="s">
        <v>87</v>
      </c>
      <c r="D47" s="3" t="s">
        <v>171</v>
      </c>
      <c r="E47" s="3"/>
      <c r="F47" s="3"/>
      <c r="G47" s="3"/>
      <c r="H47" s="3"/>
      <c r="I47" s="3" t="s">
        <v>82</v>
      </c>
      <c r="J47" s="3" t="s">
        <v>172</v>
      </c>
      <c r="K47" s="3" t="b">
        <v>0</v>
      </c>
    </row>
    <row r="48">
      <c r="A48" s="3" t="s">
        <v>173</v>
      </c>
      <c r="B48" s="4" t="s">
        <v>174</v>
      </c>
      <c r="C48" s="3" t="s">
        <v>87</v>
      </c>
      <c r="D48" s="3" t="s">
        <v>62</v>
      </c>
      <c r="E48" s="10"/>
      <c r="F48" s="10"/>
      <c r="G48" s="10"/>
      <c r="H48" s="10"/>
      <c r="I48" s="10" t="s">
        <v>175</v>
      </c>
      <c r="J48" s="3" t="s">
        <v>176</v>
      </c>
    </row>
    <row r="49">
      <c r="A49" s="3" t="s">
        <v>177</v>
      </c>
      <c r="B49" s="4" t="s">
        <v>178</v>
      </c>
      <c r="C49" s="3" t="s">
        <v>87</v>
      </c>
      <c r="D49" s="3" t="s">
        <v>62</v>
      </c>
      <c r="E49" s="3"/>
      <c r="F49" s="3"/>
      <c r="G49" s="3"/>
      <c r="H49" s="3"/>
      <c r="I49" s="4" t="s">
        <v>179</v>
      </c>
      <c r="J49" s="3" t="s">
        <v>180</v>
      </c>
    </row>
    <row r="50">
      <c r="A50" s="3" t="s">
        <v>181</v>
      </c>
      <c r="B50" s="4" t="s">
        <v>182</v>
      </c>
      <c r="C50" s="3" t="s">
        <v>87</v>
      </c>
      <c r="D50" s="3" t="s">
        <v>62</v>
      </c>
      <c r="E50" s="3"/>
      <c r="F50" s="3"/>
      <c r="G50" s="3"/>
      <c r="H50" s="3"/>
      <c r="I50" s="3" t="s">
        <v>183</v>
      </c>
      <c r="J50" s="3" t="s">
        <v>181</v>
      </c>
      <c r="K50" s="3" t="b">
        <v>1</v>
      </c>
    </row>
    <row r="51">
      <c r="A51" s="3" t="s">
        <v>184</v>
      </c>
      <c r="B51" s="4" t="s">
        <v>185</v>
      </c>
      <c r="C51" s="3" t="s">
        <v>87</v>
      </c>
      <c r="D51" s="3" t="s">
        <v>62</v>
      </c>
      <c r="E51" s="12"/>
      <c r="F51" s="12"/>
      <c r="G51" s="12"/>
      <c r="H51" s="12"/>
      <c r="I51" s="12" t="s">
        <v>186</v>
      </c>
      <c r="J51" s="13" t="s">
        <v>187</v>
      </c>
    </row>
    <row r="52">
      <c r="A52" s="3" t="s">
        <v>188</v>
      </c>
      <c r="B52" s="4" t="s">
        <v>189</v>
      </c>
      <c r="C52" s="3" t="s">
        <v>87</v>
      </c>
      <c r="D52" s="3" t="s">
        <v>190</v>
      </c>
    </row>
    <row r="53">
      <c r="A53" s="3" t="s">
        <v>191</v>
      </c>
      <c r="B53" s="4" t="s">
        <v>192</v>
      </c>
      <c r="C53" s="3" t="s">
        <v>87</v>
      </c>
      <c r="D53" s="3" t="s">
        <v>88</v>
      </c>
      <c r="K53" s="3" t="b">
        <v>0</v>
      </c>
      <c r="L53" s="3" t="s">
        <v>193</v>
      </c>
    </row>
    <row r="54">
      <c r="A54" s="3" t="s">
        <v>194</v>
      </c>
      <c r="B54" s="4" t="s">
        <v>192</v>
      </c>
      <c r="C54" s="3" t="s">
        <v>87</v>
      </c>
      <c r="D54" s="3" t="s">
        <v>88</v>
      </c>
      <c r="J54" s="3" t="s">
        <v>195</v>
      </c>
    </row>
    <row r="55">
      <c r="A55" s="3" t="s">
        <v>196</v>
      </c>
      <c r="B55" s="4" t="s">
        <v>197</v>
      </c>
      <c r="C55" s="3" t="s">
        <v>87</v>
      </c>
      <c r="D55" s="3" t="s">
        <v>198</v>
      </c>
      <c r="E55" s="3"/>
      <c r="F55" s="3"/>
      <c r="G55" s="3"/>
      <c r="H55" s="3"/>
      <c r="I55" s="3"/>
      <c r="J55" s="3" t="s">
        <v>199</v>
      </c>
    </row>
    <row r="56">
      <c r="A56" s="3" t="s">
        <v>200</v>
      </c>
      <c r="B56" s="4" t="s">
        <v>201</v>
      </c>
      <c r="C56" s="3" t="s">
        <v>87</v>
      </c>
      <c r="D56" s="3" t="s">
        <v>202</v>
      </c>
      <c r="E56" s="3"/>
      <c r="F56" s="3"/>
      <c r="G56" s="3"/>
      <c r="H56" s="3"/>
      <c r="I56" s="3" t="s">
        <v>109</v>
      </c>
    </row>
    <row r="57">
      <c r="A57" s="3" t="s">
        <v>203</v>
      </c>
      <c r="B57" s="4" t="s">
        <v>204</v>
      </c>
      <c r="C57" s="3" t="s">
        <v>87</v>
      </c>
    </row>
    <row r="58">
      <c r="A58" s="3" t="s">
        <v>205</v>
      </c>
      <c r="B58" s="4" t="s">
        <v>206</v>
      </c>
      <c r="C58" s="3" t="s">
        <v>87</v>
      </c>
    </row>
    <row r="59">
      <c r="A59" s="3" t="s">
        <v>207</v>
      </c>
      <c r="B59" s="4" t="s">
        <v>208</v>
      </c>
      <c r="C59" s="3" t="s">
        <v>87</v>
      </c>
    </row>
    <row r="60">
      <c r="A60" s="3" t="s">
        <v>209</v>
      </c>
      <c r="B60" s="14" t="s">
        <v>210</v>
      </c>
      <c r="C60" s="3" t="s">
        <v>87</v>
      </c>
    </row>
    <row r="61">
      <c r="A61" s="3" t="s">
        <v>211</v>
      </c>
      <c r="B61" s="4" t="s">
        <v>212</v>
      </c>
      <c r="C61" s="3" t="s">
        <v>87</v>
      </c>
      <c r="L61" s="3" t="s">
        <v>213</v>
      </c>
    </row>
    <row r="62">
      <c r="A62" s="3" t="s">
        <v>214</v>
      </c>
      <c r="B62" s="4" t="s">
        <v>215</v>
      </c>
      <c r="C62" s="3" t="s">
        <v>216</v>
      </c>
      <c r="D62" s="3" t="s">
        <v>162</v>
      </c>
      <c r="E62" s="3"/>
      <c r="F62" s="3"/>
      <c r="G62" s="3"/>
      <c r="H62" s="3"/>
      <c r="I62" s="3"/>
      <c r="J62" s="3" t="s">
        <v>217</v>
      </c>
      <c r="K62" s="3" t="b">
        <v>0</v>
      </c>
      <c r="L62" s="3" t="s">
        <v>218</v>
      </c>
    </row>
    <row r="63">
      <c r="A63" s="3" t="s">
        <v>219</v>
      </c>
      <c r="B63" s="4" t="s">
        <v>220</v>
      </c>
      <c r="C63" s="3" t="s">
        <v>221</v>
      </c>
      <c r="D63" s="3" t="s">
        <v>222</v>
      </c>
    </row>
    <row r="64">
      <c r="A64" s="3" t="s">
        <v>223</v>
      </c>
      <c r="B64" s="4" t="s">
        <v>224</v>
      </c>
      <c r="C64" s="3" t="s">
        <v>221</v>
      </c>
      <c r="D64" s="3" t="s">
        <v>15</v>
      </c>
      <c r="E64" s="10"/>
      <c r="F64" s="10"/>
      <c r="G64" s="10"/>
      <c r="H64" s="10"/>
      <c r="I64" s="7" t="str">
        <f>HYPERLINK("https://github.com/CSSEGISandData/COVID-19", "Github repo")</f>
        <v>Github repo</v>
      </c>
      <c r="J64" s="3" t="s">
        <v>225</v>
      </c>
      <c r="K64" s="3" t="b">
        <v>0</v>
      </c>
      <c r="L64" s="7" t="str">
        <f>HYPERLINK("https://github.com/CSSEGISandData/COVID-19", "data in Github repo")</f>
        <v>data in Github repo</v>
      </c>
    </row>
    <row r="65">
      <c r="A65" s="3" t="s">
        <v>226</v>
      </c>
      <c r="B65" s="4" t="s">
        <v>227</v>
      </c>
      <c r="C65" s="3" t="s">
        <v>221</v>
      </c>
      <c r="D65" s="3" t="s">
        <v>15</v>
      </c>
    </row>
    <row r="66">
      <c r="A66" s="3" t="s">
        <v>228</v>
      </c>
      <c r="B66" s="4" t="s">
        <v>229</v>
      </c>
      <c r="C66" s="3" t="s">
        <v>221</v>
      </c>
      <c r="D66" s="3" t="s">
        <v>15</v>
      </c>
      <c r="J66" s="3" t="s">
        <v>230</v>
      </c>
      <c r="K66" s="3" t="b">
        <v>1</v>
      </c>
    </row>
    <row r="67">
      <c r="A67" s="3" t="s">
        <v>231</v>
      </c>
      <c r="B67" s="4" t="s">
        <v>232</v>
      </c>
      <c r="C67" s="3" t="s">
        <v>221</v>
      </c>
      <c r="D67" s="3" t="s">
        <v>233</v>
      </c>
      <c r="J67" s="3" t="s">
        <v>234</v>
      </c>
      <c r="K67" s="3" t="b">
        <v>1</v>
      </c>
    </row>
    <row r="68">
      <c r="A68" s="3" t="s">
        <v>235</v>
      </c>
      <c r="B68" s="4" t="s">
        <v>236</v>
      </c>
      <c r="C68" s="3" t="s">
        <v>221</v>
      </c>
      <c r="J68" s="3" t="s">
        <v>237</v>
      </c>
    </row>
    <row r="69">
      <c r="A69" s="3" t="s">
        <v>238</v>
      </c>
      <c r="B69" s="4" t="s">
        <v>239</v>
      </c>
      <c r="C69" s="3" t="s">
        <v>240</v>
      </c>
      <c r="D69" s="3" t="s">
        <v>91</v>
      </c>
      <c r="J69" s="3" t="s">
        <v>241</v>
      </c>
      <c r="K69" s="3" t="b">
        <v>0</v>
      </c>
    </row>
    <row r="70">
      <c r="A70" s="3" t="s">
        <v>242</v>
      </c>
      <c r="B70" s="4" t="s">
        <v>243</v>
      </c>
      <c r="C70" s="3" t="s">
        <v>240</v>
      </c>
      <c r="D70" s="3" t="s">
        <v>91</v>
      </c>
      <c r="J70" s="3" t="s">
        <v>241</v>
      </c>
      <c r="K70" s="3" t="b">
        <v>0</v>
      </c>
      <c r="L70" s="3" t="s">
        <v>244</v>
      </c>
    </row>
    <row r="71">
      <c r="A71" s="3" t="s">
        <v>245</v>
      </c>
      <c r="B71" s="4" t="s">
        <v>246</v>
      </c>
      <c r="C71" s="3" t="s">
        <v>240</v>
      </c>
      <c r="D71" s="3" t="s">
        <v>91</v>
      </c>
      <c r="J71" s="3" t="s">
        <v>247</v>
      </c>
      <c r="K71" s="3" t="b">
        <v>0</v>
      </c>
    </row>
    <row r="72">
      <c r="A72" s="3" t="s">
        <v>248</v>
      </c>
      <c r="B72" s="4" t="s">
        <v>249</v>
      </c>
      <c r="C72" s="3" t="s">
        <v>250</v>
      </c>
      <c r="D72" s="3" t="s">
        <v>15</v>
      </c>
    </row>
    <row r="73">
      <c r="A73" s="3" t="s">
        <v>251</v>
      </c>
      <c r="B73" s="4" t="s">
        <v>252</v>
      </c>
      <c r="C73" s="3" t="s">
        <v>250</v>
      </c>
      <c r="D73" s="3" t="s">
        <v>15</v>
      </c>
      <c r="J73" s="3" t="s">
        <v>253</v>
      </c>
    </row>
    <row r="74">
      <c r="A74" s="3" t="s">
        <v>254</v>
      </c>
      <c r="B74" s="4" t="s">
        <v>255</v>
      </c>
      <c r="C74" s="3" t="s">
        <v>250</v>
      </c>
      <c r="D74" s="3" t="s">
        <v>15</v>
      </c>
      <c r="J74" s="3" t="s">
        <v>256</v>
      </c>
    </row>
    <row r="75">
      <c r="A75" s="3" t="s">
        <v>257</v>
      </c>
      <c r="B75" s="4" t="s">
        <v>258</v>
      </c>
      <c r="C75" s="3" t="s">
        <v>250</v>
      </c>
      <c r="D75" s="3" t="s">
        <v>15</v>
      </c>
      <c r="E75" s="3"/>
      <c r="F75" s="3"/>
      <c r="G75" s="3"/>
      <c r="H75" s="3"/>
      <c r="I75" s="3"/>
      <c r="J75" s="3" t="s">
        <v>259</v>
      </c>
      <c r="L75" s="4" t="s">
        <v>260</v>
      </c>
    </row>
    <row r="76">
      <c r="A76" s="3" t="s">
        <v>261</v>
      </c>
      <c r="B76" s="4" t="s">
        <v>262</v>
      </c>
      <c r="C76" s="3" t="s">
        <v>250</v>
      </c>
      <c r="D76" s="3" t="s">
        <v>15</v>
      </c>
      <c r="J76" s="3" t="s">
        <v>263</v>
      </c>
    </row>
    <row r="77">
      <c r="A77" s="3" t="s">
        <v>264</v>
      </c>
      <c r="B77" s="4" t="s">
        <v>265</v>
      </c>
      <c r="C77" s="3" t="s">
        <v>250</v>
      </c>
      <c r="D77" s="3" t="s">
        <v>15</v>
      </c>
      <c r="E77" s="3"/>
      <c r="F77" s="3"/>
      <c r="G77" s="3"/>
      <c r="H77" s="3"/>
      <c r="I77" s="3"/>
      <c r="J77" s="3" t="s">
        <v>266</v>
      </c>
    </row>
    <row r="78">
      <c r="A78" s="3" t="s">
        <v>267</v>
      </c>
      <c r="B78" s="4" t="s">
        <v>268</v>
      </c>
      <c r="C78" s="3" t="s">
        <v>250</v>
      </c>
      <c r="D78" s="3" t="s">
        <v>15</v>
      </c>
      <c r="J78" s="3" t="s">
        <v>230</v>
      </c>
    </row>
    <row r="79">
      <c r="A79" s="3" t="s">
        <v>269</v>
      </c>
      <c r="B79" s="4" t="s">
        <v>270</v>
      </c>
      <c r="C79" s="3" t="s">
        <v>250</v>
      </c>
      <c r="D79" s="3" t="s">
        <v>15</v>
      </c>
      <c r="E79" s="3"/>
      <c r="F79" s="3"/>
      <c r="G79" s="3"/>
      <c r="H79" s="3"/>
      <c r="I79" s="3" t="s">
        <v>269</v>
      </c>
      <c r="J79" s="3" t="s">
        <v>269</v>
      </c>
    </row>
    <row r="80">
      <c r="A80" s="3" t="s">
        <v>271</v>
      </c>
      <c r="B80" s="4" t="s">
        <v>272</v>
      </c>
      <c r="C80" s="3" t="s">
        <v>250</v>
      </c>
      <c r="D80" s="3" t="s">
        <v>15</v>
      </c>
    </row>
    <row r="81">
      <c r="A81" s="3" t="s">
        <v>273</v>
      </c>
      <c r="B81" s="4" t="s">
        <v>274</v>
      </c>
      <c r="C81" s="3" t="s">
        <v>250</v>
      </c>
      <c r="D81" s="3" t="s">
        <v>275</v>
      </c>
      <c r="E81" s="3"/>
      <c r="F81" s="3"/>
      <c r="G81" s="3"/>
      <c r="H81" s="3"/>
      <c r="I81" s="3" t="s">
        <v>276</v>
      </c>
      <c r="J81" s="3" t="s">
        <v>273</v>
      </c>
    </row>
    <row r="82">
      <c r="A82" s="3" t="s">
        <v>277</v>
      </c>
      <c r="B82" s="4" t="s">
        <v>278</v>
      </c>
      <c r="C82" s="3" t="s">
        <v>250</v>
      </c>
      <c r="D82" s="3" t="s">
        <v>153</v>
      </c>
      <c r="E82" s="3"/>
      <c r="F82" s="3"/>
      <c r="G82" s="3"/>
      <c r="H82" s="3"/>
      <c r="I82" s="3" t="s">
        <v>279</v>
      </c>
      <c r="J82" s="3" t="s">
        <v>277</v>
      </c>
    </row>
    <row r="83">
      <c r="A83" s="3" t="s">
        <v>280</v>
      </c>
      <c r="B83" s="4" t="s">
        <v>281</v>
      </c>
      <c r="C83" s="3" t="s">
        <v>250</v>
      </c>
      <c r="D83" s="3" t="s">
        <v>282</v>
      </c>
      <c r="J83" s="3" t="s">
        <v>280</v>
      </c>
      <c r="L83" s="3" t="s">
        <v>283</v>
      </c>
    </row>
    <row r="84">
      <c r="A84" s="3" t="s">
        <v>284</v>
      </c>
      <c r="B84" s="4" t="s">
        <v>285</v>
      </c>
      <c r="C84" s="3" t="s">
        <v>250</v>
      </c>
      <c r="D84" s="3" t="s">
        <v>286</v>
      </c>
    </row>
    <row r="85">
      <c r="A85" s="3" t="s">
        <v>287</v>
      </c>
      <c r="B85" s="4" t="s">
        <v>288</v>
      </c>
      <c r="C85" s="3" t="s">
        <v>250</v>
      </c>
      <c r="J85" s="3" t="s">
        <v>263</v>
      </c>
      <c r="L85" s="3" t="s">
        <v>289</v>
      </c>
    </row>
    <row r="86">
      <c r="A86" s="3" t="s">
        <v>290</v>
      </c>
      <c r="B86" s="4" t="s">
        <v>291</v>
      </c>
      <c r="C86" s="3" t="s">
        <v>250</v>
      </c>
    </row>
    <row r="87">
      <c r="A87" s="3" t="s">
        <v>292</v>
      </c>
      <c r="B87" s="4" t="s">
        <v>293</v>
      </c>
      <c r="C87" s="3" t="s">
        <v>250</v>
      </c>
    </row>
    <row r="88">
      <c r="A88" s="3" t="s">
        <v>294</v>
      </c>
      <c r="B88" s="4" t="s">
        <v>295</v>
      </c>
      <c r="C88" s="3" t="s">
        <v>250</v>
      </c>
      <c r="E88" s="3"/>
      <c r="F88" s="3"/>
      <c r="G88" s="3"/>
      <c r="H88" s="3"/>
      <c r="I88" s="3"/>
      <c r="J88" s="3" t="s">
        <v>296</v>
      </c>
      <c r="K88" s="3" t="b">
        <v>0</v>
      </c>
    </row>
    <row r="89">
      <c r="A89" s="3" t="s">
        <v>297</v>
      </c>
      <c r="B89" s="4" t="s">
        <v>298</v>
      </c>
      <c r="C89" s="3" t="s">
        <v>250</v>
      </c>
    </row>
    <row r="90">
      <c r="A90" s="3" t="s">
        <v>299</v>
      </c>
      <c r="B90" s="4" t="s">
        <v>300</v>
      </c>
      <c r="C90" s="3" t="s">
        <v>250</v>
      </c>
      <c r="L90" s="3" t="s">
        <v>301</v>
      </c>
    </row>
    <row r="91">
      <c r="A91" s="3" t="s">
        <v>302</v>
      </c>
      <c r="B91" s="4" t="s">
        <v>303</v>
      </c>
      <c r="C91" s="3" t="s">
        <v>250</v>
      </c>
      <c r="L91" s="3" t="s">
        <v>304</v>
      </c>
    </row>
    <row r="92">
      <c r="A92" s="3" t="s">
        <v>305</v>
      </c>
      <c r="B92" s="4" t="s">
        <v>306</v>
      </c>
      <c r="C92" s="3" t="s">
        <v>250</v>
      </c>
    </row>
    <row r="93">
      <c r="A93" s="3" t="s">
        <v>307</v>
      </c>
      <c r="B93" s="4" t="s">
        <v>308</v>
      </c>
      <c r="C93" s="3" t="s">
        <v>309</v>
      </c>
      <c r="D93" s="3" t="s">
        <v>62</v>
      </c>
      <c r="J93" s="3" t="s">
        <v>307</v>
      </c>
      <c r="K93" s="3" t="b">
        <v>1</v>
      </c>
      <c r="L93" s="3" t="s">
        <v>310</v>
      </c>
    </row>
    <row r="94">
      <c r="A94" s="3" t="s">
        <v>311</v>
      </c>
      <c r="B94" s="4" t="s">
        <v>312</v>
      </c>
      <c r="C94" s="3" t="s">
        <v>309</v>
      </c>
      <c r="E94" s="3"/>
      <c r="F94" s="3"/>
      <c r="G94" s="3"/>
      <c r="H94" s="3"/>
      <c r="I94" s="3"/>
      <c r="J94" s="3" t="s">
        <v>199</v>
      </c>
    </row>
    <row r="95">
      <c r="A95" s="3" t="s">
        <v>313</v>
      </c>
      <c r="B95" s="4" t="s">
        <v>314</v>
      </c>
      <c r="C95" s="3" t="s">
        <v>309</v>
      </c>
    </row>
    <row r="96">
      <c r="A96" s="4" t="s">
        <v>315</v>
      </c>
      <c r="B96" s="4" t="s">
        <v>316</v>
      </c>
      <c r="C96" s="3" t="s">
        <v>309</v>
      </c>
      <c r="E96" s="3" t="s">
        <v>317</v>
      </c>
      <c r="F96" s="3" t="s">
        <v>31</v>
      </c>
      <c r="G96" s="3" t="b">
        <v>1</v>
      </c>
      <c r="H96" s="3" t="s">
        <v>32</v>
      </c>
    </row>
    <row r="97">
      <c r="A97" s="4" t="s">
        <v>315</v>
      </c>
      <c r="B97" s="4" t="s">
        <v>318</v>
      </c>
      <c r="C97" s="3" t="s">
        <v>309</v>
      </c>
    </row>
    <row r="98">
      <c r="A98" s="3" t="s">
        <v>319</v>
      </c>
      <c r="B98" s="4" t="s">
        <v>320</v>
      </c>
      <c r="C98" s="3" t="s">
        <v>309</v>
      </c>
    </row>
    <row r="99">
      <c r="A99" s="3" t="s">
        <v>321</v>
      </c>
      <c r="B99" s="4" t="s">
        <v>322</v>
      </c>
      <c r="C99" s="3" t="s">
        <v>309</v>
      </c>
      <c r="E99" s="3"/>
      <c r="F99" s="3"/>
      <c r="G99" s="3"/>
      <c r="H99" s="3"/>
      <c r="I99" s="3"/>
      <c r="J99" s="3" t="s">
        <v>230</v>
      </c>
    </row>
    <row r="100">
      <c r="A100" s="3" t="s">
        <v>323</v>
      </c>
      <c r="B100" s="3"/>
      <c r="C100" s="3" t="s">
        <v>309</v>
      </c>
      <c r="F100" s="3" t="s">
        <v>31</v>
      </c>
      <c r="G100" s="5" t="b">
        <f>if(F100="many", TRUE, FALSE)</f>
        <v>1</v>
      </c>
      <c r="H100" s="3" t="s">
        <v>32</v>
      </c>
    </row>
    <row r="101">
      <c r="A101" s="3" t="s">
        <v>324</v>
      </c>
      <c r="B101" s="4" t="s">
        <v>325</v>
      </c>
      <c r="C101" s="3" t="s">
        <v>326</v>
      </c>
    </row>
    <row r="102">
      <c r="A102" s="3" t="s">
        <v>327</v>
      </c>
      <c r="B102" s="4" t="s">
        <v>328</v>
      </c>
      <c r="C102" s="3" t="s">
        <v>329</v>
      </c>
      <c r="D102" s="3" t="s">
        <v>15</v>
      </c>
    </row>
    <row r="103">
      <c r="A103" s="3" t="s">
        <v>330</v>
      </c>
      <c r="B103" s="4" t="s">
        <v>331</v>
      </c>
      <c r="C103" s="3" t="s">
        <v>329</v>
      </c>
      <c r="E103" s="3" t="s">
        <v>332</v>
      </c>
      <c r="F103" s="3"/>
      <c r="G103" s="3"/>
      <c r="H103" s="3"/>
      <c r="I103" s="3" t="s">
        <v>333</v>
      </c>
      <c r="J103" s="3" t="s">
        <v>334</v>
      </c>
    </row>
    <row r="104">
      <c r="A104" s="3" t="s">
        <v>335</v>
      </c>
      <c r="B104" s="4" t="s">
        <v>336</v>
      </c>
      <c r="C104" s="3" t="s">
        <v>329</v>
      </c>
      <c r="J104" s="3" t="s">
        <v>337</v>
      </c>
      <c r="L104" s="3" t="s">
        <v>338</v>
      </c>
    </row>
    <row r="105">
      <c r="A105" s="3" t="s">
        <v>339</v>
      </c>
      <c r="B105" s="4" t="s">
        <v>340</v>
      </c>
      <c r="C105" s="3" t="s">
        <v>329</v>
      </c>
    </row>
    <row r="106">
      <c r="A106" s="3" t="s">
        <v>341</v>
      </c>
      <c r="B106" s="4" t="s">
        <v>342</v>
      </c>
      <c r="C106" s="3" t="s">
        <v>329</v>
      </c>
      <c r="E106" s="3"/>
      <c r="F106" s="3"/>
      <c r="G106" s="3"/>
      <c r="H106" s="3"/>
      <c r="I106" s="3" t="s">
        <v>343</v>
      </c>
      <c r="J106" s="3" t="s">
        <v>344</v>
      </c>
    </row>
    <row r="107">
      <c r="A107" s="3" t="s">
        <v>345</v>
      </c>
      <c r="B107" s="4" t="s">
        <v>346</v>
      </c>
      <c r="C107" s="3" t="s">
        <v>329</v>
      </c>
      <c r="E107" s="3"/>
      <c r="F107" s="3"/>
      <c r="G107" s="3"/>
      <c r="H107" s="3"/>
      <c r="I107" s="3" t="s">
        <v>343</v>
      </c>
      <c r="J107" s="3" t="s">
        <v>345</v>
      </c>
    </row>
    <row r="108">
      <c r="A108" s="3" t="s">
        <v>347</v>
      </c>
      <c r="B108" s="4" t="s">
        <v>348</v>
      </c>
      <c r="C108" s="3" t="s">
        <v>329</v>
      </c>
      <c r="E108" s="3" t="s">
        <v>332</v>
      </c>
      <c r="F108" s="3"/>
      <c r="G108" s="3"/>
      <c r="H108" s="3"/>
      <c r="I108" s="3" t="s">
        <v>349</v>
      </c>
      <c r="J108" s="3" t="s">
        <v>350</v>
      </c>
      <c r="L108" s="3" t="s">
        <v>351</v>
      </c>
    </row>
    <row r="109">
      <c r="A109" s="3" t="s">
        <v>352</v>
      </c>
      <c r="B109" s="4" t="s">
        <v>353</v>
      </c>
      <c r="C109" s="3" t="s">
        <v>329</v>
      </c>
      <c r="E109" s="3"/>
      <c r="F109" s="3"/>
      <c r="G109" s="3"/>
      <c r="H109" s="3"/>
      <c r="I109" s="3" t="s">
        <v>354</v>
      </c>
      <c r="J109" s="3" t="s">
        <v>352</v>
      </c>
    </row>
    <row r="110">
      <c r="A110" s="3" t="s">
        <v>355</v>
      </c>
      <c r="B110" s="4" t="s">
        <v>356</v>
      </c>
      <c r="C110" s="3" t="s">
        <v>329</v>
      </c>
      <c r="E110" s="3"/>
      <c r="F110" s="3"/>
      <c r="G110" s="3"/>
      <c r="H110" s="3"/>
      <c r="I110" s="3" t="s">
        <v>343</v>
      </c>
      <c r="J110" s="3" t="s">
        <v>355</v>
      </c>
    </row>
    <row r="111">
      <c r="A111" s="3" t="s">
        <v>357</v>
      </c>
      <c r="B111" s="4" t="s">
        <v>358</v>
      </c>
      <c r="C111" s="3" t="s">
        <v>329</v>
      </c>
      <c r="E111" s="3"/>
      <c r="F111" s="3"/>
      <c r="G111" s="3"/>
      <c r="H111" s="3"/>
      <c r="I111" s="4" t="s">
        <v>359</v>
      </c>
      <c r="J111" s="3" t="s">
        <v>180</v>
      </c>
    </row>
    <row r="112">
      <c r="A112" s="3" t="s">
        <v>360</v>
      </c>
      <c r="B112" s="4" t="s">
        <v>361</v>
      </c>
      <c r="C112" s="3" t="s">
        <v>329</v>
      </c>
      <c r="J112" s="3" t="s">
        <v>362</v>
      </c>
    </row>
    <row r="113">
      <c r="A113" s="3" t="s">
        <v>363</v>
      </c>
      <c r="B113" s="4" t="s">
        <v>364</v>
      </c>
      <c r="C113" s="3" t="s">
        <v>365</v>
      </c>
      <c r="D113" s="3" t="s">
        <v>15</v>
      </c>
      <c r="F113" s="3" t="s">
        <v>31</v>
      </c>
      <c r="G113" s="5" t="b">
        <f t="shared" ref="G113:G114" si="2">if(F113="many", TRUE, FALSE)</f>
        <v>1</v>
      </c>
      <c r="H113" s="3" t="s">
        <v>32</v>
      </c>
    </row>
    <row r="114">
      <c r="A114" s="3" t="s">
        <v>366</v>
      </c>
      <c r="B114" s="4" t="s">
        <v>367</v>
      </c>
      <c r="C114" s="3" t="s">
        <v>365</v>
      </c>
      <c r="D114" s="3" t="s">
        <v>15</v>
      </c>
      <c r="F114" s="3" t="s">
        <v>31</v>
      </c>
      <c r="G114" s="5" t="b">
        <f t="shared" si="2"/>
        <v>1</v>
      </c>
      <c r="H114" s="3" t="s">
        <v>32</v>
      </c>
      <c r="I114" s="3"/>
      <c r="J114" s="3" t="s">
        <v>368</v>
      </c>
    </row>
    <row r="115">
      <c r="A115" s="3" t="s">
        <v>369</v>
      </c>
      <c r="B115" s="4" t="s">
        <v>370</v>
      </c>
      <c r="C115" s="3" t="s">
        <v>365</v>
      </c>
      <c r="H115" s="3" t="s">
        <v>371</v>
      </c>
    </row>
    <row r="116">
      <c r="A116" s="3" t="s">
        <v>372</v>
      </c>
      <c r="B116" s="4" t="s">
        <v>373</v>
      </c>
      <c r="C116" s="3" t="s">
        <v>365</v>
      </c>
    </row>
    <row r="117">
      <c r="A117" s="3" t="s">
        <v>374</v>
      </c>
      <c r="B117" s="4" t="s">
        <v>375</v>
      </c>
      <c r="C117" s="3" t="s">
        <v>365</v>
      </c>
    </row>
    <row r="118">
      <c r="A118" s="3" t="s">
        <v>376</v>
      </c>
      <c r="B118" s="4" t="s">
        <v>377</v>
      </c>
      <c r="C118" s="3" t="s">
        <v>365</v>
      </c>
      <c r="E118" s="3" t="s">
        <v>332</v>
      </c>
      <c r="F118" s="3" t="s">
        <v>31</v>
      </c>
      <c r="G118" s="5" t="b">
        <f>if(F118="many", TRUE, FALSE)</f>
        <v>1</v>
      </c>
      <c r="H118" s="3" t="s">
        <v>32</v>
      </c>
    </row>
    <row r="119">
      <c r="A119" s="3" t="s">
        <v>378</v>
      </c>
      <c r="B119" s="4" t="s">
        <v>379</v>
      </c>
      <c r="C119" s="3" t="s">
        <v>380</v>
      </c>
    </row>
    <row r="120">
      <c r="A120" s="3" t="s">
        <v>381</v>
      </c>
      <c r="B120" s="4" t="s">
        <v>382</v>
      </c>
      <c r="C120" s="3" t="s">
        <v>383</v>
      </c>
    </row>
    <row r="121">
      <c r="A121" s="3" t="s">
        <v>384</v>
      </c>
      <c r="B121" s="4" t="s">
        <v>385</v>
      </c>
      <c r="C121" s="3" t="s">
        <v>383</v>
      </c>
      <c r="E121" s="3"/>
      <c r="F121" s="3"/>
      <c r="G121" s="3"/>
      <c r="H121" s="3"/>
      <c r="I121" s="3"/>
      <c r="J121" s="3"/>
    </row>
    <row r="122">
      <c r="A122" s="3" t="s">
        <v>386</v>
      </c>
      <c r="B122" s="4" t="s">
        <v>387</v>
      </c>
      <c r="C122" s="3" t="s">
        <v>383</v>
      </c>
      <c r="E122" s="3"/>
      <c r="F122" s="3"/>
      <c r="G122" s="3"/>
      <c r="H122" s="3"/>
      <c r="I122" s="3"/>
      <c r="J122" s="3"/>
    </row>
    <row r="123">
      <c r="A123" s="3" t="s">
        <v>388</v>
      </c>
      <c r="B123" s="4" t="s">
        <v>389</v>
      </c>
      <c r="C123" s="3" t="s">
        <v>383</v>
      </c>
    </row>
    <row r="124">
      <c r="A124" s="4" t="s">
        <v>390</v>
      </c>
      <c r="B124" s="4" t="s">
        <v>391</v>
      </c>
      <c r="C124" s="3" t="s">
        <v>392</v>
      </c>
    </row>
    <row r="125">
      <c r="A125" s="3" t="s">
        <v>393</v>
      </c>
      <c r="B125" s="4" t="s">
        <v>394</v>
      </c>
      <c r="C125" s="3" t="s">
        <v>392</v>
      </c>
      <c r="J125" s="3" t="s">
        <v>395</v>
      </c>
      <c r="K125" s="3" t="b">
        <v>0</v>
      </c>
      <c r="L125" s="3" t="s">
        <v>396</v>
      </c>
    </row>
    <row r="126">
      <c r="A126" s="3" t="s">
        <v>397</v>
      </c>
      <c r="B126" s="4" t="s">
        <v>398</v>
      </c>
      <c r="C126" s="3" t="s">
        <v>392</v>
      </c>
    </row>
    <row r="127">
      <c r="A127" s="3" t="s">
        <v>399</v>
      </c>
      <c r="B127" s="4" t="s">
        <v>400</v>
      </c>
      <c r="C127" s="3" t="s">
        <v>392</v>
      </c>
    </row>
    <row r="128">
      <c r="A128" s="3" t="s">
        <v>401</v>
      </c>
      <c r="B128" s="4" t="s">
        <v>402</v>
      </c>
      <c r="C128" s="3" t="s">
        <v>392</v>
      </c>
    </row>
    <row r="129">
      <c r="A129" s="3" t="s">
        <v>403</v>
      </c>
      <c r="B129" s="4" t="s">
        <v>404</v>
      </c>
      <c r="C129" s="3" t="s">
        <v>392</v>
      </c>
    </row>
    <row r="130">
      <c r="A130" s="3" t="s">
        <v>140</v>
      </c>
      <c r="B130" s="4" t="s">
        <v>405</v>
      </c>
      <c r="C130" s="3" t="s">
        <v>406</v>
      </c>
      <c r="D130" s="3" t="s">
        <v>15</v>
      </c>
      <c r="J130" s="3" t="s">
        <v>140</v>
      </c>
      <c r="K130" s="3" t="b">
        <v>0</v>
      </c>
    </row>
    <row r="131">
      <c r="A131" s="3" t="s">
        <v>407</v>
      </c>
      <c r="B131" s="4" t="s">
        <v>408</v>
      </c>
      <c r="C131" s="3" t="s">
        <v>406</v>
      </c>
      <c r="D131" s="3" t="s">
        <v>409</v>
      </c>
      <c r="J131" s="3" t="s">
        <v>140</v>
      </c>
      <c r="K131" s="3" t="b">
        <v>0</v>
      </c>
    </row>
    <row r="132">
      <c r="A132" s="3" t="s">
        <v>410</v>
      </c>
      <c r="B132" s="4" t="s">
        <v>411</v>
      </c>
    </row>
    <row r="133">
      <c r="A133" s="3" t="s">
        <v>412</v>
      </c>
      <c r="B133" s="4" t="s">
        <v>413</v>
      </c>
      <c r="C133" s="3" t="s">
        <v>414</v>
      </c>
      <c r="D133" s="3"/>
      <c r="E133" s="3" t="s">
        <v>54</v>
      </c>
      <c r="I133" s="3"/>
      <c r="J133" s="3"/>
    </row>
    <row r="134">
      <c r="A134" s="3" t="s">
        <v>415</v>
      </c>
      <c r="B134" s="15" t="s">
        <v>416</v>
      </c>
    </row>
    <row r="135">
      <c r="A135" s="3" t="s">
        <v>417</v>
      </c>
      <c r="B135" s="4" t="s">
        <v>418</v>
      </c>
      <c r="C135" s="3" t="s">
        <v>419</v>
      </c>
      <c r="L135" s="3" t="s">
        <v>420</v>
      </c>
    </row>
    <row r="136">
      <c r="A136" s="3" t="s">
        <v>421</v>
      </c>
      <c r="B136" s="4" t="s">
        <v>422</v>
      </c>
      <c r="C136" s="3" t="s">
        <v>392</v>
      </c>
    </row>
    <row r="137">
      <c r="A137" s="3" t="s">
        <v>423</v>
      </c>
      <c r="B137" s="4" t="s">
        <v>424</v>
      </c>
      <c r="C137" s="3" t="s">
        <v>326</v>
      </c>
    </row>
    <row r="138">
      <c r="A138" s="3" t="s">
        <v>425</v>
      </c>
      <c r="B138" s="4" t="s">
        <v>426</v>
      </c>
      <c r="C138" s="3" t="s">
        <v>427</v>
      </c>
    </row>
    <row r="139">
      <c r="A139" s="3" t="s">
        <v>428</v>
      </c>
      <c r="B139" s="4" t="s">
        <v>429</v>
      </c>
      <c r="C139" s="3" t="s">
        <v>87</v>
      </c>
      <c r="D139" s="3" t="s">
        <v>430</v>
      </c>
    </row>
    <row r="140">
      <c r="A140" s="3" t="s">
        <v>431</v>
      </c>
      <c r="B140" s="4" t="s">
        <v>432</v>
      </c>
      <c r="C140" s="3" t="s">
        <v>326</v>
      </c>
    </row>
    <row r="141">
      <c r="A141" s="3" t="s">
        <v>433</v>
      </c>
      <c r="B141" s="4" t="s">
        <v>434</v>
      </c>
      <c r="C141" s="3" t="s">
        <v>435</v>
      </c>
      <c r="D141" s="3" t="s">
        <v>15</v>
      </c>
      <c r="E141" s="3" t="s">
        <v>436</v>
      </c>
    </row>
    <row r="142">
      <c r="A142" s="3" t="s">
        <v>437</v>
      </c>
      <c r="B142" s="4" t="s">
        <v>438</v>
      </c>
      <c r="C142" s="3" t="s">
        <v>87</v>
      </c>
      <c r="D142" s="3" t="s">
        <v>439</v>
      </c>
    </row>
    <row r="143">
      <c r="A143" s="3" t="s">
        <v>440</v>
      </c>
      <c r="B143" s="4" t="s">
        <v>441</v>
      </c>
      <c r="C143" s="3" t="s">
        <v>250</v>
      </c>
      <c r="D143" s="3" t="s">
        <v>442</v>
      </c>
      <c r="E143" s="3" t="s">
        <v>443</v>
      </c>
    </row>
    <row r="144">
      <c r="A144" s="3" t="s">
        <v>444</v>
      </c>
      <c r="B144" s="4" t="s">
        <v>445</v>
      </c>
      <c r="C144" s="3" t="s">
        <v>446</v>
      </c>
      <c r="D144" s="3" t="s">
        <v>447</v>
      </c>
      <c r="E144" s="4" t="s">
        <v>448</v>
      </c>
    </row>
    <row r="145">
      <c r="A145" s="3" t="s">
        <v>449</v>
      </c>
      <c r="B145" s="4" t="s">
        <v>450</v>
      </c>
      <c r="C145" s="3" t="s">
        <v>87</v>
      </c>
      <c r="E145" s="3" t="s">
        <v>451</v>
      </c>
    </row>
    <row r="146">
      <c r="A146" s="3" t="s">
        <v>452</v>
      </c>
      <c r="B146" s="4" t="s">
        <v>453</v>
      </c>
      <c r="C146" s="3" t="s">
        <v>329</v>
      </c>
      <c r="E146" s="3" t="s">
        <v>451</v>
      </c>
    </row>
    <row r="147">
      <c r="A147" s="3" t="s">
        <v>454</v>
      </c>
      <c r="B147" s="4" t="s">
        <v>455</v>
      </c>
      <c r="C147" s="3" t="s">
        <v>14</v>
      </c>
      <c r="E147" s="3" t="s">
        <v>451</v>
      </c>
    </row>
    <row r="148">
      <c r="A148" s="3" t="s">
        <v>456</v>
      </c>
      <c r="B148" s="4" t="s">
        <v>457</v>
      </c>
    </row>
    <row r="149">
      <c r="A149" s="3" t="s">
        <v>458</v>
      </c>
      <c r="B149" s="4" t="s">
        <v>459</v>
      </c>
      <c r="C149" s="3" t="s">
        <v>87</v>
      </c>
      <c r="D149" s="3" t="s">
        <v>460</v>
      </c>
      <c r="J149" s="3" t="s">
        <v>461</v>
      </c>
    </row>
    <row r="150">
      <c r="A150" s="3" t="s">
        <v>462</v>
      </c>
      <c r="B150" s="4" t="s">
        <v>463</v>
      </c>
      <c r="C150" s="3" t="s">
        <v>87</v>
      </c>
      <c r="D150" s="3" t="s">
        <v>15</v>
      </c>
    </row>
    <row r="151">
      <c r="A151" s="3" t="s">
        <v>464</v>
      </c>
      <c r="B151" s="4" t="s">
        <v>465</v>
      </c>
      <c r="C151" s="3" t="s">
        <v>466</v>
      </c>
    </row>
    <row r="152">
      <c r="A152" s="3" t="s">
        <v>467</v>
      </c>
      <c r="B152" s="4" t="s">
        <v>468</v>
      </c>
      <c r="C152" s="3" t="s">
        <v>87</v>
      </c>
    </row>
    <row r="153">
      <c r="A153" s="3" t="s">
        <v>469</v>
      </c>
      <c r="B153" s="4" t="s">
        <v>470</v>
      </c>
      <c r="C153" s="3" t="s">
        <v>87</v>
      </c>
      <c r="L153" s="3" t="s">
        <v>471</v>
      </c>
    </row>
    <row r="154">
      <c r="A154" s="3" t="s">
        <v>472</v>
      </c>
      <c r="B154" s="4" t="s">
        <v>473</v>
      </c>
      <c r="C154" s="3" t="s">
        <v>309</v>
      </c>
    </row>
    <row r="155">
      <c r="A155" s="3" t="s">
        <v>474</v>
      </c>
      <c r="B155" s="4" t="s">
        <v>475</v>
      </c>
      <c r="C155" s="3" t="s">
        <v>476</v>
      </c>
    </row>
    <row r="156">
      <c r="A156" s="3" t="s">
        <v>477</v>
      </c>
      <c r="B156" s="4" t="s">
        <v>478</v>
      </c>
      <c r="C156" s="3" t="s">
        <v>414</v>
      </c>
    </row>
    <row r="157">
      <c r="A157" s="3" t="s">
        <v>479</v>
      </c>
      <c r="B157" s="4" t="s">
        <v>480</v>
      </c>
      <c r="C157" s="3" t="s">
        <v>481</v>
      </c>
    </row>
    <row r="158">
      <c r="A158" s="3" t="s">
        <v>482</v>
      </c>
      <c r="B158" s="4" t="s">
        <v>483</v>
      </c>
      <c r="C158" s="3" t="s">
        <v>414</v>
      </c>
    </row>
    <row r="159">
      <c r="A159" s="3" t="s">
        <v>484</v>
      </c>
      <c r="B159" s="4" t="s">
        <v>485</v>
      </c>
      <c r="C159" s="3" t="s">
        <v>476</v>
      </c>
      <c r="D159" s="3" t="s">
        <v>15</v>
      </c>
    </row>
    <row r="160">
      <c r="A160" s="3" t="s">
        <v>486</v>
      </c>
      <c r="B160" s="4" t="s">
        <v>487</v>
      </c>
      <c r="C160" s="3" t="s">
        <v>414</v>
      </c>
    </row>
    <row r="161">
      <c r="A161" s="3" t="s">
        <v>488</v>
      </c>
      <c r="B161" s="4" t="s">
        <v>489</v>
      </c>
      <c r="C161" s="3" t="s">
        <v>414</v>
      </c>
    </row>
    <row r="162">
      <c r="A162" s="3" t="s">
        <v>490</v>
      </c>
      <c r="B162" s="4" t="s">
        <v>491</v>
      </c>
      <c r="C162" s="3" t="s">
        <v>414</v>
      </c>
    </row>
    <row r="163">
      <c r="A163" s="3" t="s">
        <v>492</v>
      </c>
      <c r="B163" s="4" t="s">
        <v>493</v>
      </c>
      <c r="C163" s="3" t="s">
        <v>414</v>
      </c>
    </row>
    <row r="164">
      <c r="A164" s="3" t="s">
        <v>494</v>
      </c>
      <c r="B164" s="4" t="s">
        <v>495</v>
      </c>
      <c r="C164" s="3" t="s">
        <v>414</v>
      </c>
    </row>
    <row r="165">
      <c r="A165" s="3" t="s">
        <v>496</v>
      </c>
      <c r="B165" s="4" t="s">
        <v>497</v>
      </c>
      <c r="C165" s="3" t="s">
        <v>414</v>
      </c>
    </row>
    <row r="166">
      <c r="A166" s="3" t="s">
        <v>498</v>
      </c>
      <c r="B166" s="4" t="s">
        <v>499</v>
      </c>
      <c r="C166" s="3" t="s">
        <v>414</v>
      </c>
    </row>
    <row r="167">
      <c r="B167" s="4" t="s">
        <v>500</v>
      </c>
    </row>
    <row r="168">
      <c r="A168" s="3" t="s">
        <v>501</v>
      </c>
      <c r="B168" s="4" t="s">
        <v>502</v>
      </c>
      <c r="C168" s="3" t="s">
        <v>503</v>
      </c>
    </row>
    <row r="169">
      <c r="A169" s="3" t="s">
        <v>504</v>
      </c>
      <c r="B169" s="4" t="s">
        <v>505</v>
      </c>
      <c r="C169" s="3" t="s">
        <v>414</v>
      </c>
    </row>
    <row r="170">
      <c r="A170" s="3" t="s">
        <v>506</v>
      </c>
      <c r="B170" s="4" t="s">
        <v>507</v>
      </c>
    </row>
  </sheetData>
  <customSheetViews>
    <customSheetView guid="{9A22A594-882F-4C52-B5D2-AFE640BB8FB4}" filter="1" showAutoFilter="1">
      <autoFilter ref="$A$1:$L$170">
        <filterColumn colId="2">
          <customFilters>
            <customFilter val="*analysis*"/>
          </customFilters>
        </filterColumn>
      </autoFilter>
    </customSheetView>
    <customSheetView guid="{BF3AFE1C-8B01-45F7-84E4-F85877F6002E}" filter="1" showAutoFilter="1">
      <autoFilter ref="$A$1:$L$170"/>
    </customSheetView>
    <customSheetView guid="{C034E081-AFF0-4679-ACD3-99C0B0933A6D}" filter="1" showAutoFilter="1">
      <autoFilter ref="$A$1:$L$1001">
        <filterColumn colId="2">
          <customFilters>
            <customFilter val="*publications*"/>
          </customFilters>
        </filterColumn>
      </autoFilter>
    </customSheetView>
  </customSheetViews>
  <hyperlinks>
    <hyperlink r:id="rId2" ref="B2"/>
    <hyperlink r:id="rId3" ref="B3"/>
    <hyperlink r:id="rId4" ref="A4"/>
    <hyperlink r:id="rId5" location="eyJxdWVyeSI6eyJ0cmF2ZWxMZXZlbCI6MSwicGVyaW9kIjoxMCwidG90YWxDYXNlcyI6MzEyMDAsImRpc3RyaWJ1dGlvbk1vZGUiOiJ1bmlmb3JtIiwibW9udGgiOiJKYW4iLCJnZW9MZXZlbCI6ImJhc2luIiwic291cmNlcyI6W3siaWQiOjQ3NywiY2FzZXMiOjF9XX0sIm1hcCI6eyJjZW50ZXIiOlsxNjQuNDk0MDA2MTkwNTkyNywxNS42NDk4MDg2MjcxMTAyOV0sInpvb20iOjAuODcyMzgxNjA3MjY1MDY4LCJwaXRjaCI6MCwiYmVhcmluZyI6MH19" ref="B4"/>
    <hyperlink r:id="rId6" ref="B5"/>
    <hyperlink r:id="rId7" ref="B6"/>
    <hyperlink r:id="rId8" ref="B7"/>
    <hyperlink r:id="rId9" ref="B8"/>
    <hyperlink r:id="rId10" ref="B9"/>
    <hyperlink r:id="rId11" ref="B10"/>
    <hyperlink r:id="rId12" ref="B11"/>
    <hyperlink r:id="rId13" ref="B12"/>
    <hyperlink r:id="rId14" ref="B13"/>
    <hyperlink r:id="rId15" ref="I13"/>
    <hyperlink r:id="rId16" ref="B14"/>
    <hyperlink r:id="rId17" ref="B15"/>
    <hyperlink r:id="rId18" ref="A16"/>
    <hyperlink r:id="rId19" ref="B16"/>
    <hyperlink r:id="rId20" ref="B17"/>
    <hyperlink r:id="rId21" ref="B18"/>
    <hyperlink r:id="rId22" ref="A19"/>
    <hyperlink r:id="rId23" ref="B19"/>
    <hyperlink r:id="rId24" location="gid=0" ref="B20"/>
    <hyperlink r:id="rId25" ref="L20"/>
    <hyperlink r:id="rId26" ref="B21"/>
    <hyperlink r:id="rId27" ref="B22"/>
    <hyperlink r:id="rId28" ref="B23"/>
    <hyperlink r:id="rId29" ref="B24"/>
    <hyperlink r:id="rId30" ref="B25"/>
    <hyperlink r:id="rId31" location="investigation" ref="B26"/>
    <hyperlink r:id="rId32" ref="B27"/>
    <hyperlink r:id="rId33" ref="B28"/>
    <hyperlink r:id="rId34" ref="B29"/>
    <hyperlink r:id="rId35" ref="B30"/>
    <hyperlink r:id="rId36" location="gid=957283529" ref="B31"/>
    <hyperlink r:id="rId37" ref="B32"/>
    <hyperlink r:id="rId38" ref="B33"/>
    <hyperlink r:id="rId39" ref="B34"/>
    <hyperlink r:id="rId40" ref="B35"/>
    <hyperlink r:id="rId41" ref="B36"/>
    <hyperlink r:id="rId42" ref="J36"/>
    <hyperlink r:id="rId43" ref="B37"/>
    <hyperlink r:id="rId44" ref="B38"/>
    <hyperlink r:id="rId45" ref="B39"/>
    <hyperlink r:id="rId46" ref="B40"/>
    <hyperlink r:id="rId47" ref="B41"/>
    <hyperlink r:id="rId48" ref="B42"/>
    <hyperlink r:id="rId49" ref="B43"/>
    <hyperlink r:id="rId50" ref="B44"/>
    <hyperlink r:id="rId51" ref="B45"/>
    <hyperlink r:id="rId52" location="heading=h.u7xqmb95ngkl" ref="J45"/>
    <hyperlink r:id="rId53" ref="B46"/>
    <hyperlink r:id="rId54" ref="I46"/>
    <hyperlink r:id="rId55" ref="B47"/>
    <hyperlink r:id="rId56" ref="B48"/>
    <hyperlink r:id="rId57" location="/virus?SeqType_s=Nucleotide&amp;VirusLineage_ss=Wuhan%20seafood%20market%20pneumonia%20virus,%20taxid:2697049&amp;utm_campaign=wuhan_nCoV&amp;utm_source=insights&amp;utm_medium=referral" ref="B49"/>
    <hyperlink r:id="rId58" ref="I49"/>
    <hyperlink r:id="rId59" location="561fb9" ref="B50"/>
    <hyperlink r:id="rId60" ref="B51"/>
    <hyperlink r:id="rId61" ref="J51"/>
    <hyperlink r:id="rId62" location="/nCov" ref="B52"/>
    <hyperlink r:id="rId63" ref="B53"/>
    <hyperlink r:id="rId64" ref="B54"/>
    <hyperlink r:id="rId65" ref="B55"/>
    <hyperlink r:id="rId66" ref="B56"/>
    <hyperlink r:id="rId67" ref="B57"/>
    <hyperlink r:id="rId68" ref="B58"/>
    <hyperlink r:id="rId69" location="!/" ref="B59"/>
    <hyperlink r:id="rId70" ref="B60"/>
    <hyperlink r:id="rId71" ref="B61"/>
    <hyperlink r:id="rId72" ref="B62"/>
    <hyperlink r:id="rId73" ref="B63"/>
    <hyperlink r:id="rId74" location="/bda7594740fd40299423467b48e9ecf6" ref="B64"/>
    <hyperlink r:id="rId75" ref="B65"/>
    <hyperlink r:id="rId76" ref="B66"/>
    <hyperlink r:id="rId77" ref="B67"/>
    <hyperlink r:id="rId78" ref="B68"/>
    <hyperlink r:id="rId79" ref="B69"/>
    <hyperlink r:id="rId80" ref="B70"/>
    <hyperlink r:id="rId81" location="scientific-resources" ref="B71"/>
    <hyperlink r:id="rId82" ref="B72"/>
    <hyperlink r:id="rId83" ref="B73"/>
    <hyperlink r:id="rId84" ref="B74"/>
    <hyperlink r:id="rId85" ref="B75"/>
    <hyperlink r:id="rId86" ref="L75"/>
    <hyperlink r:id="rId87" ref="B76"/>
    <hyperlink r:id="rId88" ref="B77"/>
    <hyperlink r:id="rId89" location="/c88e37cfc43b4ed3baf977d77e4a0667" ref="B78"/>
    <hyperlink r:id="rId90" ref="B79"/>
    <hyperlink r:id="rId91" ref="B80"/>
    <hyperlink r:id="rId92" ref="B81"/>
    <hyperlink r:id="rId93" ref="B82"/>
    <hyperlink r:id="rId94" ref="B83"/>
    <hyperlink r:id="rId95" ref="B84"/>
    <hyperlink r:id="rId96" ref="B85"/>
    <hyperlink r:id="rId97" ref="B86"/>
    <hyperlink r:id="rId98" ref="B87"/>
    <hyperlink r:id="rId99" ref="B88"/>
    <hyperlink r:id="rId100" ref="B89"/>
    <hyperlink r:id="rId101" ref="B90"/>
    <hyperlink r:id="rId102" ref="B91"/>
    <hyperlink r:id="rId103" ref="B92"/>
    <hyperlink r:id="rId104" ref="B93"/>
    <hyperlink r:id="rId105" ref="B94"/>
    <hyperlink r:id="rId106" ref="B95"/>
    <hyperlink r:id="rId107" ref="A96"/>
    <hyperlink r:id="rId108" ref="B96"/>
    <hyperlink r:id="rId109" ref="A97"/>
    <hyperlink r:id="rId110" ref="B97"/>
    <hyperlink r:id="rId111" ref="B98"/>
    <hyperlink r:id="rId112" ref="B99"/>
    <hyperlink r:id="rId113" ref="B101"/>
    <hyperlink r:id="rId114" ref="B102"/>
    <hyperlink r:id="rId115" ref="B103"/>
    <hyperlink r:id="rId116" ref="B104"/>
    <hyperlink r:id="rId117" ref="B105"/>
    <hyperlink r:id="rId118" ref="B106"/>
    <hyperlink r:id="rId119" ref="B107"/>
    <hyperlink r:id="rId120" ref="B108"/>
    <hyperlink r:id="rId121" ref="B109"/>
    <hyperlink r:id="rId122" ref="B110"/>
    <hyperlink r:id="rId123" ref="B111"/>
    <hyperlink r:id="rId124" ref="I111"/>
    <hyperlink r:id="rId125" ref="B112"/>
    <hyperlink r:id="rId126" ref="B113"/>
    <hyperlink r:id="rId127" ref="B114"/>
    <hyperlink r:id="rId128" ref="B115"/>
    <hyperlink r:id="rId129" ref="B116"/>
    <hyperlink r:id="rId130" ref="B117"/>
    <hyperlink r:id="rId131" ref="B118"/>
    <hyperlink r:id="rId132" ref="B119"/>
    <hyperlink r:id="rId133" ref="B120"/>
    <hyperlink r:id="rId134" ref="B121"/>
    <hyperlink r:id="rId135" ref="B122"/>
    <hyperlink r:id="rId136" ref="B123"/>
    <hyperlink r:id="rId137" ref="A124"/>
    <hyperlink r:id="rId138" ref="B124"/>
    <hyperlink r:id="rId139" location="gid=0" ref="B125"/>
    <hyperlink r:id="rId140" ref="B126"/>
    <hyperlink r:id="rId141" ref="B127"/>
    <hyperlink r:id="rId142" ref="B128"/>
    <hyperlink r:id="rId143" ref="B129"/>
    <hyperlink r:id="rId144" ref="B130"/>
    <hyperlink r:id="rId145" ref="B131"/>
    <hyperlink r:id="rId146" ref="B132"/>
    <hyperlink r:id="rId147" ref="B133"/>
    <hyperlink r:id="rId148" ref="B134"/>
    <hyperlink r:id="rId149" ref="B135"/>
    <hyperlink r:id="rId150" ref="B136"/>
    <hyperlink r:id="rId151" ref="B137"/>
    <hyperlink r:id="rId152" ref="B138"/>
    <hyperlink r:id="rId153" ref="B139"/>
    <hyperlink r:id="rId154" ref="B140"/>
    <hyperlink r:id="rId155" ref="B141"/>
    <hyperlink r:id="rId156" ref="B142"/>
    <hyperlink r:id="rId157" ref="B143"/>
    <hyperlink r:id="rId158" location="gid=0" ref="B144"/>
    <hyperlink r:id="rId159" ref="E144"/>
    <hyperlink r:id="rId160" ref="B145"/>
    <hyperlink r:id="rId161" ref="B146"/>
    <hyperlink r:id="rId162" ref="B147"/>
    <hyperlink r:id="rId163" location="tab=compound&amp;query=covid-19%20clinicaltrials" ref="B148"/>
    <hyperlink r:id="rId164" ref="B149"/>
    <hyperlink r:id="rId165" ref="B150"/>
    <hyperlink r:id="rId166" ref="B151"/>
    <hyperlink r:id="rId167" ref="B152"/>
    <hyperlink r:id="rId168" ref="B153"/>
    <hyperlink r:id="rId169" ref="B154"/>
    <hyperlink r:id="rId170" ref="B155"/>
    <hyperlink r:id="rId171" ref="B156"/>
    <hyperlink r:id="rId172" ref="B157"/>
    <hyperlink r:id="rId173" ref="B158"/>
    <hyperlink r:id="rId174" ref="B159"/>
    <hyperlink r:id="rId175" ref="B160"/>
    <hyperlink r:id="rId176" ref="B161"/>
    <hyperlink r:id="rId177" ref="B162"/>
    <hyperlink r:id="rId178" ref="B163"/>
    <hyperlink r:id="rId179" ref="B164"/>
    <hyperlink r:id="rId180" ref="B165"/>
    <hyperlink r:id="rId181" ref="B166"/>
    <hyperlink r:id="rId182" ref="B167"/>
    <hyperlink r:id="rId183" ref="B168"/>
    <hyperlink r:id="rId184" ref="B169"/>
    <hyperlink r:id="rId185" ref="B170"/>
  </hyperlinks>
  <drawing r:id="rId186"/>
  <legacyDrawing r:id="rId187"/>
</worksheet>
</file>