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Paper 2\Review\Supplementary Data and Figures\Individual figures\Supplementary Figures and  Data\"/>
    </mc:Choice>
  </mc:AlternateContent>
  <xr:revisionPtr revIDLastSave="0" documentId="13_ncr:1_{E65657BC-17E1-42A8-BB15-1930F590845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orphyricity Vol%" sheetId="1" r:id="rId1"/>
    <sheet name="Phenocryst length in mm" sheetId="2" r:id="rId2"/>
  </sheets>
  <definedNames>
    <definedName name="_xlnm._FilterDatabase" localSheetId="1" hidden="1">'Phenocryst length in mm'!$A$1:$J$98</definedName>
    <definedName name="_xlnm._FilterDatabase" localSheetId="0" hidden="1">'Porphyricity Vol%'!$A$1:$L$94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94" i="1" l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2" i="1"/>
</calcChain>
</file>

<file path=xl/sharedStrings.xml><?xml version="1.0" encoding="utf-8"?>
<sst xmlns="http://schemas.openxmlformats.org/spreadsheetml/2006/main" count="878" uniqueCount="166">
  <si>
    <t>Type</t>
  </si>
  <si>
    <t>Sample No</t>
  </si>
  <si>
    <t>Volcano</t>
  </si>
  <si>
    <t>Total vol%</t>
  </si>
  <si>
    <t>Plagioclse</t>
  </si>
  <si>
    <t>K feldspar</t>
  </si>
  <si>
    <t>Green Clinopyroxene</t>
  </si>
  <si>
    <t>Pink Clinopyroxene</t>
  </si>
  <si>
    <t>Olivine</t>
  </si>
  <si>
    <t>Opaque</t>
  </si>
  <si>
    <t>Uncertainity</t>
  </si>
  <si>
    <t>Southern</t>
  </si>
  <si>
    <t>Ca5</t>
  </si>
  <si>
    <t>Canobolas</t>
  </si>
  <si>
    <t>±2</t>
  </si>
  <si>
    <t>Ca6</t>
  </si>
  <si>
    <t>Ca9</t>
  </si>
  <si>
    <t>Ca12</t>
  </si>
  <si>
    <t>Ca13</t>
  </si>
  <si>
    <t>±1</t>
  </si>
  <si>
    <t>Ca13b</t>
  </si>
  <si>
    <t>Ca15</t>
  </si>
  <si>
    <t>±.5</t>
  </si>
  <si>
    <t>Ca15b</t>
  </si>
  <si>
    <t>Ca16</t>
  </si>
  <si>
    <t>Ca4</t>
  </si>
  <si>
    <t>Ca1</t>
  </si>
  <si>
    <t>Eb2</t>
  </si>
  <si>
    <t>Ebor</t>
  </si>
  <si>
    <t>Eb4</t>
  </si>
  <si>
    <t>Eb5</t>
  </si>
  <si>
    <t>Eb14</t>
  </si>
  <si>
    <t>Eb15</t>
  </si>
  <si>
    <t>Eb16</t>
  </si>
  <si>
    <t>Eb17</t>
  </si>
  <si>
    <t>Eb20</t>
  </si>
  <si>
    <t>Eb1</t>
  </si>
  <si>
    <t>Eb6</t>
  </si>
  <si>
    <t>Eb12</t>
  </si>
  <si>
    <t>Eb13</t>
  </si>
  <si>
    <t>Eb18</t>
  </si>
  <si>
    <t>Eb19</t>
  </si>
  <si>
    <t>N19</t>
  </si>
  <si>
    <t>Nandewar</t>
  </si>
  <si>
    <t>N17</t>
  </si>
  <si>
    <t>N15</t>
  </si>
  <si>
    <t>N14</t>
  </si>
  <si>
    <t>N13a</t>
  </si>
  <si>
    <t>N13</t>
  </si>
  <si>
    <t>N9</t>
  </si>
  <si>
    <t>N8</t>
  </si>
  <si>
    <t>N7</t>
  </si>
  <si>
    <t>N6</t>
  </si>
  <si>
    <t>N4</t>
  </si>
  <si>
    <t>N3</t>
  </si>
  <si>
    <t>N2</t>
  </si>
  <si>
    <t>N1</t>
  </si>
  <si>
    <t>N5</t>
  </si>
  <si>
    <t>N10</t>
  </si>
  <si>
    <t>W11</t>
  </si>
  <si>
    <t>Warrumbungles</t>
  </si>
  <si>
    <t>W10</t>
  </si>
  <si>
    <t>W7</t>
  </si>
  <si>
    <t>W3</t>
  </si>
  <si>
    <t>W2</t>
  </si>
  <si>
    <t>CBN20</t>
  </si>
  <si>
    <t>Comboyne</t>
  </si>
  <si>
    <t>CBN16</t>
  </si>
  <si>
    <t>CBN14</t>
  </si>
  <si>
    <t>CBN13</t>
  </si>
  <si>
    <t>CBN12</t>
  </si>
  <si>
    <t>CBN11</t>
  </si>
  <si>
    <t>CBN10</t>
  </si>
  <si>
    <t>CBN4</t>
  </si>
  <si>
    <t>CBN3</t>
  </si>
  <si>
    <t>BC158</t>
  </si>
  <si>
    <t>BC157</t>
  </si>
  <si>
    <t>Northern</t>
  </si>
  <si>
    <t>BC63</t>
  </si>
  <si>
    <t>Springsure</t>
  </si>
  <si>
    <t>BC64</t>
  </si>
  <si>
    <t>BC66</t>
  </si>
  <si>
    <t>BC67</t>
  </si>
  <si>
    <t>BC90</t>
  </si>
  <si>
    <t>BC91</t>
  </si>
  <si>
    <t>BC94</t>
  </si>
  <si>
    <t>PRO1</t>
  </si>
  <si>
    <t>PRO4</t>
  </si>
  <si>
    <t>PRO5</t>
  </si>
  <si>
    <t>PRO07</t>
  </si>
  <si>
    <t>CPH01</t>
  </si>
  <si>
    <t>Hillsborough</t>
  </si>
  <si>
    <t>CPH03</t>
  </si>
  <si>
    <t>CPH05</t>
  </si>
  <si>
    <t>CPH08</t>
  </si>
  <si>
    <t>Buckland</t>
  </si>
  <si>
    <t>BC 3A</t>
  </si>
  <si>
    <t>BC 4A</t>
  </si>
  <si>
    <t>BC 5A</t>
  </si>
  <si>
    <t>BC 6A</t>
  </si>
  <si>
    <t>BC 4B</t>
  </si>
  <si>
    <t>BC 5B</t>
  </si>
  <si>
    <t>BC 6B</t>
  </si>
  <si>
    <t>BC 8B</t>
  </si>
  <si>
    <t>BC 9B</t>
  </si>
  <si>
    <t>BC 10B</t>
  </si>
  <si>
    <t>BC 11B</t>
  </si>
  <si>
    <t>BC 14B</t>
  </si>
  <si>
    <t>BC 15B</t>
  </si>
  <si>
    <t>BC 16B</t>
  </si>
  <si>
    <t>BC 17B</t>
  </si>
  <si>
    <t>Crossingham et al., 2018a</t>
  </si>
  <si>
    <t>Cohen, 2007</t>
  </si>
  <si>
    <t>Jones, 2017</t>
  </si>
  <si>
    <t>Crossingham et al., 2018b</t>
  </si>
  <si>
    <t>Source and sample location</t>
  </si>
  <si>
    <t>Plagioclse mm</t>
  </si>
  <si>
    <t>K feldspar mm</t>
  </si>
  <si>
    <t>Green Clinopyroxene mm</t>
  </si>
  <si>
    <t>Pink Clinopyroxene mm</t>
  </si>
  <si>
    <t>Olivine mm</t>
  </si>
  <si>
    <t>Opaque mm</t>
  </si>
  <si>
    <t>BC167</t>
  </si>
  <si>
    <t>IJS07B</t>
  </si>
  <si>
    <t>PRO8</t>
  </si>
  <si>
    <t>BC1 A</t>
  </si>
  <si>
    <t>BC2 A</t>
  </si>
  <si>
    <t>BC 7A</t>
  </si>
  <si>
    <t>BC1B</t>
  </si>
  <si>
    <t>BC 2B</t>
  </si>
  <si>
    <t>BC3B</t>
  </si>
  <si>
    <t>BC 7B</t>
  </si>
  <si>
    <t>BC 8B 2</t>
  </si>
  <si>
    <t>BC 13B</t>
  </si>
  <si>
    <t>Segment</t>
  </si>
  <si>
    <t>Crossingham et al., 2018a and Cohen, 2007</t>
  </si>
  <si>
    <t>CG-06-01</t>
  </si>
  <si>
    <t>CG-06-02</t>
  </si>
  <si>
    <t>CG-06-03</t>
  </si>
  <si>
    <t>CG-06-04</t>
  </si>
  <si>
    <t>CG-06-05</t>
  </si>
  <si>
    <t>CG-06-06</t>
  </si>
  <si>
    <t>CG-06-07</t>
  </si>
  <si>
    <t>CG-06-11</t>
  </si>
  <si>
    <t>CG-06-12</t>
  </si>
  <si>
    <t>CG-06-13</t>
  </si>
  <si>
    <t>CG-06-14</t>
  </si>
  <si>
    <t>CG-06-15</t>
  </si>
  <si>
    <t>CG-06-16</t>
  </si>
  <si>
    <t>CG-06-17</t>
  </si>
  <si>
    <t>CG-06-18</t>
  </si>
  <si>
    <t>CG-06-19</t>
  </si>
  <si>
    <t>CG-06-20</t>
  </si>
  <si>
    <t>CG-06-21</t>
  </si>
  <si>
    <t>CG-06-22</t>
  </si>
  <si>
    <t>CG-06-23</t>
  </si>
  <si>
    <t>CG-06-23b</t>
  </si>
  <si>
    <t>Tapu et al., 2022</t>
  </si>
  <si>
    <t>References</t>
  </si>
  <si>
    <t>Peak Range</t>
  </si>
  <si>
    <t>Cohen, B. E. (2007). High resolution 40Ar/39Ar geochronology of intraplate volcanism in Eastern Australia. The University of Queensland, School of Earth Sciences.</t>
  </si>
  <si>
    <t>Jones, 2018</t>
  </si>
  <si>
    <t>Crossingham, T., Ubide, T., Vasconcelos, P. &amp; Mallmann, G. (2018a). Parallel plumbing systems feeding a pair of coeval volcanoes in eastern Australia. Journal of Petrology 59, 1035-1066.</t>
  </si>
  <si>
    <t>Crossingham, T. J., Ubide, T., Vasconcelos, P. M., Knesel, K. M. &amp; Mallmann, G. (2018b). Temporal constraints on magma generation and differentiation in a continental volcano: Buckland, eastern Australia. Lithos 302, 341-358.</t>
  </si>
  <si>
    <t>Jones, I. M. (2018). Evolution and migration of Cenozoic Australia: precision 40Ar/39Ar geochronology, geochemistry and paleomagnetic data from east Australian Cenozoic magmas. The University of Queensland, School of Earth and Environmental Sciences</t>
  </si>
  <si>
    <t>Tapu, A. T., Ubide, T. &amp; Vasconcelos, P. M. (2022). Plumbing system architecture of late-stage hotspot volcanoes in eastern Australia. Journal of Petrology 63,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</si>
</sst>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"/>
  <sheetViews>
    <sheetView tabSelected="1" zoomScaleNormal="100" workbookViewId="0">
      <pane ySplit="1" topLeftCell="A32" activePane="bottomLeft" state="frozen"/>
      <selection pane="bottomLeft" activeCell="M110" sqref="M110"/>
    </sheetView>
  </sheetViews>
  <sheetFormatPr defaultRowHeight="15" x14ac:dyDescent="0.25"/>
  <cols>
    <col min="1" max="1" width="9.140625" style="4" bestFit="1" customWidth="1"/>
    <col min="2" max="2" width="10.140625" style="4" bestFit="1" customWidth="1"/>
    <col min="3" max="3" width="16" style="4" bestFit="1" customWidth="1"/>
    <col min="4" max="4" width="9.7109375" style="4" bestFit="1" customWidth="1"/>
    <col min="5" max="6" width="9.28515625" style="4" bestFit="1" customWidth="1"/>
    <col min="7" max="7" width="18.7109375" style="4" bestFit="1" customWidth="1"/>
    <col min="8" max="8" width="17.42578125" style="4" bestFit="1" customWidth="1"/>
    <col min="9" max="9" width="6.7109375" style="4" bestFit="1" customWidth="1"/>
    <col min="10" max="10" width="7.7109375" style="4" bestFit="1" customWidth="1"/>
    <col min="11" max="11" width="11.28515625" style="4" bestFit="1" customWidth="1"/>
    <col min="12" max="12" width="39" style="4" bestFit="1" customWidth="1"/>
    <col min="13" max="16384" width="9.140625" style="4"/>
  </cols>
  <sheetData>
    <row r="1" spans="1:12" x14ac:dyDescent="0.25">
      <c r="A1" s="3" t="s">
        <v>134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115</v>
      </c>
    </row>
    <row r="2" spans="1:12" x14ac:dyDescent="0.25">
      <c r="A2" s="4" t="s">
        <v>11</v>
      </c>
      <c r="B2" s="4" t="s">
        <v>12</v>
      </c>
      <c r="C2" s="4" t="s">
        <v>13</v>
      </c>
      <c r="D2" s="4">
        <f>SUM(E2:J2)</f>
        <v>19.25</v>
      </c>
      <c r="F2" s="4">
        <v>16</v>
      </c>
      <c r="G2" s="4">
        <v>2</v>
      </c>
      <c r="I2" s="4">
        <v>1</v>
      </c>
      <c r="J2" s="4">
        <v>0.25</v>
      </c>
      <c r="K2" s="1" t="s">
        <v>14</v>
      </c>
      <c r="L2" s="4" t="s">
        <v>157</v>
      </c>
    </row>
    <row r="3" spans="1:12" x14ac:dyDescent="0.25">
      <c r="A3" s="4" t="s">
        <v>11</v>
      </c>
      <c r="B3" s="4" t="s">
        <v>15</v>
      </c>
      <c r="C3" s="4" t="s">
        <v>13</v>
      </c>
      <c r="D3" s="4">
        <f t="shared" ref="D3:D64" si="0">SUM(E3:J3)</f>
        <v>13.25</v>
      </c>
      <c r="F3" s="4">
        <v>11</v>
      </c>
      <c r="G3" s="4">
        <v>1</v>
      </c>
      <c r="I3" s="4">
        <v>1</v>
      </c>
      <c r="J3" s="4">
        <v>0.25</v>
      </c>
      <c r="K3" s="1" t="s">
        <v>14</v>
      </c>
      <c r="L3" s="4" t="s">
        <v>157</v>
      </c>
    </row>
    <row r="4" spans="1:12" x14ac:dyDescent="0.25">
      <c r="A4" s="4" t="s">
        <v>11</v>
      </c>
      <c r="B4" s="4" t="s">
        <v>16</v>
      </c>
      <c r="C4" s="4" t="s">
        <v>13</v>
      </c>
      <c r="D4" s="4">
        <f t="shared" si="0"/>
        <v>0.64999999999999991</v>
      </c>
      <c r="G4" s="4">
        <v>0.3</v>
      </c>
      <c r="I4" s="4">
        <v>0.35</v>
      </c>
      <c r="K4" s="1"/>
      <c r="L4" s="4" t="s">
        <v>157</v>
      </c>
    </row>
    <row r="5" spans="1:12" x14ac:dyDescent="0.25">
      <c r="A5" s="5" t="s">
        <v>11</v>
      </c>
      <c r="B5" s="5" t="s">
        <v>17</v>
      </c>
      <c r="C5" s="5" t="s">
        <v>13</v>
      </c>
      <c r="D5" s="5">
        <f t="shared" si="0"/>
        <v>2.6</v>
      </c>
      <c r="E5" s="5"/>
      <c r="F5" s="5">
        <v>2</v>
      </c>
      <c r="G5" s="5"/>
      <c r="H5" s="5"/>
      <c r="I5" s="5">
        <v>0.4</v>
      </c>
      <c r="J5" s="5">
        <v>0.2</v>
      </c>
      <c r="K5" s="2"/>
      <c r="L5" s="4" t="s">
        <v>157</v>
      </c>
    </row>
    <row r="6" spans="1:12" x14ac:dyDescent="0.25">
      <c r="A6" s="4" t="s">
        <v>11</v>
      </c>
      <c r="B6" s="4" t="s">
        <v>18</v>
      </c>
      <c r="C6" s="4" t="s">
        <v>13</v>
      </c>
      <c r="D6" s="4">
        <f t="shared" si="0"/>
        <v>12.4</v>
      </c>
      <c r="F6" s="4">
        <v>9</v>
      </c>
      <c r="G6" s="4">
        <v>2</v>
      </c>
      <c r="I6" s="4">
        <v>1</v>
      </c>
      <c r="J6" s="4">
        <v>0.4</v>
      </c>
      <c r="K6" s="1" t="s">
        <v>19</v>
      </c>
      <c r="L6" s="4" t="s">
        <v>157</v>
      </c>
    </row>
    <row r="7" spans="1:12" x14ac:dyDescent="0.25">
      <c r="A7" s="4" t="s">
        <v>11</v>
      </c>
      <c r="B7" s="4" t="s">
        <v>20</v>
      </c>
      <c r="C7" s="4" t="s">
        <v>13</v>
      </c>
      <c r="D7" s="4">
        <f t="shared" si="0"/>
        <v>19.5</v>
      </c>
      <c r="E7" s="4">
        <v>14</v>
      </c>
      <c r="H7" s="4">
        <v>2</v>
      </c>
      <c r="I7" s="4">
        <v>3</v>
      </c>
      <c r="J7" s="4">
        <v>0.5</v>
      </c>
      <c r="K7" s="1" t="s">
        <v>14</v>
      </c>
      <c r="L7" s="4" t="s">
        <v>157</v>
      </c>
    </row>
    <row r="8" spans="1:12" x14ac:dyDescent="0.25">
      <c r="A8" s="4" t="s">
        <v>11</v>
      </c>
      <c r="B8" s="4" t="s">
        <v>21</v>
      </c>
      <c r="C8" s="4" t="s">
        <v>13</v>
      </c>
      <c r="D8" s="4">
        <f t="shared" si="0"/>
        <v>10.6</v>
      </c>
      <c r="E8" s="4">
        <v>7</v>
      </c>
      <c r="H8" s="4">
        <v>2</v>
      </c>
      <c r="I8" s="4">
        <v>1</v>
      </c>
      <c r="J8" s="4">
        <v>0.6</v>
      </c>
      <c r="K8" s="1" t="s">
        <v>22</v>
      </c>
      <c r="L8" s="4" t="s">
        <v>157</v>
      </c>
    </row>
    <row r="9" spans="1:12" x14ac:dyDescent="0.25">
      <c r="A9" s="4" t="s">
        <v>11</v>
      </c>
      <c r="B9" s="4" t="s">
        <v>23</v>
      </c>
      <c r="C9" s="4" t="s">
        <v>13</v>
      </c>
      <c r="D9" s="4">
        <f t="shared" si="0"/>
        <v>13</v>
      </c>
      <c r="E9" s="4">
        <v>10</v>
      </c>
      <c r="F9" s="4">
        <v>1</v>
      </c>
      <c r="H9" s="4">
        <v>0.5</v>
      </c>
      <c r="I9" s="4">
        <v>1.5</v>
      </c>
      <c r="K9" s="1" t="s">
        <v>19</v>
      </c>
      <c r="L9" s="4" t="s">
        <v>157</v>
      </c>
    </row>
    <row r="10" spans="1:12" x14ac:dyDescent="0.25">
      <c r="A10" s="4" t="s">
        <v>11</v>
      </c>
      <c r="B10" s="4" t="s">
        <v>24</v>
      </c>
      <c r="C10" s="4" t="s">
        <v>13</v>
      </c>
      <c r="D10" s="4">
        <f t="shared" si="0"/>
        <v>21.3</v>
      </c>
      <c r="F10" s="4">
        <v>18</v>
      </c>
      <c r="G10" s="4">
        <v>2</v>
      </c>
      <c r="I10" s="4">
        <v>1</v>
      </c>
      <c r="J10" s="4">
        <v>0.3</v>
      </c>
      <c r="K10" s="1" t="s">
        <v>19</v>
      </c>
      <c r="L10" s="4" t="s">
        <v>157</v>
      </c>
    </row>
    <row r="11" spans="1:12" x14ac:dyDescent="0.25">
      <c r="A11" s="4" t="s">
        <v>11</v>
      </c>
      <c r="B11" s="4" t="s">
        <v>25</v>
      </c>
      <c r="C11" s="4" t="s">
        <v>13</v>
      </c>
      <c r="D11" s="4">
        <f t="shared" si="0"/>
        <v>9.6999999999999993</v>
      </c>
      <c r="F11" s="4">
        <v>8</v>
      </c>
      <c r="G11" s="4">
        <v>1</v>
      </c>
      <c r="I11" s="4">
        <v>0.5</v>
      </c>
      <c r="J11" s="4">
        <v>0.2</v>
      </c>
      <c r="K11" s="1" t="s">
        <v>22</v>
      </c>
      <c r="L11" s="4" t="s">
        <v>157</v>
      </c>
    </row>
    <row r="12" spans="1:12" x14ac:dyDescent="0.25">
      <c r="A12" s="4" t="s">
        <v>11</v>
      </c>
      <c r="B12" s="4" t="s">
        <v>26</v>
      </c>
      <c r="C12" s="4" t="s">
        <v>13</v>
      </c>
      <c r="D12" s="4">
        <f t="shared" si="0"/>
        <v>15.3</v>
      </c>
      <c r="F12" s="4">
        <v>12</v>
      </c>
      <c r="G12" s="4">
        <v>0.5</v>
      </c>
      <c r="H12" s="4">
        <v>1.5</v>
      </c>
      <c r="I12" s="4">
        <v>1</v>
      </c>
      <c r="J12" s="4">
        <v>0.3</v>
      </c>
      <c r="K12" s="1" t="s">
        <v>14</v>
      </c>
      <c r="L12" s="4" t="s">
        <v>157</v>
      </c>
    </row>
    <row r="13" spans="1:12" x14ac:dyDescent="0.25">
      <c r="A13" s="4" t="s">
        <v>11</v>
      </c>
      <c r="B13" s="4" t="s">
        <v>27</v>
      </c>
      <c r="C13" s="4" t="s">
        <v>28</v>
      </c>
      <c r="D13" s="4">
        <f t="shared" si="0"/>
        <v>23.5</v>
      </c>
      <c r="E13" s="4">
        <v>21</v>
      </c>
      <c r="H13" s="4">
        <v>1</v>
      </c>
      <c r="I13" s="4">
        <v>1</v>
      </c>
      <c r="J13" s="4">
        <v>0.5</v>
      </c>
      <c r="K13" s="1" t="s">
        <v>14</v>
      </c>
      <c r="L13" s="4" t="s">
        <v>157</v>
      </c>
    </row>
    <row r="14" spans="1:12" x14ac:dyDescent="0.25">
      <c r="A14" s="4" t="s">
        <v>11</v>
      </c>
      <c r="B14" s="4" t="s">
        <v>29</v>
      </c>
      <c r="C14" s="4" t="s">
        <v>28</v>
      </c>
      <c r="D14" s="4">
        <f t="shared" si="0"/>
        <v>3</v>
      </c>
      <c r="F14" s="4">
        <v>3</v>
      </c>
      <c r="K14" s="1" t="s">
        <v>14</v>
      </c>
      <c r="L14" s="4" t="s">
        <v>157</v>
      </c>
    </row>
    <row r="15" spans="1:12" x14ac:dyDescent="0.25">
      <c r="A15" s="4" t="s">
        <v>11</v>
      </c>
      <c r="B15" s="4" t="s">
        <v>30</v>
      </c>
      <c r="C15" s="4" t="s">
        <v>28</v>
      </c>
      <c r="D15" s="4">
        <f t="shared" si="0"/>
        <v>4.5</v>
      </c>
      <c r="E15" s="4">
        <v>4</v>
      </c>
      <c r="I15" s="4">
        <v>0.5</v>
      </c>
      <c r="K15" s="1" t="s">
        <v>14</v>
      </c>
      <c r="L15" s="4" t="s">
        <v>157</v>
      </c>
    </row>
    <row r="16" spans="1:12" x14ac:dyDescent="0.25">
      <c r="A16" s="4" t="s">
        <v>11</v>
      </c>
      <c r="B16" s="4" t="s">
        <v>31</v>
      </c>
      <c r="C16" s="4" t="s">
        <v>28</v>
      </c>
      <c r="D16" s="4">
        <f t="shared" si="0"/>
        <v>11.5</v>
      </c>
      <c r="E16" s="4">
        <v>9.5</v>
      </c>
      <c r="H16" s="4">
        <v>1</v>
      </c>
      <c r="I16" s="4">
        <v>1</v>
      </c>
      <c r="K16" s="1" t="s">
        <v>14</v>
      </c>
      <c r="L16" s="4" t="s">
        <v>157</v>
      </c>
    </row>
    <row r="17" spans="1:12" x14ac:dyDescent="0.25">
      <c r="A17" s="4" t="s">
        <v>11</v>
      </c>
      <c r="B17" s="4" t="s">
        <v>32</v>
      </c>
      <c r="C17" s="4" t="s">
        <v>28</v>
      </c>
      <c r="D17" s="4">
        <f t="shared" si="0"/>
        <v>22</v>
      </c>
      <c r="E17" s="4">
        <v>18</v>
      </c>
      <c r="H17" s="4">
        <v>1</v>
      </c>
      <c r="I17" s="4">
        <v>3</v>
      </c>
      <c r="K17" s="1" t="s">
        <v>19</v>
      </c>
      <c r="L17" s="4" t="s">
        <v>157</v>
      </c>
    </row>
    <row r="18" spans="1:12" x14ac:dyDescent="0.25">
      <c r="A18" s="4" t="s">
        <v>11</v>
      </c>
      <c r="B18" s="4" t="s">
        <v>33</v>
      </c>
      <c r="C18" s="4" t="s">
        <v>28</v>
      </c>
      <c r="D18" s="4">
        <f t="shared" si="0"/>
        <v>43</v>
      </c>
      <c r="E18" s="4">
        <v>40</v>
      </c>
      <c r="H18" s="4">
        <v>1</v>
      </c>
      <c r="I18" s="4">
        <v>2</v>
      </c>
      <c r="K18" s="1" t="s">
        <v>14</v>
      </c>
      <c r="L18" s="4" t="s">
        <v>157</v>
      </c>
    </row>
    <row r="19" spans="1:12" x14ac:dyDescent="0.25">
      <c r="A19" s="4" t="s">
        <v>11</v>
      </c>
      <c r="B19" s="4" t="s">
        <v>34</v>
      </c>
      <c r="C19" s="4" t="s">
        <v>28</v>
      </c>
      <c r="D19" s="4">
        <f t="shared" si="0"/>
        <v>4.5</v>
      </c>
      <c r="E19" s="4">
        <v>3</v>
      </c>
      <c r="H19" s="4">
        <v>0.5</v>
      </c>
      <c r="I19" s="4">
        <v>1</v>
      </c>
      <c r="K19" s="1" t="s">
        <v>19</v>
      </c>
      <c r="L19" s="4" t="s">
        <v>157</v>
      </c>
    </row>
    <row r="20" spans="1:12" x14ac:dyDescent="0.25">
      <c r="A20" s="4" t="s">
        <v>11</v>
      </c>
      <c r="B20" s="4" t="s">
        <v>35</v>
      </c>
      <c r="C20" s="4" t="s">
        <v>28</v>
      </c>
      <c r="D20" s="4">
        <f t="shared" si="0"/>
        <v>14.5</v>
      </c>
      <c r="F20" s="4">
        <v>12</v>
      </c>
      <c r="G20" s="4">
        <v>2</v>
      </c>
      <c r="I20" s="4">
        <v>0.5</v>
      </c>
      <c r="K20" s="1" t="s">
        <v>19</v>
      </c>
      <c r="L20" s="4" t="s">
        <v>157</v>
      </c>
    </row>
    <row r="21" spans="1:12" x14ac:dyDescent="0.25">
      <c r="A21" s="4" t="s">
        <v>11</v>
      </c>
      <c r="B21" s="4" t="s">
        <v>36</v>
      </c>
      <c r="C21" s="4" t="s">
        <v>28</v>
      </c>
      <c r="D21" s="4">
        <f t="shared" si="0"/>
        <v>11</v>
      </c>
      <c r="E21" s="4">
        <v>10</v>
      </c>
      <c r="H21" s="4">
        <v>0.5</v>
      </c>
      <c r="I21" s="4">
        <v>0.5</v>
      </c>
      <c r="K21" s="1" t="s">
        <v>19</v>
      </c>
      <c r="L21" s="4" t="s">
        <v>157</v>
      </c>
    </row>
    <row r="22" spans="1:12" x14ac:dyDescent="0.25">
      <c r="A22" s="4" t="s">
        <v>11</v>
      </c>
      <c r="B22" s="4" t="s">
        <v>37</v>
      </c>
      <c r="C22" s="4" t="s">
        <v>28</v>
      </c>
      <c r="D22" s="4">
        <f t="shared" si="0"/>
        <v>11</v>
      </c>
      <c r="F22" s="4">
        <v>10</v>
      </c>
      <c r="G22" s="4">
        <v>1</v>
      </c>
      <c r="K22" s="1" t="s">
        <v>19</v>
      </c>
      <c r="L22" s="4" t="s">
        <v>157</v>
      </c>
    </row>
    <row r="23" spans="1:12" x14ac:dyDescent="0.25">
      <c r="A23" s="4" t="s">
        <v>11</v>
      </c>
      <c r="B23" s="4" t="s">
        <v>38</v>
      </c>
      <c r="C23" s="4" t="s">
        <v>28</v>
      </c>
      <c r="D23" s="4">
        <f t="shared" si="0"/>
        <v>17</v>
      </c>
      <c r="E23" s="4">
        <v>15</v>
      </c>
      <c r="H23" s="4">
        <v>1</v>
      </c>
      <c r="I23" s="4">
        <v>1</v>
      </c>
      <c r="K23" s="1" t="s">
        <v>19</v>
      </c>
      <c r="L23" s="4" t="s">
        <v>157</v>
      </c>
    </row>
    <row r="24" spans="1:12" x14ac:dyDescent="0.25">
      <c r="A24" s="4" t="s">
        <v>11</v>
      </c>
      <c r="B24" s="4" t="s">
        <v>39</v>
      </c>
      <c r="C24" s="4" t="s">
        <v>28</v>
      </c>
      <c r="D24" s="4">
        <f t="shared" si="0"/>
        <v>6</v>
      </c>
      <c r="E24" s="4">
        <v>4</v>
      </c>
      <c r="H24" s="4">
        <v>1</v>
      </c>
      <c r="I24" s="4">
        <v>1</v>
      </c>
      <c r="K24" s="1" t="s">
        <v>19</v>
      </c>
      <c r="L24" s="4" t="s">
        <v>157</v>
      </c>
    </row>
    <row r="25" spans="1:12" x14ac:dyDescent="0.25">
      <c r="A25" s="4" t="s">
        <v>11</v>
      </c>
      <c r="B25" s="4" t="s">
        <v>40</v>
      </c>
      <c r="C25" s="4" t="s">
        <v>28</v>
      </c>
      <c r="D25" s="4">
        <f t="shared" si="0"/>
        <v>6</v>
      </c>
      <c r="E25" s="4">
        <v>4.5</v>
      </c>
      <c r="H25" s="4">
        <v>1</v>
      </c>
      <c r="I25" s="4">
        <v>0.5</v>
      </c>
      <c r="K25" s="1" t="s">
        <v>19</v>
      </c>
      <c r="L25" s="4" t="s">
        <v>157</v>
      </c>
    </row>
    <row r="26" spans="1:12" x14ac:dyDescent="0.25">
      <c r="A26" s="4" t="s">
        <v>11</v>
      </c>
      <c r="B26" s="4" t="s">
        <v>41</v>
      </c>
      <c r="C26" s="4" t="s">
        <v>28</v>
      </c>
      <c r="D26" s="4">
        <f t="shared" si="0"/>
        <v>1</v>
      </c>
      <c r="I26" s="4">
        <v>1</v>
      </c>
      <c r="K26" s="1" t="s">
        <v>19</v>
      </c>
      <c r="L26" s="4" t="s">
        <v>157</v>
      </c>
    </row>
    <row r="27" spans="1:12" x14ac:dyDescent="0.25">
      <c r="A27" s="4" t="s">
        <v>11</v>
      </c>
      <c r="B27" s="4" t="s">
        <v>42</v>
      </c>
      <c r="C27" s="4" t="s">
        <v>43</v>
      </c>
      <c r="D27" s="4">
        <f t="shared" si="0"/>
        <v>13</v>
      </c>
      <c r="E27" s="4">
        <v>10</v>
      </c>
      <c r="F27" s="4">
        <v>3</v>
      </c>
      <c r="K27" s="1" t="s">
        <v>22</v>
      </c>
      <c r="L27" s="4" t="s">
        <v>157</v>
      </c>
    </row>
    <row r="28" spans="1:12" x14ac:dyDescent="0.25">
      <c r="A28" s="4" t="s">
        <v>11</v>
      </c>
      <c r="B28" s="4" t="s">
        <v>44</v>
      </c>
      <c r="C28" s="4" t="s">
        <v>43</v>
      </c>
      <c r="D28" s="4">
        <f t="shared" si="0"/>
        <v>3</v>
      </c>
      <c r="E28" s="4">
        <v>3</v>
      </c>
      <c r="K28" s="1" t="s">
        <v>22</v>
      </c>
      <c r="L28" s="4" t="s">
        <v>157</v>
      </c>
    </row>
    <row r="29" spans="1:12" x14ac:dyDescent="0.25">
      <c r="A29" s="4" t="s">
        <v>11</v>
      </c>
      <c r="B29" s="4" t="s">
        <v>45</v>
      </c>
      <c r="C29" s="4" t="s">
        <v>43</v>
      </c>
      <c r="D29" s="4">
        <f t="shared" si="0"/>
        <v>13</v>
      </c>
      <c r="F29" s="4">
        <v>12</v>
      </c>
      <c r="G29" s="4">
        <v>1</v>
      </c>
      <c r="K29" s="1" t="s">
        <v>19</v>
      </c>
      <c r="L29" s="4" t="s">
        <v>157</v>
      </c>
    </row>
    <row r="30" spans="1:12" x14ac:dyDescent="0.25">
      <c r="A30" s="4" t="s">
        <v>11</v>
      </c>
      <c r="B30" s="4" t="s">
        <v>46</v>
      </c>
      <c r="C30" s="4" t="s">
        <v>43</v>
      </c>
      <c r="D30" s="4">
        <f t="shared" si="0"/>
        <v>5</v>
      </c>
      <c r="E30" s="4">
        <v>3</v>
      </c>
      <c r="G30" s="4">
        <v>0.5</v>
      </c>
      <c r="H30" s="4">
        <v>0.5</v>
      </c>
      <c r="I30" s="4">
        <v>0.5</v>
      </c>
      <c r="J30" s="4">
        <v>0.5</v>
      </c>
      <c r="K30" s="1" t="s">
        <v>19</v>
      </c>
      <c r="L30" s="4" t="s">
        <v>157</v>
      </c>
    </row>
    <row r="31" spans="1:12" x14ac:dyDescent="0.25">
      <c r="A31" s="4" t="s">
        <v>11</v>
      </c>
      <c r="B31" s="4" t="s">
        <v>47</v>
      </c>
      <c r="C31" s="4" t="s">
        <v>43</v>
      </c>
      <c r="D31" s="4">
        <f t="shared" si="0"/>
        <v>22</v>
      </c>
      <c r="E31" s="4">
        <v>20</v>
      </c>
      <c r="H31" s="4">
        <v>0.5</v>
      </c>
      <c r="I31" s="4">
        <v>1.5</v>
      </c>
      <c r="K31" s="1" t="s">
        <v>19</v>
      </c>
      <c r="L31" s="4" t="s">
        <v>157</v>
      </c>
    </row>
    <row r="32" spans="1:12" x14ac:dyDescent="0.25">
      <c r="A32" s="4" t="s">
        <v>11</v>
      </c>
      <c r="B32" s="4" t="s">
        <v>48</v>
      </c>
      <c r="C32" s="4" t="s">
        <v>43</v>
      </c>
      <c r="D32" s="4">
        <f t="shared" si="0"/>
        <v>13</v>
      </c>
      <c r="E32" s="4">
        <v>11</v>
      </c>
      <c r="H32" s="4">
        <v>1.5</v>
      </c>
      <c r="I32" s="4">
        <v>0.5</v>
      </c>
      <c r="K32" s="1" t="s">
        <v>19</v>
      </c>
      <c r="L32" s="4" t="s">
        <v>157</v>
      </c>
    </row>
    <row r="33" spans="1:12" x14ac:dyDescent="0.25">
      <c r="A33" s="4" t="s">
        <v>11</v>
      </c>
      <c r="B33" s="4" t="s">
        <v>49</v>
      </c>
      <c r="C33" s="4" t="s">
        <v>43</v>
      </c>
      <c r="D33" s="4">
        <f t="shared" si="0"/>
        <v>35</v>
      </c>
      <c r="E33" s="4">
        <v>31</v>
      </c>
      <c r="H33" s="4">
        <v>2</v>
      </c>
      <c r="I33" s="4">
        <v>2</v>
      </c>
      <c r="K33" s="1" t="s">
        <v>14</v>
      </c>
      <c r="L33" s="4" t="s">
        <v>157</v>
      </c>
    </row>
    <row r="34" spans="1:12" x14ac:dyDescent="0.25">
      <c r="A34" s="4" t="s">
        <v>11</v>
      </c>
      <c r="B34" s="4" t="s">
        <v>50</v>
      </c>
      <c r="C34" s="4" t="s">
        <v>43</v>
      </c>
      <c r="D34" s="4">
        <f t="shared" si="0"/>
        <v>41</v>
      </c>
      <c r="E34" s="4">
        <v>38</v>
      </c>
      <c r="H34" s="4">
        <v>1</v>
      </c>
      <c r="I34" s="4">
        <v>2</v>
      </c>
      <c r="K34" s="1" t="s">
        <v>14</v>
      </c>
      <c r="L34" s="4" t="s">
        <v>157</v>
      </c>
    </row>
    <row r="35" spans="1:12" x14ac:dyDescent="0.25">
      <c r="A35" s="4" t="s">
        <v>11</v>
      </c>
      <c r="B35" s="4" t="s">
        <v>51</v>
      </c>
      <c r="C35" s="4" t="s">
        <v>43</v>
      </c>
      <c r="D35" s="4">
        <f t="shared" si="0"/>
        <v>3</v>
      </c>
      <c r="E35" s="4">
        <v>1</v>
      </c>
      <c r="H35" s="4">
        <v>1</v>
      </c>
      <c r="I35" s="4">
        <v>1</v>
      </c>
      <c r="K35" s="1" t="s">
        <v>22</v>
      </c>
      <c r="L35" s="4" t="s">
        <v>157</v>
      </c>
    </row>
    <row r="36" spans="1:12" x14ac:dyDescent="0.25">
      <c r="A36" s="4" t="s">
        <v>11</v>
      </c>
      <c r="B36" s="4" t="s">
        <v>52</v>
      </c>
      <c r="C36" s="4" t="s">
        <v>43</v>
      </c>
      <c r="D36" s="4">
        <f t="shared" si="0"/>
        <v>3</v>
      </c>
      <c r="E36" s="4">
        <v>3</v>
      </c>
      <c r="K36" s="1" t="s">
        <v>22</v>
      </c>
      <c r="L36" s="4" t="s">
        <v>157</v>
      </c>
    </row>
    <row r="37" spans="1:12" x14ac:dyDescent="0.25">
      <c r="A37" s="4" t="s">
        <v>11</v>
      </c>
      <c r="B37" s="4" t="s">
        <v>53</v>
      </c>
      <c r="C37" s="4" t="s">
        <v>43</v>
      </c>
      <c r="D37" s="4">
        <f t="shared" si="0"/>
        <v>3</v>
      </c>
      <c r="E37" s="4">
        <v>2.5</v>
      </c>
      <c r="H37" s="4">
        <v>0.5</v>
      </c>
      <c r="K37" s="1" t="s">
        <v>22</v>
      </c>
      <c r="L37" s="4" t="s">
        <v>157</v>
      </c>
    </row>
    <row r="38" spans="1:12" x14ac:dyDescent="0.25">
      <c r="A38" s="4" t="s">
        <v>11</v>
      </c>
      <c r="B38" s="4" t="s">
        <v>54</v>
      </c>
      <c r="C38" s="4" t="s">
        <v>43</v>
      </c>
      <c r="D38" s="4">
        <f t="shared" si="0"/>
        <v>4</v>
      </c>
      <c r="F38" s="4">
        <v>3.5</v>
      </c>
      <c r="H38" s="4">
        <v>0.5</v>
      </c>
      <c r="K38" s="1" t="s">
        <v>22</v>
      </c>
      <c r="L38" s="4" t="s">
        <v>157</v>
      </c>
    </row>
    <row r="39" spans="1:12" x14ac:dyDescent="0.25">
      <c r="A39" s="4" t="s">
        <v>11</v>
      </c>
      <c r="B39" s="4" t="s">
        <v>55</v>
      </c>
      <c r="C39" s="4" t="s">
        <v>43</v>
      </c>
      <c r="D39" s="4">
        <f t="shared" si="0"/>
        <v>3</v>
      </c>
      <c r="E39" s="4">
        <v>2.5</v>
      </c>
      <c r="I39" s="4">
        <v>0.5</v>
      </c>
      <c r="K39" s="1" t="s">
        <v>22</v>
      </c>
      <c r="L39" s="4" t="s">
        <v>157</v>
      </c>
    </row>
    <row r="40" spans="1:12" x14ac:dyDescent="0.25">
      <c r="A40" s="4" t="s">
        <v>11</v>
      </c>
      <c r="B40" s="4" t="s">
        <v>56</v>
      </c>
      <c r="C40" s="4" t="s">
        <v>43</v>
      </c>
      <c r="D40" s="4">
        <f t="shared" si="0"/>
        <v>4</v>
      </c>
      <c r="F40" s="4">
        <v>4</v>
      </c>
      <c r="K40" s="1" t="s">
        <v>22</v>
      </c>
      <c r="L40" s="4" t="s">
        <v>157</v>
      </c>
    </row>
    <row r="41" spans="1:12" x14ac:dyDescent="0.25">
      <c r="A41" s="4" t="s">
        <v>11</v>
      </c>
      <c r="B41" s="4" t="s">
        <v>57</v>
      </c>
      <c r="C41" s="4" t="s">
        <v>43</v>
      </c>
      <c r="D41" s="4">
        <f t="shared" si="0"/>
        <v>7</v>
      </c>
      <c r="E41" s="4">
        <v>5.5</v>
      </c>
      <c r="H41" s="4">
        <v>1.5</v>
      </c>
      <c r="K41" s="1" t="s">
        <v>19</v>
      </c>
      <c r="L41" s="4" t="s">
        <v>157</v>
      </c>
    </row>
    <row r="42" spans="1:12" x14ac:dyDescent="0.25">
      <c r="A42" s="4" t="s">
        <v>11</v>
      </c>
      <c r="B42" s="4" t="s">
        <v>58</v>
      </c>
      <c r="C42" s="4" t="s">
        <v>43</v>
      </c>
      <c r="D42" s="4">
        <f t="shared" si="0"/>
        <v>4</v>
      </c>
      <c r="E42" s="4">
        <v>3</v>
      </c>
      <c r="I42" s="4">
        <v>1</v>
      </c>
      <c r="K42" s="1" t="s">
        <v>19</v>
      </c>
      <c r="L42" s="4" t="s">
        <v>157</v>
      </c>
    </row>
    <row r="43" spans="1:12" x14ac:dyDescent="0.25">
      <c r="A43" s="4" t="s">
        <v>11</v>
      </c>
      <c r="B43" s="4" t="s">
        <v>59</v>
      </c>
      <c r="C43" s="4" t="s">
        <v>60</v>
      </c>
      <c r="D43" s="4">
        <f t="shared" si="0"/>
        <v>13.5</v>
      </c>
      <c r="E43" s="4">
        <v>12</v>
      </c>
      <c r="H43" s="4">
        <v>0.5</v>
      </c>
      <c r="I43" s="4">
        <v>1</v>
      </c>
      <c r="K43" s="1" t="s">
        <v>22</v>
      </c>
      <c r="L43" s="4" t="s">
        <v>111</v>
      </c>
    </row>
    <row r="44" spans="1:12" x14ac:dyDescent="0.25">
      <c r="A44" s="4" t="s">
        <v>11</v>
      </c>
      <c r="B44" s="4" t="s">
        <v>61</v>
      </c>
      <c r="C44" s="4" t="s">
        <v>60</v>
      </c>
      <c r="D44" s="4">
        <f t="shared" si="0"/>
        <v>7</v>
      </c>
      <c r="E44" s="4">
        <v>6</v>
      </c>
      <c r="I44" s="4">
        <v>1</v>
      </c>
      <c r="K44" s="1" t="s">
        <v>22</v>
      </c>
      <c r="L44" s="4" t="s">
        <v>111</v>
      </c>
    </row>
    <row r="45" spans="1:12" x14ac:dyDescent="0.25">
      <c r="A45" s="4" t="s">
        <v>11</v>
      </c>
      <c r="B45" s="4" t="s">
        <v>62</v>
      </c>
      <c r="C45" s="4" t="s">
        <v>60</v>
      </c>
      <c r="D45" s="4">
        <f t="shared" si="0"/>
        <v>10</v>
      </c>
      <c r="E45" s="4">
        <v>8</v>
      </c>
      <c r="H45" s="4">
        <v>1</v>
      </c>
      <c r="I45" s="4">
        <v>1</v>
      </c>
      <c r="K45" s="1" t="s">
        <v>22</v>
      </c>
      <c r="L45" s="4" t="s">
        <v>111</v>
      </c>
    </row>
    <row r="46" spans="1:12" x14ac:dyDescent="0.25">
      <c r="A46" s="4" t="s">
        <v>11</v>
      </c>
      <c r="B46" s="4" t="s">
        <v>63</v>
      </c>
      <c r="C46" s="4" t="s">
        <v>60</v>
      </c>
      <c r="D46" s="4">
        <f t="shared" si="0"/>
        <v>8</v>
      </c>
      <c r="E46" s="4">
        <v>6.5</v>
      </c>
      <c r="H46" s="4">
        <v>0.5</v>
      </c>
      <c r="I46" s="4">
        <v>1</v>
      </c>
      <c r="K46" s="1" t="s">
        <v>22</v>
      </c>
      <c r="L46" s="4" t="s">
        <v>111</v>
      </c>
    </row>
    <row r="47" spans="1:12" x14ac:dyDescent="0.25">
      <c r="A47" s="4" t="s">
        <v>11</v>
      </c>
      <c r="B47" s="4" t="s">
        <v>64</v>
      </c>
      <c r="C47" s="4" t="s">
        <v>60</v>
      </c>
      <c r="D47" s="4">
        <f t="shared" si="0"/>
        <v>7</v>
      </c>
      <c r="E47" s="4">
        <v>6</v>
      </c>
      <c r="H47" s="4">
        <v>0.5</v>
      </c>
      <c r="I47" s="4">
        <v>0.5</v>
      </c>
      <c r="K47" s="1" t="s">
        <v>22</v>
      </c>
      <c r="L47" s="4" t="s">
        <v>111</v>
      </c>
    </row>
    <row r="48" spans="1:12" x14ac:dyDescent="0.25">
      <c r="A48" s="4" t="s">
        <v>11</v>
      </c>
      <c r="B48" s="4" t="s">
        <v>65</v>
      </c>
      <c r="C48" s="4" t="s">
        <v>66</v>
      </c>
      <c r="D48" s="4">
        <f t="shared" si="0"/>
        <v>8</v>
      </c>
      <c r="E48" s="4">
        <v>7</v>
      </c>
      <c r="I48" s="4">
        <v>1</v>
      </c>
      <c r="K48" s="1" t="s">
        <v>22</v>
      </c>
      <c r="L48" s="4" t="s">
        <v>111</v>
      </c>
    </row>
    <row r="49" spans="1:12" x14ac:dyDescent="0.25">
      <c r="A49" s="4" t="s">
        <v>11</v>
      </c>
      <c r="B49" s="4" t="s">
        <v>67</v>
      </c>
      <c r="C49" s="4" t="s">
        <v>66</v>
      </c>
      <c r="D49" s="4">
        <f t="shared" si="0"/>
        <v>9</v>
      </c>
      <c r="E49" s="4">
        <v>7</v>
      </c>
      <c r="H49" s="4">
        <v>0.5</v>
      </c>
      <c r="I49" s="4">
        <v>1.5</v>
      </c>
      <c r="K49" s="1" t="s">
        <v>22</v>
      </c>
      <c r="L49" s="4" t="s">
        <v>111</v>
      </c>
    </row>
    <row r="50" spans="1:12" x14ac:dyDescent="0.25">
      <c r="A50" s="4" t="s">
        <v>11</v>
      </c>
      <c r="B50" s="4" t="s">
        <v>68</v>
      </c>
      <c r="C50" s="4" t="s">
        <v>66</v>
      </c>
      <c r="D50" s="4">
        <v>0.5</v>
      </c>
      <c r="K50" s="1">
        <v>0</v>
      </c>
      <c r="L50" s="4" t="s">
        <v>111</v>
      </c>
    </row>
    <row r="51" spans="1:12" x14ac:dyDescent="0.25">
      <c r="A51" s="4" t="s">
        <v>11</v>
      </c>
      <c r="B51" s="4" t="s">
        <v>69</v>
      </c>
      <c r="C51" s="4" t="s">
        <v>66</v>
      </c>
      <c r="D51" s="4">
        <f t="shared" si="0"/>
        <v>1</v>
      </c>
      <c r="E51" s="4">
        <v>1</v>
      </c>
      <c r="K51" s="1">
        <v>0</v>
      </c>
      <c r="L51" s="4" t="s">
        <v>111</v>
      </c>
    </row>
    <row r="52" spans="1:12" x14ac:dyDescent="0.25">
      <c r="A52" s="4" t="s">
        <v>11</v>
      </c>
      <c r="B52" s="4" t="s">
        <v>70</v>
      </c>
      <c r="C52" s="4" t="s">
        <v>66</v>
      </c>
      <c r="D52" s="4">
        <f t="shared" si="0"/>
        <v>7</v>
      </c>
      <c r="E52" s="4">
        <v>6</v>
      </c>
      <c r="I52" s="4">
        <v>1</v>
      </c>
      <c r="K52" s="1" t="s">
        <v>22</v>
      </c>
      <c r="L52" s="4" t="s">
        <v>111</v>
      </c>
    </row>
    <row r="53" spans="1:12" x14ac:dyDescent="0.25">
      <c r="A53" s="4" t="s">
        <v>11</v>
      </c>
      <c r="B53" s="4" t="s">
        <v>71</v>
      </c>
      <c r="C53" s="4" t="s">
        <v>66</v>
      </c>
      <c r="D53" s="4">
        <f t="shared" si="0"/>
        <v>11</v>
      </c>
      <c r="E53" s="4">
        <v>9</v>
      </c>
      <c r="H53" s="4">
        <v>0.5</v>
      </c>
      <c r="I53" s="4">
        <v>1.5</v>
      </c>
      <c r="K53" s="1" t="s">
        <v>22</v>
      </c>
      <c r="L53" s="4" t="s">
        <v>111</v>
      </c>
    </row>
    <row r="54" spans="1:12" x14ac:dyDescent="0.25">
      <c r="A54" s="4" t="s">
        <v>11</v>
      </c>
      <c r="B54" s="4" t="s">
        <v>72</v>
      </c>
      <c r="C54" s="4" t="s">
        <v>66</v>
      </c>
      <c r="D54" s="4">
        <f t="shared" si="0"/>
        <v>3</v>
      </c>
      <c r="E54" s="4">
        <v>1</v>
      </c>
      <c r="I54" s="4">
        <v>2</v>
      </c>
      <c r="K54" s="1" t="s">
        <v>22</v>
      </c>
      <c r="L54" s="4" t="s">
        <v>111</v>
      </c>
    </row>
    <row r="55" spans="1:12" x14ac:dyDescent="0.25">
      <c r="A55" s="4" t="s">
        <v>11</v>
      </c>
      <c r="B55" s="4" t="s">
        <v>73</v>
      </c>
      <c r="C55" s="4" t="s">
        <v>66</v>
      </c>
      <c r="D55" s="4">
        <f t="shared" si="0"/>
        <v>4</v>
      </c>
      <c r="E55" s="4">
        <v>3</v>
      </c>
      <c r="I55" s="4">
        <v>1</v>
      </c>
      <c r="K55" s="1" t="s">
        <v>22</v>
      </c>
      <c r="L55" s="4" t="s">
        <v>111</v>
      </c>
    </row>
    <row r="56" spans="1:12" x14ac:dyDescent="0.25">
      <c r="A56" s="4" t="s">
        <v>11</v>
      </c>
      <c r="B56" s="4" t="s">
        <v>74</v>
      </c>
      <c r="C56" s="4" t="s">
        <v>66</v>
      </c>
      <c r="D56" s="4">
        <f t="shared" si="0"/>
        <v>4</v>
      </c>
      <c r="E56" s="4">
        <v>3</v>
      </c>
      <c r="I56" s="4">
        <v>0.5</v>
      </c>
      <c r="J56" s="4">
        <v>0.5</v>
      </c>
      <c r="K56" s="1" t="s">
        <v>22</v>
      </c>
      <c r="L56" s="4" t="s">
        <v>111</v>
      </c>
    </row>
    <row r="57" spans="1:12" x14ac:dyDescent="0.25">
      <c r="A57" s="4" t="s">
        <v>11</v>
      </c>
      <c r="B57" s="4" t="s">
        <v>75</v>
      </c>
      <c r="C57" s="4" t="s">
        <v>66</v>
      </c>
      <c r="D57" s="4">
        <f t="shared" si="0"/>
        <v>4</v>
      </c>
      <c r="E57" s="4">
        <v>3</v>
      </c>
      <c r="I57" s="4">
        <v>1</v>
      </c>
      <c r="K57" s="1" t="s">
        <v>22</v>
      </c>
      <c r="L57" s="4" t="s">
        <v>135</v>
      </c>
    </row>
    <row r="58" spans="1:12" x14ac:dyDescent="0.25">
      <c r="A58" s="4" t="s">
        <v>11</v>
      </c>
      <c r="B58" s="4" t="s">
        <v>76</v>
      </c>
      <c r="C58" s="4" t="s">
        <v>66</v>
      </c>
      <c r="D58" s="4">
        <f t="shared" si="0"/>
        <v>6</v>
      </c>
      <c r="E58" s="4">
        <v>5</v>
      </c>
      <c r="I58" s="4">
        <v>1</v>
      </c>
      <c r="K58" s="1" t="s">
        <v>22</v>
      </c>
      <c r="L58" s="4" t="s">
        <v>135</v>
      </c>
    </row>
    <row r="59" spans="1:12" x14ac:dyDescent="0.25">
      <c r="A59" s="4" t="s">
        <v>77</v>
      </c>
      <c r="B59" s="4" t="s">
        <v>78</v>
      </c>
      <c r="C59" s="4" t="s">
        <v>79</v>
      </c>
      <c r="D59" s="4">
        <f t="shared" si="0"/>
        <v>6</v>
      </c>
      <c r="E59" s="4">
        <v>1</v>
      </c>
      <c r="I59" s="4">
        <v>5</v>
      </c>
      <c r="K59" s="1" t="s">
        <v>22</v>
      </c>
      <c r="L59" s="4" t="s">
        <v>112</v>
      </c>
    </row>
    <row r="60" spans="1:12" x14ac:dyDescent="0.25">
      <c r="A60" s="4" t="s">
        <v>77</v>
      </c>
      <c r="B60" s="4" t="s">
        <v>80</v>
      </c>
      <c r="C60" s="4" t="s">
        <v>79</v>
      </c>
      <c r="D60" s="4">
        <f t="shared" si="0"/>
        <v>6</v>
      </c>
      <c r="E60" s="4">
        <v>4</v>
      </c>
      <c r="I60" s="4">
        <v>2</v>
      </c>
      <c r="K60" s="1" t="s">
        <v>22</v>
      </c>
      <c r="L60" s="4" t="s">
        <v>112</v>
      </c>
    </row>
    <row r="61" spans="1:12" x14ac:dyDescent="0.25">
      <c r="A61" s="4" t="s">
        <v>77</v>
      </c>
      <c r="B61" s="4" t="s">
        <v>81</v>
      </c>
      <c r="C61" s="4" t="s">
        <v>79</v>
      </c>
      <c r="D61" s="4">
        <f t="shared" si="0"/>
        <v>4</v>
      </c>
      <c r="E61" s="4">
        <v>3</v>
      </c>
      <c r="I61" s="4">
        <v>1</v>
      </c>
      <c r="K61" s="1" t="s">
        <v>22</v>
      </c>
      <c r="L61" s="4" t="s">
        <v>112</v>
      </c>
    </row>
    <row r="62" spans="1:12" x14ac:dyDescent="0.25">
      <c r="A62" s="4" t="s">
        <v>77</v>
      </c>
      <c r="B62" s="4" t="s">
        <v>82</v>
      </c>
      <c r="C62" s="4" t="s">
        <v>79</v>
      </c>
      <c r="D62" s="4">
        <f t="shared" si="0"/>
        <v>8</v>
      </c>
      <c r="E62" s="4">
        <v>6</v>
      </c>
      <c r="I62" s="4">
        <v>2</v>
      </c>
      <c r="K62" s="1" t="s">
        <v>22</v>
      </c>
      <c r="L62" s="4" t="s">
        <v>112</v>
      </c>
    </row>
    <row r="63" spans="1:12" x14ac:dyDescent="0.25">
      <c r="A63" s="4" t="s">
        <v>77</v>
      </c>
      <c r="B63" s="4" t="s">
        <v>83</v>
      </c>
      <c r="C63" s="4" t="s">
        <v>159</v>
      </c>
      <c r="D63" s="4">
        <f t="shared" si="0"/>
        <v>4</v>
      </c>
      <c r="E63" s="4">
        <v>3</v>
      </c>
      <c r="I63" s="4">
        <v>1</v>
      </c>
      <c r="K63" s="1" t="s">
        <v>22</v>
      </c>
      <c r="L63" s="4" t="s">
        <v>112</v>
      </c>
    </row>
    <row r="64" spans="1:12" x14ac:dyDescent="0.25">
      <c r="A64" s="4" t="s">
        <v>77</v>
      </c>
      <c r="B64" s="4" t="s">
        <v>84</v>
      </c>
      <c r="C64" s="4" t="s">
        <v>159</v>
      </c>
      <c r="D64" s="4">
        <f t="shared" si="0"/>
        <v>3.5</v>
      </c>
      <c r="E64" s="4">
        <v>3</v>
      </c>
      <c r="I64" s="4">
        <v>0.5</v>
      </c>
      <c r="K64" s="1" t="s">
        <v>22</v>
      </c>
      <c r="L64" s="4" t="s">
        <v>112</v>
      </c>
    </row>
    <row r="65" spans="1:12" x14ac:dyDescent="0.25">
      <c r="A65" s="4" t="s">
        <v>77</v>
      </c>
      <c r="B65" s="4" t="s">
        <v>85</v>
      </c>
      <c r="C65" s="4" t="s">
        <v>159</v>
      </c>
      <c r="D65" s="4">
        <f t="shared" ref="D65:D82" si="1">SUM(E65:J65)</f>
        <v>3</v>
      </c>
      <c r="E65" s="4">
        <v>2</v>
      </c>
      <c r="I65" s="4">
        <v>1</v>
      </c>
      <c r="K65" s="1" t="s">
        <v>22</v>
      </c>
      <c r="L65" s="4" t="s">
        <v>112</v>
      </c>
    </row>
    <row r="66" spans="1:12" x14ac:dyDescent="0.25">
      <c r="A66" s="4" t="s">
        <v>77</v>
      </c>
      <c r="B66" s="4" t="s">
        <v>86</v>
      </c>
      <c r="C66" s="4" t="s">
        <v>159</v>
      </c>
      <c r="D66" s="4">
        <f t="shared" si="1"/>
        <v>4</v>
      </c>
      <c r="E66" s="4">
        <v>2</v>
      </c>
      <c r="I66" s="4">
        <v>2</v>
      </c>
      <c r="K66" s="1" t="s">
        <v>22</v>
      </c>
      <c r="L66" s="4" t="s">
        <v>161</v>
      </c>
    </row>
    <row r="67" spans="1:12" x14ac:dyDescent="0.25">
      <c r="A67" s="4" t="s">
        <v>77</v>
      </c>
      <c r="B67" s="4" t="s">
        <v>87</v>
      </c>
      <c r="C67" s="4" t="s">
        <v>159</v>
      </c>
      <c r="D67" s="4">
        <f t="shared" si="1"/>
        <v>3</v>
      </c>
      <c r="E67" s="4">
        <v>1</v>
      </c>
      <c r="I67" s="4">
        <v>2</v>
      </c>
      <c r="K67" s="1" t="s">
        <v>22</v>
      </c>
      <c r="L67" s="4" t="s">
        <v>161</v>
      </c>
    </row>
    <row r="68" spans="1:12" x14ac:dyDescent="0.25">
      <c r="A68" s="4" t="s">
        <v>77</v>
      </c>
      <c r="B68" s="4" t="s">
        <v>88</v>
      </c>
      <c r="C68" s="4" t="s">
        <v>159</v>
      </c>
      <c r="D68" s="4">
        <f t="shared" si="1"/>
        <v>2</v>
      </c>
      <c r="E68" s="4">
        <v>0.5</v>
      </c>
      <c r="I68" s="4">
        <v>1.5</v>
      </c>
      <c r="K68" s="1" t="s">
        <v>22</v>
      </c>
      <c r="L68" s="4" t="s">
        <v>161</v>
      </c>
    </row>
    <row r="69" spans="1:12" x14ac:dyDescent="0.25">
      <c r="A69" s="4" t="s">
        <v>77</v>
      </c>
      <c r="B69" s="4" t="s">
        <v>89</v>
      </c>
      <c r="C69" s="4" t="s">
        <v>159</v>
      </c>
      <c r="D69" s="4">
        <f t="shared" si="1"/>
        <v>2.5</v>
      </c>
      <c r="E69" s="4">
        <v>0.5</v>
      </c>
      <c r="I69" s="4">
        <v>2</v>
      </c>
      <c r="K69" s="1" t="s">
        <v>22</v>
      </c>
      <c r="L69" s="4" t="s">
        <v>161</v>
      </c>
    </row>
    <row r="70" spans="1:12" s="5" customFormat="1" x14ac:dyDescent="0.25">
      <c r="A70" s="5" t="s">
        <v>77</v>
      </c>
      <c r="B70" s="5" t="s">
        <v>90</v>
      </c>
      <c r="C70" s="5" t="s">
        <v>91</v>
      </c>
      <c r="D70" s="5">
        <f t="shared" si="1"/>
        <v>1.5</v>
      </c>
      <c r="E70" s="5">
        <v>1.5</v>
      </c>
      <c r="L70" s="4" t="s">
        <v>161</v>
      </c>
    </row>
    <row r="71" spans="1:12" s="5" customFormat="1" x14ac:dyDescent="0.25">
      <c r="A71" s="5" t="s">
        <v>77</v>
      </c>
      <c r="B71" s="5" t="s">
        <v>92</v>
      </c>
      <c r="C71" s="5" t="s">
        <v>91</v>
      </c>
      <c r="D71" s="5">
        <f t="shared" si="1"/>
        <v>1</v>
      </c>
      <c r="E71" s="5">
        <v>1</v>
      </c>
      <c r="L71" s="4" t="s">
        <v>161</v>
      </c>
    </row>
    <row r="72" spans="1:12" s="5" customFormat="1" x14ac:dyDescent="0.25">
      <c r="A72" s="5" t="s">
        <v>77</v>
      </c>
      <c r="B72" s="5" t="s">
        <v>93</v>
      </c>
      <c r="C72" s="5" t="s">
        <v>91</v>
      </c>
      <c r="D72" s="5">
        <f t="shared" si="1"/>
        <v>1</v>
      </c>
      <c r="E72" s="5">
        <v>1</v>
      </c>
      <c r="L72" s="4" t="s">
        <v>161</v>
      </c>
    </row>
    <row r="73" spans="1:12" s="5" customFormat="1" x14ac:dyDescent="0.25">
      <c r="A73" s="5" t="s">
        <v>77</v>
      </c>
      <c r="B73" s="5" t="s">
        <v>94</v>
      </c>
      <c r="C73" s="5" t="s">
        <v>91</v>
      </c>
      <c r="D73" s="5">
        <f t="shared" si="1"/>
        <v>1</v>
      </c>
      <c r="E73" s="5">
        <v>1</v>
      </c>
      <c r="L73" s="4" t="s">
        <v>161</v>
      </c>
    </row>
    <row r="74" spans="1:12" x14ac:dyDescent="0.25">
      <c r="A74" s="4" t="s">
        <v>77</v>
      </c>
      <c r="B74" s="4" t="s">
        <v>136</v>
      </c>
      <c r="C74" s="4" t="s">
        <v>95</v>
      </c>
      <c r="D74" s="4">
        <f t="shared" si="1"/>
        <v>3</v>
      </c>
      <c r="E74" s="4">
        <v>2</v>
      </c>
      <c r="I74" s="4">
        <v>1</v>
      </c>
      <c r="K74" s="1" t="s">
        <v>22</v>
      </c>
      <c r="L74" s="4" t="s">
        <v>114</v>
      </c>
    </row>
    <row r="75" spans="1:12" x14ac:dyDescent="0.25">
      <c r="A75" s="4" t="s">
        <v>77</v>
      </c>
      <c r="B75" s="4" t="s">
        <v>137</v>
      </c>
      <c r="C75" s="4" t="s">
        <v>95</v>
      </c>
      <c r="D75" s="4">
        <f t="shared" si="1"/>
        <v>4</v>
      </c>
      <c r="E75" s="4">
        <v>3</v>
      </c>
      <c r="I75" s="4">
        <v>1</v>
      </c>
      <c r="K75" s="1" t="s">
        <v>22</v>
      </c>
      <c r="L75" s="4" t="s">
        <v>114</v>
      </c>
    </row>
    <row r="76" spans="1:12" x14ac:dyDescent="0.25">
      <c r="A76" s="4" t="s">
        <v>77</v>
      </c>
      <c r="B76" s="4" t="s">
        <v>138</v>
      </c>
      <c r="C76" s="4" t="s">
        <v>95</v>
      </c>
      <c r="D76" s="4">
        <f t="shared" si="1"/>
        <v>5</v>
      </c>
      <c r="E76" s="4">
        <v>3</v>
      </c>
      <c r="I76" s="4">
        <v>2</v>
      </c>
      <c r="K76" s="1" t="s">
        <v>22</v>
      </c>
      <c r="L76" s="4" t="s">
        <v>114</v>
      </c>
    </row>
    <row r="77" spans="1:12" x14ac:dyDescent="0.25">
      <c r="A77" s="4" t="s">
        <v>77</v>
      </c>
      <c r="B77" s="4" t="s">
        <v>139</v>
      </c>
      <c r="C77" s="4" t="s">
        <v>95</v>
      </c>
      <c r="D77" s="4">
        <f t="shared" si="1"/>
        <v>5</v>
      </c>
      <c r="E77" s="4">
        <v>3</v>
      </c>
      <c r="I77" s="4">
        <v>2</v>
      </c>
      <c r="K77" s="1" t="s">
        <v>22</v>
      </c>
      <c r="L77" s="4" t="s">
        <v>114</v>
      </c>
    </row>
    <row r="78" spans="1:12" x14ac:dyDescent="0.25">
      <c r="A78" s="4" t="s">
        <v>77</v>
      </c>
      <c r="B78" s="4" t="s">
        <v>140</v>
      </c>
      <c r="C78" s="4" t="s">
        <v>95</v>
      </c>
      <c r="D78" s="4">
        <f t="shared" si="1"/>
        <v>2.5</v>
      </c>
      <c r="E78" s="4">
        <v>2</v>
      </c>
      <c r="I78" s="4">
        <v>0.5</v>
      </c>
      <c r="K78" s="1" t="s">
        <v>22</v>
      </c>
      <c r="L78" s="4" t="s">
        <v>114</v>
      </c>
    </row>
    <row r="79" spans="1:12" x14ac:dyDescent="0.25">
      <c r="A79" s="4" t="s">
        <v>77</v>
      </c>
      <c r="B79" s="4" t="s">
        <v>141</v>
      </c>
      <c r="C79" s="4" t="s">
        <v>95</v>
      </c>
      <c r="D79" s="4">
        <f t="shared" si="1"/>
        <v>2.5</v>
      </c>
      <c r="E79" s="4">
        <v>2</v>
      </c>
      <c r="I79" s="4">
        <v>0.5</v>
      </c>
      <c r="K79" s="1" t="s">
        <v>22</v>
      </c>
      <c r="L79" s="4" t="s">
        <v>114</v>
      </c>
    </row>
    <row r="80" spans="1:12" x14ac:dyDescent="0.25">
      <c r="A80" s="4" t="s">
        <v>77</v>
      </c>
      <c r="B80" s="4" t="s">
        <v>142</v>
      </c>
      <c r="C80" s="4" t="s">
        <v>95</v>
      </c>
      <c r="D80" s="4">
        <f t="shared" si="1"/>
        <v>0.5</v>
      </c>
      <c r="E80" s="4">
        <v>0.5</v>
      </c>
      <c r="K80" s="1" t="s">
        <v>22</v>
      </c>
      <c r="L80" s="4" t="s">
        <v>114</v>
      </c>
    </row>
    <row r="81" spans="1:12" x14ac:dyDescent="0.25">
      <c r="A81" s="4" t="s">
        <v>77</v>
      </c>
      <c r="B81" s="4" t="s">
        <v>143</v>
      </c>
      <c r="C81" s="4" t="s">
        <v>95</v>
      </c>
      <c r="D81" s="4">
        <f t="shared" si="1"/>
        <v>3</v>
      </c>
      <c r="E81" s="4">
        <v>2</v>
      </c>
      <c r="I81" s="4">
        <v>1</v>
      </c>
      <c r="K81" s="1" t="s">
        <v>22</v>
      </c>
      <c r="L81" s="4" t="s">
        <v>114</v>
      </c>
    </row>
    <row r="82" spans="1:12" x14ac:dyDescent="0.25">
      <c r="A82" s="4" t="s">
        <v>77</v>
      </c>
      <c r="B82" s="4" t="s">
        <v>144</v>
      </c>
      <c r="C82" s="4" t="s">
        <v>95</v>
      </c>
      <c r="D82" s="4">
        <f t="shared" si="1"/>
        <v>2</v>
      </c>
      <c r="E82" s="4">
        <v>2</v>
      </c>
      <c r="K82" s="1" t="s">
        <v>22</v>
      </c>
      <c r="L82" s="4" t="s">
        <v>114</v>
      </c>
    </row>
    <row r="83" spans="1:12" x14ac:dyDescent="0.25">
      <c r="A83" s="4" t="s">
        <v>77</v>
      </c>
      <c r="B83" s="4" t="s">
        <v>145</v>
      </c>
      <c r="C83" s="4" t="s">
        <v>95</v>
      </c>
      <c r="D83" s="4">
        <f t="shared" ref="D83:D94" si="2">SUM(E83:J83)</f>
        <v>1</v>
      </c>
      <c r="E83" s="4">
        <v>1</v>
      </c>
      <c r="K83" s="1" t="s">
        <v>22</v>
      </c>
      <c r="L83" s="4" t="s">
        <v>114</v>
      </c>
    </row>
    <row r="84" spans="1:12" x14ac:dyDescent="0.25">
      <c r="A84" s="4" t="s">
        <v>77</v>
      </c>
      <c r="B84" s="4" t="s">
        <v>146</v>
      </c>
      <c r="C84" s="4" t="s">
        <v>95</v>
      </c>
      <c r="D84" s="4">
        <f t="shared" si="2"/>
        <v>0.5</v>
      </c>
      <c r="E84" s="4">
        <v>0.5</v>
      </c>
      <c r="K84" s="1" t="s">
        <v>22</v>
      </c>
      <c r="L84" s="4" t="s">
        <v>114</v>
      </c>
    </row>
    <row r="85" spans="1:12" x14ac:dyDescent="0.25">
      <c r="A85" s="4" t="s">
        <v>77</v>
      </c>
      <c r="B85" s="4" t="s">
        <v>147</v>
      </c>
      <c r="C85" s="4" t="s">
        <v>95</v>
      </c>
      <c r="D85" s="4">
        <f t="shared" si="2"/>
        <v>3</v>
      </c>
      <c r="E85" s="4">
        <v>1</v>
      </c>
      <c r="I85" s="4">
        <v>2</v>
      </c>
      <c r="K85" s="1" t="s">
        <v>22</v>
      </c>
      <c r="L85" s="4" t="s">
        <v>114</v>
      </c>
    </row>
    <row r="86" spans="1:12" x14ac:dyDescent="0.25">
      <c r="A86" s="4" t="s">
        <v>77</v>
      </c>
      <c r="B86" s="4" t="s">
        <v>148</v>
      </c>
      <c r="C86" s="4" t="s">
        <v>95</v>
      </c>
      <c r="D86" s="4">
        <f t="shared" si="2"/>
        <v>4</v>
      </c>
      <c r="E86" s="4">
        <v>1</v>
      </c>
      <c r="I86" s="4">
        <v>3</v>
      </c>
      <c r="K86" s="1" t="s">
        <v>22</v>
      </c>
      <c r="L86" s="4" t="s">
        <v>114</v>
      </c>
    </row>
    <row r="87" spans="1:12" x14ac:dyDescent="0.25">
      <c r="A87" s="4" t="s">
        <v>77</v>
      </c>
      <c r="B87" s="4" t="s">
        <v>149</v>
      </c>
      <c r="C87" s="4" t="s">
        <v>95</v>
      </c>
      <c r="D87" s="4">
        <f t="shared" si="2"/>
        <v>8</v>
      </c>
      <c r="E87" s="4">
        <v>6</v>
      </c>
      <c r="I87" s="4">
        <v>2</v>
      </c>
      <c r="K87" s="1" t="s">
        <v>22</v>
      </c>
      <c r="L87" s="4" t="s">
        <v>114</v>
      </c>
    </row>
    <row r="88" spans="1:12" x14ac:dyDescent="0.25">
      <c r="A88" s="4" t="s">
        <v>77</v>
      </c>
      <c r="B88" s="4" t="s">
        <v>150</v>
      </c>
      <c r="C88" s="4" t="s">
        <v>95</v>
      </c>
      <c r="D88" s="4">
        <f t="shared" si="2"/>
        <v>7</v>
      </c>
      <c r="E88" s="4">
        <v>6</v>
      </c>
      <c r="I88" s="4">
        <v>1</v>
      </c>
      <c r="K88" s="1" t="s">
        <v>22</v>
      </c>
      <c r="L88" s="4" t="s">
        <v>114</v>
      </c>
    </row>
    <row r="89" spans="1:12" x14ac:dyDescent="0.25">
      <c r="A89" s="4" t="s">
        <v>77</v>
      </c>
      <c r="B89" s="4" t="s">
        <v>151</v>
      </c>
      <c r="C89" s="4" t="s">
        <v>95</v>
      </c>
      <c r="D89" s="4">
        <f t="shared" si="2"/>
        <v>4</v>
      </c>
      <c r="E89" s="4">
        <v>1</v>
      </c>
      <c r="I89" s="4">
        <v>3</v>
      </c>
      <c r="K89" s="1" t="s">
        <v>22</v>
      </c>
      <c r="L89" s="4" t="s">
        <v>114</v>
      </c>
    </row>
    <row r="90" spans="1:12" x14ac:dyDescent="0.25">
      <c r="A90" s="4" t="s">
        <v>77</v>
      </c>
      <c r="B90" s="4" t="s">
        <v>152</v>
      </c>
      <c r="C90" s="4" t="s">
        <v>95</v>
      </c>
      <c r="D90" s="4">
        <f t="shared" si="2"/>
        <v>5</v>
      </c>
      <c r="E90" s="4">
        <v>2</v>
      </c>
      <c r="I90" s="4">
        <v>3</v>
      </c>
      <c r="K90" s="1" t="s">
        <v>22</v>
      </c>
      <c r="L90" s="4" t="s">
        <v>114</v>
      </c>
    </row>
    <row r="91" spans="1:12" x14ac:dyDescent="0.25">
      <c r="A91" s="4" t="s">
        <v>77</v>
      </c>
      <c r="B91" s="4" t="s">
        <v>153</v>
      </c>
      <c r="C91" s="4" t="s">
        <v>95</v>
      </c>
      <c r="D91" s="4">
        <f t="shared" si="2"/>
        <v>5</v>
      </c>
      <c r="E91" s="4">
        <v>3</v>
      </c>
      <c r="I91" s="4">
        <v>2</v>
      </c>
      <c r="K91" s="1" t="s">
        <v>22</v>
      </c>
      <c r="L91" s="4" t="s">
        <v>114</v>
      </c>
    </row>
    <row r="92" spans="1:12" x14ac:dyDescent="0.25">
      <c r="A92" s="4" t="s">
        <v>77</v>
      </c>
      <c r="B92" s="4" t="s">
        <v>154</v>
      </c>
      <c r="C92" s="4" t="s">
        <v>95</v>
      </c>
      <c r="D92" s="4">
        <f t="shared" si="2"/>
        <v>2</v>
      </c>
      <c r="E92" s="4">
        <v>1</v>
      </c>
      <c r="I92" s="4">
        <v>1</v>
      </c>
      <c r="K92" s="1" t="s">
        <v>22</v>
      </c>
      <c r="L92" s="4" t="s">
        <v>114</v>
      </c>
    </row>
    <row r="93" spans="1:12" x14ac:dyDescent="0.25">
      <c r="A93" s="4" t="s">
        <v>77</v>
      </c>
      <c r="B93" s="4" t="s">
        <v>155</v>
      </c>
      <c r="C93" s="4" t="s">
        <v>95</v>
      </c>
      <c r="D93" s="4">
        <f t="shared" si="2"/>
        <v>1</v>
      </c>
      <c r="E93" s="4">
        <v>0.5</v>
      </c>
      <c r="I93" s="4">
        <v>0.5</v>
      </c>
      <c r="L93" s="4" t="s">
        <v>114</v>
      </c>
    </row>
    <row r="94" spans="1:12" x14ac:dyDescent="0.25">
      <c r="A94" s="4" t="s">
        <v>77</v>
      </c>
      <c r="B94" s="4" t="s">
        <v>156</v>
      </c>
      <c r="C94" s="4" t="s">
        <v>95</v>
      </c>
      <c r="D94" s="4">
        <f t="shared" si="2"/>
        <v>1</v>
      </c>
      <c r="E94" s="4">
        <v>1</v>
      </c>
      <c r="L94" s="4" t="s">
        <v>114</v>
      </c>
    </row>
    <row r="97" spans="1:1" x14ac:dyDescent="0.25">
      <c r="A97" s="3" t="s">
        <v>158</v>
      </c>
    </row>
    <row r="98" spans="1:1" x14ac:dyDescent="0.25">
      <c r="A98" s="4" t="s">
        <v>158</v>
      </c>
    </row>
    <row r="99" spans="1:1" x14ac:dyDescent="0.25">
      <c r="A99" s="4" t="s">
        <v>160</v>
      </c>
    </row>
    <row r="100" spans="1:1" x14ac:dyDescent="0.25">
      <c r="A100" s="4" t="s">
        <v>162</v>
      </c>
    </row>
    <row r="101" spans="1:1" x14ac:dyDescent="0.25">
      <c r="A101" s="4" t="s">
        <v>163</v>
      </c>
    </row>
    <row r="102" spans="1:1" x14ac:dyDescent="0.25">
      <c r="A102" s="4" t="s">
        <v>164</v>
      </c>
    </row>
    <row r="103" spans="1:1" x14ac:dyDescent="0.25">
      <c r="A103" s="4" t="s">
        <v>165</v>
      </c>
    </row>
  </sheetData>
  <autoFilter ref="A1:L94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7"/>
  <sheetViews>
    <sheetView workbookViewId="0">
      <pane ySplit="1" topLeftCell="A2" activePane="bottomLeft" state="frozen"/>
      <selection pane="bottomLeft" activeCell="A102" sqref="A102:A107"/>
    </sheetView>
  </sheetViews>
  <sheetFormatPr defaultColWidth="8.85546875" defaultRowHeight="15" x14ac:dyDescent="0.25"/>
  <cols>
    <col min="1" max="1" width="11" style="4" bestFit="1" customWidth="1"/>
    <col min="2" max="2" width="11.5703125" style="4" bestFit="1" customWidth="1"/>
    <col min="3" max="3" width="15.28515625" style="4" bestFit="1" customWidth="1"/>
    <col min="4" max="4" width="15" style="4" bestFit="1" customWidth="1"/>
    <col min="5" max="5" width="15.140625" style="4" bestFit="1" customWidth="1"/>
    <col min="6" max="6" width="26.28515625" style="4" bestFit="1" customWidth="1"/>
    <col min="7" max="7" width="24.5703125" style="4" bestFit="1" customWidth="1"/>
    <col min="8" max="8" width="12.140625" style="4" bestFit="1" customWidth="1"/>
    <col min="9" max="9" width="13.140625" style="4" bestFit="1" customWidth="1"/>
    <col min="10" max="10" width="25.7109375" style="4" bestFit="1" customWidth="1"/>
    <col min="11" max="16384" width="8.85546875" style="4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116</v>
      </c>
      <c r="E1" s="3" t="s">
        <v>117</v>
      </c>
      <c r="F1" s="3" t="s">
        <v>118</v>
      </c>
      <c r="G1" s="3" t="s">
        <v>119</v>
      </c>
      <c r="H1" s="3" t="s">
        <v>120</v>
      </c>
      <c r="I1" s="3" t="s">
        <v>121</v>
      </c>
      <c r="J1" s="3" t="s">
        <v>115</v>
      </c>
    </row>
    <row r="2" spans="1:10" x14ac:dyDescent="0.25">
      <c r="A2" s="4" t="s">
        <v>11</v>
      </c>
      <c r="B2" s="4" t="s">
        <v>12</v>
      </c>
      <c r="C2" s="4" t="s">
        <v>13</v>
      </c>
      <c r="E2" s="4">
        <v>6.65</v>
      </c>
      <c r="F2" s="4">
        <v>1.27</v>
      </c>
      <c r="H2" s="4">
        <v>1.2</v>
      </c>
      <c r="I2" s="4">
        <v>0.3</v>
      </c>
      <c r="J2" s="4" t="s">
        <v>157</v>
      </c>
    </row>
    <row r="3" spans="1:10" x14ac:dyDescent="0.25">
      <c r="A3" s="4" t="s">
        <v>11</v>
      </c>
      <c r="B3" s="4" t="s">
        <v>15</v>
      </c>
      <c r="C3" s="4" t="s">
        <v>13</v>
      </c>
      <c r="E3" s="4">
        <v>6.08</v>
      </c>
      <c r="H3" s="4">
        <v>0.8</v>
      </c>
      <c r="I3" s="4">
        <v>0.42</v>
      </c>
      <c r="J3" s="4" t="s">
        <v>157</v>
      </c>
    </row>
    <row r="4" spans="1:10" x14ac:dyDescent="0.25">
      <c r="A4" s="4" t="s">
        <v>11</v>
      </c>
      <c r="B4" s="4" t="s">
        <v>16</v>
      </c>
      <c r="C4" s="4" t="s">
        <v>13</v>
      </c>
      <c r="F4" s="4">
        <v>1.49</v>
      </c>
      <c r="H4" s="4">
        <v>2.46</v>
      </c>
      <c r="I4" s="4">
        <v>0.74</v>
      </c>
      <c r="J4" s="4" t="s">
        <v>157</v>
      </c>
    </row>
    <row r="5" spans="1:10" x14ac:dyDescent="0.25">
      <c r="A5" s="4" t="s">
        <v>11</v>
      </c>
      <c r="B5" s="4" t="s">
        <v>18</v>
      </c>
      <c r="C5" s="4" t="s">
        <v>13</v>
      </c>
      <c r="E5" s="4">
        <v>5.63</v>
      </c>
      <c r="F5" s="4">
        <v>1.1299999999999999</v>
      </c>
      <c r="H5" s="4">
        <v>1.23</v>
      </c>
      <c r="I5" s="4">
        <v>0.64</v>
      </c>
      <c r="J5" s="4" t="s">
        <v>157</v>
      </c>
    </row>
    <row r="6" spans="1:10" x14ac:dyDescent="0.25">
      <c r="A6" s="4" t="s">
        <v>11</v>
      </c>
      <c r="B6" s="4" t="s">
        <v>20</v>
      </c>
      <c r="C6" s="4" t="s">
        <v>13</v>
      </c>
      <c r="D6" s="4">
        <v>6.07</v>
      </c>
      <c r="G6" s="4">
        <v>3.23</v>
      </c>
      <c r="H6" s="4">
        <v>4.37</v>
      </c>
      <c r="I6" s="4">
        <v>1.45</v>
      </c>
      <c r="J6" s="4" t="s">
        <v>157</v>
      </c>
    </row>
    <row r="7" spans="1:10" x14ac:dyDescent="0.25">
      <c r="A7" s="4" t="s">
        <v>11</v>
      </c>
      <c r="B7" s="4" t="s">
        <v>21</v>
      </c>
      <c r="C7" s="4" t="s">
        <v>13</v>
      </c>
      <c r="D7" s="4">
        <v>7.44</v>
      </c>
      <c r="J7" s="4" t="s">
        <v>157</v>
      </c>
    </row>
    <row r="8" spans="1:10" x14ac:dyDescent="0.25">
      <c r="A8" s="4" t="s">
        <v>11</v>
      </c>
      <c r="B8" s="4" t="s">
        <v>23</v>
      </c>
      <c r="C8" s="4" t="s">
        <v>13</v>
      </c>
      <c r="D8" s="4">
        <v>8.61</v>
      </c>
      <c r="E8" s="4">
        <v>2.13</v>
      </c>
      <c r="H8" s="4">
        <v>2.62</v>
      </c>
      <c r="I8" s="4">
        <v>0.61</v>
      </c>
      <c r="J8" s="4" t="s">
        <v>157</v>
      </c>
    </row>
    <row r="9" spans="1:10" x14ac:dyDescent="0.25">
      <c r="A9" s="4" t="s">
        <v>11</v>
      </c>
      <c r="B9" s="4" t="s">
        <v>24</v>
      </c>
      <c r="C9" s="4" t="s">
        <v>13</v>
      </c>
      <c r="E9" s="4">
        <v>11.4</v>
      </c>
      <c r="F9" s="4">
        <v>2.6</v>
      </c>
      <c r="H9" s="4">
        <v>2.2400000000000002</v>
      </c>
      <c r="I9" s="4">
        <v>0.7</v>
      </c>
      <c r="J9" s="4" t="s">
        <v>157</v>
      </c>
    </row>
    <row r="10" spans="1:10" x14ac:dyDescent="0.25">
      <c r="A10" s="4" t="s">
        <v>11</v>
      </c>
      <c r="B10" s="4" t="s">
        <v>25</v>
      </c>
      <c r="C10" s="4" t="s">
        <v>13</v>
      </c>
      <c r="E10" s="4">
        <v>7.95</v>
      </c>
      <c r="F10" s="4">
        <v>1.61</v>
      </c>
      <c r="H10" s="4">
        <v>0.73</v>
      </c>
      <c r="I10" s="4">
        <v>0.7</v>
      </c>
      <c r="J10" s="4" t="s">
        <v>157</v>
      </c>
    </row>
    <row r="11" spans="1:10" x14ac:dyDescent="0.25">
      <c r="A11" s="4" t="s">
        <v>11</v>
      </c>
      <c r="B11" s="4" t="s">
        <v>26</v>
      </c>
      <c r="C11" s="4" t="s">
        <v>13</v>
      </c>
      <c r="E11" s="4">
        <v>10.7</v>
      </c>
      <c r="F11" s="4">
        <v>0.95</v>
      </c>
      <c r="G11" s="4">
        <v>2.02</v>
      </c>
      <c r="H11" s="4">
        <v>1.81</v>
      </c>
      <c r="I11" s="4">
        <v>2.2599999999999998</v>
      </c>
      <c r="J11" s="4" t="s">
        <v>157</v>
      </c>
    </row>
    <row r="12" spans="1:10" x14ac:dyDescent="0.25">
      <c r="A12" s="4" t="s">
        <v>11</v>
      </c>
      <c r="B12" s="4" t="s">
        <v>27</v>
      </c>
      <c r="C12" s="4" t="s">
        <v>28</v>
      </c>
      <c r="D12" s="4">
        <v>17.71</v>
      </c>
      <c r="G12" s="4">
        <v>1.67</v>
      </c>
      <c r="H12" s="4">
        <v>1.71</v>
      </c>
      <c r="I12" s="4">
        <v>2.25</v>
      </c>
      <c r="J12" s="4" t="s">
        <v>157</v>
      </c>
    </row>
    <row r="13" spans="1:10" x14ac:dyDescent="0.25">
      <c r="A13" s="4" t="s">
        <v>11</v>
      </c>
      <c r="B13" s="4" t="s">
        <v>29</v>
      </c>
      <c r="C13" s="4" t="s">
        <v>28</v>
      </c>
      <c r="E13" s="4">
        <v>3</v>
      </c>
      <c r="J13" s="4" t="s">
        <v>157</v>
      </c>
    </row>
    <row r="14" spans="1:10" x14ac:dyDescent="0.25">
      <c r="A14" s="4" t="s">
        <v>11</v>
      </c>
      <c r="B14" s="4" t="s">
        <v>30</v>
      </c>
      <c r="C14" s="4" t="s">
        <v>28</v>
      </c>
      <c r="D14" s="4">
        <v>4.17</v>
      </c>
      <c r="H14" s="4">
        <v>2.36</v>
      </c>
      <c r="I14" s="4">
        <v>0.7</v>
      </c>
      <c r="J14" s="4" t="s">
        <v>157</v>
      </c>
    </row>
    <row r="15" spans="1:10" x14ac:dyDescent="0.25">
      <c r="A15" s="4" t="s">
        <v>11</v>
      </c>
      <c r="B15" s="4" t="s">
        <v>31</v>
      </c>
      <c r="C15" s="4" t="s">
        <v>28</v>
      </c>
      <c r="D15" s="4">
        <v>6.61</v>
      </c>
      <c r="G15" s="4">
        <v>1.2</v>
      </c>
      <c r="H15" s="4">
        <v>2</v>
      </c>
      <c r="I15" s="4">
        <v>0.6</v>
      </c>
      <c r="J15" s="4" t="s">
        <v>157</v>
      </c>
    </row>
    <row r="16" spans="1:10" x14ac:dyDescent="0.25">
      <c r="A16" s="4" t="s">
        <v>11</v>
      </c>
      <c r="B16" s="4" t="s">
        <v>32</v>
      </c>
      <c r="C16" s="4" t="s">
        <v>28</v>
      </c>
      <c r="D16" s="4">
        <v>20.93</v>
      </c>
      <c r="G16" s="4">
        <v>1.1599999999999999</v>
      </c>
      <c r="H16" s="4">
        <v>3.79</v>
      </c>
      <c r="I16" s="4">
        <v>0.5</v>
      </c>
      <c r="J16" s="4" t="s">
        <v>157</v>
      </c>
    </row>
    <row r="17" spans="1:10" x14ac:dyDescent="0.25">
      <c r="A17" s="4" t="s">
        <v>11</v>
      </c>
      <c r="B17" s="4" t="s">
        <v>33</v>
      </c>
      <c r="C17" s="4" t="s">
        <v>28</v>
      </c>
      <c r="D17" s="4">
        <v>20</v>
      </c>
      <c r="G17" s="4">
        <v>1.8</v>
      </c>
      <c r="H17" s="4">
        <v>2.65</v>
      </c>
      <c r="I17" s="4">
        <v>0.5</v>
      </c>
      <c r="J17" s="4" t="s">
        <v>157</v>
      </c>
    </row>
    <row r="18" spans="1:10" x14ac:dyDescent="0.25">
      <c r="A18" s="4" t="s">
        <v>11</v>
      </c>
      <c r="B18" s="4" t="s">
        <v>34</v>
      </c>
      <c r="C18" s="4" t="s">
        <v>28</v>
      </c>
      <c r="D18" s="4">
        <v>2.61</v>
      </c>
      <c r="G18" s="4">
        <v>1</v>
      </c>
      <c r="H18" s="4">
        <v>2.29</v>
      </c>
      <c r="I18" s="4">
        <v>0.8</v>
      </c>
      <c r="J18" s="4" t="s">
        <v>157</v>
      </c>
    </row>
    <row r="19" spans="1:10" x14ac:dyDescent="0.25">
      <c r="A19" s="4" t="s">
        <v>11</v>
      </c>
      <c r="B19" s="4" t="s">
        <v>35</v>
      </c>
      <c r="C19" s="4" t="s">
        <v>28</v>
      </c>
      <c r="E19" s="4">
        <v>5.22</v>
      </c>
      <c r="F19" s="4">
        <v>1.8</v>
      </c>
      <c r="H19" s="4">
        <v>1</v>
      </c>
      <c r="I19" s="4">
        <v>0.95</v>
      </c>
      <c r="J19" s="4" t="s">
        <v>157</v>
      </c>
    </row>
    <row r="20" spans="1:10" x14ac:dyDescent="0.25">
      <c r="A20" s="4" t="s">
        <v>11</v>
      </c>
      <c r="B20" s="4" t="s">
        <v>36</v>
      </c>
      <c r="C20" s="4" t="s">
        <v>28</v>
      </c>
      <c r="D20" s="4">
        <v>9</v>
      </c>
      <c r="G20" s="4">
        <v>0.59</v>
      </c>
      <c r="H20" s="4">
        <v>1.73</v>
      </c>
      <c r="I20" s="4">
        <v>0.95</v>
      </c>
      <c r="J20" s="4" t="s">
        <v>157</v>
      </c>
    </row>
    <row r="21" spans="1:10" x14ac:dyDescent="0.25">
      <c r="A21" s="4" t="s">
        <v>11</v>
      </c>
      <c r="B21" s="4" t="s">
        <v>37</v>
      </c>
      <c r="C21" s="4" t="s">
        <v>28</v>
      </c>
      <c r="E21" s="4">
        <v>6.61</v>
      </c>
      <c r="F21" s="4">
        <v>1</v>
      </c>
      <c r="I21" s="4">
        <v>0.6</v>
      </c>
      <c r="J21" s="4" t="s">
        <v>157</v>
      </c>
    </row>
    <row r="22" spans="1:10" x14ac:dyDescent="0.25">
      <c r="A22" s="4" t="s">
        <v>11</v>
      </c>
      <c r="B22" s="4" t="s">
        <v>38</v>
      </c>
      <c r="C22" s="4" t="s">
        <v>28</v>
      </c>
      <c r="D22" s="4">
        <v>18.71</v>
      </c>
      <c r="G22" s="4">
        <v>2.2599999999999998</v>
      </c>
      <c r="H22" s="4">
        <v>2.92</v>
      </c>
      <c r="I22" s="4">
        <v>0.72</v>
      </c>
      <c r="J22" s="4" t="s">
        <v>157</v>
      </c>
    </row>
    <row r="23" spans="1:10" x14ac:dyDescent="0.25">
      <c r="A23" s="4" t="s">
        <v>11</v>
      </c>
      <c r="B23" s="4" t="s">
        <v>39</v>
      </c>
      <c r="C23" s="4" t="s">
        <v>28</v>
      </c>
      <c r="D23" s="4">
        <v>3.78</v>
      </c>
      <c r="G23" s="4">
        <v>1.32</v>
      </c>
      <c r="H23" s="4">
        <v>3.17</v>
      </c>
      <c r="I23" s="4">
        <v>0.82</v>
      </c>
      <c r="J23" s="4" t="s">
        <v>157</v>
      </c>
    </row>
    <row r="24" spans="1:10" x14ac:dyDescent="0.25">
      <c r="A24" s="4" t="s">
        <v>11</v>
      </c>
      <c r="B24" s="4" t="s">
        <v>40</v>
      </c>
      <c r="C24" s="4" t="s">
        <v>28</v>
      </c>
      <c r="D24" s="4">
        <v>7.31</v>
      </c>
      <c r="G24" s="4">
        <v>2.5099999999999998</v>
      </c>
      <c r="H24" s="4">
        <v>1.27</v>
      </c>
      <c r="I24" s="4">
        <v>0.85</v>
      </c>
      <c r="J24" s="4" t="s">
        <v>157</v>
      </c>
    </row>
    <row r="25" spans="1:10" x14ac:dyDescent="0.25">
      <c r="A25" s="4" t="s">
        <v>11</v>
      </c>
      <c r="B25" s="4" t="s">
        <v>41</v>
      </c>
      <c r="C25" s="4" t="s">
        <v>28</v>
      </c>
      <c r="H25" s="4">
        <v>3</v>
      </c>
      <c r="J25" s="4" t="s">
        <v>157</v>
      </c>
    </row>
    <row r="26" spans="1:10" x14ac:dyDescent="0.25">
      <c r="A26" s="4" t="s">
        <v>11</v>
      </c>
      <c r="B26" s="4" t="s">
        <v>42</v>
      </c>
      <c r="C26" s="4" t="s">
        <v>43</v>
      </c>
      <c r="D26" s="4">
        <v>4.1100000000000003</v>
      </c>
      <c r="E26" s="4">
        <v>3.08</v>
      </c>
      <c r="I26" s="4">
        <v>0.85</v>
      </c>
      <c r="J26" s="4" t="s">
        <v>157</v>
      </c>
    </row>
    <row r="27" spans="1:10" x14ac:dyDescent="0.25">
      <c r="A27" s="4" t="s">
        <v>11</v>
      </c>
      <c r="B27" s="4" t="s">
        <v>44</v>
      </c>
      <c r="C27" s="4" t="s">
        <v>43</v>
      </c>
      <c r="E27" s="4">
        <v>6.24</v>
      </c>
      <c r="I27" s="4">
        <v>0.5</v>
      </c>
      <c r="J27" s="4" t="s">
        <v>157</v>
      </c>
    </row>
    <row r="28" spans="1:10" x14ac:dyDescent="0.25">
      <c r="A28" s="4" t="s">
        <v>11</v>
      </c>
      <c r="B28" s="4" t="s">
        <v>45</v>
      </c>
      <c r="C28" s="4" t="s">
        <v>43</v>
      </c>
      <c r="E28" s="4">
        <v>6.95</v>
      </c>
      <c r="F28" s="4">
        <v>1.8</v>
      </c>
      <c r="H28" s="4">
        <v>1.62</v>
      </c>
      <c r="I28" s="4">
        <v>0.6</v>
      </c>
      <c r="J28" s="4" t="s">
        <v>157</v>
      </c>
    </row>
    <row r="29" spans="1:10" x14ac:dyDescent="0.25">
      <c r="A29" s="4" t="s">
        <v>11</v>
      </c>
      <c r="B29" s="4" t="s">
        <v>46</v>
      </c>
      <c r="C29" s="4" t="s">
        <v>43</v>
      </c>
      <c r="D29" s="4">
        <v>5.63</v>
      </c>
      <c r="G29" s="4">
        <v>1.69</v>
      </c>
      <c r="I29" s="4">
        <v>3.9</v>
      </c>
      <c r="J29" s="4" t="s">
        <v>157</v>
      </c>
    </row>
    <row r="30" spans="1:10" x14ac:dyDescent="0.25">
      <c r="A30" s="4" t="s">
        <v>11</v>
      </c>
      <c r="B30" s="4" t="s">
        <v>47</v>
      </c>
      <c r="C30" s="4" t="s">
        <v>43</v>
      </c>
      <c r="D30" s="4">
        <v>13.61</v>
      </c>
      <c r="G30" s="4">
        <v>0.66</v>
      </c>
      <c r="H30" s="4">
        <v>2.77</v>
      </c>
      <c r="I30" s="4">
        <v>1.1299999999999999</v>
      </c>
      <c r="J30" s="4" t="s">
        <v>157</v>
      </c>
    </row>
    <row r="31" spans="1:10" x14ac:dyDescent="0.25">
      <c r="A31" s="4" t="s">
        <v>11</v>
      </c>
      <c r="B31" s="4" t="s">
        <v>48</v>
      </c>
      <c r="C31" s="4" t="s">
        <v>43</v>
      </c>
      <c r="D31" s="4">
        <v>9.4</v>
      </c>
      <c r="G31" s="4">
        <v>2.02</v>
      </c>
      <c r="H31" s="4">
        <v>1.65</v>
      </c>
      <c r="I31" s="4">
        <v>1.81</v>
      </c>
      <c r="J31" s="4" t="s">
        <v>157</v>
      </c>
    </row>
    <row r="32" spans="1:10" x14ac:dyDescent="0.25">
      <c r="A32" s="4" t="s">
        <v>11</v>
      </c>
      <c r="B32" s="4" t="s">
        <v>49</v>
      </c>
      <c r="C32" s="4" t="s">
        <v>43</v>
      </c>
      <c r="D32" s="4">
        <v>11.42</v>
      </c>
      <c r="G32" s="4">
        <v>4.16</v>
      </c>
      <c r="H32" s="4">
        <v>3.14</v>
      </c>
      <c r="I32" s="4">
        <v>0.44</v>
      </c>
      <c r="J32" s="4" t="s">
        <v>157</v>
      </c>
    </row>
    <row r="33" spans="1:10" x14ac:dyDescent="0.25">
      <c r="A33" s="4" t="s">
        <v>11</v>
      </c>
      <c r="B33" s="4" t="s">
        <v>50</v>
      </c>
      <c r="C33" s="4" t="s">
        <v>43</v>
      </c>
      <c r="D33" s="4">
        <v>19.27</v>
      </c>
      <c r="G33" s="4">
        <v>1.9</v>
      </c>
      <c r="H33" s="4">
        <v>1.65</v>
      </c>
      <c r="I33" s="4">
        <v>1.06</v>
      </c>
      <c r="J33" s="4" t="s">
        <v>157</v>
      </c>
    </row>
    <row r="34" spans="1:10" x14ac:dyDescent="0.25">
      <c r="A34" s="4" t="s">
        <v>11</v>
      </c>
      <c r="B34" s="4" t="s">
        <v>51</v>
      </c>
      <c r="C34" s="4" t="s">
        <v>43</v>
      </c>
      <c r="D34" s="4">
        <v>3</v>
      </c>
      <c r="G34" s="4">
        <v>1</v>
      </c>
      <c r="H34" s="4">
        <v>1</v>
      </c>
      <c r="I34" s="4">
        <v>0.6</v>
      </c>
      <c r="J34" s="4" t="s">
        <v>157</v>
      </c>
    </row>
    <row r="35" spans="1:10" x14ac:dyDescent="0.25">
      <c r="A35" s="4" t="s">
        <v>11</v>
      </c>
      <c r="B35" s="4" t="s">
        <v>52</v>
      </c>
      <c r="C35" s="4" t="s">
        <v>43</v>
      </c>
      <c r="D35" s="4">
        <v>9.2200000000000006</v>
      </c>
      <c r="G35" s="4">
        <v>1.17</v>
      </c>
      <c r="H35" s="4">
        <v>0.41</v>
      </c>
      <c r="I35" s="4">
        <v>0.81</v>
      </c>
      <c r="J35" s="4" t="s">
        <v>157</v>
      </c>
    </row>
    <row r="36" spans="1:10" x14ac:dyDescent="0.25">
      <c r="A36" s="4" t="s">
        <v>11</v>
      </c>
      <c r="B36" s="4" t="s">
        <v>53</v>
      </c>
      <c r="C36" s="4" t="s">
        <v>43</v>
      </c>
      <c r="D36" s="4">
        <v>6.55</v>
      </c>
      <c r="J36" s="4" t="s">
        <v>157</v>
      </c>
    </row>
    <row r="37" spans="1:10" x14ac:dyDescent="0.25">
      <c r="A37" s="4" t="s">
        <v>11</v>
      </c>
      <c r="B37" s="4" t="s">
        <v>54</v>
      </c>
      <c r="C37" s="4" t="s">
        <v>43</v>
      </c>
      <c r="E37" s="4">
        <v>4</v>
      </c>
      <c r="H37" s="4">
        <v>1.1599999999999999</v>
      </c>
      <c r="I37" s="4">
        <v>0.46</v>
      </c>
      <c r="J37" s="4" t="s">
        <v>157</v>
      </c>
    </row>
    <row r="38" spans="1:10" x14ac:dyDescent="0.25">
      <c r="A38" s="4" t="s">
        <v>11</v>
      </c>
      <c r="B38" s="4" t="s">
        <v>55</v>
      </c>
      <c r="C38" s="4" t="s">
        <v>43</v>
      </c>
      <c r="D38" s="4">
        <v>4.22</v>
      </c>
      <c r="G38" s="4">
        <v>0.4</v>
      </c>
      <c r="H38" s="4">
        <v>1.1200000000000001</v>
      </c>
      <c r="I38" s="4">
        <v>0.5</v>
      </c>
      <c r="J38" s="4" t="s">
        <v>157</v>
      </c>
    </row>
    <row r="39" spans="1:10" x14ac:dyDescent="0.25">
      <c r="A39" s="4" t="s">
        <v>11</v>
      </c>
      <c r="B39" s="4" t="s">
        <v>56</v>
      </c>
      <c r="C39" s="4" t="s">
        <v>43</v>
      </c>
      <c r="E39" s="4">
        <v>4.8</v>
      </c>
      <c r="H39" s="4">
        <v>1.65</v>
      </c>
      <c r="I39" s="4">
        <v>0.78</v>
      </c>
      <c r="J39" s="4" t="s">
        <v>157</v>
      </c>
    </row>
    <row r="40" spans="1:10" x14ac:dyDescent="0.25">
      <c r="A40" s="4" t="s">
        <v>11</v>
      </c>
      <c r="B40" s="4" t="s">
        <v>57</v>
      </c>
      <c r="C40" s="4" t="s">
        <v>43</v>
      </c>
      <c r="D40" s="4">
        <v>6.33</v>
      </c>
      <c r="G40" s="4">
        <v>3.87</v>
      </c>
      <c r="H40" s="4">
        <v>1.85</v>
      </c>
      <c r="I40" s="4">
        <v>0.93</v>
      </c>
      <c r="J40" s="4" t="s">
        <v>157</v>
      </c>
    </row>
    <row r="41" spans="1:10" x14ac:dyDescent="0.25">
      <c r="A41" s="4" t="s">
        <v>11</v>
      </c>
      <c r="B41" s="4" t="s">
        <v>58</v>
      </c>
      <c r="C41" s="4" t="s">
        <v>43</v>
      </c>
      <c r="D41" s="4">
        <v>8.7799999999999994</v>
      </c>
      <c r="F41" s="4">
        <v>0.81</v>
      </c>
      <c r="H41" s="4">
        <v>2.37</v>
      </c>
      <c r="I41" s="4">
        <v>0.55000000000000004</v>
      </c>
      <c r="J41" s="4" t="s">
        <v>157</v>
      </c>
    </row>
    <row r="42" spans="1:10" x14ac:dyDescent="0.25">
      <c r="A42" s="4" t="s">
        <v>11</v>
      </c>
      <c r="B42" s="4" t="s">
        <v>59</v>
      </c>
      <c r="C42" s="4" t="s">
        <v>60</v>
      </c>
      <c r="D42" s="4">
        <v>10.5</v>
      </c>
      <c r="G42" s="4">
        <v>0.8</v>
      </c>
      <c r="H42" s="4">
        <v>3.1</v>
      </c>
      <c r="I42" s="4">
        <v>0.6</v>
      </c>
      <c r="J42" s="4" t="s">
        <v>114</v>
      </c>
    </row>
    <row r="43" spans="1:10" x14ac:dyDescent="0.25">
      <c r="A43" s="4" t="s">
        <v>11</v>
      </c>
      <c r="B43" s="4" t="s">
        <v>61</v>
      </c>
      <c r="C43" s="4" t="s">
        <v>60</v>
      </c>
      <c r="D43" s="4">
        <v>5.43</v>
      </c>
      <c r="H43" s="4">
        <v>1.61</v>
      </c>
      <c r="I43" s="4">
        <v>0.57999999999999996</v>
      </c>
      <c r="J43" s="4" t="s">
        <v>114</v>
      </c>
    </row>
    <row r="44" spans="1:10" x14ac:dyDescent="0.25">
      <c r="A44" s="4" t="s">
        <v>11</v>
      </c>
      <c r="B44" s="4" t="s">
        <v>62</v>
      </c>
      <c r="C44" s="4" t="s">
        <v>60</v>
      </c>
      <c r="D44" s="4">
        <v>7</v>
      </c>
      <c r="G44" s="4">
        <v>1.07</v>
      </c>
      <c r="H44" s="4">
        <v>1</v>
      </c>
      <c r="I44" s="4">
        <v>1.49</v>
      </c>
      <c r="J44" s="4" t="s">
        <v>114</v>
      </c>
    </row>
    <row r="45" spans="1:10" x14ac:dyDescent="0.25">
      <c r="A45" s="4" t="s">
        <v>11</v>
      </c>
      <c r="B45" s="4" t="s">
        <v>63</v>
      </c>
      <c r="C45" s="4" t="s">
        <v>60</v>
      </c>
      <c r="D45" s="4">
        <v>6.32</v>
      </c>
      <c r="G45" s="4">
        <v>1.1399999999999999</v>
      </c>
      <c r="H45" s="4">
        <v>2.0099999999999998</v>
      </c>
      <c r="I45" s="4">
        <v>0.93</v>
      </c>
      <c r="J45" s="4" t="s">
        <v>114</v>
      </c>
    </row>
    <row r="46" spans="1:10" x14ac:dyDescent="0.25">
      <c r="A46" s="4" t="s">
        <v>11</v>
      </c>
      <c r="B46" s="4" t="s">
        <v>64</v>
      </c>
      <c r="C46" s="4" t="s">
        <v>60</v>
      </c>
      <c r="D46" s="4">
        <v>4.2</v>
      </c>
      <c r="G46" s="4">
        <v>0.76</v>
      </c>
      <c r="H46" s="4">
        <v>1.64</v>
      </c>
      <c r="I46" s="4">
        <v>0.68</v>
      </c>
      <c r="J46" s="4" t="s">
        <v>114</v>
      </c>
    </row>
    <row r="47" spans="1:10" x14ac:dyDescent="0.25">
      <c r="A47" s="4" t="s">
        <v>11</v>
      </c>
      <c r="B47" s="4" t="s">
        <v>65</v>
      </c>
      <c r="C47" s="4" t="s">
        <v>66</v>
      </c>
      <c r="D47" s="4">
        <v>4.32</v>
      </c>
      <c r="H47" s="4">
        <v>1.2</v>
      </c>
      <c r="I47" s="4">
        <v>0.7</v>
      </c>
      <c r="J47" s="4" t="s">
        <v>114</v>
      </c>
    </row>
    <row r="48" spans="1:10" x14ac:dyDescent="0.25">
      <c r="A48" s="4" t="s">
        <v>11</v>
      </c>
      <c r="B48" s="4" t="s">
        <v>67</v>
      </c>
      <c r="C48" s="4" t="s">
        <v>66</v>
      </c>
      <c r="D48" s="4">
        <v>7.3</v>
      </c>
      <c r="G48" s="4">
        <v>1.41</v>
      </c>
      <c r="H48" s="4">
        <v>1.33</v>
      </c>
      <c r="I48" s="4">
        <v>1.04</v>
      </c>
      <c r="J48" s="4" t="s">
        <v>114</v>
      </c>
    </row>
    <row r="49" spans="1:10" x14ac:dyDescent="0.25">
      <c r="A49" s="4" t="s">
        <v>11</v>
      </c>
      <c r="B49" s="4" t="s">
        <v>68</v>
      </c>
      <c r="C49" s="4" t="s">
        <v>66</v>
      </c>
      <c r="D49" s="4">
        <v>0.5</v>
      </c>
      <c r="J49" s="4" t="s">
        <v>114</v>
      </c>
    </row>
    <row r="50" spans="1:10" x14ac:dyDescent="0.25">
      <c r="A50" s="4" t="s">
        <v>11</v>
      </c>
      <c r="B50" s="4" t="s">
        <v>69</v>
      </c>
      <c r="C50" s="4" t="s">
        <v>66</v>
      </c>
      <c r="D50" s="4">
        <v>2</v>
      </c>
      <c r="I50" s="4">
        <v>0.5</v>
      </c>
      <c r="J50" s="4" t="s">
        <v>114</v>
      </c>
    </row>
    <row r="51" spans="1:10" x14ac:dyDescent="0.25">
      <c r="A51" s="4" t="s">
        <v>11</v>
      </c>
      <c r="B51" s="4" t="s">
        <v>70</v>
      </c>
      <c r="C51" s="4" t="s">
        <v>66</v>
      </c>
      <c r="D51" s="4">
        <v>7.61</v>
      </c>
      <c r="G51" s="4">
        <v>1.17</v>
      </c>
      <c r="H51" s="4">
        <v>1.7</v>
      </c>
      <c r="I51" s="4">
        <v>1.1299999999999999</v>
      </c>
      <c r="J51" s="4" t="s">
        <v>114</v>
      </c>
    </row>
    <row r="52" spans="1:10" x14ac:dyDescent="0.25">
      <c r="A52" s="4" t="s">
        <v>11</v>
      </c>
      <c r="B52" s="4" t="s">
        <v>71</v>
      </c>
      <c r="C52" s="4" t="s">
        <v>66</v>
      </c>
      <c r="D52" s="4">
        <v>7.9</v>
      </c>
      <c r="G52" s="4">
        <v>0.54</v>
      </c>
      <c r="H52" s="4">
        <v>2.8</v>
      </c>
      <c r="I52" s="4">
        <v>0.59</v>
      </c>
      <c r="J52" s="4" t="s">
        <v>114</v>
      </c>
    </row>
    <row r="53" spans="1:10" x14ac:dyDescent="0.25">
      <c r="A53" s="4" t="s">
        <v>11</v>
      </c>
      <c r="B53" s="4" t="s">
        <v>72</v>
      </c>
      <c r="C53" s="4" t="s">
        <v>66</v>
      </c>
      <c r="H53" s="4">
        <v>1.02</v>
      </c>
      <c r="I53" s="4">
        <v>0.8</v>
      </c>
      <c r="J53" s="4" t="s">
        <v>114</v>
      </c>
    </row>
    <row r="54" spans="1:10" x14ac:dyDescent="0.25">
      <c r="A54" s="4" t="s">
        <v>11</v>
      </c>
      <c r="B54" s="4" t="s">
        <v>73</v>
      </c>
      <c r="C54" s="4" t="s">
        <v>66</v>
      </c>
      <c r="D54" s="4">
        <v>3.32</v>
      </c>
      <c r="H54" s="4">
        <v>1.1100000000000001</v>
      </c>
      <c r="I54" s="4">
        <v>0.63</v>
      </c>
      <c r="J54" s="4" t="s">
        <v>114</v>
      </c>
    </row>
    <row r="55" spans="1:10" x14ac:dyDescent="0.25">
      <c r="A55" s="4" t="s">
        <v>11</v>
      </c>
      <c r="B55" s="4" t="s">
        <v>74</v>
      </c>
      <c r="C55" s="4" t="s">
        <v>66</v>
      </c>
      <c r="D55" s="4">
        <v>2.74</v>
      </c>
      <c r="H55" s="4">
        <v>0.5</v>
      </c>
      <c r="I55" s="4">
        <v>1.5</v>
      </c>
      <c r="J55" s="4" t="s">
        <v>114</v>
      </c>
    </row>
    <row r="56" spans="1:10" x14ac:dyDescent="0.25">
      <c r="A56" s="4" t="s">
        <v>11</v>
      </c>
      <c r="B56" s="4" t="s">
        <v>122</v>
      </c>
      <c r="C56" s="4" t="s">
        <v>66</v>
      </c>
      <c r="I56" s="4">
        <v>0.5</v>
      </c>
      <c r="J56" s="4" t="s">
        <v>114</v>
      </c>
    </row>
    <row r="57" spans="1:10" x14ac:dyDescent="0.25">
      <c r="A57" s="4" t="s">
        <v>11</v>
      </c>
      <c r="B57" s="4" t="s">
        <v>75</v>
      </c>
      <c r="C57" s="4" t="s">
        <v>66</v>
      </c>
      <c r="D57" s="4">
        <v>4.34</v>
      </c>
      <c r="H57" s="4">
        <v>1.59</v>
      </c>
      <c r="I57" s="4">
        <v>0.6</v>
      </c>
      <c r="J57" s="4" t="s">
        <v>114</v>
      </c>
    </row>
    <row r="58" spans="1:10" x14ac:dyDescent="0.25">
      <c r="A58" s="4" t="s">
        <v>11</v>
      </c>
      <c r="B58" s="4" t="s">
        <v>76</v>
      </c>
      <c r="C58" s="4" t="s">
        <v>66</v>
      </c>
      <c r="D58" s="4">
        <v>5.52</v>
      </c>
      <c r="G58" s="4">
        <v>0.78</v>
      </c>
      <c r="H58" s="4">
        <v>1.39</v>
      </c>
      <c r="I58" s="4">
        <v>0.85</v>
      </c>
      <c r="J58" s="4" t="s">
        <v>114</v>
      </c>
    </row>
    <row r="59" spans="1:10" x14ac:dyDescent="0.25">
      <c r="A59" s="4" t="s">
        <v>77</v>
      </c>
      <c r="B59" s="4" t="s">
        <v>78</v>
      </c>
      <c r="C59" s="4" t="s">
        <v>79</v>
      </c>
      <c r="D59" s="4">
        <v>1.88</v>
      </c>
      <c r="H59" s="4">
        <v>2.2599999999999998</v>
      </c>
      <c r="I59" s="4">
        <v>0.5</v>
      </c>
      <c r="J59" s="4" t="s">
        <v>112</v>
      </c>
    </row>
    <row r="60" spans="1:10" x14ac:dyDescent="0.25">
      <c r="A60" s="4" t="s">
        <v>77</v>
      </c>
      <c r="B60" s="4" t="s">
        <v>80</v>
      </c>
      <c r="C60" s="4" t="s">
        <v>79</v>
      </c>
      <c r="D60" s="4">
        <v>2.8</v>
      </c>
      <c r="H60" s="4">
        <v>2.02</v>
      </c>
      <c r="I60" s="4">
        <v>0.3</v>
      </c>
      <c r="J60" s="4" t="s">
        <v>112</v>
      </c>
    </row>
    <row r="61" spans="1:10" x14ac:dyDescent="0.25">
      <c r="A61" s="4" t="s">
        <v>77</v>
      </c>
      <c r="B61" s="4" t="s">
        <v>81</v>
      </c>
      <c r="C61" s="4" t="s">
        <v>79</v>
      </c>
      <c r="D61" s="4">
        <v>6.02</v>
      </c>
      <c r="G61" s="4">
        <v>1.27</v>
      </c>
      <c r="H61" s="4">
        <v>1.79</v>
      </c>
      <c r="I61" s="4">
        <v>0.55000000000000004</v>
      </c>
      <c r="J61" s="4" t="s">
        <v>112</v>
      </c>
    </row>
    <row r="62" spans="1:10" x14ac:dyDescent="0.25">
      <c r="A62" s="4" t="s">
        <v>77</v>
      </c>
      <c r="B62" s="4" t="s">
        <v>82</v>
      </c>
      <c r="C62" s="4" t="s">
        <v>79</v>
      </c>
      <c r="D62" s="4">
        <v>7.79</v>
      </c>
      <c r="I62" s="4">
        <v>0.45</v>
      </c>
      <c r="J62" s="4" t="s">
        <v>112</v>
      </c>
    </row>
    <row r="63" spans="1:10" x14ac:dyDescent="0.25">
      <c r="A63" s="4" t="s">
        <v>77</v>
      </c>
      <c r="B63" s="4" t="s">
        <v>123</v>
      </c>
      <c r="C63" s="4" t="s">
        <v>79</v>
      </c>
      <c r="D63" s="4">
        <v>0.88</v>
      </c>
      <c r="G63" s="4">
        <v>0.83</v>
      </c>
      <c r="I63" s="4">
        <v>0.3</v>
      </c>
      <c r="J63" s="4" t="s">
        <v>112</v>
      </c>
    </row>
    <row r="64" spans="1:10" x14ac:dyDescent="0.25">
      <c r="A64" s="4" t="s">
        <v>77</v>
      </c>
      <c r="B64" s="4" t="s">
        <v>83</v>
      </c>
      <c r="C64" s="4" t="s">
        <v>159</v>
      </c>
      <c r="D64" s="4">
        <v>3.16</v>
      </c>
      <c r="H64" s="4">
        <v>0.45</v>
      </c>
      <c r="I64" s="4">
        <v>0.6</v>
      </c>
      <c r="J64" s="4" t="s">
        <v>113</v>
      </c>
    </row>
    <row r="65" spans="1:10" x14ac:dyDescent="0.25">
      <c r="A65" s="4" t="s">
        <v>77</v>
      </c>
      <c r="B65" s="4" t="s">
        <v>84</v>
      </c>
      <c r="C65" s="4" t="s">
        <v>159</v>
      </c>
      <c r="D65" s="4">
        <v>3.85</v>
      </c>
      <c r="H65" s="4">
        <v>1.48</v>
      </c>
      <c r="I65" s="4">
        <v>0.3</v>
      </c>
      <c r="J65" s="4" t="s">
        <v>113</v>
      </c>
    </row>
    <row r="66" spans="1:10" x14ac:dyDescent="0.25">
      <c r="A66" s="4" t="s">
        <v>77</v>
      </c>
      <c r="B66" s="4" t="s">
        <v>85</v>
      </c>
      <c r="C66" s="4" t="s">
        <v>159</v>
      </c>
      <c r="E66" s="4">
        <v>4.67</v>
      </c>
      <c r="H66" s="4">
        <v>0.63</v>
      </c>
      <c r="I66" s="4">
        <v>0.39</v>
      </c>
      <c r="J66" s="4" t="s">
        <v>113</v>
      </c>
    </row>
    <row r="67" spans="1:10" x14ac:dyDescent="0.25">
      <c r="A67" s="4" t="s">
        <v>77</v>
      </c>
      <c r="B67" s="4" t="s">
        <v>86</v>
      </c>
      <c r="C67" s="4" t="s">
        <v>159</v>
      </c>
      <c r="D67" s="4">
        <v>0.84</v>
      </c>
      <c r="H67" s="4">
        <v>0.91</v>
      </c>
      <c r="I67" s="4">
        <v>0.3</v>
      </c>
      <c r="J67" s="4" t="s">
        <v>113</v>
      </c>
    </row>
    <row r="68" spans="1:10" x14ac:dyDescent="0.25">
      <c r="A68" s="4" t="s">
        <v>77</v>
      </c>
      <c r="B68" s="4" t="s">
        <v>87</v>
      </c>
      <c r="C68" s="4" t="s">
        <v>159</v>
      </c>
      <c r="D68" s="4">
        <v>1.8</v>
      </c>
      <c r="H68" s="4">
        <v>2.7</v>
      </c>
      <c r="I68" s="4">
        <v>0.45</v>
      </c>
      <c r="J68" s="4" t="s">
        <v>113</v>
      </c>
    </row>
    <row r="69" spans="1:10" x14ac:dyDescent="0.25">
      <c r="A69" s="4" t="s">
        <v>77</v>
      </c>
      <c r="B69" s="4" t="s">
        <v>88</v>
      </c>
      <c r="C69" s="4" t="s">
        <v>159</v>
      </c>
      <c r="D69" s="4">
        <v>0.5</v>
      </c>
      <c r="H69" s="4">
        <v>0.8</v>
      </c>
      <c r="I69" s="4">
        <v>0.3</v>
      </c>
      <c r="J69" s="4" t="s">
        <v>113</v>
      </c>
    </row>
    <row r="70" spans="1:10" x14ac:dyDescent="0.25">
      <c r="A70" s="4" t="s">
        <v>77</v>
      </c>
      <c r="B70" s="4" t="s">
        <v>124</v>
      </c>
      <c r="C70" s="4" t="s">
        <v>159</v>
      </c>
      <c r="D70" s="4">
        <v>1.02</v>
      </c>
      <c r="H70" s="4">
        <v>1.57</v>
      </c>
      <c r="I70" s="4">
        <v>0.2</v>
      </c>
      <c r="J70" s="4" t="s">
        <v>113</v>
      </c>
    </row>
    <row r="71" spans="1:10" x14ac:dyDescent="0.25">
      <c r="A71" s="4" t="s">
        <v>77</v>
      </c>
      <c r="B71" s="4" t="s">
        <v>90</v>
      </c>
      <c r="C71" s="4" t="s">
        <v>91</v>
      </c>
      <c r="D71" s="4">
        <v>1.7</v>
      </c>
      <c r="H71" s="4">
        <v>0.88</v>
      </c>
      <c r="I71" s="4">
        <v>0.25</v>
      </c>
      <c r="J71" s="4" t="s">
        <v>161</v>
      </c>
    </row>
    <row r="72" spans="1:10" x14ac:dyDescent="0.25">
      <c r="A72" s="4" t="s">
        <v>77</v>
      </c>
      <c r="B72" s="4" t="s">
        <v>92</v>
      </c>
      <c r="C72" s="4" t="s">
        <v>91</v>
      </c>
      <c r="D72" s="4">
        <v>1.8</v>
      </c>
      <c r="H72" s="4">
        <v>0.6</v>
      </c>
      <c r="I72" s="4">
        <v>0.2</v>
      </c>
      <c r="J72" s="4" t="s">
        <v>161</v>
      </c>
    </row>
    <row r="73" spans="1:10" x14ac:dyDescent="0.25">
      <c r="A73" s="4" t="s">
        <v>77</v>
      </c>
      <c r="B73" s="4" t="s">
        <v>93</v>
      </c>
      <c r="C73" s="4" t="s">
        <v>91</v>
      </c>
      <c r="D73" s="4">
        <v>1.94</v>
      </c>
      <c r="H73" s="4">
        <v>1.05</v>
      </c>
      <c r="I73" s="4">
        <v>0.55000000000000004</v>
      </c>
      <c r="J73" s="4" t="s">
        <v>161</v>
      </c>
    </row>
    <row r="74" spans="1:10" x14ac:dyDescent="0.25">
      <c r="A74" s="4" t="s">
        <v>77</v>
      </c>
      <c r="B74" s="4" t="s">
        <v>94</v>
      </c>
      <c r="C74" s="4" t="s">
        <v>91</v>
      </c>
      <c r="D74" s="4">
        <v>1.46</v>
      </c>
      <c r="J74" s="4" t="s">
        <v>161</v>
      </c>
    </row>
    <row r="75" spans="1:10" x14ac:dyDescent="0.25">
      <c r="A75" s="4" t="s">
        <v>77</v>
      </c>
      <c r="B75" s="4" t="s">
        <v>125</v>
      </c>
      <c r="C75" s="4" t="s">
        <v>95</v>
      </c>
      <c r="D75" s="4">
        <v>1.51</v>
      </c>
      <c r="J75" s="4" t="s">
        <v>111</v>
      </c>
    </row>
    <row r="76" spans="1:10" x14ac:dyDescent="0.25">
      <c r="A76" s="4" t="s">
        <v>77</v>
      </c>
      <c r="B76" s="4" t="s">
        <v>126</v>
      </c>
      <c r="C76" s="4" t="s">
        <v>95</v>
      </c>
      <c r="D76" s="4">
        <v>2.7</v>
      </c>
      <c r="H76" s="4">
        <v>2.27</v>
      </c>
      <c r="J76" s="4" t="s">
        <v>111</v>
      </c>
    </row>
    <row r="77" spans="1:10" x14ac:dyDescent="0.25">
      <c r="A77" s="4" t="s">
        <v>77</v>
      </c>
      <c r="B77" s="4" t="s">
        <v>96</v>
      </c>
      <c r="C77" s="4" t="s">
        <v>95</v>
      </c>
      <c r="D77" s="4">
        <v>2.88</v>
      </c>
      <c r="H77" s="4">
        <v>2.41</v>
      </c>
      <c r="J77" s="4" t="s">
        <v>111</v>
      </c>
    </row>
    <row r="78" spans="1:10" x14ac:dyDescent="0.25">
      <c r="A78" s="4" t="s">
        <v>77</v>
      </c>
      <c r="B78" s="4" t="s">
        <v>97</v>
      </c>
      <c r="C78" s="4" t="s">
        <v>95</v>
      </c>
      <c r="D78" s="4">
        <v>2.09</v>
      </c>
      <c r="H78" s="4">
        <v>2.02</v>
      </c>
      <c r="J78" s="4" t="s">
        <v>111</v>
      </c>
    </row>
    <row r="79" spans="1:10" x14ac:dyDescent="0.25">
      <c r="A79" s="4" t="s">
        <v>77</v>
      </c>
      <c r="B79" s="4" t="s">
        <v>98</v>
      </c>
      <c r="C79" s="4" t="s">
        <v>95</v>
      </c>
      <c r="D79" s="4">
        <v>1.5</v>
      </c>
      <c r="H79" s="4">
        <v>0.5</v>
      </c>
      <c r="J79" s="4" t="s">
        <v>111</v>
      </c>
    </row>
    <row r="80" spans="1:10" x14ac:dyDescent="0.25">
      <c r="A80" s="4" t="s">
        <v>77</v>
      </c>
      <c r="B80" s="4" t="s">
        <v>99</v>
      </c>
      <c r="C80" s="4" t="s">
        <v>95</v>
      </c>
      <c r="D80" s="4">
        <v>1.45</v>
      </c>
      <c r="H80" s="4">
        <v>1.1100000000000001</v>
      </c>
      <c r="J80" s="4" t="s">
        <v>111</v>
      </c>
    </row>
    <row r="81" spans="1:10" x14ac:dyDescent="0.25">
      <c r="A81" s="4" t="s">
        <v>77</v>
      </c>
      <c r="B81" s="4" t="s">
        <v>127</v>
      </c>
      <c r="C81" s="4" t="s">
        <v>95</v>
      </c>
      <c r="D81" s="4">
        <v>1.35</v>
      </c>
      <c r="H81" s="4">
        <v>0.7</v>
      </c>
      <c r="J81" s="4" t="s">
        <v>111</v>
      </c>
    </row>
    <row r="82" spans="1:10" x14ac:dyDescent="0.25">
      <c r="A82" s="4" t="s">
        <v>77</v>
      </c>
      <c r="B82" s="4" t="s">
        <v>128</v>
      </c>
      <c r="C82" s="4" t="s">
        <v>95</v>
      </c>
      <c r="D82" s="4">
        <v>0.94</v>
      </c>
      <c r="J82" s="4" t="s">
        <v>111</v>
      </c>
    </row>
    <row r="83" spans="1:10" x14ac:dyDescent="0.25">
      <c r="A83" s="4" t="s">
        <v>77</v>
      </c>
      <c r="B83" s="4" t="s">
        <v>129</v>
      </c>
      <c r="C83" s="4" t="s">
        <v>95</v>
      </c>
      <c r="D83" s="4">
        <v>0.61</v>
      </c>
      <c r="H83" s="4">
        <v>0.19</v>
      </c>
      <c r="J83" s="4" t="s">
        <v>111</v>
      </c>
    </row>
    <row r="84" spans="1:10" x14ac:dyDescent="0.25">
      <c r="A84" s="4" t="s">
        <v>77</v>
      </c>
      <c r="B84" s="4" t="s">
        <v>130</v>
      </c>
      <c r="C84" s="4" t="s">
        <v>95</v>
      </c>
      <c r="D84" s="4">
        <v>0.78</v>
      </c>
      <c r="J84" s="4" t="s">
        <v>111</v>
      </c>
    </row>
    <row r="85" spans="1:10" x14ac:dyDescent="0.25">
      <c r="A85" s="4" t="s">
        <v>77</v>
      </c>
      <c r="B85" s="4" t="s">
        <v>100</v>
      </c>
      <c r="C85" s="4" t="s">
        <v>95</v>
      </c>
      <c r="D85" s="4">
        <v>2.67</v>
      </c>
      <c r="H85" s="4">
        <v>0.66</v>
      </c>
      <c r="J85" s="4" t="s">
        <v>111</v>
      </c>
    </row>
    <row r="86" spans="1:10" x14ac:dyDescent="0.25">
      <c r="A86" s="4" t="s">
        <v>77</v>
      </c>
      <c r="B86" s="4" t="s">
        <v>101</v>
      </c>
      <c r="C86" s="4" t="s">
        <v>95</v>
      </c>
      <c r="D86" s="4">
        <v>1.51</v>
      </c>
      <c r="H86" s="4">
        <v>0.34</v>
      </c>
      <c r="J86" s="4" t="s">
        <v>111</v>
      </c>
    </row>
    <row r="87" spans="1:10" x14ac:dyDescent="0.25">
      <c r="A87" s="4" t="s">
        <v>77</v>
      </c>
      <c r="B87" s="4" t="s">
        <v>102</v>
      </c>
      <c r="C87" s="4" t="s">
        <v>95</v>
      </c>
      <c r="D87" s="4">
        <v>0.98</v>
      </c>
      <c r="H87" s="4">
        <v>0.38</v>
      </c>
      <c r="J87" s="4" t="s">
        <v>111</v>
      </c>
    </row>
    <row r="88" spans="1:10" x14ac:dyDescent="0.25">
      <c r="A88" s="4" t="s">
        <v>77</v>
      </c>
      <c r="B88" s="4" t="s">
        <v>131</v>
      </c>
      <c r="C88" s="4" t="s">
        <v>95</v>
      </c>
      <c r="D88" s="4">
        <v>1.02</v>
      </c>
      <c r="H88" s="4">
        <v>1.1200000000000001</v>
      </c>
      <c r="J88" s="4" t="s">
        <v>111</v>
      </c>
    </row>
    <row r="89" spans="1:10" x14ac:dyDescent="0.25">
      <c r="A89" s="4" t="s">
        <v>77</v>
      </c>
      <c r="B89" s="4" t="s">
        <v>103</v>
      </c>
      <c r="C89" s="4" t="s">
        <v>95</v>
      </c>
      <c r="D89" s="4">
        <v>1.22</v>
      </c>
      <c r="H89" s="4">
        <v>1.1100000000000001</v>
      </c>
      <c r="J89" s="4" t="s">
        <v>111</v>
      </c>
    </row>
    <row r="90" spans="1:10" x14ac:dyDescent="0.25">
      <c r="A90" s="4" t="s">
        <v>77</v>
      </c>
      <c r="B90" s="4" t="s">
        <v>132</v>
      </c>
      <c r="C90" s="4" t="s">
        <v>95</v>
      </c>
      <c r="D90" s="4">
        <v>1.36</v>
      </c>
      <c r="H90" s="4">
        <v>0.75</v>
      </c>
      <c r="J90" s="4" t="s">
        <v>111</v>
      </c>
    </row>
    <row r="91" spans="1:10" x14ac:dyDescent="0.25">
      <c r="A91" s="4" t="s">
        <v>77</v>
      </c>
      <c r="B91" s="4" t="s">
        <v>104</v>
      </c>
      <c r="C91" s="4" t="s">
        <v>95</v>
      </c>
      <c r="D91" s="4">
        <v>1.65</v>
      </c>
      <c r="H91" s="4">
        <v>0.84</v>
      </c>
      <c r="J91" s="4" t="s">
        <v>111</v>
      </c>
    </row>
    <row r="92" spans="1:10" x14ac:dyDescent="0.25">
      <c r="A92" s="4" t="s">
        <v>77</v>
      </c>
      <c r="B92" s="4" t="s">
        <v>105</v>
      </c>
      <c r="C92" s="4" t="s">
        <v>95</v>
      </c>
      <c r="D92" s="4">
        <v>0.8</v>
      </c>
      <c r="H92" s="4">
        <v>0.47</v>
      </c>
      <c r="J92" s="4" t="s">
        <v>111</v>
      </c>
    </row>
    <row r="93" spans="1:10" x14ac:dyDescent="0.25">
      <c r="A93" s="4" t="s">
        <v>77</v>
      </c>
      <c r="B93" s="4" t="s">
        <v>106</v>
      </c>
      <c r="C93" s="4" t="s">
        <v>95</v>
      </c>
      <c r="D93" s="4">
        <v>1.25</v>
      </c>
      <c r="H93" s="4">
        <v>1.0900000000000001</v>
      </c>
      <c r="J93" s="4" t="s">
        <v>111</v>
      </c>
    </row>
    <row r="94" spans="1:10" x14ac:dyDescent="0.25">
      <c r="A94" s="4" t="s">
        <v>77</v>
      </c>
      <c r="B94" s="4" t="s">
        <v>133</v>
      </c>
      <c r="C94" s="4" t="s">
        <v>95</v>
      </c>
      <c r="D94" s="4">
        <v>1.17</v>
      </c>
      <c r="H94" s="4">
        <v>0.88</v>
      </c>
      <c r="J94" s="4" t="s">
        <v>111</v>
      </c>
    </row>
    <row r="95" spans="1:10" x14ac:dyDescent="0.25">
      <c r="A95" s="4" t="s">
        <v>77</v>
      </c>
      <c r="B95" s="4" t="s">
        <v>107</v>
      </c>
      <c r="C95" s="4" t="s">
        <v>95</v>
      </c>
      <c r="D95" s="4">
        <v>4.95</v>
      </c>
      <c r="H95" s="4">
        <v>1.02</v>
      </c>
      <c r="J95" s="4" t="s">
        <v>111</v>
      </c>
    </row>
    <row r="96" spans="1:10" x14ac:dyDescent="0.25">
      <c r="A96" s="4" t="s">
        <v>77</v>
      </c>
      <c r="B96" s="4" t="s">
        <v>108</v>
      </c>
      <c r="C96" s="4" t="s">
        <v>95</v>
      </c>
      <c r="D96" s="4">
        <v>2.02</v>
      </c>
      <c r="H96" s="4">
        <v>0.64</v>
      </c>
      <c r="J96" s="4" t="s">
        <v>111</v>
      </c>
    </row>
    <row r="97" spans="1:10" x14ac:dyDescent="0.25">
      <c r="A97" s="4" t="s">
        <v>77</v>
      </c>
      <c r="B97" s="4" t="s">
        <v>109</v>
      </c>
      <c r="C97" s="4" t="s">
        <v>95</v>
      </c>
      <c r="D97" s="4">
        <v>0.95</v>
      </c>
      <c r="H97" s="4">
        <v>0.3</v>
      </c>
      <c r="J97" s="4" t="s">
        <v>111</v>
      </c>
    </row>
    <row r="98" spans="1:10" x14ac:dyDescent="0.25">
      <c r="A98" s="4" t="s">
        <v>77</v>
      </c>
      <c r="B98" s="4" t="s">
        <v>110</v>
      </c>
      <c r="C98" s="4" t="s">
        <v>95</v>
      </c>
      <c r="D98" s="4">
        <v>0.85</v>
      </c>
      <c r="H98" s="4">
        <v>0.25</v>
      </c>
      <c r="J98" s="4" t="s">
        <v>111</v>
      </c>
    </row>
    <row r="102" spans="1:10" x14ac:dyDescent="0.25">
      <c r="A102" s="4" t="s">
        <v>158</v>
      </c>
    </row>
    <row r="103" spans="1:10" x14ac:dyDescent="0.25">
      <c r="A103" s="4" t="s">
        <v>160</v>
      </c>
    </row>
    <row r="104" spans="1:10" x14ac:dyDescent="0.25">
      <c r="A104" s="4" t="s">
        <v>162</v>
      </c>
    </row>
    <row r="105" spans="1:10" x14ac:dyDescent="0.25">
      <c r="A105" s="4" t="s">
        <v>163</v>
      </c>
    </row>
    <row r="106" spans="1:10" x14ac:dyDescent="0.25">
      <c r="A106" s="4" t="s">
        <v>164</v>
      </c>
    </row>
    <row r="107" spans="1:10" x14ac:dyDescent="0.25">
      <c r="A107" s="4" t="s">
        <v>165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Porphyricity Vol%</vt:lpstr>
      <vt:lpstr>Phenocryst length in mm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Tamini</dc:creator>
  <cp:lastModifiedBy>Tamini</cp:lastModifiedBy>
  <dcterms:created xsi:type="dcterms:W3CDTF">2021-09-01T04:58:12Z</dcterms:created>
  <dcterms:modified xsi:type="dcterms:W3CDTF">2022-05-18T06:26:36Z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82bf1-026c-423b-a2f3-9729d1fde3ca_Enabled">
    <vt:lpwstr>true</vt:lpwstr>
  </property>
  <property fmtid="{D5CDD505-2E9C-101B-9397-08002B2CF9AE}" pid="3" name="MSIP_Label_37382bf1-026c-423b-a2f3-9729d1fde3ca_SetDate">
    <vt:lpwstr>2022-04-05T01:41:18Z</vt:lpwstr>
  </property>
  <property fmtid="{D5CDD505-2E9C-101B-9397-08002B2CF9AE}" pid="4" name="MSIP_Label_37382bf1-026c-423b-a2f3-9729d1fde3ca_Method">
    <vt:lpwstr>Privileged</vt:lpwstr>
  </property>
  <property fmtid="{D5CDD505-2E9C-101B-9397-08002B2CF9AE}" pid="5" name="MSIP_Label_37382bf1-026c-423b-a2f3-9729d1fde3ca_Name">
    <vt:lpwstr>OFFICIAL - PUBLIC</vt:lpwstr>
  </property>
  <property fmtid="{D5CDD505-2E9C-101B-9397-08002B2CF9AE}" pid="6" name="MSIP_Label_37382bf1-026c-423b-a2f3-9729d1fde3ca_SiteId">
    <vt:lpwstr>b6e377cf-9db3-46cb-91a2-fad9605bb15c</vt:lpwstr>
  </property>
  <property fmtid="{D5CDD505-2E9C-101B-9397-08002B2CF9AE}" pid="7" name="MSIP_Label_37382bf1-026c-423b-a2f3-9729d1fde3ca_ActionId">
    <vt:lpwstr>b6d9e0e6-ba01-4af0-a075-1079a82aead9</vt:lpwstr>
  </property>
  <property fmtid="{D5CDD505-2E9C-101B-9397-08002B2CF9AE}" pid="8" name="MSIP_Label_37382bf1-026c-423b-a2f3-9729d1fde3ca_ContentBits">
    <vt:lpwstr>0</vt:lpwstr>
  </property>
</Properties>
</file>