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kaiasmith/Dropbox/CVI05 manuscript/For submission/"/>
    </mc:Choice>
  </mc:AlternateContent>
  <xr:revisionPtr revIDLastSave="0" documentId="13_ncr:1_{D351D531-39E8-2049-9B6F-88FCE6D06D17}" xr6:coauthVersionLast="47" xr6:coauthVersionMax="47" xr10:uidLastSave="{00000000-0000-0000-0000-000000000000}"/>
  <bookViews>
    <workbookView xWindow="0" yWindow="780" windowWidth="28800" windowHeight="15520" xr2:uid="{F4A12A81-2CF9-6248-87AF-ECF416213690}"/>
  </bookViews>
  <sheets>
    <sheet name="Table S1 Patient cohort summa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F11" i="1"/>
  <c r="E11" i="1"/>
</calcChain>
</file>

<file path=xl/sharedStrings.xml><?xml version="1.0" encoding="utf-8"?>
<sst xmlns="http://schemas.openxmlformats.org/spreadsheetml/2006/main" count="58" uniqueCount="42">
  <si>
    <t>Healthy controls</t>
  </si>
  <si>
    <t>Severe</t>
  </si>
  <si>
    <t>Plasma samples</t>
  </si>
  <si>
    <t>Sample type</t>
  </si>
  <si>
    <t>St James, Dublin, Ireland</t>
  </si>
  <si>
    <t>Plasma samples - 1rst cohort</t>
  </si>
  <si>
    <t>Plasma samples - 2nd cohort</t>
  </si>
  <si>
    <t>Figures</t>
  </si>
  <si>
    <t>Whole blood stimulation</t>
  </si>
  <si>
    <t>Cellular phenotyping</t>
  </si>
  <si>
    <t>Fig 1a-i</t>
  </si>
  <si>
    <t>Fig 1j-l</t>
  </si>
  <si>
    <t>Fig 2a-f</t>
  </si>
  <si>
    <t>Fig 3a-d, Fig 5, Fig 6</t>
  </si>
  <si>
    <t>Fig 3e-l</t>
  </si>
  <si>
    <t>Fig 4</t>
  </si>
  <si>
    <t>Hopital Cochin, Paris</t>
  </si>
  <si>
    <t>Hopital Cochin and Bichat, Paris</t>
  </si>
  <si>
    <t>Clinical Cohort</t>
  </si>
  <si>
    <t>Table S1 Numbers of patients and healthy controls included in the different immunological analysis</t>
  </si>
  <si>
    <t>-</t>
  </si>
  <si>
    <t>Non-hospitalized COVID-19</t>
  </si>
  <si>
    <t>Hospitalized COVID-19:</t>
  </si>
  <si>
    <t>(Moderate</t>
  </si>
  <si>
    <t>Critical)</t>
  </si>
  <si>
    <t>N°</t>
  </si>
  <si>
    <t>Total</t>
  </si>
  <si>
    <t>Table</t>
  </si>
  <si>
    <t>Table S2</t>
  </si>
  <si>
    <t>Table S3</t>
  </si>
  <si>
    <t>Table S4</t>
  </si>
  <si>
    <t>Table S5</t>
  </si>
  <si>
    <t>26-79, 55</t>
  </si>
  <si>
    <t>30-70, 65</t>
  </si>
  <si>
    <t>21-71, 54</t>
  </si>
  <si>
    <t>47-89, 42</t>
  </si>
  <si>
    <t>Age range yrs (min-max, mean)</t>
  </si>
  <si>
    <t>20:80%</t>
  </si>
  <si>
    <t>36:64%</t>
  </si>
  <si>
    <t>51:49%</t>
  </si>
  <si>
    <t>32:68%</t>
  </si>
  <si>
    <t>Sex (F:M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</si>
</sst>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</cellXfs>
  <cellStyles count="2">
    <cellStyle name="Excel Built-in Normal" xfId="1" xr:uid="{D6EDBC51-0C60-F645-A8E6-CC8B62F16E04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95ADB-3E26-734A-B18D-20A8909D3A79}">
  <sheetPr>
    <pageSetUpPr fitToPage="1"/>
  </sheetPr>
  <dimension ref="A1:M11"/>
  <sheetViews>
    <sheetView tabSelected="1" zoomScale="61" zoomScaleNormal="61" workbookViewId="0">
      <selection activeCell="Q14" sqref="Q14"/>
    </sheetView>
  </sheetViews>
  <sheetFormatPr baseColWidth="10" defaultRowHeight="16" x14ac:dyDescent="0.2"/>
  <cols>
    <col min="2" max="2" width="28.5" customWidth="1"/>
    <col min="3" max="4" width="27.6640625" customWidth="1"/>
    <col min="5" max="5" width="21" customWidth="1"/>
    <col min="6" max="6" width="24.6640625" customWidth="1"/>
    <col min="7" max="7" width="22.6640625" customWidth="1"/>
    <col min="8" max="8" width="11.6640625" customWidth="1"/>
    <col min="11" max="11" width="19.1640625" customWidth="1"/>
    <col min="12" max="12" width="27.83203125" customWidth="1"/>
    <col min="13" max="13" width="18.33203125" customWidth="1"/>
  </cols>
  <sheetData>
    <row r="1" spans="1:13" x14ac:dyDescent="0.2">
      <c r="B1" t="s">
        <v>19</v>
      </c>
    </row>
    <row r="3" spans="1:13" x14ac:dyDescent="0.2">
      <c r="A3" s="5" t="s">
        <v>25</v>
      </c>
      <c r="B3" s="2" t="s">
        <v>18</v>
      </c>
      <c r="C3" s="3" t="s">
        <v>3</v>
      </c>
      <c r="D3" s="3" t="s">
        <v>27</v>
      </c>
      <c r="E3" s="3" t="s">
        <v>0</v>
      </c>
      <c r="F3" s="3" t="s">
        <v>21</v>
      </c>
      <c r="G3" s="3" t="s">
        <v>22</v>
      </c>
      <c r="K3" s="3" t="s">
        <v>7</v>
      </c>
      <c r="L3" s="3" t="s">
        <v>36</v>
      </c>
      <c r="M3" s="3" t="s">
        <v>41</v>
      </c>
    </row>
    <row r="4" spans="1:13" x14ac:dyDescent="0.2">
      <c r="C4" s="1"/>
      <c r="D4" s="1"/>
      <c r="E4" s="1"/>
      <c r="F4" s="3"/>
      <c r="G4" s="1"/>
      <c r="H4" s="3" t="s">
        <v>23</v>
      </c>
      <c r="I4" s="3" t="s">
        <v>1</v>
      </c>
      <c r="J4" s="3" t="s">
        <v>24</v>
      </c>
    </row>
    <row r="5" spans="1:13" x14ac:dyDescent="0.2">
      <c r="A5" s="4">
        <v>1</v>
      </c>
      <c r="B5" t="s">
        <v>16</v>
      </c>
      <c r="C5" s="1" t="s">
        <v>5</v>
      </c>
      <c r="D5" s="1" t="s">
        <v>28</v>
      </c>
      <c r="E5" s="1">
        <v>14</v>
      </c>
      <c r="F5" s="1" t="s">
        <v>20</v>
      </c>
      <c r="G5" s="1">
        <v>55</v>
      </c>
      <c r="H5" s="1">
        <v>15</v>
      </c>
      <c r="I5" s="1">
        <v>13</v>
      </c>
      <c r="J5" s="1">
        <v>27</v>
      </c>
      <c r="K5" s="1" t="s">
        <v>10</v>
      </c>
      <c r="L5" s="1" t="s">
        <v>32</v>
      </c>
      <c r="M5" s="1" t="s">
        <v>37</v>
      </c>
    </row>
    <row r="6" spans="1:13" x14ac:dyDescent="0.2">
      <c r="A6" s="4">
        <v>2</v>
      </c>
      <c r="B6" t="s">
        <v>16</v>
      </c>
      <c r="C6" s="1" t="s">
        <v>6</v>
      </c>
      <c r="D6" s="1" t="s">
        <v>29</v>
      </c>
      <c r="E6" s="1" t="s">
        <v>20</v>
      </c>
      <c r="F6" s="1" t="s">
        <v>20</v>
      </c>
      <c r="G6" s="1">
        <v>75</v>
      </c>
      <c r="H6" s="1">
        <v>31</v>
      </c>
      <c r="I6" s="1">
        <v>25</v>
      </c>
      <c r="J6" s="1">
        <v>19</v>
      </c>
      <c r="K6" s="1" t="s">
        <v>11</v>
      </c>
      <c r="L6" s="1" t="s">
        <v>33</v>
      </c>
      <c r="M6" s="1" t="s">
        <v>38</v>
      </c>
    </row>
    <row r="7" spans="1:13" x14ac:dyDescent="0.2">
      <c r="A7" s="4">
        <v>3</v>
      </c>
      <c r="B7" t="s">
        <v>4</v>
      </c>
      <c r="C7" s="1" t="s">
        <v>2</v>
      </c>
      <c r="D7" s="1" t="s">
        <v>30</v>
      </c>
      <c r="E7" s="1">
        <v>18</v>
      </c>
      <c r="F7" s="1">
        <v>123</v>
      </c>
      <c r="G7" s="1">
        <v>89</v>
      </c>
      <c r="H7" s="1"/>
      <c r="I7" s="1">
        <v>24</v>
      </c>
      <c r="J7" s="1">
        <v>65</v>
      </c>
      <c r="K7" s="1" t="s">
        <v>12</v>
      </c>
      <c r="L7" s="1" t="s">
        <v>34</v>
      </c>
      <c r="M7" s="1" t="s">
        <v>39</v>
      </c>
    </row>
    <row r="8" spans="1:13" x14ac:dyDescent="0.2">
      <c r="A8" s="4">
        <v>3</v>
      </c>
      <c r="B8" t="s">
        <v>4</v>
      </c>
      <c r="C8" s="1" t="s">
        <v>8</v>
      </c>
      <c r="D8" s="1" t="s">
        <v>30</v>
      </c>
      <c r="E8" s="1">
        <v>19</v>
      </c>
      <c r="F8" s="1">
        <v>27</v>
      </c>
      <c r="G8" s="1">
        <v>17</v>
      </c>
      <c r="H8" s="1">
        <v>6</v>
      </c>
      <c r="I8" s="1">
        <v>4</v>
      </c>
      <c r="J8" s="1">
        <v>7</v>
      </c>
      <c r="K8" s="1" t="s">
        <v>13</v>
      </c>
      <c r="L8" s="1" t="s">
        <v>34</v>
      </c>
      <c r="M8" s="1" t="s">
        <v>39</v>
      </c>
    </row>
    <row r="9" spans="1:13" x14ac:dyDescent="0.2">
      <c r="A9" s="4">
        <v>4</v>
      </c>
      <c r="B9" t="s">
        <v>17</v>
      </c>
      <c r="C9" s="1" t="s">
        <v>8</v>
      </c>
      <c r="D9" s="1" t="s">
        <v>31</v>
      </c>
      <c r="E9" s="1">
        <v>24</v>
      </c>
      <c r="F9" s="1" t="s">
        <v>20</v>
      </c>
      <c r="G9" s="1">
        <v>31</v>
      </c>
      <c r="H9" s="1" t="s">
        <v>20</v>
      </c>
      <c r="I9" s="1">
        <v>11</v>
      </c>
      <c r="J9" s="1">
        <v>20</v>
      </c>
      <c r="K9" s="1" t="s">
        <v>14</v>
      </c>
      <c r="L9" s="1" t="s">
        <v>35</v>
      </c>
      <c r="M9" s="1" t="s">
        <v>40</v>
      </c>
    </row>
    <row r="10" spans="1:13" x14ac:dyDescent="0.2">
      <c r="A10" s="4">
        <v>4</v>
      </c>
      <c r="B10" t="s">
        <v>17</v>
      </c>
      <c r="C10" s="1" t="s">
        <v>9</v>
      </c>
      <c r="D10" s="1" t="s">
        <v>31</v>
      </c>
      <c r="E10" s="1">
        <v>29</v>
      </c>
      <c r="F10" s="1" t="s">
        <v>20</v>
      </c>
      <c r="G10" s="1">
        <v>31</v>
      </c>
      <c r="H10" s="1" t="s">
        <v>20</v>
      </c>
      <c r="I10" s="1">
        <v>11</v>
      </c>
      <c r="J10" s="1">
        <v>20</v>
      </c>
      <c r="K10" s="1" t="s">
        <v>15</v>
      </c>
      <c r="L10" s="1" t="s">
        <v>35</v>
      </c>
      <c r="M10" s="1" t="s">
        <v>40</v>
      </c>
    </row>
    <row r="11" spans="1:13" x14ac:dyDescent="0.2">
      <c r="A11" s="4" t="s">
        <v>26</v>
      </c>
      <c r="E11">
        <f>E5+E7+E10</f>
        <v>61</v>
      </c>
      <c r="F11">
        <f>F7+F8</f>
        <v>150</v>
      </c>
      <c r="G11">
        <f>SUM(G5+G6+G7+G9)</f>
        <v>250</v>
      </c>
    </row>
  </sheetData>
  <phoneticPr fontId="3" type="noConversion"/>
  <pageMargins left="0.7" right="0.7" top="0.75" bottom="0.75" header="0.3" footer="0.3"/>
  <pageSetup paperSize="9" scale="31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Table S1 Patient cohort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2022-02-14T13:33:43Z</dcterms:created>
  <dcterms:modified xsi:type="dcterms:W3CDTF">2022-05-23T15:22:20Z</dcterms:modified>
</cp:coreProperties>
</file>