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370"/>
  </bookViews>
  <sheets>
    <sheet name="IFN-γ" sheetId="13" r:id="rId1"/>
    <sheet name="IL-10" sheetId="14" r:id="rId2"/>
    <sheet name="IL-12p70" sheetId="15" r:id="rId3"/>
    <sheet name="IL-17A" sheetId="16" r:id="rId4"/>
    <sheet name="IL-17F" sheetId="17" r:id="rId5"/>
    <sheet name="IL-1β" sheetId="18" r:id="rId6"/>
    <sheet name="IL-2" sheetId="19" r:id="rId7"/>
    <sheet name="IL-22" sheetId="20" r:id="rId8"/>
    <sheet name="IL-4" sheetId="21" r:id="rId9"/>
    <sheet name="IL-5" sheetId="22" r:id="rId10"/>
    <sheet name="IL-6" sheetId="23" r:id="rId11"/>
    <sheet name="IL-8" sheetId="24" r:id="rId12"/>
    <sheet name="TNF-α" sheetId="25" r:id="rId13"/>
    <sheet name="TNF-β" sheetId="26" r:id="rId14"/>
  </sheets>
  <calcPr calcId="144525"/>
</workbook>
</file>

<file path=xl/sharedStrings.xml><?xml version="1.0" encoding="utf-8"?>
<sst xmlns="http://schemas.openxmlformats.org/spreadsheetml/2006/main" count="899" uniqueCount="59">
  <si>
    <t>GM-CSF日期</t>
  </si>
  <si>
    <t>8外周X</t>
  </si>
  <si>
    <t>8外周</t>
  </si>
  <si>
    <t>-1 week</t>
  </si>
  <si>
    <t>1 week</t>
  </si>
  <si>
    <t>2 week</t>
  </si>
  <si>
    <t>3 week</t>
  </si>
  <si>
    <t>4 week</t>
  </si>
  <si>
    <t>patient 1</t>
  </si>
  <si>
    <t>patient 2</t>
  </si>
  <si>
    <t>patient 3</t>
  </si>
  <si>
    <t>patient 4</t>
  </si>
  <si>
    <t>patient 5</t>
  </si>
  <si>
    <t>patient6</t>
  </si>
  <si>
    <t>patient 7</t>
  </si>
  <si>
    <t>patient 8</t>
  </si>
  <si>
    <t>patient 9</t>
  </si>
  <si>
    <t>配对T检验无意义</t>
  </si>
  <si>
    <t>单因素ANOVA  无意义</t>
  </si>
  <si>
    <t>配对样本统计</t>
  </si>
  <si>
    <t>配对样本检验</t>
  </si>
  <si>
    <t>平均值</t>
  </si>
  <si>
    <t>个案数</t>
  </si>
  <si>
    <t>标准差</t>
  </si>
  <si>
    <t>标准误差平均值</t>
  </si>
  <si>
    <t>配对差值</t>
  </si>
  <si>
    <t>t</t>
  </si>
  <si>
    <t>自由度</t>
  </si>
  <si>
    <t>显著性（双尾）</t>
  </si>
  <si>
    <t>配对 1</t>
  </si>
  <si>
    <t>VAR00001</t>
  </si>
  <si>
    <t>差值 95% 置信区间</t>
  </si>
  <si>
    <t>VAR00002</t>
  </si>
  <si>
    <t>下限</t>
  </si>
  <si>
    <t>上限</t>
  </si>
  <si>
    <t>配对 2</t>
  </si>
  <si>
    <t>VAR00001 - VAR00002</t>
  </si>
  <si>
    <t>VAR00003</t>
  </si>
  <si>
    <t>VAR00001 - VAR00003</t>
  </si>
  <si>
    <t>配对 3</t>
  </si>
  <si>
    <t>VAR00001 - VAR00004</t>
  </si>
  <si>
    <t>VAR00004</t>
  </si>
  <si>
    <t>配对 4</t>
  </si>
  <si>
    <t>VAR00001 - VAR00005</t>
  </si>
  <si>
    <t>配对 5</t>
  </si>
  <si>
    <t>VAR00002 - VAR00003</t>
  </si>
  <si>
    <t>VAR00005</t>
  </si>
  <si>
    <t>配对 6</t>
  </si>
  <si>
    <t>VAR00002 - VAR00004</t>
  </si>
  <si>
    <t>配对 7</t>
  </si>
  <si>
    <t>VAR00002 - VAR00005</t>
  </si>
  <si>
    <t>配对 8</t>
  </si>
  <si>
    <t>VAR00003 - VAR00004</t>
  </si>
  <si>
    <t>配对 9</t>
  </si>
  <si>
    <t>VAR00003 - VAR00005</t>
  </si>
  <si>
    <t>配对 10</t>
  </si>
  <si>
    <t>VAR00004 - VAR00005</t>
  </si>
  <si>
    <t>9X</t>
  </si>
  <si>
    <t>高俊娟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</si>
</sst>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0"/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2" fillId="0" borderId="0"/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0" borderId="0"/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/>
    <xf numFmtId="0" fontId="1" fillId="0" borderId="0" xfId="0" applyFont="1"/>
    <xf numFmtId="0" fontId="2" fillId="0" borderId="0" xfId="0" applyNumberFormat="1" applyFont="1" applyFill="1" applyBorder="1" applyAlignment="1" applyProtection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IL-10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_IL-1β" xfId="40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_IL-12p70" xfId="50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771830043493"/>
          <c:y val="0.119796631712742"/>
          <c:w val="0.647607895617263"/>
          <c:h val="0.748776612646965"/>
        </c:manualLayout>
      </c:layout>
      <c:lineChart>
        <c:grouping val="standard"/>
        <c:varyColors val="0"/>
        <c:ser>
          <c:idx val="0"/>
          <c:order val="0"/>
          <c:tx>
            <c:strRef>
              <c:f>'IFN-γ'!$O$10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'IFN-γ'!$O$11:$O$15</c:f>
              <c:numCache>
                <c:formatCode>General</c:formatCode>
                <c:ptCount val="5"/>
                <c:pt idx="0">
                  <c:v>0.295</c:v>
                </c:pt>
                <c:pt idx="1">
                  <c:v>0.265</c:v>
                </c:pt>
                <c:pt idx="2">
                  <c:v>0.48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'IFN-γ'!$P$10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'IFN-γ'!$P$11:$P$15</c:f>
              <c:numCache>
                <c:formatCode>General</c:formatCode>
                <c:ptCount val="5"/>
                <c:pt idx="0">
                  <c:v>0.935</c:v>
                </c:pt>
                <c:pt idx="1">
                  <c:v>0.73</c:v>
                </c:pt>
                <c:pt idx="2">
                  <c:v>0.295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'IFN-γ'!$Q$10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'IFN-γ'!$Q$11:$Q$15</c:f>
              <c:numCache>
                <c:formatCode>General</c:formatCode>
                <c:ptCount val="5"/>
                <c:pt idx="0">
                  <c:v>0.345</c:v>
                </c:pt>
                <c:pt idx="1">
                  <c:v>0.34</c:v>
                </c:pt>
                <c:pt idx="2">
                  <c:v>0.31</c:v>
                </c:pt>
                <c:pt idx="3">
                  <c:v>0.34</c:v>
                </c:pt>
                <c:pt idx="4">
                  <c:v>0.31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'IFN-γ'!$R$10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'IFN-γ'!$R$11:$R$15</c:f>
              <c:numCache>
                <c:formatCode>General</c:formatCode>
                <c:ptCount val="5"/>
                <c:pt idx="0">
                  <c:v>1.25</c:v>
                </c:pt>
                <c:pt idx="1">
                  <c:v>1.02</c:v>
                </c:pt>
                <c:pt idx="2">
                  <c:v>1.25</c:v>
                </c:pt>
                <c:pt idx="3">
                  <c:v>0.8</c:v>
                </c:pt>
                <c:pt idx="4">
                  <c:v>0.65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'IFN-γ'!$S$10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'IFN-γ'!$S$11:$S$15</c:f>
              <c:numCache>
                <c:formatCode>General</c:formatCode>
                <c:ptCount val="5"/>
                <c:pt idx="0">
                  <c:v>0.31</c:v>
                </c:pt>
                <c:pt idx="1">
                  <c:v>0.31</c:v>
                </c:pt>
                <c:pt idx="2">
                  <c:v>0.34</c:v>
                </c:pt>
                <c:pt idx="3">
                  <c:v>0.38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'IFN-γ'!$T$10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'IFN-γ'!$T$11:$T$15</c:f>
              <c:numCache>
                <c:formatCode>General</c:formatCode>
                <c:ptCount val="5"/>
                <c:pt idx="0">
                  <c:v>0.54</c:v>
                </c:pt>
                <c:pt idx="1">
                  <c:v>0.48</c:v>
                </c:pt>
                <c:pt idx="2">
                  <c:v>0.34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'IFN-γ'!$U$10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'IFN-γ'!$U$11:$U$15</c:f>
              <c:numCache>
                <c:formatCode>General</c:formatCode>
                <c:ptCount val="5"/>
                <c:pt idx="0">
                  <c:v>0.345</c:v>
                </c:pt>
                <c:pt idx="1">
                  <c:v>0.345</c:v>
                </c:pt>
                <c:pt idx="2">
                  <c:v>0.34</c:v>
                </c:pt>
                <c:pt idx="4">
                  <c:v>0.24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'IFN-γ'!$V$10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'IFN-γ'!$V$11:$V$15</c:f>
              <c:numCache>
                <c:formatCode>General</c:formatCode>
                <c:ptCount val="5"/>
                <c:pt idx="0">
                  <c:v>0.395</c:v>
                </c:pt>
                <c:pt idx="1">
                  <c:v>0.53</c:v>
                </c:pt>
                <c:pt idx="2">
                  <c:v>0.58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'IFN-γ'!$W$10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'IFN-γ'!$W$11:$W$15</c:f>
              <c:numCache>
                <c:formatCode>General</c:formatCode>
                <c:ptCount val="5"/>
                <c:pt idx="0">
                  <c:v>1.47</c:v>
                </c:pt>
                <c:pt idx="1">
                  <c:v>0.835</c:v>
                </c:pt>
                <c:pt idx="2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402744"/>
        <c:axId val="693404984"/>
      </c:lineChart>
      <c:catAx>
        <c:axId val="693402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404984"/>
        <c:crosses val="autoZero"/>
        <c:auto val="1"/>
        <c:lblAlgn val="ctr"/>
        <c:lblOffset val="100"/>
        <c:noMultiLvlLbl val="0"/>
      </c:catAx>
      <c:valAx>
        <c:axId val="6934049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402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9231038710808"/>
          <c:y val="0.0336935791481246"/>
          <c:w val="0.27430373095113"/>
          <c:h val="0.542275905912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vert="eaVert"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009935040122"/>
          <c:y val="0.0337526848726603"/>
          <c:w val="0.801176920137562"/>
          <c:h val="0.836360846885548"/>
        </c:manualLayout>
      </c:layout>
      <c:lineChart>
        <c:grouping val="standard"/>
        <c:varyColors val="0"/>
        <c:ser>
          <c:idx val="0"/>
          <c:order val="0"/>
          <c:tx>
            <c:strRef>
              <c:f>'IL-4'!$O$10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'IL-4'!$O$11:$O$15</c:f>
              <c:numCache>
                <c:formatCode>General</c:formatCode>
                <c:ptCount val="5"/>
                <c:pt idx="0">
                  <c:v>0.645</c:v>
                </c:pt>
                <c:pt idx="1">
                  <c:v>0.565</c:v>
                </c:pt>
                <c:pt idx="2">
                  <c:v>0.59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'IL-4'!$P$10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'IL-4'!$P$11:$P$15</c:f>
              <c:numCache>
                <c:formatCode>General</c:formatCode>
                <c:ptCount val="5"/>
                <c:pt idx="0">
                  <c:v>0.385</c:v>
                </c:pt>
                <c:pt idx="1">
                  <c:v>0.5</c:v>
                </c:pt>
                <c:pt idx="2">
                  <c:v>0.425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'IL-4'!$Q$10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'IL-4'!$Q$11:$Q$15</c:f>
              <c:numCache>
                <c:formatCode>General</c:formatCode>
                <c:ptCount val="5"/>
                <c:pt idx="0">
                  <c:v>0.595</c:v>
                </c:pt>
                <c:pt idx="1">
                  <c:v>0.49</c:v>
                </c:pt>
                <c:pt idx="2">
                  <c:v>0.59</c:v>
                </c:pt>
                <c:pt idx="3">
                  <c:v>0.54</c:v>
                </c:pt>
                <c:pt idx="4">
                  <c:v>0.59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'IL-4'!$R$10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'IL-4'!$R$11:$R$15</c:f>
              <c:numCache>
                <c:formatCode>General</c:formatCode>
                <c:ptCount val="5"/>
                <c:pt idx="0">
                  <c:v>1.24</c:v>
                </c:pt>
                <c:pt idx="1">
                  <c:v>1.37</c:v>
                </c:pt>
                <c:pt idx="2">
                  <c:v>1.24</c:v>
                </c:pt>
                <c:pt idx="3">
                  <c:v>1.12</c:v>
                </c:pt>
                <c:pt idx="4">
                  <c:v>0.59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'IL-4'!$S$10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'IL-4'!$S$11:$S$15</c:f>
              <c:numCache>
                <c:formatCode>General</c:formatCode>
                <c:ptCount val="5"/>
                <c:pt idx="0">
                  <c:v>0.77</c:v>
                </c:pt>
                <c:pt idx="1">
                  <c:v>0.75</c:v>
                </c:pt>
                <c:pt idx="2">
                  <c:v>0.59</c:v>
                </c:pt>
                <c:pt idx="3">
                  <c:v>0.65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'IL-4'!$T$10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'IL-4'!$T$11:$T$15</c:f>
              <c:numCache>
                <c:formatCode>General</c:formatCode>
                <c:ptCount val="5"/>
                <c:pt idx="0">
                  <c:v>0.7</c:v>
                </c:pt>
                <c:pt idx="1">
                  <c:v>0.75</c:v>
                </c:pt>
                <c:pt idx="2">
                  <c:v>0.75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'IL-4'!$U$10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'IL-4'!$U$11:$U$15</c:f>
              <c:numCache>
                <c:formatCode>General</c:formatCode>
                <c:ptCount val="5"/>
                <c:pt idx="0">
                  <c:v>0.67</c:v>
                </c:pt>
                <c:pt idx="1">
                  <c:v>0.67</c:v>
                </c:pt>
                <c:pt idx="2">
                  <c:v>0.7</c:v>
                </c:pt>
                <c:pt idx="4">
                  <c:v>0.75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'IL-4'!$V$10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'IL-4'!$V$11:$V$15</c:f>
              <c:numCache>
                <c:formatCode>General</c:formatCode>
                <c:ptCount val="5"/>
                <c:pt idx="0">
                  <c:v>0.5</c:v>
                </c:pt>
                <c:pt idx="1">
                  <c:v>0.73</c:v>
                </c:pt>
                <c:pt idx="2">
                  <c:v>0.65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'IL-4'!$W$10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'IL-4'!$N$11:$N$15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'IL-4'!$W$11:$W$15</c:f>
              <c:numCache>
                <c:formatCode>General</c:formatCode>
                <c:ptCount val="5"/>
                <c:pt idx="0">
                  <c:v>0.59</c:v>
                </c:pt>
                <c:pt idx="1">
                  <c:v>0.565</c:v>
                </c:pt>
                <c:pt idx="2">
                  <c:v>0.59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355704"/>
        <c:axId val="693351864"/>
      </c:lineChart>
      <c:catAx>
        <c:axId val="693355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351864"/>
        <c:crosses val="autoZero"/>
        <c:auto val="1"/>
        <c:lblAlgn val="ctr"/>
        <c:lblOffset val="100"/>
        <c:noMultiLvlLbl val="0"/>
      </c:catAx>
      <c:valAx>
        <c:axId val="69335186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355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215517241379"/>
          <c:y val="0.117051013277428"/>
          <c:w val="0.817112068965517"/>
          <c:h val="0.728301886792453"/>
        </c:manualLayout>
      </c:layout>
      <c:lineChart>
        <c:grouping val="standard"/>
        <c:varyColors val="0"/>
        <c:ser>
          <c:idx val="0"/>
          <c:order val="0"/>
          <c:tx>
            <c:strRef>
              <c:f>'IL-5'!$O$10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'IL-5'!$O$11:$O$15</c:f>
              <c:numCache>
                <c:formatCode>General</c:formatCode>
                <c:ptCount val="5"/>
                <c:pt idx="0">
                  <c:v>0.675</c:v>
                </c:pt>
                <c:pt idx="1">
                  <c:v>0.545</c:v>
                </c:pt>
                <c:pt idx="2">
                  <c:v>0.61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'IL-5'!$P$10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'IL-5'!$P$11:$P$15</c:f>
              <c:numCache>
                <c:formatCode>General</c:formatCode>
                <c:ptCount val="5"/>
                <c:pt idx="0">
                  <c:v>0.425</c:v>
                </c:pt>
                <c:pt idx="1">
                  <c:v>0.51</c:v>
                </c:pt>
                <c:pt idx="2">
                  <c:v>0.44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'IL-5'!$Q$10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'IL-5'!$Q$11:$Q$15</c:f>
              <c:numCache>
                <c:formatCode>General</c:formatCode>
                <c:ptCount val="5"/>
                <c:pt idx="0">
                  <c:v>0.58</c:v>
                </c:pt>
                <c:pt idx="1">
                  <c:v>0.69</c:v>
                </c:pt>
                <c:pt idx="2">
                  <c:v>0.61</c:v>
                </c:pt>
                <c:pt idx="3">
                  <c:v>0.56</c:v>
                </c:pt>
                <c:pt idx="4">
                  <c:v>0.52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'IL-5'!$R$10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'IL-5'!$R$11:$R$15</c:f>
              <c:numCache>
                <c:formatCode>General</c:formatCode>
                <c:ptCount val="5"/>
                <c:pt idx="0">
                  <c:v>4.99</c:v>
                </c:pt>
                <c:pt idx="1">
                  <c:v>6.72</c:v>
                </c:pt>
                <c:pt idx="2">
                  <c:v>17.99</c:v>
                </c:pt>
                <c:pt idx="3">
                  <c:v>3.43</c:v>
                </c:pt>
                <c:pt idx="4">
                  <c:v>1.18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'IL-5'!$S$10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'IL-5'!$S$11:$S$15</c:f>
              <c:numCache>
                <c:formatCode>General</c:formatCode>
                <c:ptCount val="5"/>
                <c:pt idx="0">
                  <c:v>0.69</c:v>
                </c:pt>
                <c:pt idx="1">
                  <c:v>0.56</c:v>
                </c:pt>
                <c:pt idx="2">
                  <c:v>0.61</c:v>
                </c:pt>
                <c:pt idx="3">
                  <c:v>0.78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'IL-5'!$T$10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'IL-5'!$T$11:$T$15</c:f>
              <c:numCache>
                <c:formatCode>General</c:formatCode>
                <c:ptCount val="5"/>
                <c:pt idx="0">
                  <c:v>0.69</c:v>
                </c:pt>
                <c:pt idx="1">
                  <c:v>0.69</c:v>
                </c:pt>
                <c:pt idx="2">
                  <c:v>0.52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'IL-5'!$U$10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'IL-5'!$U$11:$U$15</c:f>
              <c:numCache>
                <c:formatCode>General</c:formatCode>
                <c:ptCount val="5"/>
                <c:pt idx="0">
                  <c:v>0.65</c:v>
                </c:pt>
                <c:pt idx="1">
                  <c:v>0.605</c:v>
                </c:pt>
                <c:pt idx="2">
                  <c:v>0.56</c:v>
                </c:pt>
                <c:pt idx="4">
                  <c:v>0.79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'IL-5'!$V$10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'IL-5'!$V$11:$V$15</c:f>
              <c:numCache>
                <c:formatCode>General</c:formatCode>
                <c:ptCount val="5"/>
                <c:pt idx="0">
                  <c:v>0.645</c:v>
                </c:pt>
                <c:pt idx="1">
                  <c:v>0.585</c:v>
                </c:pt>
                <c:pt idx="2">
                  <c:v>0.74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'IL-5'!$W$10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'IL-5'!$W$11:$W$15</c:f>
              <c:numCache>
                <c:formatCode>General</c:formatCode>
                <c:ptCount val="5"/>
                <c:pt idx="0">
                  <c:v>0.61</c:v>
                </c:pt>
                <c:pt idx="1">
                  <c:v>0.625</c:v>
                </c:pt>
                <c:pt idx="2">
                  <c:v>0.61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'IL-5'!$X$10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'IL-5'!$N$11:$N$15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'IL-5'!$X$11:$X$15</c:f>
              <c:numCache>
                <c:formatCode>General</c:formatCode>
                <c:ptCount val="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548552"/>
        <c:axId val="711549512"/>
      </c:lineChart>
      <c:catAx>
        <c:axId val="711548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11549512"/>
        <c:crosses val="autoZero"/>
        <c:auto val="1"/>
        <c:lblAlgn val="ctr"/>
        <c:lblOffset val="100"/>
        <c:noMultiLvlLbl val="0"/>
      </c:catAx>
      <c:valAx>
        <c:axId val="71154951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11548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062838569881"/>
          <c:y val="0.135878912968696"/>
          <c:w val="0.789035752979415"/>
          <c:h val="0.711523907808738"/>
        </c:manualLayout>
      </c:layout>
      <c:lineChart>
        <c:grouping val="standard"/>
        <c:varyColors val="0"/>
        <c:ser>
          <c:idx val="0"/>
          <c:order val="0"/>
          <c:tx>
            <c:strRef>
              <c:f>'IL-6'!$O$9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'IL-6'!$O$10:$O$14</c:f>
              <c:numCache>
                <c:formatCode>General</c:formatCode>
                <c:ptCount val="5"/>
                <c:pt idx="0">
                  <c:v>1.785</c:v>
                </c:pt>
                <c:pt idx="1">
                  <c:v>3.76</c:v>
                </c:pt>
                <c:pt idx="2">
                  <c:v>1.88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'IL-6'!$P$9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'IL-6'!$P$10:$P$14</c:f>
              <c:numCache>
                <c:formatCode>General</c:formatCode>
                <c:ptCount val="5"/>
                <c:pt idx="0">
                  <c:v>4.99</c:v>
                </c:pt>
                <c:pt idx="1">
                  <c:v>3.72</c:v>
                </c:pt>
                <c:pt idx="2">
                  <c:v>2.36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'IL-6'!$Q$9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'IL-6'!$Q$10:$Q$14</c:f>
              <c:numCache>
                <c:formatCode>General</c:formatCode>
                <c:ptCount val="5"/>
                <c:pt idx="0">
                  <c:v>6.15</c:v>
                </c:pt>
                <c:pt idx="1">
                  <c:v>131.83</c:v>
                </c:pt>
                <c:pt idx="2">
                  <c:v>4.5</c:v>
                </c:pt>
                <c:pt idx="3">
                  <c:v>1.32</c:v>
                </c:pt>
                <c:pt idx="4">
                  <c:v>5.93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'IL-6'!$R$9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'IL-6'!$R$10:$R$14</c:f>
              <c:numCache>
                <c:formatCode>General</c:formatCode>
                <c:ptCount val="5"/>
                <c:pt idx="0">
                  <c:v>10.82</c:v>
                </c:pt>
                <c:pt idx="1">
                  <c:v>17.41</c:v>
                </c:pt>
                <c:pt idx="2">
                  <c:v>7.78</c:v>
                </c:pt>
                <c:pt idx="3">
                  <c:v>9.46</c:v>
                </c:pt>
                <c:pt idx="4">
                  <c:v>6.54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'IL-6'!$S$9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'IL-6'!$S$10:$S$14</c:f>
              <c:numCache>
                <c:formatCode>General</c:formatCode>
                <c:ptCount val="5"/>
                <c:pt idx="0">
                  <c:v>8.59</c:v>
                </c:pt>
                <c:pt idx="1">
                  <c:v>5.01</c:v>
                </c:pt>
                <c:pt idx="2">
                  <c:v>8.84</c:v>
                </c:pt>
                <c:pt idx="3">
                  <c:v>6.96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'IL-6'!$T$9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'IL-6'!$T$10:$T$14</c:f>
              <c:numCache>
                <c:formatCode>General</c:formatCode>
                <c:ptCount val="5"/>
                <c:pt idx="0">
                  <c:v>10.18</c:v>
                </c:pt>
                <c:pt idx="1">
                  <c:v>31.53</c:v>
                </c:pt>
                <c:pt idx="2">
                  <c:v>11.97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'IL-6'!$U$9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'IL-6'!$U$10:$U$14</c:f>
              <c:numCache>
                <c:formatCode>General</c:formatCode>
                <c:ptCount val="5"/>
                <c:pt idx="0">
                  <c:v>10.525</c:v>
                </c:pt>
                <c:pt idx="1">
                  <c:v>15.89</c:v>
                </c:pt>
                <c:pt idx="2">
                  <c:v>12.95</c:v>
                </c:pt>
                <c:pt idx="4">
                  <c:v>7.19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'IL-6'!$V$9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'IL-6'!$V$10:$V$14</c:f>
              <c:numCache>
                <c:formatCode>General</c:formatCode>
                <c:ptCount val="5"/>
                <c:pt idx="0">
                  <c:v>12.215</c:v>
                </c:pt>
                <c:pt idx="1">
                  <c:v>2.255</c:v>
                </c:pt>
                <c:pt idx="2">
                  <c:v>11.66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'IL-6'!$W$9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'IL-6'!$N$10:$N$14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'IL-6'!$W$10:$W$14</c:f>
              <c:numCache>
                <c:formatCode>General</c:formatCode>
                <c:ptCount val="5"/>
                <c:pt idx="0">
                  <c:v>7.63</c:v>
                </c:pt>
                <c:pt idx="1">
                  <c:v>9.1</c:v>
                </c:pt>
                <c:pt idx="2">
                  <c:v>0.91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354104"/>
        <c:axId val="693353144"/>
      </c:lineChart>
      <c:catAx>
        <c:axId val="693354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353144"/>
        <c:crosses val="autoZero"/>
        <c:auto val="1"/>
        <c:lblAlgn val="ctr"/>
        <c:lblOffset val="100"/>
        <c:noMultiLvlLbl val="0"/>
      </c:catAx>
      <c:valAx>
        <c:axId val="6933531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354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312925170068"/>
          <c:y val="0.0498565279770445"/>
          <c:w val="0.800892857142857"/>
          <c:h val="0.796413199426112"/>
        </c:manualLayout>
      </c:layout>
      <c:lineChart>
        <c:grouping val="standard"/>
        <c:varyColors val="0"/>
        <c:ser>
          <c:idx val="0"/>
          <c:order val="0"/>
          <c:tx>
            <c:strRef>
              <c:f>'IL-8'!$O$10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'IL-8'!$O$11:$O$15</c:f>
              <c:numCache>
                <c:formatCode>General</c:formatCode>
                <c:ptCount val="5"/>
                <c:pt idx="0">
                  <c:v>18.415</c:v>
                </c:pt>
                <c:pt idx="1">
                  <c:v>21.195</c:v>
                </c:pt>
                <c:pt idx="2">
                  <c:v>8.2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'IL-8'!$P$10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'IL-8'!$P$11:$P$15</c:f>
              <c:numCache>
                <c:formatCode>General</c:formatCode>
                <c:ptCount val="5"/>
                <c:pt idx="0">
                  <c:v>7.115</c:v>
                </c:pt>
                <c:pt idx="1">
                  <c:v>2.41</c:v>
                </c:pt>
                <c:pt idx="2">
                  <c:v>3.695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'IL-8'!$Q$10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'IL-8'!$Q$11:$Q$15</c:f>
              <c:numCache>
                <c:formatCode>General</c:formatCode>
                <c:ptCount val="5"/>
                <c:pt idx="0">
                  <c:v>19.32</c:v>
                </c:pt>
                <c:pt idx="1">
                  <c:v>130.5</c:v>
                </c:pt>
                <c:pt idx="2">
                  <c:v>35.94</c:v>
                </c:pt>
                <c:pt idx="3">
                  <c:v>14.93</c:v>
                </c:pt>
                <c:pt idx="4">
                  <c:v>49.21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'IL-8'!$R$10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'IL-8'!$R$11:$R$15</c:f>
              <c:numCache>
                <c:formatCode>General</c:formatCode>
                <c:ptCount val="5"/>
                <c:pt idx="0">
                  <c:v>28.87</c:v>
                </c:pt>
                <c:pt idx="1">
                  <c:v>26.41</c:v>
                </c:pt>
                <c:pt idx="2">
                  <c:v>13.23</c:v>
                </c:pt>
                <c:pt idx="3">
                  <c:v>45.34</c:v>
                </c:pt>
                <c:pt idx="4">
                  <c:v>1.42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'IL-8'!$S$10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'IL-8'!$S$11:$S$15</c:f>
              <c:numCache>
                <c:formatCode>General</c:formatCode>
                <c:ptCount val="5"/>
                <c:pt idx="0">
                  <c:v>24.69</c:v>
                </c:pt>
                <c:pt idx="1">
                  <c:v>14.93</c:v>
                </c:pt>
                <c:pt idx="2">
                  <c:v>4.12</c:v>
                </c:pt>
                <c:pt idx="3">
                  <c:v>3.82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'IL-8'!$T$10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'IL-8'!$T$11:$T$15</c:f>
              <c:numCache>
                <c:formatCode>General</c:formatCode>
                <c:ptCount val="5"/>
                <c:pt idx="0">
                  <c:v>25.84</c:v>
                </c:pt>
                <c:pt idx="1">
                  <c:v>62.72</c:v>
                </c:pt>
                <c:pt idx="2">
                  <c:v>24.13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'IL-8'!$U$10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'IL-8'!$U$11:$U$15</c:f>
              <c:numCache>
                <c:formatCode>General</c:formatCode>
                <c:ptCount val="5"/>
                <c:pt idx="0">
                  <c:v>18.355</c:v>
                </c:pt>
                <c:pt idx="1">
                  <c:v>11.14</c:v>
                </c:pt>
                <c:pt idx="2">
                  <c:v>8.45</c:v>
                </c:pt>
                <c:pt idx="4">
                  <c:v>3.29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'IL-8'!$V$10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'IL-8'!$V$11:$V$15</c:f>
              <c:numCache>
                <c:formatCode>General</c:formatCode>
                <c:ptCount val="5"/>
                <c:pt idx="0">
                  <c:v>24.17</c:v>
                </c:pt>
                <c:pt idx="1">
                  <c:v>6.705</c:v>
                </c:pt>
                <c:pt idx="2">
                  <c:v>8.45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'IL-8'!$W$10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'IL-8'!$N$11:$N$15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'IL-8'!$W$11:$W$15</c:f>
              <c:numCache>
                <c:formatCode>General</c:formatCode>
                <c:ptCount val="5"/>
                <c:pt idx="0">
                  <c:v>8.2</c:v>
                </c:pt>
                <c:pt idx="1">
                  <c:v>20.87</c:v>
                </c:pt>
                <c:pt idx="2">
                  <c:v>4.43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348984"/>
        <c:axId val="693349624"/>
      </c:lineChart>
      <c:catAx>
        <c:axId val="693348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349624"/>
        <c:crosses val="autoZero"/>
        <c:auto val="1"/>
        <c:lblAlgn val="ctr"/>
        <c:lblOffset val="100"/>
        <c:noMultiLvlLbl val="0"/>
      </c:catAx>
      <c:valAx>
        <c:axId val="6933496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348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971137521222"/>
          <c:y val="0.0504171200580341"/>
          <c:w val="0.810780984719864"/>
          <c:h val="0.799564744287269"/>
        </c:manualLayout>
      </c:layout>
      <c:lineChart>
        <c:grouping val="standard"/>
        <c:varyColors val="0"/>
        <c:ser>
          <c:idx val="0"/>
          <c:order val="0"/>
          <c:tx>
            <c:strRef>
              <c:f>'TNF-α'!$O$9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'TNF-α'!$O$10:$O$14</c:f>
              <c:numCache>
                <c:formatCode>General</c:formatCode>
                <c:ptCount val="5"/>
                <c:pt idx="0">
                  <c:v>27.02</c:v>
                </c:pt>
                <c:pt idx="1">
                  <c:v>4.915</c:v>
                </c:pt>
                <c:pt idx="2">
                  <c:v>1.46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'TNF-α'!$P$9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'TNF-α'!$P$10:$P$14</c:f>
              <c:numCache>
                <c:formatCode>General</c:formatCode>
                <c:ptCount val="5"/>
                <c:pt idx="0">
                  <c:v>2.82</c:v>
                </c:pt>
                <c:pt idx="1">
                  <c:v>0.91</c:v>
                </c:pt>
                <c:pt idx="2">
                  <c:v>0.9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'TNF-α'!$Q$9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'TNF-α'!$Q$10:$Q$14</c:f>
              <c:numCache>
                <c:formatCode>General</c:formatCode>
                <c:ptCount val="5"/>
                <c:pt idx="0">
                  <c:v>36.91</c:v>
                </c:pt>
                <c:pt idx="1">
                  <c:v>91.97</c:v>
                </c:pt>
                <c:pt idx="2">
                  <c:v>26.86</c:v>
                </c:pt>
                <c:pt idx="3">
                  <c:v>5.83</c:v>
                </c:pt>
                <c:pt idx="4">
                  <c:v>33.03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'TNF-α'!$R$9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'TNF-α'!$R$10:$R$14</c:f>
              <c:numCache>
                <c:formatCode>General</c:formatCode>
                <c:ptCount val="5"/>
                <c:pt idx="0">
                  <c:v>1.64</c:v>
                </c:pt>
                <c:pt idx="1">
                  <c:v>1.64</c:v>
                </c:pt>
                <c:pt idx="2">
                  <c:v>1.64</c:v>
                </c:pt>
                <c:pt idx="3">
                  <c:v>8.48</c:v>
                </c:pt>
                <c:pt idx="4">
                  <c:v>0.94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'TNF-α'!$S$9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'TNF-α'!$S$10:$S$14</c:f>
              <c:numCache>
                <c:formatCode>General</c:formatCode>
                <c:ptCount val="5"/>
                <c:pt idx="0">
                  <c:v>9.46</c:v>
                </c:pt>
                <c:pt idx="1">
                  <c:v>2.47</c:v>
                </c:pt>
                <c:pt idx="2">
                  <c:v>0.85</c:v>
                </c:pt>
                <c:pt idx="3">
                  <c:v>1.24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'TNF-α'!$T$9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'TNF-α'!$T$10:$T$14</c:f>
              <c:numCache>
                <c:formatCode>General</c:formatCode>
                <c:ptCount val="5"/>
                <c:pt idx="0">
                  <c:v>6.32</c:v>
                </c:pt>
                <c:pt idx="1">
                  <c:v>6.07</c:v>
                </c:pt>
                <c:pt idx="2">
                  <c:v>7.36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'TNF-α'!$U$9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'TNF-α'!$U$10:$U$14</c:f>
              <c:numCache>
                <c:formatCode>General</c:formatCode>
                <c:ptCount val="5"/>
                <c:pt idx="0">
                  <c:v>22.885</c:v>
                </c:pt>
                <c:pt idx="1">
                  <c:v>4.45</c:v>
                </c:pt>
                <c:pt idx="2">
                  <c:v>1.57</c:v>
                </c:pt>
                <c:pt idx="4">
                  <c:v>1.07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'TNF-α'!$V$9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'TNF-α'!$V$10:$V$14</c:f>
              <c:numCache>
                <c:formatCode>General</c:formatCode>
                <c:ptCount val="5"/>
                <c:pt idx="0">
                  <c:v>2.07</c:v>
                </c:pt>
                <c:pt idx="1">
                  <c:v>4.3</c:v>
                </c:pt>
                <c:pt idx="2">
                  <c:v>1.14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'TNF-α'!$W$9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'TNF-α'!$N$10:$N$14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'TNF-α'!$W$10:$W$14</c:f>
              <c:numCache>
                <c:formatCode>General</c:formatCode>
                <c:ptCount val="5"/>
                <c:pt idx="0">
                  <c:v>3.94</c:v>
                </c:pt>
                <c:pt idx="1">
                  <c:v>5.2</c:v>
                </c:pt>
                <c:pt idx="2">
                  <c:v>1.04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395000"/>
        <c:axId val="607395320"/>
      </c:lineChart>
      <c:catAx>
        <c:axId val="607395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7395320"/>
        <c:crosses val="autoZero"/>
        <c:auto val="1"/>
        <c:lblAlgn val="ctr"/>
        <c:lblOffset val="100"/>
        <c:noMultiLvlLbl val="0"/>
      </c:catAx>
      <c:valAx>
        <c:axId val="6073953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7395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412584367516"/>
          <c:y val="0.0503258508327299"/>
          <c:w val="0.798475941650338"/>
          <c:h val="0.799927588703838"/>
        </c:manualLayout>
      </c:layout>
      <c:lineChart>
        <c:grouping val="standard"/>
        <c:varyColors val="0"/>
        <c:ser>
          <c:idx val="0"/>
          <c:order val="0"/>
          <c:tx>
            <c:strRef>
              <c:f>'TNF-β'!$O$9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'TNF-β'!$O$10:$O$14</c:f>
              <c:numCache>
                <c:formatCode>General</c:formatCode>
                <c:ptCount val="5"/>
                <c:pt idx="0">
                  <c:v>0.68</c:v>
                </c:pt>
                <c:pt idx="1">
                  <c:v>0.58</c:v>
                </c:pt>
                <c:pt idx="2">
                  <c:v>0.46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'TNF-β'!$P$9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'TNF-β'!$P$10:$P$14</c:f>
              <c:numCache>
                <c:formatCode>General</c:formatCode>
                <c:ptCount val="5"/>
                <c:pt idx="0">
                  <c:v>0.5</c:v>
                </c:pt>
                <c:pt idx="1">
                  <c:v>0.69</c:v>
                </c:pt>
                <c:pt idx="2">
                  <c:v>0.875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'TNF-β'!$Q$9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'TNF-β'!$Q$10:$Q$14</c:f>
              <c:numCache>
                <c:formatCode>General</c:formatCode>
                <c:ptCount val="5"/>
                <c:pt idx="0">
                  <c:v>0.51</c:v>
                </c:pt>
                <c:pt idx="1">
                  <c:v>0.71</c:v>
                </c:pt>
                <c:pt idx="2">
                  <c:v>0.62</c:v>
                </c:pt>
                <c:pt idx="3">
                  <c:v>0.54</c:v>
                </c:pt>
                <c:pt idx="4">
                  <c:v>0.46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'TNF-β'!$R$9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'TNF-β'!$R$10:$R$14</c:f>
              <c:numCache>
                <c:formatCode>General</c:formatCode>
                <c:ptCount val="5"/>
                <c:pt idx="0">
                  <c:v>0.81</c:v>
                </c:pt>
                <c:pt idx="1">
                  <c:v>0.75</c:v>
                </c:pt>
                <c:pt idx="2">
                  <c:v>0.43</c:v>
                </c:pt>
                <c:pt idx="3">
                  <c:v>0.53</c:v>
                </c:pt>
                <c:pt idx="4">
                  <c:v>0.8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'TNF-β'!$S$9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'TNF-β'!$S$10:$S$14</c:f>
              <c:numCache>
                <c:formatCode>General</c:formatCode>
                <c:ptCount val="5"/>
                <c:pt idx="0">
                  <c:v>0.8</c:v>
                </c:pt>
                <c:pt idx="1">
                  <c:v>0.89</c:v>
                </c:pt>
                <c:pt idx="2">
                  <c:v>0.46</c:v>
                </c:pt>
                <c:pt idx="3">
                  <c:v>0.71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'TNF-β'!$T$9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'TNF-β'!$T$10:$T$14</c:f>
              <c:numCache>
                <c:formatCode>General</c:formatCode>
                <c:ptCount val="5"/>
                <c:pt idx="0">
                  <c:v>0.46</c:v>
                </c:pt>
                <c:pt idx="1">
                  <c:v>0.62</c:v>
                </c:pt>
                <c:pt idx="2">
                  <c:v>0.62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'TNF-β'!$U$9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'TNF-β'!$U$10:$U$14</c:f>
              <c:numCache>
                <c:formatCode>General</c:formatCode>
                <c:ptCount val="5"/>
                <c:pt idx="0">
                  <c:v>0.775</c:v>
                </c:pt>
                <c:pt idx="1">
                  <c:v>0.765</c:v>
                </c:pt>
                <c:pt idx="2">
                  <c:v>0.62</c:v>
                </c:pt>
                <c:pt idx="4">
                  <c:v>0.74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'TNF-β'!$V$9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'TNF-β'!$V$10:$V$14</c:f>
              <c:numCache>
                <c:formatCode>General</c:formatCode>
                <c:ptCount val="5"/>
                <c:pt idx="0">
                  <c:v>0.475</c:v>
                </c:pt>
                <c:pt idx="1">
                  <c:v>0.625</c:v>
                </c:pt>
                <c:pt idx="2">
                  <c:v>0.62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'TNF-β'!$W$9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'TNF-β'!$N$10:$N$14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'TNF-β'!$W$10:$W$14</c:f>
              <c:numCache>
                <c:formatCode>General</c:formatCode>
                <c:ptCount val="5"/>
                <c:pt idx="0">
                  <c:v>0.71</c:v>
                </c:pt>
                <c:pt idx="1">
                  <c:v>0.665</c:v>
                </c:pt>
                <c:pt idx="2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665040"/>
        <c:axId val="595663760"/>
      </c:lineChart>
      <c:catAx>
        <c:axId val="595665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95663760"/>
        <c:crosses val="autoZero"/>
        <c:auto val="1"/>
        <c:lblAlgn val="ctr"/>
        <c:lblOffset val="100"/>
        <c:noMultiLvlLbl val="0"/>
      </c:catAx>
      <c:valAx>
        <c:axId val="59566376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9566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771830043493"/>
          <c:y val="0.119796631712742"/>
          <c:w val="0.647607895617263"/>
          <c:h val="0.748776612646965"/>
        </c:manualLayout>
      </c:layout>
      <c:lineChart>
        <c:grouping val="standard"/>
        <c:varyColors val="0"/>
        <c:ser>
          <c:idx val="0"/>
          <c:order val="0"/>
          <c:tx>
            <c:strRef>
              <c:f>'IFN-γ'!$O$10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'IFN-γ'!$O$11:$O$15</c:f>
              <c:numCache>
                <c:formatCode>General</c:formatCode>
                <c:ptCount val="5"/>
                <c:pt idx="0">
                  <c:v>0.295</c:v>
                </c:pt>
                <c:pt idx="1">
                  <c:v>0.265</c:v>
                </c:pt>
                <c:pt idx="2">
                  <c:v>0.48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'IFN-γ'!$P$10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'IFN-γ'!$P$11:$P$15</c:f>
              <c:numCache>
                <c:formatCode>General</c:formatCode>
                <c:ptCount val="5"/>
                <c:pt idx="0">
                  <c:v>0.935</c:v>
                </c:pt>
                <c:pt idx="1">
                  <c:v>0.73</c:v>
                </c:pt>
                <c:pt idx="2">
                  <c:v>0.295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'IFN-γ'!$Q$10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'IFN-γ'!$Q$11:$Q$15</c:f>
              <c:numCache>
                <c:formatCode>General</c:formatCode>
                <c:ptCount val="5"/>
                <c:pt idx="0">
                  <c:v>0.345</c:v>
                </c:pt>
                <c:pt idx="1">
                  <c:v>0.34</c:v>
                </c:pt>
                <c:pt idx="2">
                  <c:v>0.31</c:v>
                </c:pt>
                <c:pt idx="3">
                  <c:v>0.34</c:v>
                </c:pt>
                <c:pt idx="4">
                  <c:v>0.31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'IFN-γ'!$R$10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'IFN-γ'!$R$11:$R$15</c:f>
              <c:numCache>
                <c:formatCode>General</c:formatCode>
                <c:ptCount val="5"/>
                <c:pt idx="0">
                  <c:v>1.25</c:v>
                </c:pt>
                <c:pt idx="1">
                  <c:v>1.02</c:v>
                </c:pt>
                <c:pt idx="2">
                  <c:v>1.25</c:v>
                </c:pt>
                <c:pt idx="3">
                  <c:v>0.8</c:v>
                </c:pt>
                <c:pt idx="4">
                  <c:v>0.65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'IFN-γ'!$S$10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'IFN-γ'!$S$11:$S$15</c:f>
              <c:numCache>
                <c:formatCode>General</c:formatCode>
                <c:ptCount val="5"/>
                <c:pt idx="0">
                  <c:v>0.31</c:v>
                </c:pt>
                <c:pt idx="1">
                  <c:v>0.31</c:v>
                </c:pt>
                <c:pt idx="2">
                  <c:v>0.34</c:v>
                </c:pt>
                <c:pt idx="3">
                  <c:v>0.38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'IFN-γ'!$T$10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'IFN-γ'!$T$11:$T$15</c:f>
              <c:numCache>
                <c:formatCode>General</c:formatCode>
                <c:ptCount val="5"/>
                <c:pt idx="0">
                  <c:v>0.54</c:v>
                </c:pt>
                <c:pt idx="1">
                  <c:v>0.48</c:v>
                </c:pt>
                <c:pt idx="2">
                  <c:v>0.34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'IFN-γ'!$U$10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'IFN-γ'!$U$11:$U$15</c:f>
              <c:numCache>
                <c:formatCode>General</c:formatCode>
                <c:ptCount val="5"/>
                <c:pt idx="0">
                  <c:v>0.345</c:v>
                </c:pt>
                <c:pt idx="1">
                  <c:v>0.345</c:v>
                </c:pt>
                <c:pt idx="2">
                  <c:v>0.34</c:v>
                </c:pt>
                <c:pt idx="4">
                  <c:v>0.24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'IFN-γ'!$V$10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'IFN-γ'!$V$11:$V$15</c:f>
              <c:numCache>
                <c:formatCode>General</c:formatCode>
                <c:ptCount val="5"/>
                <c:pt idx="0">
                  <c:v>0.395</c:v>
                </c:pt>
                <c:pt idx="1">
                  <c:v>0.53</c:v>
                </c:pt>
                <c:pt idx="2">
                  <c:v>0.58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'IFN-γ'!$W$10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'IFN-γ'!$N$11:$N$15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'IFN-γ'!$W$11:$W$15</c:f>
              <c:numCache>
                <c:formatCode>General</c:formatCode>
                <c:ptCount val="5"/>
                <c:pt idx="0">
                  <c:v>1.47</c:v>
                </c:pt>
                <c:pt idx="1">
                  <c:v>0.835</c:v>
                </c:pt>
                <c:pt idx="2">
                  <c:v>0.51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3402744"/>
        <c:axId val="693404984"/>
      </c:lineChart>
      <c:catAx>
        <c:axId val="693402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404984"/>
        <c:crosses val="autoZero"/>
        <c:auto val="1"/>
        <c:lblAlgn val="ctr"/>
        <c:lblOffset val="100"/>
        <c:noMultiLvlLbl val="0"/>
      </c:catAx>
      <c:valAx>
        <c:axId val="6934049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93402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9231038710808"/>
          <c:y val="0.0336935791481246"/>
          <c:w val="0.27430373095113"/>
          <c:h val="0.542275905912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vert="eaVert"/>
    <a:lstStyle/>
    <a:p>
      <a:pPr>
        <a:defRPr lang="zh-CN"/>
      </a:pPr>
    </a:p>
  </c:txPr>
  <c:externalData r:id="rId1">
    <c:autoUpdate val="0"/>
  </c:externalData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582802547771"/>
          <c:y val="0.0484827345657482"/>
          <c:w val="0.830692675159236"/>
          <c:h val="0.800627833972794"/>
        </c:manualLayout>
      </c:layout>
      <c:lineChart>
        <c:grouping val="standard"/>
        <c:varyColors val="0"/>
        <c:ser>
          <c:idx val="0"/>
          <c:order val="0"/>
          <c:tx>
            <c:strRef>
              <c:f>'IL-10'!$O$10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'IL-10'!$O$11:$O$15</c:f>
              <c:numCache>
                <c:formatCode>General</c:formatCode>
                <c:ptCount val="5"/>
                <c:pt idx="0">
                  <c:v>1.385</c:v>
                </c:pt>
                <c:pt idx="1">
                  <c:v>2.215</c:v>
                </c:pt>
                <c:pt idx="2">
                  <c:v>2.13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'IL-10'!$P$10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'IL-10'!$P$11:$P$15</c:f>
              <c:numCache>
                <c:formatCode>General</c:formatCode>
                <c:ptCount val="5"/>
                <c:pt idx="0">
                  <c:v>0.91</c:v>
                </c:pt>
                <c:pt idx="1">
                  <c:v>1.07</c:v>
                </c:pt>
                <c:pt idx="2">
                  <c:v>0.78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'IL-10'!$Q$10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'IL-10'!$Q$11:$Q$15</c:f>
              <c:numCache>
                <c:formatCode>General</c:formatCode>
                <c:ptCount val="5"/>
                <c:pt idx="0">
                  <c:v>1.36</c:v>
                </c:pt>
                <c:pt idx="1">
                  <c:v>2.42</c:v>
                </c:pt>
                <c:pt idx="2">
                  <c:v>1.28</c:v>
                </c:pt>
                <c:pt idx="3">
                  <c:v>1.28</c:v>
                </c:pt>
                <c:pt idx="4">
                  <c:v>1.28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'IL-10'!$R$10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'IL-10'!$R$11:$R$15</c:f>
              <c:numCache>
                <c:formatCode>General</c:formatCode>
                <c:ptCount val="5"/>
                <c:pt idx="0">
                  <c:v>3.22</c:v>
                </c:pt>
                <c:pt idx="1">
                  <c:v>2.24</c:v>
                </c:pt>
                <c:pt idx="2">
                  <c:v>2.64</c:v>
                </c:pt>
                <c:pt idx="3">
                  <c:v>2.11</c:v>
                </c:pt>
                <c:pt idx="4">
                  <c:v>1.5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'IL-10'!$S$10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'IL-10'!$S$11:$S$15</c:f>
              <c:numCache>
                <c:formatCode>General</c:formatCode>
                <c:ptCount val="5"/>
                <c:pt idx="0">
                  <c:v>1.39</c:v>
                </c:pt>
                <c:pt idx="1">
                  <c:v>1.28</c:v>
                </c:pt>
                <c:pt idx="2">
                  <c:v>1.07</c:v>
                </c:pt>
                <c:pt idx="3">
                  <c:v>1.17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'IL-10'!$T$10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'IL-10'!$T$11:$T$15</c:f>
              <c:numCache>
                <c:formatCode>General</c:formatCode>
                <c:ptCount val="5"/>
                <c:pt idx="0">
                  <c:v>1.5</c:v>
                </c:pt>
                <c:pt idx="1">
                  <c:v>1.28</c:v>
                </c:pt>
                <c:pt idx="2">
                  <c:v>1.17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'IL-10'!$U$10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'IL-10'!$U$11:$U$15</c:f>
              <c:numCache>
                <c:formatCode>General</c:formatCode>
                <c:ptCount val="5"/>
                <c:pt idx="0">
                  <c:v>1.17</c:v>
                </c:pt>
                <c:pt idx="1">
                  <c:v>1.335</c:v>
                </c:pt>
                <c:pt idx="2">
                  <c:v>1.07</c:v>
                </c:pt>
                <c:pt idx="4">
                  <c:v>1.32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'IL-10'!$V$10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'IL-10'!$V$11:$V$15</c:f>
              <c:numCache>
                <c:formatCode>General</c:formatCode>
                <c:ptCount val="5"/>
                <c:pt idx="0">
                  <c:v>1.115</c:v>
                </c:pt>
                <c:pt idx="1">
                  <c:v>1.23</c:v>
                </c:pt>
                <c:pt idx="2">
                  <c:v>1.5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'IL-10'!$W$10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'IL-10'!$W$11:$W$15</c:f>
              <c:numCache>
                <c:formatCode>General</c:formatCode>
                <c:ptCount val="5"/>
                <c:pt idx="0">
                  <c:v>1.87</c:v>
                </c:pt>
                <c:pt idx="1">
                  <c:v>1.23</c:v>
                </c:pt>
                <c:pt idx="2">
                  <c:v>1.17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'IL-10'!$X$10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'IL-10'!$X$11:$X$15</c:f>
              <c:numCache>
                <c:formatCode>General</c:formatCode>
                <c:ptCount val="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27048"/>
        <c:axId val="657726728"/>
      </c:lineChart>
      <c:catAx>
        <c:axId val="657727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26728"/>
        <c:crosses val="autoZero"/>
        <c:auto val="1"/>
        <c:lblAlgn val="ctr"/>
        <c:lblOffset val="100"/>
        <c:noMultiLvlLbl val="0"/>
      </c:catAx>
      <c:valAx>
        <c:axId val="6577267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27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504273504273"/>
          <c:y val="0.12291296625222"/>
          <c:w val="0.77053317053317"/>
          <c:h val="0.72056838365897"/>
        </c:manualLayout>
      </c:layout>
      <c:lineChart>
        <c:grouping val="standard"/>
        <c:varyColors val="0"/>
        <c:ser>
          <c:idx val="0"/>
          <c:order val="0"/>
          <c:tx>
            <c:strRef>
              <c:f>'IL-12p70'!$O$10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'IL-12p70'!$O$11:$O$15</c:f>
              <c:numCache>
                <c:formatCode>General</c:formatCode>
                <c:ptCount val="5"/>
                <c:pt idx="0">
                  <c:v>0.73</c:v>
                </c:pt>
                <c:pt idx="1">
                  <c:v>0.67</c:v>
                </c:pt>
                <c:pt idx="2">
                  <c:v>0.63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'IL-12p70'!$P$10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'IL-12p70'!$P$11:$P$15</c:f>
              <c:numCache>
                <c:formatCode>General</c:formatCode>
                <c:ptCount val="5"/>
                <c:pt idx="0">
                  <c:v>0.525</c:v>
                </c:pt>
                <c:pt idx="1">
                  <c:v>0.72</c:v>
                </c:pt>
                <c:pt idx="2">
                  <c:v>0.42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'IL-12p70'!$Q$10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'IL-12p70'!$Q$11:$Q$15</c:f>
              <c:numCache>
                <c:formatCode>General</c:formatCode>
                <c:ptCount val="5"/>
                <c:pt idx="0">
                  <c:v>0.7</c:v>
                </c:pt>
                <c:pt idx="1">
                  <c:v>0.71</c:v>
                </c:pt>
                <c:pt idx="2">
                  <c:v>0.56</c:v>
                </c:pt>
                <c:pt idx="3">
                  <c:v>0.63</c:v>
                </c:pt>
                <c:pt idx="4">
                  <c:v>0.56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'IL-12p70'!$R$10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'IL-12p70'!$R$11:$R$15</c:f>
              <c:numCache>
                <c:formatCode>General</c:formatCode>
                <c:ptCount val="5"/>
                <c:pt idx="0">
                  <c:v>0.87</c:v>
                </c:pt>
                <c:pt idx="1">
                  <c:v>0.8</c:v>
                </c:pt>
                <c:pt idx="2">
                  <c:v>0.72</c:v>
                </c:pt>
                <c:pt idx="3">
                  <c:v>0.57</c:v>
                </c:pt>
                <c:pt idx="4">
                  <c:v>0.86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'IL-12p70'!$S$10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'IL-12p70'!$S$11:$S$15</c:f>
              <c:numCache>
                <c:formatCode>General</c:formatCode>
                <c:ptCount val="5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'IL-12p70'!$T$10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'IL-12p70'!$T$11:$T$15</c:f>
              <c:numCache>
                <c:formatCode>General</c:formatCode>
                <c:ptCount val="5"/>
                <c:pt idx="0">
                  <c:v>0.71</c:v>
                </c:pt>
                <c:pt idx="1">
                  <c:v>0.59</c:v>
                </c:pt>
                <c:pt idx="2">
                  <c:v>0.71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'IL-12p70'!$U$10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'IL-12p70'!$U$11:$U$15</c:f>
              <c:numCache>
                <c:formatCode>General</c:formatCode>
                <c:ptCount val="5"/>
                <c:pt idx="0">
                  <c:v>0.595</c:v>
                </c:pt>
                <c:pt idx="1">
                  <c:v>0.635</c:v>
                </c:pt>
                <c:pt idx="2">
                  <c:v>0.56</c:v>
                </c:pt>
                <c:pt idx="4">
                  <c:v>0.73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'IL-12p70'!$V$10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'IL-12p70'!$V$11:$V$15</c:f>
              <c:numCache>
                <c:formatCode>General</c:formatCode>
                <c:ptCount val="5"/>
                <c:pt idx="0">
                  <c:v>0.63</c:v>
                </c:pt>
                <c:pt idx="1">
                  <c:v>0.67</c:v>
                </c:pt>
                <c:pt idx="2">
                  <c:v>0.71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'IL-12p70'!$W$10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'IL-12p70'!$W$11:$W$15</c:f>
              <c:numCache>
                <c:formatCode>General</c:formatCode>
                <c:ptCount val="5"/>
                <c:pt idx="0">
                  <c:v>0.63</c:v>
                </c:pt>
                <c:pt idx="1">
                  <c:v>0.56</c:v>
                </c:pt>
                <c:pt idx="2">
                  <c:v>0.63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'IL-12p70'!$X$10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'IL-12p70'!$N$11:$N$15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'IL-12p70'!$X$11:$X$15</c:f>
              <c:numCache>
                <c:formatCode>General</c:formatCode>
                <c:ptCount val="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712648"/>
        <c:axId val="657717128"/>
      </c:lineChart>
      <c:catAx>
        <c:axId val="657712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17128"/>
        <c:crosses val="autoZero"/>
        <c:auto val="1"/>
        <c:lblAlgn val="ctr"/>
        <c:lblOffset val="100"/>
        <c:noMultiLvlLbl val="0"/>
      </c:catAx>
      <c:valAx>
        <c:axId val="6577171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712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666317333892"/>
          <c:y val="0.0811001410437236"/>
          <c:w val="0.832194508488786"/>
          <c:h val="0.771650211565585"/>
        </c:manualLayout>
      </c:layout>
      <c:lineChart>
        <c:grouping val="standard"/>
        <c:varyColors val="0"/>
        <c:ser>
          <c:idx val="0"/>
          <c:order val="0"/>
          <c:tx>
            <c:strRef>
              <c:f>'IL-17A'!$O$9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'IL-17A'!$O$10:$O$14</c:f>
              <c:numCache>
                <c:formatCode>General</c:formatCode>
                <c:ptCount val="5"/>
                <c:pt idx="0">
                  <c:v>0.915</c:v>
                </c:pt>
                <c:pt idx="1">
                  <c:v>0.96</c:v>
                </c:pt>
                <c:pt idx="2">
                  <c:v>0.71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'IL-17A'!$P$9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'IL-17A'!$P$10:$P$14</c:f>
              <c:numCache>
                <c:formatCode>General</c:formatCode>
                <c:ptCount val="5"/>
                <c:pt idx="0">
                  <c:v>0.36</c:v>
                </c:pt>
                <c:pt idx="1">
                  <c:v>0.4</c:v>
                </c:pt>
                <c:pt idx="2">
                  <c:v>0.255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'IL-17A'!$Q$9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'IL-17A'!$Q$10:$Q$14</c:f>
              <c:numCache>
                <c:formatCode>General</c:formatCode>
                <c:ptCount val="5"/>
                <c:pt idx="0">
                  <c:v>0.865</c:v>
                </c:pt>
                <c:pt idx="1">
                  <c:v>0.87</c:v>
                </c:pt>
                <c:pt idx="2">
                  <c:v>0.96</c:v>
                </c:pt>
                <c:pt idx="3">
                  <c:v>0.87</c:v>
                </c:pt>
                <c:pt idx="4">
                  <c:v>0.96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'IL-17A'!$R$9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'IL-17A'!$R$10:$R$14</c:f>
              <c:numCache>
                <c:formatCode>General</c:formatCode>
                <c:ptCount val="5"/>
                <c:pt idx="0">
                  <c:v>1.36</c:v>
                </c:pt>
                <c:pt idx="1">
                  <c:v>1.46</c:v>
                </c:pt>
                <c:pt idx="2">
                  <c:v>1.17</c:v>
                </c:pt>
                <c:pt idx="3">
                  <c:v>0.98</c:v>
                </c:pt>
                <c:pt idx="4">
                  <c:v>1.42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'IL-17A'!$S$9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'IL-17A'!$S$10:$S$14</c:f>
              <c:numCache>
                <c:formatCode>General</c:formatCode>
                <c:ptCount val="5"/>
                <c:pt idx="0">
                  <c:v>0.96</c:v>
                </c:pt>
                <c:pt idx="1">
                  <c:v>1.04</c:v>
                </c:pt>
                <c:pt idx="2">
                  <c:v>1.04</c:v>
                </c:pt>
                <c:pt idx="3">
                  <c:v>0.79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'IL-17A'!$T$9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'IL-17A'!$T$10:$T$14</c:f>
              <c:numCache>
                <c:formatCode>General</c:formatCode>
                <c:ptCount val="5"/>
                <c:pt idx="0">
                  <c:v>0.96</c:v>
                </c:pt>
                <c:pt idx="1">
                  <c:v>0.82</c:v>
                </c:pt>
                <c:pt idx="2">
                  <c:v>0.96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'IL-17A'!$U$9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'IL-17A'!$U$10:$U$14</c:f>
              <c:numCache>
                <c:formatCode>General</c:formatCode>
                <c:ptCount val="5"/>
                <c:pt idx="0">
                  <c:v>1.045</c:v>
                </c:pt>
                <c:pt idx="1">
                  <c:v>0.915</c:v>
                </c:pt>
                <c:pt idx="2">
                  <c:v>0.87</c:v>
                </c:pt>
                <c:pt idx="4">
                  <c:v>0.97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'IL-17A'!$V$9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'IL-17A'!$V$10:$V$14</c:f>
              <c:numCache>
                <c:formatCode>General</c:formatCode>
                <c:ptCount val="5"/>
                <c:pt idx="0">
                  <c:v>0.975</c:v>
                </c:pt>
                <c:pt idx="1">
                  <c:v>1.05</c:v>
                </c:pt>
                <c:pt idx="2">
                  <c:v>0.96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'IL-17A'!$W$9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'IL-17A'!$W$10:$W$14</c:f>
              <c:numCache>
                <c:formatCode>General</c:formatCode>
                <c:ptCount val="5"/>
                <c:pt idx="0">
                  <c:v>0.96</c:v>
                </c:pt>
                <c:pt idx="1">
                  <c:v>0.83</c:v>
                </c:pt>
                <c:pt idx="2">
                  <c:v>0.96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'IL-17A'!$X$9</c:f>
              <c:strCache>
                <c:ptCount val="1"/>
                <c:pt idx="0">
                  <c:v/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'IL-17A'!$N$10:$N$14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'IL-17A'!$X$10:$X$14</c:f>
              <c:numCache>
                <c:formatCode>General</c:formatCode>
                <c:ptCount val="5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695688"/>
        <c:axId val="657692168"/>
      </c:lineChart>
      <c:catAx>
        <c:axId val="657695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692168"/>
        <c:crosses val="autoZero"/>
        <c:auto val="1"/>
        <c:lblAlgn val="ctr"/>
        <c:lblOffset val="100"/>
        <c:noMultiLvlLbl val="0"/>
      </c:catAx>
      <c:valAx>
        <c:axId val="65769216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695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250525430853"/>
          <c:y val="0.112591605596269"/>
          <c:w val="0.807145859604876"/>
          <c:h val="0.744636908727515"/>
        </c:manualLayout>
      </c:layout>
      <c:lineChart>
        <c:grouping val="standard"/>
        <c:varyColors val="0"/>
        <c:ser>
          <c:idx val="0"/>
          <c:order val="0"/>
          <c:tx>
            <c:strRef>
              <c:f>'IL-17F'!$O$9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'IL-17F'!$O$10:$O$14</c:f>
              <c:numCache>
                <c:formatCode>General</c:formatCode>
                <c:ptCount val="5"/>
                <c:pt idx="0">
                  <c:v>0.295</c:v>
                </c:pt>
                <c:pt idx="1">
                  <c:v>0.265</c:v>
                </c:pt>
                <c:pt idx="2">
                  <c:v>0.23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'IL-17F'!$P$9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'IL-17F'!$P$10:$P$14</c:f>
              <c:numCache>
                <c:formatCode>General</c:formatCode>
                <c:ptCount val="5"/>
                <c:pt idx="0">
                  <c:v>0.07</c:v>
                </c:pt>
                <c:pt idx="1">
                  <c:v>0.13</c:v>
                </c:pt>
                <c:pt idx="2">
                  <c:v>0.08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'IL-17F'!$Q$9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'IL-17F'!$Q$10:$Q$14</c:f>
              <c:numCache>
                <c:formatCode>General</c:formatCode>
                <c:ptCount val="5"/>
                <c:pt idx="0">
                  <c:v>0.29</c:v>
                </c:pt>
                <c:pt idx="1">
                  <c:v>0.34</c:v>
                </c:pt>
                <c:pt idx="2">
                  <c:v>0.23</c:v>
                </c:pt>
                <c:pt idx="3">
                  <c:v>0.23</c:v>
                </c:pt>
                <c:pt idx="4">
                  <c:v>0.26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'IL-17F'!$R$9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'IL-17F'!$R$10:$R$14</c:f>
              <c:numCache>
                <c:formatCode>General</c:formatCode>
                <c:ptCount val="5"/>
                <c:pt idx="0">
                  <c:v>0.71</c:v>
                </c:pt>
                <c:pt idx="1">
                  <c:v>0.71</c:v>
                </c:pt>
                <c:pt idx="2">
                  <c:v>0.66</c:v>
                </c:pt>
                <c:pt idx="3">
                  <c:v>0.61</c:v>
                </c:pt>
                <c:pt idx="4">
                  <c:v>0.26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'IL-17F'!$S$9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'IL-17F'!$S$10:$S$14</c:f>
              <c:numCache>
                <c:formatCode>General</c:formatCode>
                <c:ptCount val="5"/>
                <c:pt idx="0">
                  <c:v>0.26</c:v>
                </c:pt>
                <c:pt idx="1">
                  <c:v>0.37</c:v>
                </c:pt>
                <c:pt idx="2">
                  <c:v>0.19</c:v>
                </c:pt>
                <c:pt idx="3">
                  <c:v>0.26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'IL-17F'!$T$9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'IL-17F'!$T$10:$T$14</c:f>
              <c:numCache>
                <c:formatCode>General</c:formatCode>
                <c:ptCount val="5"/>
                <c:pt idx="0">
                  <c:v>0.34</c:v>
                </c:pt>
                <c:pt idx="1">
                  <c:v>0.3</c:v>
                </c:pt>
                <c:pt idx="2">
                  <c:v>0.3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'IL-17F'!$U$9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'IL-17F'!$U$10:$U$14</c:f>
              <c:numCache>
                <c:formatCode>General</c:formatCode>
                <c:ptCount val="5"/>
                <c:pt idx="0">
                  <c:v>0.19</c:v>
                </c:pt>
                <c:pt idx="1">
                  <c:v>0.23</c:v>
                </c:pt>
                <c:pt idx="2">
                  <c:v>0.23</c:v>
                </c:pt>
                <c:pt idx="4">
                  <c:v>0.31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'IL-17F'!$V$9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'IL-17F'!$V$10:$V$14</c:f>
              <c:numCache>
                <c:formatCode>General</c:formatCode>
                <c:ptCount val="5"/>
                <c:pt idx="0">
                  <c:v>0.23</c:v>
                </c:pt>
                <c:pt idx="1">
                  <c:v>0.21</c:v>
                </c:pt>
                <c:pt idx="2">
                  <c:v>0.3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'IL-17F'!$W$9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'IL-17F'!$N$10:$N$14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'IL-17F'!$W$10:$W$14</c:f>
              <c:numCache>
                <c:formatCode>General</c:formatCode>
                <c:ptCount val="5"/>
                <c:pt idx="0">
                  <c:v>0.23</c:v>
                </c:pt>
                <c:pt idx="1">
                  <c:v>0.28</c:v>
                </c:pt>
                <c:pt idx="2">
                  <c:v>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670088"/>
        <c:axId val="657666248"/>
      </c:lineChart>
      <c:catAx>
        <c:axId val="657670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666248"/>
        <c:crosses val="autoZero"/>
        <c:auto val="1"/>
        <c:lblAlgn val="ctr"/>
        <c:lblOffset val="100"/>
        <c:noMultiLvlLbl val="0"/>
      </c:catAx>
      <c:valAx>
        <c:axId val="65766624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7670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7200086151195"/>
          <c:y val="0.0482471364109684"/>
          <c:w val="0.787292698686194"/>
          <c:h val="0.808191600138841"/>
        </c:manualLayout>
      </c:layout>
      <c:lineChart>
        <c:grouping val="standard"/>
        <c:varyColors val="0"/>
        <c:ser>
          <c:idx val="0"/>
          <c:order val="0"/>
          <c:tx>
            <c:strRef>
              <c:f>'IL-1β'!$O$9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'IL-1β'!$O$10:$O$14</c:f>
              <c:numCache>
                <c:formatCode>General</c:formatCode>
                <c:ptCount val="5"/>
                <c:pt idx="0">
                  <c:v>0.7</c:v>
                </c:pt>
                <c:pt idx="1">
                  <c:v>0.43</c:v>
                </c:pt>
                <c:pt idx="2">
                  <c:v>0.66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'IL-1β'!$P$9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'IL-1β'!$P$10:$P$14</c:f>
              <c:numCache>
                <c:formatCode>General</c:formatCode>
                <c:ptCount val="5"/>
                <c:pt idx="0">
                  <c:v>0.705</c:v>
                </c:pt>
                <c:pt idx="1">
                  <c:v>0.73</c:v>
                </c:pt>
                <c:pt idx="2">
                  <c:v>0.545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'IL-1β'!$Q$9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'IL-1β'!$Q$10:$Q$14</c:f>
              <c:numCache>
                <c:formatCode>General</c:formatCode>
                <c:ptCount val="5"/>
                <c:pt idx="0">
                  <c:v>0.99</c:v>
                </c:pt>
                <c:pt idx="1">
                  <c:v>0.74</c:v>
                </c:pt>
                <c:pt idx="2">
                  <c:v>0.83</c:v>
                </c:pt>
                <c:pt idx="3">
                  <c:v>0.66</c:v>
                </c:pt>
                <c:pt idx="4">
                  <c:v>0.66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'IL-1β'!$R$9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'IL-1β'!$R$10:$R$14</c:f>
              <c:numCache>
                <c:formatCode>General</c:formatCode>
                <c:ptCount val="5"/>
                <c:pt idx="0">
                  <c:v>1.62</c:v>
                </c:pt>
                <c:pt idx="1">
                  <c:v>1.71</c:v>
                </c:pt>
                <c:pt idx="2">
                  <c:v>1.37</c:v>
                </c:pt>
                <c:pt idx="3">
                  <c:v>1.45</c:v>
                </c:pt>
                <c:pt idx="4">
                  <c:v>0.74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'IL-1β'!$S$9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'IL-1β'!$S$10:$S$14</c:f>
              <c:numCache>
                <c:formatCode>General</c:formatCode>
                <c:ptCount val="5"/>
                <c:pt idx="0">
                  <c:v>0.83</c:v>
                </c:pt>
                <c:pt idx="1">
                  <c:v>0.74</c:v>
                </c:pt>
                <c:pt idx="2">
                  <c:v>0.83</c:v>
                </c:pt>
                <c:pt idx="3">
                  <c:v>0.91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'IL-1β'!$T$9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'IL-1β'!$T$10:$T$14</c:f>
              <c:numCache>
                <c:formatCode>General</c:formatCode>
                <c:ptCount val="5"/>
                <c:pt idx="0">
                  <c:v>0.83</c:v>
                </c:pt>
                <c:pt idx="1">
                  <c:v>0.66</c:v>
                </c:pt>
                <c:pt idx="2">
                  <c:v>0.66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'IL-1β'!$U$9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'IL-1β'!$U$10:$U$14</c:f>
              <c:numCache>
                <c:formatCode>General</c:formatCode>
                <c:ptCount val="5"/>
                <c:pt idx="0">
                  <c:v>0.785</c:v>
                </c:pt>
                <c:pt idx="1">
                  <c:v>0.66</c:v>
                </c:pt>
                <c:pt idx="2">
                  <c:v>0.66</c:v>
                </c:pt>
                <c:pt idx="4">
                  <c:v>0.92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'IL-1β'!$V$9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'IL-1β'!$V$10:$V$14</c:f>
              <c:numCache>
                <c:formatCode>General</c:formatCode>
                <c:ptCount val="5"/>
                <c:pt idx="0">
                  <c:v>0.695</c:v>
                </c:pt>
                <c:pt idx="1">
                  <c:v>0.67</c:v>
                </c:pt>
                <c:pt idx="2">
                  <c:v>0.74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'IL-1β'!$W$9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'IL-1β'!$N$10:$N$14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'IL-1β'!$W$10:$W$14</c:f>
              <c:numCache>
                <c:formatCode>General</c:formatCode>
                <c:ptCount val="5"/>
                <c:pt idx="0">
                  <c:v>0.83</c:v>
                </c:pt>
                <c:pt idx="1">
                  <c:v>0.825</c:v>
                </c:pt>
                <c:pt idx="2">
                  <c:v>0.74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640072"/>
        <c:axId val="711641032"/>
      </c:lineChart>
      <c:catAx>
        <c:axId val="711640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11641032"/>
        <c:crosses val="autoZero"/>
        <c:auto val="1"/>
        <c:lblAlgn val="ctr"/>
        <c:lblOffset val="100"/>
        <c:noMultiLvlLbl val="0"/>
      </c:catAx>
      <c:valAx>
        <c:axId val="7116410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11640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220026350461"/>
          <c:y val="0.0508040935672515"/>
          <c:w val="0.797848045674133"/>
          <c:h val="0.798026315789474"/>
        </c:manualLayout>
      </c:layout>
      <c:lineChart>
        <c:grouping val="standard"/>
        <c:varyColors val="0"/>
        <c:ser>
          <c:idx val="0"/>
          <c:order val="0"/>
          <c:tx>
            <c:strRef>
              <c:f>'IL-2'!$O$10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'IL-2'!$O$11:$O$15</c:f>
              <c:numCache>
                <c:formatCode>General</c:formatCode>
                <c:ptCount val="5"/>
                <c:pt idx="0">
                  <c:v>0.515</c:v>
                </c:pt>
                <c:pt idx="1">
                  <c:v>0.555</c:v>
                </c:pt>
                <c:pt idx="2">
                  <c:v>0.43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'IL-2'!$P$10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'IL-2'!$P$11:$P$15</c:f>
              <c:numCache>
                <c:formatCode>General</c:formatCode>
                <c:ptCount val="5"/>
                <c:pt idx="0">
                  <c:v>0.405</c:v>
                </c:pt>
                <c:pt idx="1">
                  <c:v>0.51</c:v>
                </c:pt>
                <c:pt idx="2">
                  <c:v>0.365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'IL-2'!$Q$10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'IL-2'!$Q$11:$Q$15</c:f>
              <c:numCache>
                <c:formatCode>General</c:formatCode>
                <c:ptCount val="5"/>
                <c:pt idx="0">
                  <c:v>0.6</c:v>
                </c:pt>
                <c:pt idx="1">
                  <c:v>0.76</c:v>
                </c:pt>
                <c:pt idx="2">
                  <c:v>0.55</c:v>
                </c:pt>
                <c:pt idx="3">
                  <c:v>0.49</c:v>
                </c:pt>
                <c:pt idx="4">
                  <c:v>0.76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'IL-2'!$R$10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'IL-2'!$R$11:$R$15</c:f>
              <c:numCache>
                <c:formatCode>General</c:formatCode>
                <c:ptCount val="5"/>
                <c:pt idx="0">
                  <c:v>1.33</c:v>
                </c:pt>
                <c:pt idx="1">
                  <c:v>1.4</c:v>
                </c:pt>
                <c:pt idx="2">
                  <c:v>1.33</c:v>
                </c:pt>
                <c:pt idx="3">
                  <c:v>1.06</c:v>
                </c:pt>
                <c:pt idx="4">
                  <c:v>0.62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'IL-2'!$S$10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'IL-2'!$S$11:$S$15</c:f>
              <c:numCache>
                <c:formatCode>General</c:formatCode>
                <c:ptCount val="5"/>
                <c:pt idx="0">
                  <c:v>0.55</c:v>
                </c:pt>
                <c:pt idx="1">
                  <c:v>0.62</c:v>
                </c:pt>
                <c:pt idx="2">
                  <c:v>0.31</c:v>
                </c:pt>
                <c:pt idx="3">
                  <c:v>0.62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'IL-2'!$T$10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'IL-2'!$T$11:$T$15</c:f>
              <c:numCache>
                <c:formatCode>General</c:formatCode>
                <c:ptCount val="5"/>
                <c:pt idx="0">
                  <c:v>0.76</c:v>
                </c:pt>
                <c:pt idx="1">
                  <c:v>0.54</c:v>
                </c:pt>
                <c:pt idx="2">
                  <c:v>0.62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'IL-2'!$U$10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'IL-2'!$U$11:$U$15</c:f>
              <c:numCache>
                <c:formatCode>General</c:formatCode>
                <c:ptCount val="5"/>
                <c:pt idx="0">
                  <c:v>0.4</c:v>
                </c:pt>
                <c:pt idx="1">
                  <c:v>0.725</c:v>
                </c:pt>
                <c:pt idx="2">
                  <c:v>0.37</c:v>
                </c:pt>
                <c:pt idx="4">
                  <c:v>0.65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'IL-2'!$V$10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'IL-2'!$V$11:$V$15</c:f>
              <c:numCache>
                <c:formatCode>General</c:formatCode>
                <c:ptCount val="5"/>
                <c:pt idx="0">
                  <c:v>0.55</c:v>
                </c:pt>
                <c:pt idx="1">
                  <c:v>0.555</c:v>
                </c:pt>
                <c:pt idx="2">
                  <c:v>0.83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'IL-2'!$W$10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'IL-2'!$W$11:$W$15</c:f>
              <c:numCache>
                <c:formatCode>General</c:formatCode>
                <c:ptCount val="5"/>
                <c:pt idx="0">
                  <c:v>0.55</c:v>
                </c:pt>
                <c:pt idx="1">
                  <c:v>0.44</c:v>
                </c:pt>
                <c:pt idx="2">
                  <c:v>0.55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627592"/>
        <c:axId val="711629832"/>
      </c:lineChart>
      <c:catAx>
        <c:axId val="711627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11629832"/>
        <c:crosses val="autoZero"/>
        <c:auto val="1"/>
        <c:lblAlgn val="ctr"/>
        <c:lblOffset val="100"/>
        <c:noMultiLvlLbl val="0"/>
      </c:catAx>
      <c:valAx>
        <c:axId val="71162983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11627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443927211172"/>
          <c:y val="0.0473433242506812"/>
          <c:w val="0.806898011002962"/>
          <c:h val="0.777384196185286"/>
        </c:manualLayout>
      </c:layout>
      <c:lineChart>
        <c:grouping val="standard"/>
        <c:varyColors val="0"/>
        <c:ser>
          <c:idx val="0"/>
          <c:order val="0"/>
          <c:tx>
            <c:strRef>
              <c:f>'IL-22'!$O$10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'IL-22'!$O$11:$O$15</c:f>
              <c:numCache>
                <c:formatCode>General</c:formatCode>
                <c:ptCount val="5"/>
                <c:pt idx="0">
                  <c:v>0.47</c:v>
                </c:pt>
                <c:pt idx="1">
                  <c:v>0.36</c:v>
                </c:pt>
                <c:pt idx="2">
                  <c:v>0.13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'IL-22'!$P$10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'IL-22'!$P$11:$P$15</c:f>
              <c:numCache>
                <c:formatCode>General</c:formatCode>
                <c:ptCount val="5"/>
                <c:pt idx="0">
                  <c:v>0.205</c:v>
                </c:pt>
                <c:pt idx="1">
                  <c:v>0.25</c:v>
                </c:pt>
                <c:pt idx="2">
                  <c:v>0.175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'IL-22'!$Q$10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'IL-22'!$Q$11:$Q$15</c:f>
              <c:numCache>
                <c:formatCode>General</c:formatCode>
                <c:ptCount val="5"/>
                <c:pt idx="0">
                  <c:v>0.345</c:v>
                </c:pt>
                <c:pt idx="1">
                  <c:v>0.55</c:v>
                </c:pt>
                <c:pt idx="2">
                  <c:v>0.29</c:v>
                </c:pt>
                <c:pt idx="3">
                  <c:v>0.26</c:v>
                </c:pt>
                <c:pt idx="4">
                  <c:v>0.29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'IL-22'!$R$10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'IL-22'!$R$11:$R$15</c:f>
              <c:numCache>
                <c:formatCode>General</c:formatCode>
                <c:ptCount val="5"/>
                <c:pt idx="0">
                  <c:v>1.02</c:v>
                </c:pt>
                <c:pt idx="1">
                  <c:v>0.94</c:v>
                </c:pt>
                <c:pt idx="2">
                  <c:v>1.06</c:v>
                </c:pt>
                <c:pt idx="3">
                  <c:v>0.98</c:v>
                </c:pt>
                <c:pt idx="4">
                  <c:v>1.69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'IL-22'!$S$10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'IL-22'!$S$11:$S$15</c:f>
              <c:numCache>
                <c:formatCode>General</c:formatCode>
                <c:ptCount val="5"/>
                <c:pt idx="0">
                  <c:v>0.23</c:v>
                </c:pt>
                <c:pt idx="1">
                  <c:v>0.29</c:v>
                </c:pt>
                <c:pt idx="2">
                  <c:v>0.26</c:v>
                </c:pt>
                <c:pt idx="3">
                  <c:v>0.19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'IL-22'!$T$10</c:f>
              <c:strCache>
                <c:ptCount val="1"/>
                <c:pt idx="0">
                  <c:v>patient6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'IL-22'!$T$11:$T$15</c:f>
              <c:numCache>
                <c:formatCode>General</c:formatCode>
                <c:ptCount val="5"/>
                <c:pt idx="0">
                  <c:v>0.36</c:v>
                </c:pt>
                <c:pt idx="1">
                  <c:v>0.47</c:v>
                </c:pt>
                <c:pt idx="2">
                  <c:v>0.33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'IL-22'!$U$10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'IL-22'!$U$11:$U$15</c:f>
              <c:numCache>
                <c:formatCode>General</c:formatCode>
                <c:ptCount val="5"/>
                <c:pt idx="0">
                  <c:v>0.245</c:v>
                </c:pt>
                <c:pt idx="1">
                  <c:v>0.31</c:v>
                </c:pt>
                <c:pt idx="2">
                  <c:v>0.23</c:v>
                </c:pt>
                <c:pt idx="4">
                  <c:v>0.26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'IL-22'!$V$10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'IL-22'!$V$11:$V$15</c:f>
              <c:numCache>
                <c:formatCode>General</c:formatCode>
                <c:ptCount val="5"/>
                <c:pt idx="0">
                  <c:v>0.195</c:v>
                </c:pt>
                <c:pt idx="1">
                  <c:v>0.31</c:v>
                </c:pt>
                <c:pt idx="2">
                  <c:v>0.43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'IL-22'!$W$10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'IL-22'!$N$11:$N$15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'IL-22'!$W$11:$W$15</c:f>
              <c:numCache>
                <c:formatCode>General</c:formatCode>
                <c:ptCount val="5"/>
                <c:pt idx="0">
                  <c:v>0.26</c:v>
                </c:pt>
                <c:pt idx="1">
                  <c:v>0.275</c:v>
                </c:pt>
                <c:pt idx="2">
                  <c:v>0.29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992272"/>
        <c:axId val="594990992"/>
      </c:lineChart>
      <c:catAx>
        <c:axId val="59499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94990992"/>
        <c:crosses val="autoZero"/>
        <c:auto val="1"/>
        <c:lblAlgn val="ctr"/>
        <c:lblOffset val="100"/>
        <c:noMultiLvlLbl val="0"/>
      </c:catAx>
      <c:valAx>
        <c:axId val="5949909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94992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399415</xdr:colOff>
      <xdr:row>17</xdr:row>
      <xdr:rowOff>70485</xdr:rowOff>
    </xdr:from>
    <xdr:to>
      <xdr:col>17</xdr:col>
      <xdr:colOff>59055</xdr:colOff>
      <xdr:row>28</xdr:row>
      <xdr:rowOff>73025</xdr:rowOff>
    </xdr:to>
    <xdr:graphicFrame>
      <xdr:nvGraphicFramePr>
        <xdr:cNvPr id="2" name="图表 1"/>
        <xdr:cNvGraphicFramePr/>
      </xdr:nvGraphicFramePr>
      <xdr:xfrm>
        <a:off x="7943215" y="3093085"/>
        <a:ext cx="3774440" cy="19583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399415</xdr:colOff>
      <xdr:row>17</xdr:row>
      <xdr:rowOff>60960</xdr:rowOff>
    </xdr:from>
    <xdr:to>
      <xdr:col>17</xdr:col>
      <xdr:colOff>59055</xdr:colOff>
      <xdr:row>28</xdr:row>
      <xdr:rowOff>63500</xdr:rowOff>
    </xdr:to>
    <xdr:graphicFrame>
      <xdr:nvGraphicFramePr>
        <xdr:cNvPr id="5" name="图表 4"/>
        <xdr:cNvGraphicFramePr/>
      </xdr:nvGraphicFramePr>
      <xdr:xfrm>
        <a:off x="7943215" y="3083560"/>
        <a:ext cx="3774440" cy="19583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47625</xdr:rowOff>
    </xdr:from>
    <xdr:to>
      <xdr:col>15</xdr:col>
      <xdr:colOff>633095</xdr:colOff>
      <xdr:row>27</xdr:row>
      <xdr:rowOff>97790</xdr:rowOff>
    </xdr:to>
    <xdr:graphicFrame>
      <xdr:nvGraphicFramePr>
        <xdr:cNvPr id="2" name="图表 1"/>
        <xdr:cNvGraphicFramePr/>
      </xdr:nvGraphicFramePr>
      <xdr:xfrm>
        <a:off x="7933690" y="3070225"/>
        <a:ext cx="2986405" cy="18281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398780</xdr:colOff>
      <xdr:row>17</xdr:row>
      <xdr:rowOff>76200</xdr:rowOff>
    </xdr:from>
    <xdr:to>
      <xdr:col>12</xdr:col>
      <xdr:colOff>52705</xdr:colOff>
      <xdr:row>26</xdr:row>
      <xdr:rowOff>5080</xdr:rowOff>
    </xdr:to>
    <xdr:sp>
      <xdr:nvSpPr>
        <xdr:cNvPr id="3" name="文本框 2"/>
        <xdr:cNvSpPr txBox="1"/>
      </xdr:nvSpPr>
      <xdr:spPr>
        <a:xfrm>
          <a:off x="7942580" y="3098800"/>
          <a:ext cx="339725" cy="152908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IL-22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398780</xdr:colOff>
      <xdr:row>17</xdr:row>
      <xdr:rowOff>46990</xdr:rowOff>
    </xdr:from>
    <xdr:to>
      <xdr:col>15</xdr:col>
      <xdr:colOff>427355</xdr:colOff>
      <xdr:row>26</xdr:row>
      <xdr:rowOff>118110</xdr:rowOff>
    </xdr:to>
    <xdr:graphicFrame>
      <xdr:nvGraphicFramePr>
        <xdr:cNvPr id="2" name="图表 1"/>
        <xdr:cNvGraphicFramePr/>
      </xdr:nvGraphicFramePr>
      <xdr:xfrm>
        <a:off x="7942580" y="3069590"/>
        <a:ext cx="2771775" cy="1671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389890</xdr:colOff>
      <xdr:row>17</xdr:row>
      <xdr:rowOff>50165</xdr:rowOff>
    </xdr:from>
    <xdr:to>
      <xdr:col>12</xdr:col>
      <xdr:colOff>43815</xdr:colOff>
      <xdr:row>25</xdr:row>
      <xdr:rowOff>76200</xdr:rowOff>
    </xdr:to>
    <xdr:sp>
      <xdr:nvSpPr>
        <xdr:cNvPr id="3" name="文本框 2"/>
        <xdr:cNvSpPr txBox="1"/>
      </xdr:nvSpPr>
      <xdr:spPr>
        <a:xfrm>
          <a:off x="7933690" y="3072765"/>
          <a:ext cx="339725" cy="1448435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IL-4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48895</xdr:rowOff>
    </xdr:from>
    <xdr:to>
      <xdr:col>15</xdr:col>
      <xdr:colOff>578485</xdr:colOff>
      <xdr:row>27</xdr:row>
      <xdr:rowOff>52070</xdr:rowOff>
    </xdr:to>
    <xdr:graphicFrame>
      <xdr:nvGraphicFramePr>
        <xdr:cNvPr id="2" name="图表 1"/>
        <xdr:cNvGraphicFramePr/>
      </xdr:nvGraphicFramePr>
      <xdr:xfrm>
        <a:off x="7933690" y="3071495"/>
        <a:ext cx="2931795" cy="17811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389890</xdr:colOff>
      <xdr:row>17</xdr:row>
      <xdr:rowOff>68580</xdr:rowOff>
    </xdr:from>
    <xdr:to>
      <xdr:col>12</xdr:col>
      <xdr:colOff>43815</xdr:colOff>
      <xdr:row>25</xdr:row>
      <xdr:rowOff>165100</xdr:rowOff>
    </xdr:to>
    <xdr:sp>
      <xdr:nvSpPr>
        <xdr:cNvPr id="3" name="文本框 2"/>
        <xdr:cNvSpPr txBox="1"/>
      </xdr:nvSpPr>
      <xdr:spPr>
        <a:xfrm>
          <a:off x="7933690" y="3091180"/>
          <a:ext cx="339725" cy="151892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IL-5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29845</xdr:rowOff>
    </xdr:from>
    <xdr:to>
      <xdr:col>15</xdr:col>
      <xdr:colOff>562610</xdr:colOff>
      <xdr:row>27</xdr:row>
      <xdr:rowOff>61595</xdr:rowOff>
    </xdr:to>
    <xdr:graphicFrame>
      <xdr:nvGraphicFramePr>
        <xdr:cNvPr id="2" name="图表 1"/>
        <xdr:cNvGraphicFramePr/>
      </xdr:nvGraphicFramePr>
      <xdr:xfrm>
        <a:off x="7933690" y="3052445"/>
        <a:ext cx="2915920" cy="18097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389890</xdr:colOff>
      <xdr:row>17</xdr:row>
      <xdr:rowOff>148590</xdr:rowOff>
    </xdr:from>
    <xdr:to>
      <xdr:col>12</xdr:col>
      <xdr:colOff>43815</xdr:colOff>
      <xdr:row>26</xdr:row>
      <xdr:rowOff>30480</xdr:rowOff>
    </xdr:to>
    <xdr:sp>
      <xdr:nvSpPr>
        <xdr:cNvPr id="3" name="文本框 2"/>
        <xdr:cNvSpPr txBox="1"/>
      </xdr:nvSpPr>
      <xdr:spPr>
        <a:xfrm>
          <a:off x="7933690" y="3171190"/>
          <a:ext cx="339725" cy="148209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IL-6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522605</xdr:colOff>
      <xdr:row>26</xdr:row>
      <xdr:rowOff>99695</xdr:rowOff>
    </xdr:from>
    <xdr:to>
      <xdr:col>16</xdr:col>
      <xdr:colOff>62865</xdr:colOff>
      <xdr:row>36</xdr:row>
      <xdr:rowOff>55880</xdr:rowOff>
    </xdr:to>
    <xdr:graphicFrame>
      <xdr:nvGraphicFramePr>
        <xdr:cNvPr id="2" name="图表 1"/>
        <xdr:cNvGraphicFramePr/>
      </xdr:nvGraphicFramePr>
      <xdr:xfrm>
        <a:off x="8066405" y="4722495"/>
        <a:ext cx="2969260" cy="17341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531495</xdr:colOff>
      <xdr:row>26</xdr:row>
      <xdr:rowOff>99695</xdr:rowOff>
    </xdr:from>
    <xdr:to>
      <xdr:col>12</xdr:col>
      <xdr:colOff>185420</xdr:colOff>
      <xdr:row>34</xdr:row>
      <xdr:rowOff>140335</xdr:rowOff>
    </xdr:to>
    <xdr:sp>
      <xdr:nvSpPr>
        <xdr:cNvPr id="3" name="文本框 2"/>
        <xdr:cNvSpPr txBox="1"/>
      </xdr:nvSpPr>
      <xdr:spPr>
        <a:xfrm>
          <a:off x="8075295" y="4722495"/>
          <a:ext cx="339725" cy="146304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IL-8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398780</xdr:colOff>
      <xdr:row>19</xdr:row>
      <xdr:rowOff>163195</xdr:rowOff>
    </xdr:from>
    <xdr:to>
      <xdr:col>15</xdr:col>
      <xdr:colOff>633095</xdr:colOff>
      <xdr:row>29</xdr:row>
      <xdr:rowOff>99695</xdr:rowOff>
    </xdr:to>
    <xdr:graphicFrame>
      <xdr:nvGraphicFramePr>
        <xdr:cNvPr id="2" name="图表 1"/>
        <xdr:cNvGraphicFramePr/>
      </xdr:nvGraphicFramePr>
      <xdr:xfrm>
        <a:off x="7942580" y="3541395"/>
        <a:ext cx="2977515" cy="1714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389890</xdr:colOff>
      <xdr:row>19</xdr:row>
      <xdr:rowOff>163195</xdr:rowOff>
    </xdr:from>
    <xdr:to>
      <xdr:col>12</xdr:col>
      <xdr:colOff>43815</xdr:colOff>
      <xdr:row>28</xdr:row>
      <xdr:rowOff>73025</xdr:rowOff>
    </xdr:to>
    <xdr:sp>
      <xdr:nvSpPr>
        <xdr:cNvPr id="3" name="文本框 2"/>
        <xdr:cNvSpPr txBox="1"/>
      </xdr:nvSpPr>
      <xdr:spPr>
        <a:xfrm>
          <a:off x="7933690" y="3541395"/>
          <a:ext cx="339725" cy="151003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TNF-α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254000</xdr:colOff>
      <xdr:row>20</xdr:row>
      <xdr:rowOff>95250</xdr:rowOff>
    </xdr:from>
    <xdr:to>
      <xdr:col>16</xdr:col>
      <xdr:colOff>413385</xdr:colOff>
      <xdr:row>30</xdr:row>
      <xdr:rowOff>34925</xdr:rowOff>
    </xdr:to>
    <xdr:graphicFrame>
      <xdr:nvGraphicFramePr>
        <xdr:cNvPr id="2" name="图表 1"/>
        <xdr:cNvGraphicFramePr/>
      </xdr:nvGraphicFramePr>
      <xdr:xfrm>
        <a:off x="8483600" y="3651250"/>
        <a:ext cx="2902585" cy="17176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245110</xdr:colOff>
      <xdr:row>20</xdr:row>
      <xdr:rowOff>107950</xdr:rowOff>
    </xdr:from>
    <xdr:to>
      <xdr:col>12</xdr:col>
      <xdr:colOff>584835</xdr:colOff>
      <xdr:row>29</xdr:row>
      <xdr:rowOff>17780</xdr:rowOff>
    </xdr:to>
    <xdr:sp>
      <xdr:nvSpPr>
        <xdr:cNvPr id="3" name="文本框 2"/>
        <xdr:cNvSpPr txBox="1"/>
      </xdr:nvSpPr>
      <xdr:spPr>
        <a:xfrm>
          <a:off x="8474710" y="3663950"/>
          <a:ext cx="339725" cy="151003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TNF-β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0.0763116057233704</cdr:y>
    </cdr:from>
    <cdr:to>
      <cdr:x>0.0817717206132879</cdr:x>
      <cdr:y>0.893163751987281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0" y="152400"/>
          <a:ext cx="274320" cy="163131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vert="vert270" wrap="square" rtlCol="0" anchor="t"/>
        <a:p>
          <a:r>
            <a:rPr lang="en-US" altLang="zh-CN" b="1"/>
            <a:t> </a:t>
          </a:r>
          <a:r>
            <a:rPr lang="en-US" altLang="zh-CN" sz="1000" b="1"/>
            <a:t>Serum IFN-γ  Level (pg/ml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0.0762631077216397</cdr:y>
    </cdr:from>
    <cdr:to>
      <cdr:x>0.0817999330879893</cdr:x>
      <cdr:y>0.952335557673975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0" y="152400"/>
          <a:ext cx="310515" cy="175069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IFN-γ Level (pg/ml</a:t>
          </a:r>
          <a:r>
            <a:rPr lang="zh-CN" altLang="en-US" sz="1000" b="1"/>
            <a:t>）</a:t>
          </a:r>
          <a:endParaRPr lang="en-US" altLang="zh-CN" sz="10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48260</xdr:rowOff>
    </xdr:from>
    <xdr:to>
      <xdr:col>16</xdr:col>
      <xdr:colOff>133350</xdr:colOff>
      <xdr:row>27</xdr:row>
      <xdr:rowOff>54610</xdr:rowOff>
    </xdr:to>
    <xdr:graphicFrame>
      <xdr:nvGraphicFramePr>
        <xdr:cNvPr id="2" name="图表 1"/>
        <xdr:cNvGraphicFramePr/>
      </xdr:nvGraphicFramePr>
      <xdr:xfrm>
        <a:off x="7933690" y="3070860"/>
        <a:ext cx="3172460" cy="1784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354330</xdr:colOff>
      <xdr:row>17</xdr:row>
      <xdr:rowOff>64135</xdr:rowOff>
    </xdr:from>
    <xdr:to>
      <xdr:col>12</xdr:col>
      <xdr:colOff>8255</xdr:colOff>
      <xdr:row>26</xdr:row>
      <xdr:rowOff>5080</xdr:rowOff>
    </xdr:to>
    <xdr:sp>
      <xdr:nvSpPr>
        <xdr:cNvPr id="3" name="文本框 2"/>
        <xdr:cNvSpPr txBox="1"/>
      </xdr:nvSpPr>
      <xdr:spPr>
        <a:xfrm>
          <a:off x="7898130" y="3086735"/>
          <a:ext cx="339725" cy="1541145"/>
        </a:xfrm>
        <a:prstGeom prst="rect">
          <a:avLst/>
        </a:prstGeom>
      </xdr:spPr>
      <xdr:txBody>
        <a:bodyPr vertOverflow="clip" horzOverflow="clip" vert="vert270" wrap="square" rtlCol="0" anchor="t"/>
        <a:p>
          <a:r>
            <a:rPr lang="en-US" altLang="zh-CN" b="1"/>
            <a:t> </a:t>
          </a:r>
          <a:r>
            <a:rPr lang="en-US" altLang="zh-CN" sz="1000" b="1"/>
            <a:t>Serum IL-10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50165</xdr:rowOff>
    </xdr:from>
    <xdr:to>
      <xdr:col>16</xdr:col>
      <xdr:colOff>63500</xdr:colOff>
      <xdr:row>27</xdr:row>
      <xdr:rowOff>23495</xdr:rowOff>
    </xdr:to>
    <xdr:graphicFrame>
      <xdr:nvGraphicFramePr>
        <xdr:cNvPr id="2" name="图表 1"/>
        <xdr:cNvGraphicFramePr/>
      </xdr:nvGraphicFramePr>
      <xdr:xfrm>
        <a:off x="7933690" y="3072765"/>
        <a:ext cx="3102610" cy="1751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389890</xdr:colOff>
      <xdr:row>17</xdr:row>
      <xdr:rowOff>68580</xdr:rowOff>
    </xdr:from>
    <xdr:to>
      <xdr:col>12</xdr:col>
      <xdr:colOff>43815</xdr:colOff>
      <xdr:row>26</xdr:row>
      <xdr:rowOff>118745</xdr:rowOff>
    </xdr:to>
    <xdr:sp>
      <xdr:nvSpPr>
        <xdr:cNvPr id="3" name="文本框 2"/>
        <xdr:cNvSpPr txBox="1"/>
      </xdr:nvSpPr>
      <xdr:spPr>
        <a:xfrm>
          <a:off x="7933690" y="3091180"/>
          <a:ext cx="339725" cy="1650365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IL-12p70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49530</xdr:rowOff>
    </xdr:from>
    <xdr:to>
      <xdr:col>15</xdr:col>
      <xdr:colOff>661670</xdr:colOff>
      <xdr:row>27</xdr:row>
      <xdr:rowOff>36195</xdr:rowOff>
    </xdr:to>
    <xdr:graphicFrame>
      <xdr:nvGraphicFramePr>
        <xdr:cNvPr id="2" name="图表 1"/>
        <xdr:cNvGraphicFramePr/>
      </xdr:nvGraphicFramePr>
      <xdr:xfrm>
        <a:off x="7933690" y="3072130"/>
        <a:ext cx="3014980" cy="17646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335915</xdr:colOff>
      <xdr:row>16</xdr:row>
      <xdr:rowOff>176530</xdr:rowOff>
    </xdr:from>
    <xdr:to>
      <xdr:col>11</xdr:col>
      <xdr:colOff>675640</xdr:colOff>
      <xdr:row>26</xdr:row>
      <xdr:rowOff>48895</xdr:rowOff>
    </xdr:to>
    <xdr:sp>
      <xdr:nvSpPr>
        <xdr:cNvPr id="3" name="文本框 2"/>
        <xdr:cNvSpPr txBox="1"/>
      </xdr:nvSpPr>
      <xdr:spPr>
        <a:xfrm>
          <a:off x="7879715" y="3021330"/>
          <a:ext cx="339725" cy="1650365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IL-17A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50165</xdr:rowOff>
    </xdr:from>
    <xdr:to>
      <xdr:col>15</xdr:col>
      <xdr:colOff>653415</xdr:colOff>
      <xdr:row>27</xdr:row>
      <xdr:rowOff>142240</xdr:rowOff>
    </xdr:to>
    <xdr:graphicFrame>
      <xdr:nvGraphicFramePr>
        <xdr:cNvPr id="2" name="图表 1"/>
        <xdr:cNvGraphicFramePr/>
      </xdr:nvGraphicFramePr>
      <xdr:xfrm>
        <a:off x="7933690" y="3072765"/>
        <a:ext cx="3006725" cy="18700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389890</xdr:colOff>
      <xdr:row>17</xdr:row>
      <xdr:rowOff>52070</xdr:rowOff>
    </xdr:from>
    <xdr:to>
      <xdr:col>12</xdr:col>
      <xdr:colOff>43815</xdr:colOff>
      <xdr:row>26</xdr:row>
      <xdr:rowOff>102235</xdr:rowOff>
    </xdr:to>
    <xdr:sp>
      <xdr:nvSpPr>
        <xdr:cNvPr id="3" name="文本框 2"/>
        <xdr:cNvSpPr txBox="1"/>
      </xdr:nvSpPr>
      <xdr:spPr>
        <a:xfrm>
          <a:off x="7933690" y="3074670"/>
          <a:ext cx="339725" cy="1650365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IL-17F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47625</xdr:rowOff>
    </xdr:from>
    <xdr:to>
      <xdr:col>15</xdr:col>
      <xdr:colOff>580390</xdr:colOff>
      <xdr:row>27</xdr:row>
      <xdr:rowOff>62865</xdr:rowOff>
    </xdr:to>
    <xdr:graphicFrame>
      <xdr:nvGraphicFramePr>
        <xdr:cNvPr id="2" name="图表 1"/>
        <xdr:cNvGraphicFramePr/>
      </xdr:nvGraphicFramePr>
      <xdr:xfrm>
        <a:off x="7933690" y="3070225"/>
        <a:ext cx="2933700" cy="1793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408305</xdr:colOff>
      <xdr:row>16</xdr:row>
      <xdr:rowOff>78105</xdr:rowOff>
    </xdr:from>
    <xdr:to>
      <xdr:col>12</xdr:col>
      <xdr:colOff>62230</xdr:colOff>
      <xdr:row>25</xdr:row>
      <xdr:rowOff>128270</xdr:rowOff>
    </xdr:to>
    <xdr:sp>
      <xdr:nvSpPr>
        <xdr:cNvPr id="3" name="文本框 2"/>
        <xdr:cNvSpPr txBox="1"/>
      </xdr:nvSpPr>
      <xdr:spPr>
        <a:xfrm>
          <a:off x="7952105" y="2922905"/>
          <a:ext cx="339725" cy="1650365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IL-1β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389890</xdr:colOff>
      <xdr:row>17</xdr:row>
      <xdr:rowOff>48260</xdr:rowOff>
    </xdr:from>
    <xdr:to>
      <xdr:col>15</xdr:col>
      <xdr:colOff>523875</xdr:colOff>
      <xdr:row>26</xdr:row>
      <xdr:rowOff>152400</xdr:rowOff>
    </xdr:to>
    <xdr:graphicFrame>
      <xdr:nvGraphicFramePr>
        <xdr:cNvPr id="2" name="图表 1"/>
        <xdr:cNvGraphicFramePr/>
      </xdr:nvGraphicFramePr>
      <xdr:xfrm>
        <a:off x="7933690" y="3070860"/>
        <a:ext cx="2877185" cy="17043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389890</xdr:colOff>
      <xdr:row>16</xdr:row>
      <xdr:rowOff>168910</xdr:rowOff>
    </xdr:from>
    <xdr:to>
      <xdr:col>12</xdr:col>
      <xdr:colOff>43815</xdr:colOff>
      <xdr:row>25</xdr:row>
      <xdr:rowOff>87630</xdr:rowOff>
    </xdr:to>
    <xdr:sp>
      <xdr:nvSpPr>
        <xdr:cNvPr id="3" name="文本框 2"/>
        <xdr:cNvSpPr txBox="1"/>
      </xdr:nvSpPr>
      <xdr:spPr>
        <a:xfrm>
          <a:off x="7933690" y="3013710"/>
          <a:ext cx="339725" cy="151892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IL-2 Level (pg/ml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4"/>
  <sheetViews>
    <sheetView tabSelected="1" zoomScale="70" zoomScaleNormal="70" topLeftCell="I1" workbookViewId="0">
      <selection activeCell="S48" sqref="S48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0.31</v>
      </c>
      <c r="D2">
        <v>0.34</v>
      </c>
      <c r="F2">
        <v>0.25</v>
      </c>
      <c r="J2" s="5">
        <v>1.47</v>
      </c>
      <c r="N2" s="1" t="s">
        <v>3</v>
      </c>
      <c r="O2" s="2">
        <f t="shared" ref="O2:W2" si="0">MEDIAN(B2:B8)</f>
        <v>0.295</v>
      </c>
      <c r="P2" s="2">
        <f t="shared" si="0"/>
        <v>0.935</v>
      </c>
      <c r="Q2" s="2">
        <f t="shared" si="0"/>
        <v>0.345</v>
      </c>
      <c r="R2" s="2">
        <f t="shared" si="0"/>
        <v>1.25</v>
      </c>
      <c r="S2" s="2">
        <f t="shared" si="0"/>
        <v>0.31</v>
      </c>
      <c r="T2" s="2">
        <f t="shared" si="0"/>
        <v>0.54</v>
      </c>
      <c r="U2" s="2">
        <f t="shared" si="0"/>
        <v>0.345</v>
      </c>
      <c r="V2" s="2">
        <f t="shared" si="0"/>
        <v>0.395</v>
      </c>
      <c r="W2" s="2">
        <f t="shared" si="0"/>
        <v>1.47</v>
      </c>
    </row>
    <row r="3" spans="1:23">
      <c r="A3">
        <v>-6</v>
      </c>
      <c r="C3">
        <v>0</v>
      </c>
      <c r="H3">
        <v>0.31</v>
      </c>
      <c r="J3" s="5"/>
      <c r="N3" s="2" t="s">
        <v>4</v>
      </c>
      <c r="O3" s="2">
        <f t="shared" ref="O3:W3" si="1">MEDIAN(B10:B16)</f>
        <v>0.265</v>
      </c>
      <c r="P3" s="2">
        <f t="shared" si="1"/>
        <v>0.73</v>
      </c>
      <c r="Q3" s="2">
        <f t="shared" si="1"/>
        <v>0.34</v>
      </c>
      <c r="R3" s="2">
        <f t="shared" si="1"/>
        <v>1.02</v>
      </c>
      <c r="S3" s="2">
        <f t="shared" si="1"/>
        <v>0.31</v>
      </c>
      <c r="T3" s="2">
        <f t="shared" si="1"/>
        <v>0.48</v>
      </c>
      <c r="U3" s="2">
        <f t="shared" si="1"/>
        <v>0.345</v>
      </c>
      <c r="V3" s="2">
        <f t="shared" si="1"/>
        <v>0.53</v>
      </c>
      <c r="W3" s="2">
        <f t="shared" si="1"/>
        <v>0.835</v>
      </c>
    </row>
    <row r="4" spans="1:23">
      <c r="A4">
        <v>-5</v>
      </c>
      <c r="B4">
        <v>0.28</v>
      </c>
      <c r="F4">
        <v>0.31</v>
      </c>
      <c r="G4">
        <v>0.73</v>
      </c>
      <c r="J4" s="5"/>
      <c r="N4" s="2" t="s">
        <v>5</v>
      </c>
      <c r="O4" s="2">
        <f t="shared" ref="O4:W4" si="2">MEDIAN(B17:B23)</f>
        <v>0.48</v>
      </c>
      <c r="P4" s="2">
        <f t="shared" si="2"/>
        <v>0.295</v>
      </c>
      <c r="Q4" s="2">
        <f t="shared" si="2"/>
        <v>0.31</v>
      </c>
      <c r="R4" s="2">
        <f t="shared" si="2"/>
        <v>1.25</v>
      </c>
      <c r="S4" s="2">
        <f t="shared" si="2"/>
        <v>0.34</v>
      </c>
      <c r="T4" s="2">
        <f t="shared" si="2"/>
        <v>0.34</v>
      </c>
      <c r="U4" s="2">
        <f t="shared" si="2"/>
        <v>0.34</v>
      </c>
      <c r="V4" s="2">
        <f t="shared" si="2"/>
        <v>0.58</v>
      </c>
      <c r="W4" s="2">
        <f t="shared" si="2"/>
        <v>0.51</v>
      </c>
    </row>
    <row r="5" spans="1:23">
      <c r="A5">
        <v>-4</v>
      </c>
      <c r="E5">
        <v>1.25</v>
      </c>
      <c r="J5" s="5">
        <v>2.53</v>
      </c>
      <c r="N5" s="2" t="s">
        <v>6</v>
      </c>
      <c r="O5" s="2" t="e">
        <f t="shared" ref="O5:V5" si="3">MEDIAN(B24:B30)</f>
        <v>#NUM!</v>
      </c>
      <c r="P5" s="2" t="e">
        <f t="shared" si="3"/>
        <v>#NUM!</v>
      </c>
      <c r="Q5" s="2">
        <f t="shared" si="3"/>
        <v>0.34</v>
      </c>
      <c r="R5" s="2">
        <f t="shared" si="3"/>
        <v>0.8</v>
      </c>
      <c r="S5" s="2">
        <f t="shared" si="3"/>
        <v>0.38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>MEDIAN(K24:K30)</f>
        <v>#NUM!</v>
      </c>
    </row>
    <row r="6" spans="1:23">
      <c r="A6">
        <v>-3</v>
      </c>
      <c r="B6">
        <v>0.28</v>
      </c>
      <c r="C6">
        <v>0.3</v>
      </c>
      <c r="D6">
        <v>0.35</v>
      </c>
      <c r="F6">
        <v>0.35</v>
      </c>
      <c r="G6">
        <v>0.44</v>
      </c>
      <c r="I6">
        <v>0.48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0.31</v>
      </c>
      <c r="R6" s="2">
        <f t="shared" si="4"/>
        <v>0.65</v>
      </c>
      <c r="S6" s="2" t="e">
        <f t="shared" si="4"/>
        <v>#NUM!</v>
      </c>
      <c r="T6" s="2" t="e">
        <f t="shared" si="4"/>
        <v>#NUM!</v>
      </c>
      <c r="U6" s="2">
        <f t="shared" si="4"/>
        <v>0.24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1.57</v>
      </c>
      <c r="I7">
        <v>0.31</v>
      </c>
      <c r="J7" s="5"/>
    </row>
    <row r="8" spans="1:10">
      <c r="A8">
        <v>-1</v>
      </c>
      <c r="B8">
        <v>0.48</v>
      </c>
      <c r="C8">
        <v>1.89</v>
      </c>
      <c r="G8">
        <v>0.54</v>
      </c>
      <c r="H8">
        <v>0.38</v>
      </c>
      <c r="J8" s="5">
        <v>0.38</v>
      </c>
    </row>
    <row r="9" spans="1:10">
      <c r="A9">
        <v>0</v>
      </c>
      <c r="D9">
        <v>0.34</v>
      </c>
      <c r="F9">
        <v>0.48</v>
      </c>
      <c r="I9">
        <v>0.41</v>
      </c>
      <c r="J9" s="5"/>
    </row>
    <row r="10" spans="1:30">
      <c r="A10">
        <v>1</v>
      </c>
      <c r="C10">
        <v>1.78</v>
      </c>
      <c r="G10">
        <v>0.54</v>
      </c>
      <c r="J10" s="5"/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0.28</v>
      </c>
      <c r="J11" s="5"/>
      <c r="N11" t="s">
        <v>3</v>
      </c>
      <c r="O11">
        <v>0.295</v>
      </c>
      <c r="P11">
        <v>0.935</v>
      </c>
      <c r="Q11">
        <v>0.345</v>
      </c>
      <c r="R11">
        <v>1.25</v>
      </c>
      <c r="S11">
        <v>0.31</v>
      </c>
      <c r="T11">
        <v>0.54</v>
      </c>
      <c r="U11">
        <v>0.345</v>
      </c>
      <c r="V11">
        <v>0.395</v>
      </c>
      <c r="W11" s="3">
        <v>1.47</v>
      </c>
      <c r="Y11" t="s">
        <v>8</v>
      </c>
      <c r="Z11">
        <v>0.295</v>
      </c>
      <c r="AA11">
        <v>0.265</v>
      </c>
      <c r="AB11">
        <v>0.48</v>
      </c>
    </row>
    <row r="12" spans="1:28">
      <c r="A12">
        <v>3</v>
      </c>
      <c r="G12">
        <v>0.47</v>
      </c>
      <c r="I12">
        <v>0.58</v>
      </c>
      <c r="J12" s="5">
        <v>0.65</v>
      </c>
      <c r="N12" t="s">
        <v>4</v>
      </c>
      <c r="O12">
        <v>0.265</v>
      </c>
      <c r="P12">
        <v>0.73</v>
      </c>
      <c r="Q12">
        <v>0.34</v>
      </c>
      <c r="R12">
        <v>1.02</v>
      </c>
      <c r="S12">
        <v>0.31</v>
      </c>
      <c r="T12">
        <v>0.48</v>
      </c>
      <c r="U12">
        <v>0.345</v>
      </c>
      <c r="V12">
        <v>0.53</v>
      </c>
      <c r="W12" s="3">
        <v>0.835</v>
      </c>
      <c r="Y12" t="s">
        <v>9</v>
      </c>
      <c r="Z12">
        <v>0.935</v>
      </c>
      <c r="AA12">
        <v>0.73</v>
      </c>
      <c r="AB12">
        <v>0.295</v>
      </c>
    </row>
    <row r="13" spans="1:30">
      <c r="A13">
        <v>4</v>
      </c>
      <c r="C13">
        <v>0.73</v>
      </c>
      <c r="E13">
        <v>1.02</v>
      </c>
      <c r="H13">
        <v>0.38</v>
      </c>
      <c r="J13" s="5"/>
      <c r="N13" t="s">
        <v>5</v>
      </c>
      <c r="O13">
        <v>0.48</v>
      </c>
      <c r="P13">
        <v>0.295</v>
      </c>
      <c r="Q13">
        <v>0.31</v>
      </c>
      <c r="R13">
        <v>1.25</v>
      </c>
      <c r="S13">
        <v>0.34</v>
      </c>
      <c r="T13">
        <v>0.34</v>
      </c>
      <c r="U13">
        <v>0.34</v>
      </c>
      <c r="V13">
        <v>0.58</v>
      </c>
      <c r="W13" s="3">
        <v>0.51</v>
      </c>
      <c r="Y13" t="s">
        <v>10</v>
      </c>
      <c r="Z13">
        <v>0.345</v>
      </c>
      <c r="AA13">
        <v>0.34</v>
      </c>
      <c r="AB13">
        <v>0.31</v>
      </c>
      <c r="AC13">
        <v>0.34</v>
      </c>
      <c r="AD13">
        <v>0.31</v>
      </c>
    </row>
    <row r="14" spans="1:30">
      <c r="A14">
        <v>5</v>
      </c>
      <c r="D14">
        <v>0.34</v>
      </c>
      <c r="F14">
        <v>0.31</v>
      </c>
      <c r="J14" s="5"/>
      <c r="N14" t="s">
        <v>6</v>
      </c>
      <c r="Q14">
        <v>0.34</v>
      </c>
      <c r="R14">
        <v>0.8</v>
      </c>
      <c r="S14">
        <v>0.38</v>
      </c>
      <c r="Y14" t="s">
        <v>11</v>
      </c>
      <c r="Z14">
        <v>1.25</v>
      </c>
      <c r="AA14">
        <v>1.02</v>
      </c>
      <c r="AB14">
        <v>1.25</v>
      </c>
      <c r="AC14">
        <v>0.8</v>
      </c>
      <c r="AD14">
        <v>0.65</v>
      </c>
    </row>
    <row r="15" spans="1:29">
      <c r="A15">
        <v>6</v>
      </c>
      <c r="C15">
        <v>0.7</v>
      </c>
      <c r="G15">
        <v>0.48</v>
      </c>
      <c r="I15">
        <v>0.48</v>
      </c>
      <c r="J15" s="5"/>
      <c r="N15" t="s">
        <v>7</v>
      </c>
      <c r="Q15">
        <v>0.31</v>
      </c>
      <c r="R15">
        <v>0.65</v>
      </c>
      <c r="U15">
        <v>0.24</v>
      </c>
      <c r="Y15" t="s">
        <v>12</v>
      </c>
      <c r="Z15">
        <v>0.31</v>
      </c>
      <c r="AA15">
        <v>0.31</v>
      </c>
      <c r="AB15">
        <v>0.34</v>
      </c>
      <c r="AC15">
        <v>0.38</v>
      </c>
    </row>
    <row r="16" spans="1:28">
      <c r="A16">
        <v>7</v>
      </c>
      <c r="B16">
        <v>0.25</v>
      </c>
      <c r="H16">
        <v>0.31</v>
      </c>
      <c r="J16" s="5">
        <v>1.02</v>
      </c>
      <c r="Y16" t="s">
        <v>13</v>
      </c>
      <c r="Z16">
        <v>0.54</v>
      </c>
      <c r="AA16">
        <v>0.48</v>
      </c>
      <c r="AB16">
        <v>0.34</v>
      </c>
    </row>
    <row r="17" spans="1:30">
      <c r="A17">
        <v>8</v>
      </c>
      <c r="C17">
        <v>0.59</v>
      </c>
      <c r="D17">
        <v>0.31</v>
      </c>
      <c r="F17">
        <v>0.34</v>
      </c>
      <c r="J17" s="5"/>
      <c r="Y17" t="s">
        <v>14</v>
      </c>
      <c r="Z17">
        <v>0.345</v>
      </c>
      <c r="AA17">
        <v>0.345</v>
      </c>
      <c r="AB17">
        <v>0.34</v>
      </c>
      <c r="AD17">
        <v>0.24</v>
      </c>
    </row>
    <row r="18" spans="1:28">
      <c r="A18">
        <v>9</v>
      </c>
      <c r="G18">
        <v>0.44</v>
      </c>
      <c r="H18">
        <v>0.34</v>
      </c>
      <c r="J18" s="5"/>
      <c r="Y18" t="s">
        <v>15</v>
      </c>
      <c r="Z18">
        <v>0.395</v>
      </c>
      <c r="AA18">
        <v>0.53</v>
      </c>
      <c r="AB18">
        <v>0.58</v>
      </c>
    </row>
    <row r="19" spans="1:28">
      <c r="A19">
        <v>10</v>
      </c>
      <c r="B19">
        <v>0.48</v>
      </c>
      <c r="D19">
        <v>0.38</v>
      </c>
      <c r="E19">
        <v>1.25</v>
      </c>
      <c r="F19">
        <v>0.41</v>
      </c>
      <c r="J19" s="5">
        <v>0.51</v>
      </c>
      <c r="Y19" t="s">
        <v>16</v>
      </c>
      <c r="Z19" s="3">
        <v>1.47</v>
      </c>
      <c r="AA19" s="3">
        <v>0.835</v>
      </c>
      <c r="AB19" s="3">
        <v>0.51</v>
      </c>
    </row>
    <row r="20" spans="1:8">
      <c r="A20">
        <v>11</v>
      </c>
      <c r="G20">
        <v>0.34</v>
      </c>
      <c r="H20">
        <v>0.17</v>
      </c>
    </row>
    <row r="21" spans="1:9">
      <c r="A21">
        <v>12</v>
      </c>
      <c r="D21">
        <v>0.31</v>
      </c>
      <c r="F21">
        <v>0.28</v>
      </c>
      <c r="I21">
        <v>0.58</v>
      </c>
    </row>
    <row r="22" spans="1:3">
      <c r="A22">
        <v>13</v>
      </c>
      <c r="C22">
        <v>0</v>
      </c>
    </row>
    <row r="23" spans="1:8">
      <c r="A23">
        <v>14</v>
      </c>
      <c r="G23">
        <v>0.31</v>
      </c>
      <c r="H23">
        <v>0.34</v>
      </c>
    </row>
    <row r="24" spans="1:26">
      <c r="A24">
        <v>15</v>
      </c>
      <c r="D24">
        <v>0.34</v>
      </c>
      <c r="F24">
        <v>0.38</v>
      </c>
      <c r="Z24" t="s">
        <v>17</v>
      </c>
    </row>
    <row r="25" spans="1:1">
      <c r="A25">
        <v>16</v>
      </c>
    </row>
    <row r="26" spans="1:5">
      <c r="A26">
        <v>17</v>
      </c>
      <c r="D26">
        <v>0.31</v>
      </c>
      <c r="E26">
        <v>0.8</v>
      </c>
    </row>
    <row r="27" spans="1:1">
      <c r="A27">
        <v>18</v>
      </c>
    </row>
    <row r="28" spans="1:4">
      <c r="A28">
        <v>19</v>
      </c>
      <c r="D28">
        <v>0.34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0.31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0.65</v>
      </c>
    </row>
    <row r="37" spans="1:8">
      <c r="A37">
        <v>28</v>
      </c>
      <c r="H37">
        <v>0.24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0.25</v>
      </c>
    </row>
    <row r="44" spans="2:2">
      <c r="B44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5"/>
  <sheetViews>
    <sheetView zoomScale="70" zoomScaleNormal="70" topLeftCell="I1" workbookViewId="0">
      <selection activeCell="Y23" sqref="Y23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0.74</v>
      </c>
      <c r="D2">
        <v>0.65</v>
      </c>
      <c r="F2">
        <v>0.65</v>
      </c>
      <c r="J2">
        <v>0.56</v>
      </c>
      <c r="N2" s="1" t="s">
        <v>3</v>
      </c>
      <c r="O2" s="2">
        <f t="shared" ref="O2:W2" si="0">MEDIAN(B2:B8)</f>
        <v>0.675</v>
      </c>
      <c r="P2" s="2">
        <f t="shared" si="0"/>
        <v>0.425</v>
      </c>
      <c r="Q2" s="2">
        <f t="shared" si="0"/>
        <v>0.58</v>
      </c>
      <c r="R2" s="2">
        <f t="shared" si="0"/>
        <v>4.99</v>
      </c>
      <c r="S2" s="2">
        <f t="shared" si="0"/>
        <v>0.69</v>
      </c>
      <c r="T2" s="2">
        <f t="shared" si="0"/>
        <v>0.69</v>
      </c>
      <c r="U2" s="2">
        <f t="shared" si="0"/>
        <v>0.65</v>
      </c>
      <c r="V2" s="2">
        <f t="shared" si="0"/>
        <v>0.645</v>
      </c>
      <c r="W2" s="2">
        <f t="shared" si="0"/>
        <v>0.61</v>
      </c>
    </row>
    <row r="3" spans="1:23">
      <c r="A3">
        <v>-6</v>
      </c>
      <c r="C3">
        <v>0.42</v>
      </c>
      <c r="H3">
        <v>0.65</v>
      </c>
      <c r="N3" s="2" t="s">
        <v>4</v>
      </c>
      <c r="O3" s="2">
        <f t="shared" ref="O3:W3" si="1">MEDIAN(B10:B16)</f>
        <v>0.545</v>
      </c>
      <c r="P3" s="2">
        <f t="shared" si="1"/>
        <v>0.51</v>
      </c>
      <c r="Q3" s="2">
        <f t="shared" si="1"/>
        <v>0.69</v>
      </c>
      <c r="R3" s="2">
        <f t="shared" si="1"/>
        <v>6.72</v>
      </c>
      <c r="S3" s="2">
        <f t="shared" si="1"/>
        <v>0.56</v>
      </c>
      <c r="T3" s="2">
        <f t="shared" si="1"/>
        <v>0.69</v>
      </c>
      <c r="U3" s="2">
        <f t="shared" si="1"/>
        <v>0.605</v>
      </c>
      <c r="V3" s="2">
        <f t="shared" si="1"/>
        <v>0.585</v>
      </c>
      <c r="W3" s="2">
        <f t="shared" si="1"/>
        <v>0.625</v>
      </c>
    </row>
    <row r="4" spans="1:23">
      <c r="A4">
        <v>-5</v>
      </c>
      <c r="B4">
        <v>0.61</v>
      </c>
      <c r="F4">
        <v>0.69</v>
      </c>
      <c r="G4">
        <v>0.61</v>
      </c>
      <c r="N4" s="2" t="s">
        <v>5</v>
      </c>
      <c r="O4" s="2">
        <f t="shared" ref="O4:W4" si="2">MEDIAN(B17:B23)</f>
        <v>0.61</v>
      </c>
      <c r="P4" s="2">
        <f t="shared" si="2"/>
        <v>0.44</v>
      </c>
      <c r="Q4" s="2">
        <f t="shared" si="2"/>
        <v>0.61</v>
      </c>
      <c r="R4" s="2">
        <f t="shared" si="2"/>
        <v>17.99</v>
      </c>
      <c r="S4" s="2">
        <f t="shared" si="2"/>
        <v>0.61</v>
      </c>
      <c r="T4" s="2">
        <f t="shared" si="2"/>
        <v>0.52</v>
      </c>
      <c r="U4" s="2">
        <f t="shared" si="2"/>
        <v>0.56</v>
      </c>
      <c r="V4" s="2">
        <f t="shared" si="2"/>
        <v>0.74</v>
      </c>
      <c r="W4" s="2">
        <f t="shared" si="2"/>
        <v>0.61</v>
      </c>
    </row>
    <row r="5" spans="1:23">
      <c r="A5">
        <v>-4</v>
      </c>
      <c r="E5">
        <v>4.99</v>
      </c>
      <c r="J5">
        <v>0.61</v>
      </c>
      <c r="N5" s="2" t="s">
        <v>6</v>
      </c>
      <c r="O5" s="2" t="e">
        <f t="shared" ref="O5:W5" si="3">MEDIAN(B24:B30)</f>
        <v>#NUM!</v>
      </c>
      <c r="P5" s="2" t="e">
        <f t="shared" si="3"/>
        <v>#NUM!</v>
      </c>
      <c r="Q5" s="2">
        <f t="shared" si="3"/>
        <v>0.56</v>
      </c>
      <c r="R5" s="2">
        <f t="shared" si="3"/>
        <v>3.43</v>
      </c>
      <c r="S5" s="2">
        <f t="shared" si="3"/>
        <v>0.78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 t="shared" si="3"/>
        <v>#NUM!</v>
      </c>
    </row>
    <row r="6" spans="1:23">
      <c r="A6">
        <v>-3</v>
      </c>
      <c r="B6">
        <v>0.61</v>
      </c>
      <c r="C6">
        <v>0.38</v>
      </c>
      <c r="D6">
        <v>0.51</v>
      </c>
      <c r="F6">
        <v>0.8</v>
      </c>
      <c r="G6">
        <v>0.69</v>
      </c>
      <c r="I6">
        <v>0.69</v>
      </c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0.52</v>
      </c>
      <c r="R6" s="2">
        <f t="shared" si="4"/>
        <v>1.18</v>
      </c>
      <c r="S6" s="2" t="e">
        <f t="shared" si="4"/>
        <v>#NUM!</v>
      </c>
      <c r="T6" s="2" t="e">
        <f t="shared" si="4"/>
        <v>#NUM!</v>
      </c>
      <c r="U6" s="2">
        <f t="shared" si="4"/>
        <v>0.79</v>
      </c>
      <c r="V6" s="2" t="e">
        <f t="shared" si="4"/>
        <v>#NUM!</v>
      </c>
      <c r="W6" s="2" t="e">
        <f>MEDIAN(K31:K37)</f>
        <v>#NUM!</v>
      </c>
    </row>
    <row r="7" spans="1:9">
      <c r="A7">
        <v>-2</v>
      </c>
      <c r="C7">
        <v>0.43</v>
      </c>
      <c r="I7">
        <v>0.6</v>
      </c>
    </row>
    <row r="8" spans="1:10">
      <c r="A8">
        <v>-1</v>
      </c>
      <c r="B8">
        <v>0.78</v>
      </c>
      <c r="C8">
        <v>0.51</v>
      </c>
      <c r="G8">
        <v>0.83</v>
      </c>
      <c r="H8">
        <v>0.65</v>
      </c>
      <c r="J8">
        <v>0.61</v>
      </c>
    </row>
    <row r="9" spans="1:9">
      <c r="A9">
        <v>0</v>
      </c>
      <c r="D9">
        <v>0.65</v>
      </c>
      <c r="F9">
        <v>0.74</v>
      </c>
      <c r="I9">
        <v>0.56</v>
      </c>
    </row>
    <row r="10" spans="1:30">
      <c r="A10">
        <v>1</v>
      </c>
      <c r="C10">
        <v>0.51</v>
      </c>
      <c r="G10">
        <v>0.74</v>
      </c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0.44</v>
      </c>
      <c r="N11" t="s">
        <v>3</v>
      </c>
      <c r="O11">
        <v>0.675</v>
      </c>
      <c r="P11">
        <v>0.425</v>
      </c>
      <c r="Q11">
        <v>0.58</v>
      </c>
      <c r="R11">
        <v>4.99</v>
      </c>
      <c r="S11">
        <v>0.69</v>
      </c>
      <c r="T11">
        <v>0.69</v>
      </c>
      <c r="U11">
        <v>0.65</v>
      </c>
      <c r="V11">
        <v>0.645</v>
      </c>
      <c r="W11" s="3">
        <v>0.61</v>
      </c>
      <c r="Y11" t="s">
        <v>8</v>
      </c>
      <c r="Z11">
        <v>0.675</v>
      </c>
      <c r="AA11">
        <v>0.545</v>
      </c>
      <c r="AB11">
        <v>0.61</v>
      </c>
    </row>
    <row r="12" spans="1:28">
      <c r="A12">
        <v>3</v>
      </c>
      <c r="G12">
        <v>0.68</v>
      </c>
      <c r="I12">
        <v>0.65</v>
      </c>
      <c r="J12">
        <v>0.69</v>
      </c>
      <c r="N12" t="s">
        <v>4</v>
      </c>
      <c r="O12">
        <v>0.545</v>
      </c>
      <c r="P12">
        <v>0.51</v>
      </c>
      <c r="Q12">
        <v>0.69</v>
      </c>
      <c r="R12">
        <v>6.72</v>
      </c>
      <c r="S12">
        <v>0.56</v>
      </c>
      <c r="T12">
        <v>0.69</v>
      </c>
      <c r="U12">
        <v>0.605</v>
      </c>
      <c r="V12">
        <v>0.585</v>
      </c>
      <c r="W12" s="3">
        <v>0.625</v>
      </c>
      <c r="Y12" t="s">
        <v>9</v>
      </c>
      <c r="Z12">
        <v>0.425</v>
      </c>
      <c r="AA12">
        <v>0.51</v>
      </c>
      <c r="AB12">
        <v>0.44</v>
      </c>
    </row>
    <row r="13" spans="1:30">
      <c r="A13">
        <v>4</v>
      </c>
      <c r="C13">
        <v>0.51</v>
      </c>
      <c r="E13">
        <v>6.72</v>
      </c>
      <c r="H13">
        <v>0.56</v>
      </c>
      <c r="N13" t="s">
        <v>5</v>
      </c>
      <c r="O13">
        <v>0.61</v>
      </c>
      <c r="P13">
        <v>0.44</v>
      </c>
      <c r="Q13">
        <v>0.61</v>
      </c>
      <c r="R13">
        <v>17.99</v>
      </c>
      <c r="S13">
        <v>0.61</v>
      </c>
      <c r="T13">
        <v>0.52</v>
      </c>
      <c r="U13">
        <v>0.56</v>
      </c>
      <c r="V13">
        <v>0.74</v>
      </c>
      <c r="W13" s="3">
        <v>0.61</v>
      </c>
      <c r="Y13" t="s">
        <v>10</v>
      </c>
      <c r="Z13">
        <v>0.58</v>
      </c>
      <c r="AA13">
        <v>0.69</v>
      </c>
      <c r="AB13">
        <v>0.61</v>
      </c>
      <c r="AC13">
        <v>0.56</v>
      </c>
      <c r="AD13">
        <v>0.52</v>
      </c>
    </row>
    <row r="14" spans="1:30">
      <c r="A14">
        <v>5</v>
      </c>
      <c r="D14">
        <v>0.69</v>
      </c>
      <c r="F14">
        <v>0.56</v>
      </c>
      <c r="N14" t="s">
        <v>6</v>
      </c>
      <c r="Q14">
        <v>0.56</v>
      </c>
      <c r="R14">
        <v>3.43</v>
      </c>
      <c r="S14">
        <v>0.78</v>
      </c>
      <c r="Y14" t="s">
        <v>11</v>
      </c>
      <c r="Z14">
        <v>4.99</v>
      </c>
      <c r="AA14">
        <v>6.72</v>
      </c>
      <c r="AB14">
        <v>17.99</v>
      </c>
      <c r="AC14">
        <v>3.43</v>
      </c>
      <c r="AD14">
        <v>1.18</v>
      </c>
    </row>
    <row r="15" spans="1:29">
      <c r="A15">
        <v>6</v>
      </c>
      <c r="C15">
        <v>0.59</v>
      </c>
      <c r="G15">
        <v>0.69</v>
      </c>
      <c r="I15">
        <v>0.52</v>
      </c>
      <c r="N15" t="s">
        <v>7</v>
      </c>
      <c r="Q15">
        <v>0.52</v>
      </c>
      <c r="R15">
        <v>1.18</v>
      </c>
      <c r="U15">
        <v>0.79</v>
      </c>
      <c r="Y15" t="s">
        <v>12</v>
      </c>
      <c r="Z15">
        <v>0.69</v>
      </c>
      <c r="AA15">
        <v>0.56</v>
      </c>
      <c r="AB15">
        <v>0.61</v>
      </c>
      <c r="AC15">
        <v>0.78</v>
      </c>
    </row>
    <row r="16" spans="1:28">
      <c r="A16">
        <v>7</v>
      </c>
      <c r="B16">
        <v>0.65</v>
      </c>
      <c r="H16">
        <v>0.65</v>
      </c>
      <c r="J16">
        <v>0.56</v>
      </c>
      <c r="Y16" t="s">
        <v>13</v>
      </c>
      <c r="Z16">
        <v>0.69</v>
      </c>
      <c r="AA16">
        <v>0.69</v>
      </c>
      <c r="AB16">
        <v>0.52</v>
      </c>
    </row>
    <row r="17" spans="1:30">
      <c r="A17">
        <v>8</v>
      </c>
      <c r="C17">
        <v>0.5</v>
      </c>
      <c r="D17">
        <v>0.69</v>
      </c>
      <c r="F17">
        <v>0.69</v>
      </c>
      <c r="Y17" t="s">
        <v>14</v>
      </c>
      <c r="Z17">
        <v>0.65</v>
      </c>
      <c r="AA17">
        <v>0.605</v>
      </c>
      <c r="AB17">
        <v>0.56</v>
      </c>
      <c r="AD17">
        <v>0.79</v>
      </c>
    </row>
    <row r="18" spans="1:28">
      <c r="A18">
        <v>9</v>
      </c>
      <c r="G18">
        <v>0.52</v>
      </c>
      <c r="H18">
        <v>0.56</v>
      </c>
      <c r="Y18" t="s">
        <v>15</v>
      </c>
      <c r="Z18">
        <v>0.645</v>
      </c>
      <c r="AA18">
        <v>0.585</v>
      </c>
      <c r="AB18">
        <v>0.74</v>
      </c>
    </row>
    <row r="19" spans="1:28">
      <c r="A19">
        <v>10</v>
      </c>
      <c r="B19">
        <v>0.61</v>
      </c>
      <c r="D19">
        <v>0.52</v>
      </c>
      <c r="E19">
        <v>17.99</v>
      </c>
      <c r="F19">
        <v>0.52</v>
      </c>
      <c r="J19">
        <v>0.61</v>
      </c>
      <c r="Y19" t="s">
        <v>16</v>
      </c>
      <c r="Z19" s="3">
        <v>0.61</v>
      </c>
      <c r="AA19" s="3">
        <v>0.625</v>
      </c>
      <c r="AB19" s="3">
        <v>0.61</v>
      </c>
    </row>
    <row r="20" spans="1:8">
      <c r="A20">
        <v>11</v>
      </c>
      <c r="G20">
        <v>0.56</v>
      </c>
      <c r="H20">
        <v>0.65</v>
      </c>
    </row>
    <row r="21" spans="1:9">
      <c r="A21">
        <v>12</v>
      </c>
      <c r="D21">
        <v>0.61</v>
      </c>
      <c r="F21">
        <v>0.61</v>
      </c>
      <c r="I21">
        <v>0.74</v>
      </c>
    </row>
    <row r="22" spans="1:3">
      <c r="A22">
        <v>13</v>
      </c>
      <c r="C22">
        <v>0.38</v>
      </c>
    </row>
    <row r="23" spans="1:25">
      <c r="A23">
        <v>14</v>
      </c>
      <c r="G23">
        <v>0.48</v>
      </c>
      <c r="H23">
        <v>0.56</v>
      </c>
      <c r="Y23" t="s">
        <v>17</v>
      </c>
    </row>
    <row r="24" spans="1:6">
      <c r="A24">
        <v>15</v>
      </c>
      <c r="D24">
        <v>0.52</v>
      </c>
      <c r="F24">
        <v>0.78</v>
      </c>
    </row>
    <row r="25" spans="1:1">
      <c r="A25">
        <v>16</v>
      </c>
    </row>
    <row r="26" spans="1:5">
      <c r="A26">
        <v>17</v>
      </c>
      <c r="D26">
        <v>0.56</v>
      </c>
      <c r="E26">
        <v>3.43</v>
      </c>
    </row>
    <row r="27" spans="1:1">
      <c r="A27">
        <v>18</v>
      </c>
    </row>
    <row r="28" spans="1:4">
      <c r="A28">
        <v>19</v>
      </c>
      <c r="D28">
        <v>0.56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0.52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1.18</v>
      </c>
    </row>
    <row r="37" spans="1:8">
      <c r="A37">
        <v>28</v>
      </c>
      <c r="H37">
        <v>0.79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0.56</v>
      </c>
    </row>
    <row r="45" spans="2:2">
      <c r="B45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5"/>
  <sheetViews>
    <sheetView zoomScale="70" zoomScaleNormal="70" topLeftCell="I1" workbookViewId="0">
      <selection activeCell="Y22" sqref="Y22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6.96</v>
      </c>
      <c r="D2">
        <v>2.79</v>
      </c>
      <c r="F2">
        <v>14.35</v>
      </c>
      <c r="J2">
        <v>7.63</v>
      </c>
      <c r="N2" s="1" t="s">
        <v>3</v>
      </c>
      <c r="O2" s="2">
        <f t="shared" ref="O2:W2" si="0">MEDIAN(B2:B8)</f>
        <v>1.785</v>
      </c>
      <c r="P2" s="2">
        <f t="shared" si="0"/>
        <v>4.99</v>
      </c>
      <c r="Q2" s="2">
        <f t="shared" si="0"/>
        <v>6.15</v>
      </c>
      <c r="R2" s="2">
        <f t="shared" si="0"/>
        <v>10.82</v>
      </c>
      <c r="S2" s="2">
        <f t="shared" si="0"/>
        <v>8.59</v>
      </c>
      <c r="T2" s="2">
        <f t="shared" si="0"/>
        <v>10.18</v>
      </c>
      <c r="U2" s="2">
        <f t="shared" si="0"/>
        <v>10.525</v>
      </c>
      <c r="V2" s="2">
        <f t="shared" si="0"/>
        <v>12.215</v>
      </c>
      <c r="W2" s="2">
        <f t="shared" si="0"/>
        <v>7.63</v>
      </c>
    </row>
    <row r="3" spans="1:23">
      <c r="A3">
        <v>-6</v>
      </c>
      <c r="C3">
        <v>5.07</v>
      </c>
      <c r="H3">
        <v>14.72</v>
      </c>
      <c r="N3" s="2" t="s">
        <v>4</v>
      </c>
      <c r="O3" s="2">
        <f t="shared" ref="O3:W3" si="1">MEDIAN(B10:B16)</f>
        <v>3.76</v>
      </c>
      <c r="P3" s="2">
        <f t="shared" si="1"/>
        <v>3.72</v>
      </c>
      <c r="Q3" s="2">
        <f t="shared" si="1"/>
        <v>131.83</v>
      </c>
      <c r="R3" s="2">
        <f t="shared" si="1"/>
        <v>17.41</v>
      </c>
      <c r="S3" s="2">
        <f t="shared" si="1"/>
        <v>5.01</v>
      </c>
      <c r="T3" s="2">
        <f t="shared" si="1"/>
        <v>31.53</v>
      </c>
      <c r="U3" s="2">
        <f t="shared" si="1"/>
        <v>15.89</v>
      </c>
      <c r="V3" s="2">
        <f t="shared" si="1"/>
        <v>2.255</v>
      </c>
      <c r="W3" s="2">
        <f t="shared" si="1"/>
        <v>9.1</v>
      </c>
    </row>
    <row r="4" spans="1:23">
      <c r="A4">
        <v>-5</v>
      </c>
      <c r="B4">
        <v>1.88</v>
      </c>
      <c r="F4">
        <v>8.59</v>
      </c>
      <c r="G4">
        <v>2.09</v>
      </c>
      <c r="N4" s="2" t="s">
        <v>5</v>
      </c>
      <c r="O4" s="2">
        <f t="shared" ref="O4:W4" si="2">MEDIAN(B17:B23)</f>
        <v>1.88</v>
      </c>
      <c r="P4" s="2">
        <f t="shared" si="2"/>
        <v>2.36</v>
      </c>
      <c r="Q4" s="2">
        <f t="shared" si="2"/>
        <v>4.5</v>
      </c>
      <c r="R4" s="2">
        <f t="shared" si="2"/>
        <v>7.78</v>
      </c>
      <c r="S4" s="2">
        <f t="shared" si="2"/>
        <v>8.84</v>
      </c>
      <c r="T4" s="2">
        <f t="shared" si="2"/>
        <v>11.97</v>
      </c>
      <c r="U4" s="2">
        <f t="shared" si="2"/>
        <v>12.95</v>
      </c>
      <c r="V4" s="2">
        <f t="shared" si="2"/>
        <v>11.66</v>
      </c>
      <c r="W4" s="2">
        <f t="shared" si="2"/>
        <v>0.91</v>
      </c>
    </row>
    <row r="5" spans="1:23">
      <c r="A5">
        <v>-4</v>
      </c>
      <c r="E5">
        <v>10.82</v>
      </c>
      <c r="J5">
        <v>21.12</v>
      </c>
      <c r="N5" s="2" t="s">
        <v>6</v>
      </c>
      <c r="O5" s="2" t="e">
        <f t="shared" ref="O5:V5" si="3">MEDIAN(B24:B30)</f>
        <v>#NUM!</v>
      </c>
      <c r="P5" s="2" t="e">
        <f t="shared" si="3"/>
        <v>#NUM!</v>
      </c>
      <c r="Q5" s="2">
        <f t="shared" si="3"/>
        <v>1.32</v>
      </c>
      <c r="R5" s="2">
        <f t="shared" si="3"/>
        <v>9.46</v>
      </c>
      <c r="S5" s="2">
        <f t="shared" si="3"/>
        <v>6.96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>MEDIAN(K24:K30)</f>
        <v>#NUM!</v>
      </c>
    </row>
    <row r="6" spans="1:23">
      <c r="A6">
        <v>-3</v>
      </c>
      <c r="B6">
        <v>1.69</v>
      </c>
      <c r="C6">
        <v>4.91</v>
      </c>
      <c r="D6">
        <v>9.51</v>
      </c>
      <c r="F6">
        <v>6.78</v>
      </c>
      <c r="G6">
        <v>16.65</v>
      </c>
      <c r="I6">
        <v>15.86</v>
      </c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5.93</v>
      </c>
      <c r="R6" s="2">
        <f t="shared" si="4"/>
        <v>6.54</v>
      </c>
      <c r="S6" s="2" t="e">
        <f t="shared" si="4"/>
        <v>#NUM!</v>
      </c>
      <c r="T6" s="2" t="e">
        <f t="shared" si="4"/>
        <v>#NUM!</v>
      </c>
      <c r="U6" s="2">
        <f t="shared" si="4"/>
        <v>7.19</v>
      </c>
      <c r="V6" s="2" t="e">
        <f t="shared" si="4"/>
        <v>#NUM!</v>
      </c>
      <c r="W6" s="2" t="e">
        <f>MEDIAN(K31:K37)</f>
        <v>#NUM!</v>
      </c>
    </row>
    <row r="7" spans="1:9">
      <c r="A7">
        <v>-2</v>
      </c>
      <c r="C7">
        <v>8.88</v>
      </c>
      <c r="I7">
        <v>8.57</v>
      </c>
    </row>
    <row r="8" spans="1:10">
      <c r="A8">
        <v>-1</v>
      </c>
      <c r="B8">
        <v>1.59</v>
      </c>
      <c r="C8">
        <v>1.89</v>
      </c>
      <c r="G8">
        <v>10.18</v>
      </c>
      <c r="H8">
        <v>6.33</v>
      </c>
      <c r="J8">
        <v>1.15</v>
      </c>
    </row>
    <row r="9" spans="1:30">
      <c r="A9">
        <v>0</v>
      </c>
      <c r="D9">
        <v>3.73</v>
      </c>
      <c r="F9">
        <v>3.59</v>
      </c>
      <c r="I9">
        <v>5.93</v>
      </c>
      <c r="N9" t="s">
        <v>0</v>
      </c>
      <c r="O9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  <c r="V9" t="s">
        <v>15</v>
      </c>
      <c r="W9" t="s">
        <v>16</v>
      </c>
      <c r="Y9" t="s">
        <v>0</v>
      </c>
      <c r="Z9" t="s">
        <v>3</v>
      </c>
      <c r="AA9" t="s">
        <v>4</v>
      </c>
      <c r="AB9" t="s">
        <v>5</v>
      </c>
      <c r="AC9" t="s">
        <v>6</v>
      </c>
      <c r="AD9" t="s">
        <v>7</v>
      </c>
    </row>
    <row r="10" spans="1:28">
      <c r="A10">
        <v>1</v>
      </c>
      <c r="C10">
        <v>3.72</v>
      </c>
      <c r="G10">
        <v>31.53</v>
      </c>
      <c r="N10" t="s">
        <v>3</v>
      </c>
      <c r="O10">
        <v>1.785</v>
      </c>
      <c r="P10">
        <v>4.99</v>
      </c>
      <c r="Q10">
        <v>6.15</v>
      </c>
      <c r="R10">
        <v>10.82</v>
      </c>
      <c r="S10">
        <v>8.59</v>
      </c>
      <c r="T10">
        <v>10.18</v>
      </c>
      <c r="U10">
        <v>10.525</v>
      </c>
      <c r="V10">
        <v>12.215</v>
      </c>
      <c r="W10" s="3">
        <v>7.63</v>
      </c>
      <c r="Y10" t="s">
        <v>8</v>
      </c>
      <c r="Z10">
        <v>1.785</v>
      </c>
      <c r="AA10">
        <v>3.76</v>
      </c>
      <c r="AB10">
        <v>1.88</v>
      </c>
    </row>
    <row r="11" spans="1:28">
      <c r="A11">
        <v>2</v>
      </c>
      <c r="B11">
        <v>5.93</v>
      </c>
      <c r="N11" t="s">
        <v>4</v>
      </c>
      <c r="O11">
        <v>3.76</v>
      </c>
      <c r="P11">
        <v>3.72</v>
      </c>
      <c r="Q11">
        <v>131.83</v>
      </c>
      <c r="R11">
        <v>17.41</v>
      </c>
      <c r="S11">
        <v>5.01</v>
      </c>
      <c r="T11">
        <v>31.53</v>
      </c>
      <c r="U11">
        <v>15.89</v>
      </c>
      <c r="V11">
        <v>2.255</v>
      </c>
      <c r="W11" s="3">
        <v>9.1</v>
      </c>
      <c r="Y11" t="s">
        <v>9</v>
      </c>
      <c r="Z11">
        <v>4.99</v>
      </c>
      <c r="AA11">
        <v>3.72</v>
      </c>
      <c r="AB11">
        <v>2.36</v>
      </c>
    </row>
    <row r="12" spans="1:30">
      <c r="A12">
        <v>3</v>
      </c>
      <c r="G12">
        <v>38.42</v>
      </c>
      <c r="I12">
        <v>2.31</v>
      </c>
      <c r="J12">
        <v>6.54</v>
      </c>
      <c r="N12" t="s">
        <v>5</v>
      </c>
      <c r="O12">
        <v>1.88</v>
      </c>
      <c r="P12">
        <v>2.36</v>
      </c>
      <c r="Q12">
        <v>4.5</v>
      </c>
      <c r="R12">
        <v>7.78</v>
      </c>
      <c r="S12">
        <v>8.84</v>
      </c>
      <c r="T12">
        <v>11.97</v>
      </c>
      <c r="U12">
        <v>12.95</v>
      </c>
      <c r="V12">
        <v>11.66</v>
      </c>
      <c r="W12" s="3">
        <v>0.91</v>
      </c>
      <c r="Y12" t="s">
        <v>10</v>
      </c>
      <c r="Z12">
        <v>6.15</v>
      </c>
      <c r="AA12">
        <v>131.83</v>
      </c>
      <c r="AB12">
        <v>4.5</v>
      </c>
      <c r="AC12">
        <v>1.32</v>
      </c>
      <c r="AD12">
        <v>5.93</v>
      </c>
    </row>
    <row r="13" spans="1:30">
      <c r="A13">
        <v>4</v>
      </c>
      <c r="C13">
        <v>3.14</v>
      </c>
      <c r="E13">
        <v>17.41</v>
      </c>
      <c r="H13">
        <v>17.06</v>
      </c>
      <c r="N13" t="s">
        <v>6</v>
      </c>
      <c r="Q13">
        <v>1.32</v>
      </c>
      <c r="R13">
        <v>9.46</v>
      </c>
      <c r="S13">
        <v>6.96</v>
      </c>
      <c r="Y13" t="s">
        <v>11</v>
      </c>
      <c r="Z13">
        <v>10.82</v>
      </c>
      <c r="AA13">
        <v>17.41</v>
      </c>
      <c r="AB13">
        <v>7.78</v>
      </c>
      <c r="AC13">
        <v>9.46</v>
      </c>
      <c r="AD13">
        <v>6.54</v>
      </c>
    </row>
    <row r="14" spans="1:29">
      <c r="A14">
        <v>5</v>
      </c>
      <c r="D14">
        <v>131.83</v>
      </c>
      <c r="F14">
        <v>5.01</v>
      </c>
      <c r="N14" t="s">
        <v>7</v>
      </c>
      <c r="Q14">
        <v>5.93</v>
      </c>
      <c r="R14">
        <v>6.54</v>
      </c>
      <c r="U14">
        <v>7.19</v>
      </c>
      <c r="Y14" t="s">
        <v>12</v>
      </c>
      <c r="Z14">
        <v>8.59</v>
      </c>
      <c r="AA14">
        <v>5.01</v>
      </c>
      <c r="AB14">
        <v>8.84</v>
      </c>
      <c r="AC14">
        <v>6.96</v>
      </c>
    </row>
    <row r="15" spans="1:28">
      <c r="A15">
        <v>6</v>
      </c>
      <c r="C15">
        <v>3.85</v>
      </c>
      <c r="G15">
        <v>6.96</v>
      </c>
      <c r="I15">
        <v>2.2</v>
      </c>
      <c r="Y15" t="s">
        <v>13</v>
      </c>
      <c r="Z15">
        <v>10.18</v>
      </c>
      <c r="AA15">
        <v>31.53</v>
      </c>
      <c r="AB15">
        <v>11.97</v>
      </c>
    </row>
    <row r="16" spans="1:30">
      <c r="A16">
        <v>7</v>
      </c>
      <c r="B16">
        <v>1.59</v>
      </c>
      <c r="H16">
        <v>14.72</v>
      </c>
      <c r="J16">
        <v>11.66</v>
      </c>
      <c r="Y16" t="s">
        <v>14</v>
      </c>
      <c r="Z16">
        <v>10.525</v>
      </c>
      <c r="AA16">
        <v>15.89</v>
      </c>
      <c r="AB16">
        <v>12.95</v>
      </c>
      <c r="AD16">
        <v>7.19</v>
      </c>
    </row>
    <row r="17" spans="1:28">
      <c r="A17">
        <v>8</v>
      </c>
      <c r="C17">
        <v>3.12</v>
      </c>
      <c r="D17">
        <v>4.5</v>
      </c>
      <c r="F17">
        <v>8.84</v>
      </c>
      <c r="Y17" t="s">
        <v>15</v>
      </c>
      <c r="Z17">
        <v>12.215</v>
      </c>
      <c r="AA17">
        <v>2.255</v>
      </c>
      <c r="AB17">
        <v>11.66</v>
      </c>
    </row>
    <row r="18" spans="1:28">
      <c r="A18">
        <v>9</v>
      </c>
      <c r="G18">
        <v>19.69</v>
      </c>
      <c r="H18">
        <v>58.3</v>
      </c>
      <c r="Y18" t="s">
        <v>16</v>
      </c>
      <c r="Z18" s="3">
        <v>7.63</v>
      </c>
      <c r="AA18" s="3">
        <v>9.1</v>
      </c>
      <c r="AB18" s="3">
        <v>0.91</v>
      </c>
    </row>
    <row r="19" spans="1:10">
      <c r="A19">
        <v>10</v>
      </c>
      <c r="B19">
        <v>1.88</v>
      </c>
      <c r="D19">
        <v>6.74</v>
      </c>
      <c r="E19">
        <v>7.78</v>
      </c>
      <c r="F19">
        <v>15.47</v>
      </c>
      <c r="J19">
        <v>0.91</v>
      </c>
    </row>
    <row r="20" spans="1:8">
      <c r="A20">
        <v>11</v>
      </c>
      <c r="G20">
        <v>11.97</v>
      </c>
      <c r="H20">
        <v>4.34</v>
      </c>
    </row>
    <row r="21" spans="1:9">
      <c r="A21">
        <v>12</v>
      </c>
      <c r="D21">
        <v>2.66</v>
      </c>
      <c r="F21">
        <v>7.63</v>
      </c>
      <c r="I21">
        <v>11.66</v>
      </c>
    </row>
    <row r="22" spans="1:25">
      <c r="A22">
        <v>13</v>
      </c>
      <c r="C22">
        <v>1.6</v>
      </c>
      <c r="Y22" t="s">
        <v>17</v>
      </c>
    </row>
    <row r="23" spans="1:8">
      <c r="A23">
        <v>14</v>
      </c>
      <c r="G23">
        <v>10.76</v>
      </c>
      <c r="H23">
        <v>12.95</v>
      </c>
    </row>
    <row r="24" spans="1:6">
      <c r="A24">
        <v>15</v>
      </c>
      <c r="D24">
        <v>3.88</v>
      </c>
      <c r="F24">
        <v>6.96</v>
      </c>
    </row>
    <row r="25" spans="1:1">
      <c r="A25">
        <v>16</v>
      </c>
    </row>
    <row r="26" spans="1:5">
      <c r="A26">
        <v>17</v>
      </c>
      <c r="D26">
        <v>1.32</v>
      </c>
      <c r="E26">
        <v>9.46</v>
      </c>
    </row>
    <row r="27" spans="1:1">
      <c r="A27">
        <v>18</v>
      </c>
    </row>
    <row r="28" spans="1:4">
      <c r="A28">
        <v>19</v>
      </c>
      <c r="D28">
        <v>1.23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5.93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6.54</v>
      </c>
    </row>
    <row r="37" spans="1:8">
      <c r="A37">
        <v>28</v>
      </c>
      <c r="H37">
        <v>7.19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0.84</v>
      </c>
    </row>
    <row r="45" spans="2:2">
      <c r="B45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4"/>
  <sheetViews>
    <sheetView zoomScale="70" zoomScaleNormal="70" topLeftCell="I1" workbookViewId="0">
      <selection activeCell="Y23" sqref="Y23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18.19</v>
      </c>
      <c r="D2">
        <v>6.02</v>
      </c>
      <c r="F2">
        <v>24.69</v>
      </c>
      <c r="J2" s="5">
        <v>3.39</v>
      </c>
      <c r="N2" s="1" t="s">
        <v>3</v>
      </c>
      <c r="O2" s="2">
        <f t="shared" ref="O2:W2" si="0">MEDIAN(B2:B8)</f>
        <v>18.415</v>
      </c>
      <c r="P2" s="2">
        <f t="shared" si="0"/>
        <v>7.115</v>
      </c>
      <c r="Q2" s="2">
        <f t="shared" si="0"/>
        <v>19.32</v>
      </c>
      <c r="R2" s="2">
        <f t="shared" si="0"/>
        <v>28.87</v>
      </c>
      <c r="S2" s="2">
        <f t="shared" si="0"/>
        <v>24.69</v>
      </c>
      <c r="T2" s="2">
        <f t="shared" si="0"/>
        <v>25.84</v>
      </c>
      <c r="U2" s="2">
        <f t="shared" si="0"/>
        <v>18.355</v>
      </c>
      <c r="V2" s="2">
        <f t="shared" si="0"/>
        <v>24.17</v>
      </c>
      <c r="W2" s="2">
        <f t="shared" si="0"/>
        <v>8.2</v>
      </c>
    </row>
    <row r="3" spans="1:23">
      <c r="A3">
        <v>-6</v>
      </c>
      <c r="C3">
        <v>4.95</v>
      </c>
      <c r="H3">
        <v>23.58</v>
      </c>
      <c r="J3" s="5"/>
      <c r="N3" s="2" t="s">
        <v>4</v>
      </c>
      <c r="O3" s="2">
        <f t="shared" ref="O3:W3" si="1">MEDIAN(B10:B16)</f>
        <v>21.195</v>
      </c>
      <c r="P3" s="2">
        <f t="shared" si="1"/>
        <v>2.41</v>
      </c>
      <c r="Q3" s="2">
        <f t="shared" si="1"/>
        <v>130.5</v>
      </c>
      <c r="R3" s="2">
        <f t="shared" si="1"/>
        <v>26.41</v>
      </c>
      <c r="S3" s="2">
        <f t="shared" si="1"/>
        <v>14.93</v>
      </c>
      <c r="T3" s="2">
        <f t="shared" si="1"/>
        <v>62.72</v>
      </c>
      <c r="U3" s="2">
        <f t="shared" si="1"/>
        <v>11.14</v>
      </c>
      <c r="V3" s="2">
        <f t="shared" si="1"/>
        <v>6.705</v>
      </c>
      <c r="W3" s="2">
        <f t="shared" si="1"/>
        <v>20.87</v>
      </c>
    </row>
    <row r="4" spans="1:23">
      <c r="A4">
        <v>-5</v>
      </c>
      <c r="B4">
        <v>23.58</v>
      </c>
      <c r="F4">
        <v>25.84</v>
      </c>
      <c r="G4">
        <v>4.12</v>
      </c>
      <c r="J4" s="5"/>
      <c r="N4" s="2" t="s">
        <v>5</v>
      </c>
      <c r="O4" s="2">
        <f t="shared" ref="O4:W4" si="2">MEDIAN(B17:B23)</f>
        <v>8.2</v>
      </c>
      <c r="P4" s="2">
        <f t="shared" si="2"/>
        <v>3.695</v>
      </c>
      <c r="Q4" s="2">
        <f t="shared" si="2"/>
        <v>35.94</v>
      </c>
      <c r="R4" s="2">
        <f t="shared" si="2"/>
        <v>13.23</v>
      </c>
      <c r="S4" s="2">
        <f t="shared" si="2"/>
        <v>4.12</v>
      </c>
      <c r="T4" s="2">
        <f t="shared" si="2"/>
        <v>24.13</v>
      </c>
      <c r="U4" s="2">
        <f t="shared" si="2"/>
        <v>8.45</v>
      </c>
      <c r="V4" s="2">
        <f t="shared" si="2"/>
        <v>8.45</v>
      </c>
      <c r="W4" s="2">
        <f t="shared" si="2"/>
        <v>4.43</v>
      </c>
    </row>
    <row r="5" spans="1:23">
      <c r="A5">
        <v>-4</v>
      </c>
      <c r="E5">
        <v>28.87</v>
      </c>
      <c r="J5" s="5">
        <v>16.91</v>
      </c>
      <c r="N5" s="2" t="s">
        <v>6</v>
      </c>
      <c r="O5" s="2" t="e">
        <f t="shared" ref="O5:V5" si="3">MEDIAN(B24:B30)</f>
        <v>#NUM!</v>
      </c>
      <c r="P5" s="2" t="e">
        <f t="shared" si="3"/>
        <v>#NUM!</v>
      </c>
      <c r="Q5" s="2">
        <f t="shared" si="3"/>
        <v>14.93</v>
      </c>
      <c r="R5" s="2">
        <f t="shared" si="3"/>
        <v>45.34</v>
      </c>
      <c r="S5" s="2">
        <f t="shared" si="3"/>
        <v>3.82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>MEDIAN(K24:K30)</f>
        <v>#NUM!</v>
      </c>
    </row>
    <row r="6" spans="1:23">
      <c r="A6">
        <v>-3</v>
      </c>
      <c r="B6">
        <v>18.64</v>
      </c>
      <c r="C6">
        <v>17.22</v>
      </c>
      <c r="D6">
        <v>32.62</v>
      </c>
      <c r="F6">
        <v>10.46</v>
      </c>
      <c r="G6">
        <v>39.97</v>
      </c>
      <c r="I6">
        <v>35.18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49.21</v>
      </c>
      <c r="R6" s="2">
        <f t="shared" si="4"/>
        <v>1.42</v>
      </c>
      <c r="S6" s="2" t="e">
        <f t="shared" si="4"/>
        <v>#NUM!</v>
      </c>
      <c r="T6" s="2" t="e">
        <f t="shared" si="4"/>
        <v>#NUM!</v>
      </c>
      <c r="U6" s="2">
        <f t="shared" si="4"/>
        <v>3.29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9.28</v>
      </c>
      <c r="I7">
        <v>13.16</v>
      </c>
      <c r="J7" s="5"/>
    </row>
    <row r="8" spans="1:10">
      <c r="A8">
        <v>-1</v>
      </c>
      <c r="B8">
        <v>9.76</v>
      </c>
      <c r="C8">
        <v>2.21</v>
      </c>
      <c r="G8">
        <v>25.84</v>
      </c>
      <c r="H8">
        <v>13.13</v>
      </c>
      <c r="J8" s="5">
        <v>8.2</v>
      </c>
    </row>
    <row r="9" spans="1:10">
      <c r="A9">
        <v>0</v>
      </c>
      <c r="D9">
        <v>18.64</v>
      </c>
      <c r="F9">
        <v>6.63</v>
      </c>
      <c r="I9">
        <v>13.47</v>
      </c>
      <c r="J9" s="5"/>
    </row>
    <row r="10" spans="1:30">
      <c r="A10">
        <v>1</v>
      </c>
      <c r="C10">
        <v>1.5</v>
      </c>
      <c r="G10">
        <v>62.72</v>
      </c>
      <c r="J10" s="5"/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34.43</v>
      </c>
      <c r="J11" s="5"/>
      <c r="N11" t="s">
        <v>3</v>
      </c>
      <c r="O11">
        <v>18.415</v>
      </c>
      <c r="P11">
        <v>7.115</v>
      </c>
      <c r="Q11">
        <v>19.32</v>
      </c>
      <c r="R11">
        <v>28.87</v>
      </c>
      <c r="S11">
        <v>24.69</v>
      </c>
      <c r="T11">
        <v>25.84</v>
      </c>
      <c r="U11">
        <v>18.355</v>
      </c>
      <c r="V11">
        <v>24.17</v>
      </c>
      <c r="W11" s="3">
        <v>8.2</v>
      </c>
      <c r="Y11" t="s">
        <v>8</v>
      </c>
      <c r="Z11">
        <v>18.415</v>
      </c>
      <c r="AA11">
        <v>21.195</v>
      </c>
      <c r="AB11">
        <v>8.2</v>
      </c>
    </row>
    <row r="12" spans="1:28">
      <c r="A12">
        <v>3</v>
      </c>
      <c r="G12">
        <v>96.86</v>
      </c>
      <c r="I12">
        <v>10.89</v>
      </c>
      <c r="J12" s="5">
        <v>26.43</v>
      </c>
      <c r="N12" t="s">
        <v>4</v>
      </c>
      <c r="O12">
        <v>21.195</v>
      </c>
      <c r="P12">
        <v>2.41</v>
      </c>
      <c r="Q12">
        <v>130.5</v>
      </c>
      <c r="R12">
        <v>26.41</v>
      </c>
      <c r="S12">
        <v>14.93</v>
      </c>
      <c r="T12">
        <v>62.72</v>
      </c>
      <c r="U12">
        <v>11.14</v>
      </c>
      <c r="V12">
        <v>6.705</v>
      </c>
      <c r="W12" s="3">
        <v>20.87</v>
      </c>
      <c r="Y12" t="s">
        <v>9</v>
      </c>
      <c r="Z12">
        <v>7.115</v>
      </c>
      <c r="AA12">
        <v>2.41</v>
      </c>
      <c r="AB12">
        <v>3.695</v>
      </c>
    </row>
    <row r="13" spans="1:30">
      <c r="A13">
        <v>4</v>
      </c>
      <c r="C13">
        <v>2.41</v>
      </c>
      <c r="E13">
        <v>26.41</v>
      </c>
      <c r="H13">
        <v>13.83</v>
      </c>
      <c r="J13" s="5"/>
      <c r="N13" t="s">
        <v>5</v>
      </c>
      <c r="O13">
        <v>8.2</v>
      </c>
      <c r="P13">
        <v>3.695</v>
      </c>
      <c r="Q13">
        <v>35.94</v>
      </c>
      <c r="R13">
        <v>13.23</v>
      </c>
      <c r="S13">
        <v>4.12</v>
      </c>
      <c r="T13">
        <v>24.13</v>
      </c>
      <c r="U13">
        <v>8.45</v>
      </c>
      <c r="V13">
        <v>8.45</v>
      </c>
      <c r="W13" s="3">
        <v>4.43</v>
      </c>
      <c r="Y13" t="s">
        <v>10</v>
      </c>
      <c r="Z13">
        <v>19.32</v>
      </c>
      <c r="AA13">
        <v>130.5</v>
      </c>
      <c r="AB13">
        <v>35.94</v>
      </c>
      <c r="AC13">
        <v>14.93</v>
      </c>
      <c r="AD13">
        <v>49.21</v>
      </c>
    </row>
    <row r="14" spans="1:30">
      <c r="A14">
        <v>5</v>
      </c>
      <c r="D14">
        <v>130.5</v>
      </c>
      <c r="F14">
        <v>14.93</v>
      </c>
      <c r="J14" s="5"/>
      <c r="N14" t="s">
        <v>6</v>
      </c>
      <c r="Q14">
        <v>14.93</v>
      </c>
      <c r="R14">
        <v>45.34</v>
      </c>
      <c r="S14">
        <v>3.82</v>
      </c>
      <c r="Y14" t="s">
        <v>11</v>
      </c>
      <c r="Z14">
        <v>28.87</v>
      </c>
      <c r="AA14">
        <v>26.41</v>
      </c>
      <c r="AB14">
        <v>13.23</v>
      </c>
      <c r="AC14">
        <v>45.34</v>
      </c>
      <c r="AD14">
        <v>1.42</v>
      </c>
    </row>
    <row r="15" spans="1:29">
      <c r="A15">
        <v>6</v>
      </c>
      <c r="C15">
        <v>5.68</v>
      </c>
      <c r="G15">
        <v>6.84</v>
      </c>
      <c r="I15">
        <v>2.52</v>
      </c>
      <c r="J15" s="5"/>
      <c r="N15" t="s">
        <v>7</v>
      </c>
      <c r="Q15">
        <v>49.21</v>
      </c>
      <c r="R15">
        <v>1.42</v>
      </c>
      <c r="U15">
        <v>3.29</v>
      </c>
      <c r="Y15" t="s">
        <v>12</v>
      </c>
      <c r="Z15">
        <v>24.69</v>
      </c>
      <c r="AA15">
        <v>14.93</v>
      </c>
      <c r="AB15">
        <v>4.12</v>
      </c>
      <c r="AC15">
        <v>3.82</v>
      </c>
    </row>
    <row r="16" spans="1:28">
      <c r="A16">
        <v>7</v>
      </c>
      <c r="B16">
        <v>7.96</v>
      </c>
      <c r="H16">
        <v>8.45</v>
      </c>
      <c r="J16" s="5">
        <v>15.31</v>
      </c>
      <c r="Y16" t="s">
        <v>13</v>
      </c>
      <c r="Z16">
        <v>25.84</v>
      </c>
      <c r="AA16">
        <v>62.72</v>
      </c>
      <c r="AB16">
        <v>24.13</v>
      </c>
    </row>
    <row r="17" spans="1:30">
      <c r="A17">
        <v>8</v>
      </c>
      <c r="C17">
        <v>3.55</v>
      </c>
      <c r="D17">
        <v>35.94</v>
      </c>
      <c r="F17">
        <v>4.12</v>
      </c>
      <c r="J17" s="5"/>
      <c r="Y17" t="s">
        <v>14</v>
      </c>
      <c r="Z17">
        <v>18.355</v>
      </c>
      <c r="AA17">
        <v>11.14</v>
      </c>
      <c r="AB17">
        <v>8.45</v>
      </c>
      <c r="AD17">
        <v>3.29</v>
      </c>
    </row>
    <row r="18" spans="1:28">
      <c r="A18">
        <v>9</v>
      </c>
      <c r="G18">
        <v>51.26</v>
      </c>
      <c r="H18">
        <v>20.02</v>
      </c>
      <c r="J18" s="5"/>
      <c r="Y18" t="s">
        <v>15</v>
      </c>
      <c r="Z18">
        <v>24.17</v>
      </c>
      <c r="AA18">
        <v>6.705</v>
      </c>
      <c r="AB18">
        <v>8.45</v>
      </c>
    </row>
    <row r="19" spans="1:28">
      <c r="A19">
        <v>10</v>
      </c>
      <c r="B19">
        <v>8.2</v>
      </c>
      <c r="D19">
        <v>54.49</v>
      </c>
      <c r="E19">
        <v>13.23</v>
      </c>
      <c r="F19">
        <v>19.55</v>
      </c>
      <c r="J19" s="5">
        <v>4.43</v>
      </c>
      <c r="Y19" t="s">
        <v>16</v>
      </c>
      <c r="Z19" s="3">
        <v>8.2</v>
      </c>
      <c r="AA19" s="3">
        <v>20.87</v>
      </c>
      <c r="AB19" s="3">
        <v>4.43</v>
      </c>
    </row>
    <row r="20" spans="1:8">
      <c r="A20">
        <v>11</v>
      </c>
      <c r="G20">
        <v>24.13</v>
      </c>
      <c r="H20">
        <v>8.45</v>
      </c>
    </row>
    <row r="21" spans="1:9">
      <c r="A21">
        <v>12</v>
      </c>
      <c r="D21">
        <v>21.49</v>
      </c>
      <c r="F21">
        <v>1.69</v>
      </c>
      <c r="I21">
        <v>8.45</v>
      </c>
    </row>
    <row r="22" spans="1:3">
      <c r="A22">
        <v>13</v>
      </c>
      <c r="C22">
        <v>3.84</v>
      </c>
    </row>
    <row r="23" spans="1:25">
      <c r="A23">
        <v>14</v>
      </c>
      <c r="G23">
        <v>19.09</v>
      </c>
      <c r="H23">
        <v>8.45</v>
      </c>
      <c r="Y23" t="s">
        <v>17</v>
      </c>
    </row>
    <row r="24" spans="1:6">
      <c r="A24">
        <v>15</v>
      </c>
      <c r="D24">
        <v>35.18</v>
      </c>
      <c r="F24">
        <v>3.82</v>
      </c>
    </row>
    <row r="25" spans="1:1">
      <c r="A25">
        <v>16</v>
      </c>
    </row>
    <row r="26" spans="1:5">
      <c r="A26">
        <v>17</v>
      </c>
      <c r="D26">
        <v>14.93</v>
      </c>
      <c r="E26">
        <v>45.34</v>
      </c>
    </row>
    <row r="27" spans="1:1">
      <c r="A27">
        <v>18</v>
      </c>
    </row>
    <row r="28" spans="1:4">
      <c r="A28">
        <v>19</v>
      </c>
      <c r="D28">
        <v>4.76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49.21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1.42</v>
      </c>
    </row>
    <row r="37" spans="1:8">
      <c r="A37">
        <v>28</v>
      </c>
      <c r="H37">
        <v>3.29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11.81</v>
      </c>
    </row>
    <row r="44" spans="2:2">
      <c r="B44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4"/>
  <sheetViews>
    <sheetView zoomScale="70" zoomScaleNormal="70" workbookViewId="0">
      <selection activeCell="O55" sqref="O55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41.3</v>
      </c>
      <c r="D2">
        <v>11.56</v>
      </c>
      <c r="F2">
        <v>9.46</v>
      </c>
      <c r="J2" s="5">
        <v>3.76</v>
      </c>
      <c r="N2" s="1" t="s">
        <v>3</v>
      </c>
      <c r="O2" s="2">
        <f t="shared" ref="O2:W2" si="0">MEDIAN(B2:B8)</f>
        <v>27.02</v>
      </c>
      <c r="P2" s="2">
        <f t="shared" si="0"/>
        <v>2.82</v>
      </c>
      <c r="Q2" s="2">
        <f t="shared" si="0"/>
        <v>36.91</v>
      </c>
      <c r="R2" s="2">
        <f t="shared" si="0"/>
        <v>1.64</v>
      </c>
      <c r="S2" s="2">
        <f t="shared" si="0"/>
        <v>9.46</v>
      </c>
      <c r="T2" s="2">
        <f t="shared" si="0"/>
        <v>6.32</v>
      </c>
      <c r="U2" s="2">
        <f t="shared" si="0"/>
        <v>22.885</v>
      </c>
      <c r="V2" s="2">
        <f t="shared" si="0"/>
        <v>2.07</v>
      </c>
      <c r="W2" s="2">
        <f t="shared" si="0"/>
        <v>3.94</v>
      </c>
    </row>
    <row r="3" spans="1:23">
      <c r="A3">
        <v>-6</v>
      </c>
      <c r="C3">
        <v>1.46</v>
      </c>
      <c r="H3">
        <v>21.63</v>
      </c>
      <c r="J3" s="5"/>
      <c r="N3" s="2" t="s">
        <v>4</v>
      </c>
      <c r="O3" s="2">
        <f t="shared" ref="O3:W3" si="1">MEDIAN(B10:B16)</f>
        <v>4.915</v>
      </c>
      <c r="P3" s="2">
        <f t="shared" si="1"/>
        <v>0.91</v>
      </c>
      <c r="Q3" s="2">
        <f t="shared" si="1"/>
        <v>91.97</v>
      </c>
      <c r="R3" s="2">
        <f t="shared" si="1"/>
        <v>1.64</v>
      </c>
      <c r="S3" s="2">
        <f t="shared" si="1"/>
        <v>2.47</v>
      </c>
      <c r="T3" s="2">
        <f t="shared" si="1"/>
        <v>6.07</v>
      </c>
      <c r="U3" s="2">
        <f t="shared" si="1"/>
        <v>4.45</v>
      </c>
      <c r="V3" s="2">
        <f t="shared" si="1"/>
        <v>4.3</v>
      </c>
      <c r="W3" s="2">
        <f t="shared" si="1"/>
        <v>5.2</v>
      </c>
    </row>
    <row r="4" spans="1:23">
      <c r="A4">
        <v>-5</v>
      </c>
      <c r="B4">
        <v>11.94</v>
      </c>
      <c r="F4">
        <v>16.74</v>
      </c>
      <c r="G4">
        <v>2.06</v>
      </c>
      <c r="J4" s="5"/>
      <c r="N4" s="2" t="s">
        <v>5</v>
      </c>
      <c r="O4" s="2">
        <f t="shared" ref="O4:W4" si="2">MEDIAN(B17:B23)</f>
        <v>1.46</v>
      </c>
      <c r="P4" s="2">
        <f t="shared" si="2"/>
        <v>0.9</v>
      </c>
      <c r="Q4" s="2">
        <f t="shared" si="2"/>
        <v>26.86</v>
      </c>
      <c r="R4" s="2">
        <f t="shared" si="2"/>
        <v>1.64</v>
      </c>
      <c r="S4" s="2">
        <f t="shared" si="2"/>
        <v>0.85</v>
      </c>
      <c r="T4" s="2">
        <f t="shared" si="2"/>
        <v>7.36</v>
      </c>
      <c r="U4" s="2">
        <f t="shared" si="2"/>
        <v>1.57</v>
      </c>
      <c r="V4" s="2">
        <f t="shared" si="2"/>
        <v>1.14</v>
      </c>
      <c r="W4" s="2">
        <f t="shared" si="2"/>
        <v>1.04</v>
      </c>
    </row>
    <row r="5" spans="1:23">
      <c r="A5">
        <v>-4</v>
      </c>
      <c r="E5">
        <v>1.64</v>
      </c>
      <c r="J5" s="5">
        <v>19.89</v>
      </c>
      <c r="N5" s="2" t="s">
        <v>6</v>
      </c>
      <c r="O5" s="2" t="e">
        <f t="shared" ref="O5:W5" si="3">MEDIAN(B24:B30)</f>
        <v>#NUM!</v>
      </c>
      <c r="P5" s="2" t="e">
        <f t="shared" si="3"/>
        <v>#NUM!</v>
      </c>
      <c r="Q5" s="2">
        <f t="shared" si="3"/>
        <v>5.83</v>
      </c>
      <c r="R5" s="2">
        <f t="shared" si="3"/>
        <v>8.48</v>
      </c>
      <c r="S5" s="2">
        <f t="shared" si="3"/>
        <v>1.24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 t="shared" si="3"/>
        <v>#NUM!</v>
      </c>
    </row>
    <row r="6" spans="1:23">
      <c r="A6">
        <v>-3</v>
      </c>
      <c r="B6">
        <v>47.7</v>
      </c>
      <c r="C6">
        <v>4.15</v>
      </c>
      <c r="D6">
        <v>62.26</v>
      </c>
      <c r="F6">
        <v>8.53</v>
      </c>
      <c r="G6">
        <v>13.97</v>
      </c>
      <c r="I6">
        <v>2.33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33.03</v>
      </c>
      <c r="R6" s="2">
        <f t="shared" si="4"/>
        <v>0.94</v>
      </c>
      <c r="S6" s="2" t="e">
        <f t="shared" si="4"/>
        <v>#NUM!</v>
      </c>
      <c r="T6" s="2" t="e">
        <f t="shared" si="4"/>
        <v>#NUM!</v>
      </c>
      <c r="U6" s="2">
        <f t="shared" si="4"/>
        <v>1.07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9.43</v>
      </c>
      <c r="I7">
        <v>1.81</v>
      </c>
      <c r="J7" s="5"/>
    </row>
    <row r="8" spans="1:10">
      <c r="A8">
        <v>-1</v>
      </c>
      <c r="B8">
        <v>12.74</v>
      </c>
      <c r="C8">
        <v>1.49</v>
      </c>
      <c r="G8">
        <v>6.32</v>
      </c>
      <c r="H8">
        <v>24.14</v>
      </c>
      <c r="J8" s="5">
        <v>3.94</v>
      </c>
    </row>
    <row r="9" spans="1:30">
      <c r="A9">
        <v>0</v>
      </c>
      <c r="D9">
        <v>11.19</v>
      </c>
      <c r="F9">
        <v>4.33</v>
      </c>
      <c r="I9">
        <v>2.77</v>
      </c>
      <c r="J9" s="5"/>
      <c r="N9" t="s">
        <v>0</v>
      </c>
      <c r="O9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  <c r="V9" t="s">
        <v>15</v>
      </c>
      <c r="W9" t="s">
        <v>16</v>
      </c>
      <c r="Y9" t="s">
        <v>0</v>
      </c>
      <c r="Z9" t="s">
        <v>3</v>
      </c>
      <c r="AA9" t="s">
        <v>4</v>
      </c>
      <c r="AB9" t="s">
        <v>5</v>
      </c>
      <c r="AC9" t="s">
        <v>6</v>
      </c>
      <c r="AD9" t="s">
        <v>7</v>
      </c>
    </row>
    <row r="10" spans="1:28">
      <c r="A10">
        <v>1</v>
      </c>
      <c r="C10">
        <v>0.57</v>
      </c>
      <c r="G10">
        <v>22.24</v>
      </c>
      <c r="J10" s="5"/>
      <c r="N10" t="s">
        <v>3</v>
      </c>
      <c r="O10">
        <v>27.02</v>
      </c>
      <c r="P10">
        <v>2.82</v>
      </c>
      <c r="Q10">
        <v>36.91</v>
      </c>
      <c r="R10">
        <v>1.64</v>
      </c>
      <c r="S10">
        <v>9.46</v>
      </c>
      <c r="T10">
        <v>6.32</v>
      </c>
      <c r="U10">
        <v>22.885</v>
      </c>
      <c r="V10">
        <v>2.07</v>
      </c>
      <c r="W10" s="3">
        <v>3.94</v>
      </c>
      <c r="Y10" t="s">
        <v>8</v>
      </c>
      <c r="Z10">
        <v>27.02</v>
      </c>
      <c r="AA10">
        <v>4.915</v>
      </c>
      <c r="AB10">
        <v>1.46</v>
      </c>
    </row>
    <row r="11" spans="1:28">
      <c r="A11">
        <v>2</v>
      </c>
      <c r="B11">
        <v>7.36</v>
      </c>
      <c r="J11" s="5"/>
      <c r="N11" t="s">
        <v>4</v>
      </c>
      <c r="O11">
        <v>4.915</v>
      </c>
      <c r="P11">
        <v>0.91</v>
      </c>
      <c r="Q11">
        <v>91.97</v>
      </c>
      <c r="R11">
        <v>1.64</v>
      </c>
      <c r="S11">
        <v>2.47</v>
      </c>
      <c r="T11">
        <v>6.07</v>
      </c>
      <c r="U11">
        <v>4.45</v>
      </c>
      <c r="V11">
        <v>4.3</v>
      </c>
      <c r="W11" s="3">
        <v>5.2</v>
      </c>
      <c r="Y11" t="s">
        <v>9</v>
      </c>
      <c r="Z11">
        <v>2.82</v>
      </c>
      <c r="AA11">
        <v>0.91</v>
      </c>
      <c r="AB11">
        <v>0.9</v>
      </c>
    </row>
    <row r="12" spans="1:30">
      <c r="A12">
        <v>3</v>
      </c>
      <c r="G12">
        <v>6.07</v>
      </c>
      <c r="I12">
        <v>7.36</v>
      </c>
      <c r="J12" s="5">
        <v>9.46</v>
      </c>
      <c r="N12" t="s">
        <v>5</v>
      </c>
      <c r="O12">
        <v>1.46</v>
      </c>
      <c r="P12">
        <v>0.9</v>
      </c>
      <c r="Q12">
        <v>26.86</v>
      </c>
      <c r="R12">
        <v>1.64</v>
      </c>
      <c r="S12">
        <v>0.85</v>
      </c>
      <c r="T12">
        <v>7.36</v>
      </c>
      <c r="U12">
        <v>1.57</v>
      </c>
      <c r="V12">
        <v>1.14</v>
      </c>
      <c r="W12" s="3">
        <v>1.04</v>
      </c>
      <c r="Y12" t="s">
        <v>10</v>
      </c>
      <c r="Z12">
        <v>36.91</v>
      </c>
      <c r="AA12">
        <v>91.97</v>
      </c>
      <c r="AB12">
        <v>26.86</v>
      </c>
      <c r="AC12">
        <v>5.83</v>
      </c>
      <c r="AD12">
        <v>33.03</v>
      </c>
    </row>
    <row r="13" spans="1:30">
      <c r="A13">
        <v>4</v>
      </c>
      <c r="C13">
        <v>0.91</v>
      </c>
      <c r="E13">
        <v>1.64</v>
      </c>
      <c r="H13">
        <v>6.57</v>
      </c>
      <c r="J13" s="5"/>
      <c r="N13" t="s">
        <v>6</v>
      </c>
      <c r="Q13">
        <v>5.83</v>
      </c>
      <c r="R13">
        <v>8.48</v>
      </c>
      <c r="S13">
        <v>1.24</v>
      </c>
      <c r="Y13" t="s">
        <v>11</v>
      </c>
      <c r="Z13">
        <v>1.64</v>
      </c>
      <c r="AA13">
        <v>1.64</v>
      </c>
      <c r="AB13">
        <v>1.64</v>
      </c>
      <c r="AC13">
        <v>8.48</v>
      </c>
      <c r="AD13">
        <v>0.94</v>
      </c>
    </row>
    <row r="14" spans="1:29">
      <c r="A14">
        <v>5</v>
      </c>
      <c r="D14">
        <v>91.97</v>
      </c>
      <c r="F14">
        <v>2.47</v>
      </c>
      <c r="J14" s="5"/>
      <c r="N14" t="s">
        <v>7</v>
      </c>
      <c r="Q14">
        <v>33.03</v>
      </c>
      <c r="R14">
        <v>0.94</v>
      </c>
      <c r="U14">
        <v>1.07</v>
      </c>
      <c r="Y14" t="s">
        <v>12</v>
      </c>
      <c r="Z14">
        <v>9.46</v>
      </c>
      <c r="AA14">
        <v>2.47</v>
      </c>
      <c r="AB14">
        <v>0.85</v>
      </c>
      <c r="AC14">
        <v>1.24</v>
      </c>
    </row>
    <row r="15" spans="1:28">
      <c r="A15">
        <v>6</v>
      </c>
      <c r="C15">
        <v>0.91</v>
      </c>
      <c r="G15">
        <v>1.46</v>
      </c>
      <c r="I15">
        <v>1.24</v>
      </c>
      <c r="J15" s="5"/>
      <c r="Y15" t="s">
        <v>13</v>
      </c>
      <c r="Z15">
        <v>6.32</v>
      </c>
      <c r="AA15">
        <v>6.07</v>
      </c>
      <c r="AB15">
        <v>7.36</v>
      </c>
    </row>
    <row r="16" spans="1:30">
      <c r="A16">
        <v>7</v>
      </c>
      <c r="B16">
        <v>2.47</v>
      </c>
      <c r="H16">
        <v>2.33</v>
      </c>
      <c r="J16" s="5">
        <v>0.94</v>
      </c>
      <c r="Y16" t="s">
        <v>14</v>
      </c>
      <c r="Z16">
        <v>22.885</v>
      </c>
      <c r="AA16">
        <v>4.45</v>
      </c>
      <c r="AB16">
        <v>1.57</v>
      </c>
      <c r="AD16">
        <v>1.07</v>
      </c>
    </row>
    <row r="17" spans="1:28">
      <c r="A17">
        <v>8</v>
      </c>
      <c r="C17">
        <v>1.11</v>
      </c>
      <c r="D17">
        <v>70.59</v>
      </c>
      <c r="F17">
        <v>0.85</v>
      </c>
      <c r="J17" s="5"/>
      <c r="Y17" t="s">
        <v>15</v>
      </c>
      <c r="Z17">
        <v>2.07</v>
      </c>
      <c r="AA17">
        <v>4.3</v>
      </c>
      <c r="AB17">
        <v>1.14</v>
      </c>
    </row>
    <row r="18" spans="1:28">
      <c r="A18">
        <v>9</v>
      </c>
      <c r="G18">
        <v>10.82</v>
      </c>
      <c r="H18">
        <v>29.05</v>
      </c>
      <c r="J18" s="5"/>
      <c r="Y18" t="s">
        <v>16</v>
      </c>
      <c r="Z18" s="3">
        <v>3.94</v>
      </c>
      <c r="AA18" s="3">
        <v>5.2</v>
      </c>
      <c r="AB18" s="3">
        <v>1.04</v>
      </c>
    </row>
    <row r="19" spans="1:10">
      <c r="A19">
        <v>10</v>
      </c>
      <c r="B19">
        <v>1.46</v>
      </c>
      <c r="D19">
        <v>26.86</v>
      </c>
      <c r="E19">
        <v>1.64</v>
      </c>
      <c r="F19">
        <v>1.46</v>
      </c>
      <c r="J19" s="5">
        <v>1.04</v>
      </c>
    </row>
    <row r="20" spans="1:8">
      <c r="A20">
        <v>11</v>
      </c>
      <c r="G20">
        <v>5.37</v>
      </c>
      <c r="H20">
        <v>0.85</v>
      </c>
    </row>
    <row r="21" spans="1:9">
      <c r="A21">
        <v>12</v>
      </c>
      <c r="D21">
        <v>9.79</v>
      </c>
      <c r="F21">
        <v>0.76</v>
      </c>
      <c r="I21">
        <v>1.14</v>
      </c>
    </row>
    <row r="22" spans="1:3">
      <c r="A22">
        <v>13</v>
      </c>
      <c r="C22">
        <v>0.69</v>
      </c>
    </row>
    <row r="23" spans="1:32">
      <c r="A23">
        <v>14</v>
      </c>
      <c r="G23">
        <v>7.36</v>
      </c>
      <c r="H23">
        <v>1.57</v>
      </c>
      <c r="Y23" t="s">
        <v>19</v>
      </c>
      <c r="AF23" t="s">
        <v>20</v>
      </c>
    </row>
    <row r="24" spans="1:41">
      <c r="A24">
        <v>15</v>
      </c>
      <c r="D24">
        <v>16.25</v>
      </c>
      <c r="F24">
        <v>1.24</v>
      </c>
      <c r="AA24" t="s">
        <v>21</v>
      </c>
      <c r="AB24" t="s">
        <v>22</v>
      </c>
      <c r="AC24" t="s">
        <v>23</v>
      </c>
      <c r="AD24" t="s">
        <v>24</v>
      </c>
      <c r="AH24" t="s">
        <v>25</v>
      </c>
      <c r="AM24" t="s">
        <v>26</v>
      </c>
      <c r="AN24" t="s">
        <v>27</v>
      </c>
      <c r="AO24" t="s">
        <v>28</v>
      </c>
    </row>
    <row r="25" spans="1:37">
      <c r="A25">
        <v>16</v>
      </c>
      <c r="Y25" t="s">
        <v>29</v>
      </c>
      <c r="Z25" t="s">
        <v>30</v>
      </c>
      <c r="AA25">
        <v>12.5628</v>
      </c>
      <c r="AB25">
        <v>9</v>
      </c>
      <c r="AC25">
        <v>13.01742</v>
      </c>
      <c r="AD25">
        <v>4.33914</v>
      </c>
      <c r="AH25" t="s">
        <v>21</v>
      </c>
      <c r="AI25" t="s">
        <v>23</v>
      </c>
      <c r="AJ25" t="s">
        <v>24</v>
      </c>
      <c r="AK25" t="s">
        <v>31</v>
      </c>
    </row>
    <row r="26" spans="1:38">
      <c r="A26">
        <v>17</v>
      </c>
      <c r="D26">
        <v>5.83</v>
      </c>
      <c r="E26">
        <v>8.48</v>
      </c>
      <c r="Z26" t="s">
        <v>32</v>
      </c>
      <c r="AA26">
        <v>13.5472</v>
      </c>
      <c r="AB26">
        <v>9</v>
      </c>
      <c r="AC26">
        <v>29.45906</v>
      </c>
      <c r="AD26">
        <v>9.81969</v>
      </c>
      <c r="AK26" t="s">
        <v>33</v>
      </c>
      <c r="AL26" t="s">
        <v>34</v>
      </c>
    </row>
    <row r="27" spans="1:41">
      <c r="A27">
        <v>18</v>
      </c>
      <c r="Y27" s="4" t="s">
        <v>35</v>
      </c>
      <c r="Z27" s="4" t="s">
        <v>30</v>
      </c>
      <c r="AA27" s="4">
        <v>12.5628</v>
      </c>
      <c r="AB27">
        <v>9</v>
      </c>
      <c r="AC27">
        <v>13.01742</v>
      </c>
      <c r="AD27">
        <v>4.33914</v>
      </c>
      <c r="AF27" t="s">
        <v>29</v>
      </c>
      <c r="AG27" t="s">
        <v>36</v>
      </c>
      <c r="AH27">
        <v>-0.98444</v>
      </c>
      <c r="AI27">
        <v>22.10908</v>
      </c>
      <c r="AJ27">
        <v>7.36969</v>
      </c>
      <c r="AK27">
        <v>-17.97899</v>
      </c>
      <c r="AL27">
        <v>16.0101</v>
      </c>
      <c r="AM27">
        <v>-0.134</v>
      </c>
      <c r="AN27">
        <v>8</v>
      </c>
      <c r="AO27">
        <v>0.897</v>
      </c>
    </row>
    <row r="28" spans="1:41">
      <c r="A28">
        <v>19</v>
      </c>
      <c r="D28">
        <v>1.81</v>
      </c>
      <c r="Y28" s="4"/>
      <c r="Z28" s="4" t="s">
        <v>37</v>
      </c>
      <c r="AA28" s="4">
        <v>4.7578</v>
      </c>
      <c r="AB28">
        <v>9</v>
      </c>
      <c r="AC28">
        <v>8.53742</v>
      </c>
      <c r="AD28">
        <v>2.84581</v>
      </c>
      <c r="AF28" t="s">
        <v>35</v>
      </c>
      <c r="AG28" s="4" t="s">
        <v>38</v>
      </c>
      <c r="AH28">
        <v>7.805</v>
      </c>
      <c r="AI28">
        <v>9.67315</v>
      </c>
      <c r="AJ28">
        <v>3.22438</v>
      </c>
      <c r="AK28">
        <v>0.36956</v>
      </c>
      <c r="AL28">
        <v>15.24044</v>
      </c>
      <c r="AM28">
        <v>2.421</v>
      </c>
      <c r="AN28">
        <v>8</v>
      </c>
      <c r="AO28" s="4">
        <v>0.042</v>
      </c>
    </row>
    <row r="29" spans="1:41">
      <c r="A29">
        <v>20</v>
      </c>
      <c r="Y29" t="s">
        <v>39</v>
      </c>
      <c r="Z29" t="s">
        <v>30</v>
      </c>
      <c r="AA29">
        <v>16.0033</v>
      </c>
      <c r="AB29">
        <v>3</v>
      </c>
      <c r="AC29">
        <v>18.52308</v>
      </c>
      <c r="AD29">
        <v>10.69431</v>
      </c>
      <c r="AF29" t="s">
        <v>39</v>
      </c>
      <c r="AG29" t="s">
        <v>40</v>
      </c>
      <c r="AH29">
        <v>10.82</v>
      </c>
      <c r="AI29">
        <v>19.09323</v>
      </c>
      <c r="AJ29">
        <v>11.02348</v>
      </c>
      <c r="AK29">
        <v>-36.61022</v>
      </c>
      <c r="AL29">
        <v>58.25022</v>
      </c>
      <c r="AM29">
        <v>0.982</v>
      </c>
      <c r="AN29">
        <v>2</v>
      </c>
      <c r="AO29">
        <v>0.43</v>
      </c>
    </row>
    <row r="30" spans="1:41">
      <c r="A30">
        <v>21</v>
      </c>
      <c r="Z30" t="s">
        <v>41</v>
      </c>
      <c r="AA30">
        <v>5.1833</v>
      </c>
      <c r="AB30">
        <v>3</v>
      </c>
      <c r="AC30">
        <v>3.66306</v>
      </c>
      <c r="AD30">
        <v>2.11487</v>
      </c>
      <c r="AF30" t="s">
        <v>42</v>
      </c>
      <c r="AG30" t="s">
        <v>43</v>
      </c>
      <c r="AH30">
        <v>8.79833</v>
      </c>
      <c r="AI30">
        <v>11.38434</v>
      </c>
      <c r="AJ30">
        <v>6.57275</v>
      </c>
      <c r="AK30">
        <v>-19.48195</v>
      </c>
      <c r="AL30">
        <v>37.07861</v>
      </c>
      <c r="AM30">
        <v>1.339</v>
      </c>
      <c r="AN30">
        <v>2</v>
      </c>
      <c r="AO30">
        <v>0.313</v>
      </c>
    </row>
    <row r="31" spans="1:41">
      <c r="A31">
        <v>22</v>
      </c>
      <c r="D31">
        <v>33.03</v>
      </c>
      <c r="Y31" t="s">
        <v>42</v>
      </c>
      <c r="Z31" t="s">
        <v>30</v>
      </c>
      <c r="AA31">
        <v>20.4783</v>
      </c>
      <c r="AB31">
        <v>3</v>
      </c>
      <c r="AC31">
        <v>17.75774</v>
      </c>
      <c r="AD31">
        <v>10.25243</v>
      </c>
      <c r="AF31" t="s">
        <v>44</v>
      </c>
      <c r="AG31" t="s">
        <v>45</v>
      </c>
      <c r="AH31">
        <v>8.78944</v>
      </c>
      <c r="AI31">
        <v>21.20093</v>
      </c>
      <c r="AJ31">
        <v>7.06698</v>
      </c>
      <c r="AK31">
        <v>-7.50703</v>
      </c>
      <c r="AL31">
        <v>25.08592</v>
      </c>
      <c r="AM31">
        <v>1.244</v>
      </c>
      <c r="AN31">
        <v>8</v>
      </c>
      <c r="AO31">
        <v>0.249</v>
      </c>
    </row>
    <row r="32" spans="1:41">
      <c r="A32">
        <v>23</v>
      </c>
      <c r="Z32" t="s">
        <v>46</v>
      </c>
      <c r="AA32">
        <v>11.68</v>
      </c>
      <c r="AB32">
        <v>3</v>
      </c>
      <c r="AC32">
        <v>18.48976</v>
      </c>
      <c r="AD32">
        <v>10.67507</v>
      </c>
      <c r="AF32" t="s">
        <v>47</v>
      </c>
      <c r="AG32" t="s">
        <v>48</v>
      </c>
      <c r="AH32">
        <v>26.84333</v>
      </c>
      <c r="AI32">
        <v>51.5107</v>
      </c>
      <c r="AJ32">
        <v>29.73972</v>
      </c>
      <c r="AK32">
        <v>-101.11634</v>
      </c>
      <c r="AL32">
        <v>154.80301</v>
      </c>
      <c r="AM32">
        <v>0.903</v>
      </c>
      <c r="AN32">
        <v>2</v>
      </c>
      <c r="AO32">
        <v>0.462</v>
      </c>
    </row>
    <row r="33" spans="1:41">
      <c r="A33">
        <v>24</v>
      </c>
      <c r="Y33" t="s">
        <v>44</v>
      </c>
      <c r="Z33" t="s">
        <v>32</v>
      </c>
      <c r="AA33">
        <v>13.5472</v>
      </c>
      <c r="AB33">
        <v>9</v>
      </c>
      <c r="AC33">
        <v>29.45906</v>
      </c>
      <c r="AD33">
        <v>9.81969</v>
      </c>
      <c r="AF33" t="s">
        <v>49</v>
      </c>
      <c r="AG33" t="s">
        <v>50</v>
      </c>
      <c r="AH33">
        <v>21.00667</v>
      </c>
      <c r="AI33">
        <v>32.87855</v>
      </c>
      <c r="AJ33">
        <v>18.98244</v>
      </c>
      <c r="AK33">
        <v>-60.66817</v>
      </c>
      <c r="AL33">
        <v>102.68151</v>
      </c>
      <c r="AM33">
        <v>1.107</v>
      </c>
      <c r="AN33">
        <v>2</v>
      </c>
      <c r="AO33">
        <v>0.384</v>
      </c>
    </row>
    <row r="34" spans="1:41">
      <c r="A34">
        <v>25</v>
      </c>
      <c r="Z34" t="s">
        <v>37</v>
      </c>
      <c r="AA34">
        <v>4.7578</v>
      </c>
      <c r="AB34">
        <v>9</v>
      </c>
      <c r="AC34">
        <v>8.53742</v>
      </c>
      <c r="AD34">
        <v>2.84581</v>
      </c>
      <c r="AF34" t="s">
        <v>51</v>
      </c>
      <c r="AG34" t="s">
        <v>52</v>
      </c>
      <c r="AH34">
        <v>4.6</v>
      </c>
      <c r="AI34">
        <v>14.5897</v>
      </c>
      <c r="AJ34">
        <v>8.42337</v>
      </c>
      <c r="AK34">
        <v>-31.64282</v>
      </c>
      <c r="AL34">
        <v>40.84282</v>
      </c>
      <c r="AM34">
        <v>0.546</v>
      </c>
      <c r="AN34">
        <v>2</v>
      </c>
      <c r="AO34">
        <v>0.64</v>
      </c>
    </row>
    <row r="35" spans="1:41">
      <c r="A35">
        <v>26</v>
      </c>
      <c r="Y35" t="s">
        <v>47</v>
      </c>
      <c r="Z35" t="s">
        <v>32</v>
      </c>
      <c r="AA35">
        <v>32.0267</v>
      </c>
      <c r="AB35">
        <v>3</v>
      </c>
      <c r="AC35">
        <v>51.91411</v>
      </c>
      <c r="AD35">
        <v>29.97262</v>
      </c>
      <c r="AF35" t="s">
        <v>53</v>
      </c>
      <c r="AG35" t="s">
        <v>54</v>
      </c>
      <c r="AH35">
        <v>-1.65667</v>
      </c>
      <c r="AI35">
        <v>3.90994</v>
      </c>
      <c r="AJ35">
        <v>2.25741</v>
      </c>
      <c r="AK35">
        <v>-11.3695</v>
      </c>
      <c r="AL35">
        <v>8.05616</v>
      </c>
      <c r="AM35">
        <v>-0.734</v>
      </c>
      <c r="AN35">
        <v>2</v>
      </c>
      <c r="AO35">
        <v>0.539</v>
      </c>
    </row>
    <row r="36" spans="1:41">
      <c r="A36">
        <v>27</v>
      </c>
      <c r="E36">
        <v>0.94</v>
      </c>
      <c r="Z36" t="s">
        <v>41</v>
      </c>
      <c r="AA36">
        <v>5.1833</v>
      </c>
      <c r="AB36">
        <v>3</v>
      </c>
      <c r="AC36">
        <v>3.66306</v>
      </c>
      <c r="AD36">
        <v>2.11487</v>
      </c>
      <c r="AF36" t="s">
        <v>55</v>
      </c>
      <c r="AG36" t="s">
        <v>56</v>
      </c>
      <c r="AH36">
        <v>-9.83</v>
      </c>
      <c r="AI36">
        <v>24.56489</v>
      </c>
      <c r="AJ36">
        <v>17.37</v>
      </c>
      <c r="AK36">
        <v>-230.53678</v>
      </c>
      <c r="AL36">
        <v>210.87678</v>
      </c>
      <c r="AM36">
        <v>-0.566</v>
      </c>
      <c r="AN36">
        <v>1</v>
      </c>
      <c r="AO36">
        <v>0.672</v>
      </c>
    </row>
    <row r="37" spans="1:30">
      <c r="A37">
        <v>28</v>
      </c>
      <c r="H37">
        <v>1.07</v>
      </c>
      <c r="Y37" t="s">
        <v>49</v>
      </c>
      <c r="Z37" t="s">
        <v>32</v>
      </c>
      <c r="AA37">
        <v>32.6867</v>
      </c>
      <c r="AB37">
        <v>3</v>
      </c>
      <c r="AC37">
        <v>51.36009</v>
      </c>
      <c r="AD37">
        <v>29.65276</v>
      </c>
    </row>
    <row r="38" spans="1:30">
      <c r="A38">
        <v>29</v>
      </c>
      <c r="Z38" t="s">
        <v>46</v>
      </c>
      <c r="AA38">
        <v>11.68</v>
      </c>
      <c r="AB38">
        <v>3</v>
      </c>
      <c r="AC38">
        <v>18.48976</v>
      </c>
      <c r="AD38">
        <v>10.67507</v>
      </c>
    </row>
    <row r="39" spans="1:30">
      <c r="A39">
        <v>30</v>
      </c>
      <c r="Y39" t="s">
        <v>51</v>
      </c>
      <c r="Z39" t="s">
        <v>37</v>
      </c>
      <c r="AA39">
        <v>9.7833</v>
      </c>
      <c r="AB39">
        <v>3</v>
      </c>
      <c r="AC39">
        <v>14.7941</v>
      </c>
      <c r="AD39">
        <v>8.54138</v>
      </c>
    </row>
    <row r="40" spans="1:30">
      <c r="A40">
        <v>31</v>
      </c>
      <c r="E40">
        <v>1.04</v>
      </c>
      <c r="Z40" t="s">
        <v>41</v>
      </c>
      <c r="AA40">
        <v>5.1833</v>
      </c>
      <c r="AB40">
        <v>3</v>
      </c>
      <c r="AC40">
        <v>3.66306</v>
      </c>
      <c r="AD40">
        <v>2.11487</v>
      </c>
    </row>
    <row r="41" spans="25:30">
      <c r="Y41" t="s">
        <v>53</v>
      </c>
      <c r="Z41" t="s">
        <v>37</v>
      </c>
      <c r="AA41">
        <v>10.0233</v>
      </c>
      <c r="AB41">
        <v>3</v>
      </c>
      <c r="AC41">
        <v>14.58102</v>
      </c>
      <c r="AD41">
        <v>8.41836</v>
      </c>
    </row>
    <row r="42" spans="26:30">
      <c r="Z42" t="s">
        <v>46</v>
      </c>
      <c r="AA42">
        <v>11.68</v>
      </c>
      <c r="AB42">
        <v>3</v>
      </c>
      <c r="AC42">
        <v>18.48976</v>
      </c>
      <c r="AD42">
        <v>10.67507</v>
      </c>
    </row>
    <row r="43" spans="25:30">
      <c r="Y43" t="s">
        <v>55</v>
      </c>
      <c r="Z43" t="s">
        <v>41</v>
      </c>
      <c r="AA43">
        <v>7.155</v>
      </c>
      <c r="AB43">
        <v>2</v>
      </c>
      <c r="AC43">
        <v>1.87383</v>
      </c>
      <c r="AD43">
        <v>1.325</v>
      </c>
    </row>
    <row r="44" spans="2:30">
      <c r="B44" t="s">
        <v>18</v>
      </c>
      <c r="Z44" t="s">
        <v>46</v>
      </c>
      <c r="AA44">
        <v>16.985</v>
      </c>
      <c r="AB44">
        <v>2</v>
      </c>
      <c r="AC44">
        <v>22.69106</v>
      </c>
      <c r="AD44">
        <v>16.045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4"/>
  <sheetViews>
    <sheetView zoomScale="70" zoomScaleNormal="70" workbookViewId="0">
      <selection activeCell="AF53" sqref="AF53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2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0.71</v>
      </c>
      <c r="D2">
        <v>0.46</v>
      </c>
      <c r="F2">
        <v>0.8</v>
      </c>
      <c r="J2">
        <v>0.71</v>
      </c>
      <c r="N2" s="1" t="s">
        <v>3</v>
      </c>
      <c r="O2" s="2">
        <f t="shared" ref="O2:W2" si="0">MEDIAN(B2:B8)</f>
        <v>0.68</v>
      </c>
      <c r="P2" s="2">
        <f t="shared" si="0"/>
        <v>0.5</v>
      </c>
      <c r="Q2" s="2">
        <f t="shared" si="0"/>
        <v>0.51</v>
      </c>
      <c r="R2" s="2">
        <f t="shared" si="0"/>
        <v>0.81</v>
      </c>
      <c r="S2" s="2">
        <f t="shared" si="0"/>
        <v>0.8</v>
      </c>
      <c r="T2" s="2">
        <f t="shared" si="0"/>
        <v>0.46</v>
      </c>
      <c r="U2" s="2">
        <f t="shared" si="0"/>
        <v>0.775</v>
      </c>
      <c r="V2" s="2">
        <f t="shared" si="0"/>
        <v>0.475</v>
      </c>
      <c r="W2" s="2">
        <f t="shared" si="0"/>
        <v>0.71</v>
      </c>
    </row>
    <row r="3" spans="1:23">
      <c r="A3">
        <v>-6</v>
      </c>
      <c r="C3">
        <v>0.4</v>
      </c>
      <c r="H3">
        <v>0.46</v>
      </c>
      <c r="N3" s="2" t="s">
        <v>4</v>
      </c>
      <c r="O3" s="2">
        <f t="shared" ref="O3:W3" si="1">MEDIAN(B10:B16)</f>
        <v>0.58</v>
      </c>
      <c r="P3" s="2">
        <f t="shared" si="1"/>
        <v>0.69</v>
      </c>
      <c r="Q3" s="2">
        <f t="shared" si="1"/>
        <v>0.71</v>
      </c>
      <c r="R3" s="2">
        <f t="shared" si="1"/>
        <v>0.75</v>
      </c>
      <c r="S3" s="2">
        <f t="shared" si="1"/>
        <v>0.89</v>
      </c>
      <c r="T3" s="2">
        <f t="shared" si="1"/>
        <v>0.62</v>
      </c>
      <c r="U3" s="2">
        <f t="shared" si="1"/>
        <v>0.765</v>
      </c>
      <c r="V3" s="2">
        <f t="shared" si="1"/>
        <v>0.625</v>
      </c>
      <c r="W3" s="2">
        <f t="shared" si="1"/>
        <v>0.665</v>
      </c>
    </row>
    <row r="4" spans="1:23">
      <c r="A4">
        <v>-5</v>
      </c>
      <c r="B4">
        <v>0.8</v>
      </c>
      <c r="F4">
        <v>0.46</v>
      </c>
      <c r="G4">
        <v>0.38</v>
      </c>
      <c r="N4" s="2" t="s">
        <v>5</v>
      </c>
      <c r="O4" s="2">
        <f t="shared" ref="O4:W4" si="2">MEDIAN(B17:B23)</f>
        <v>0.46</v>
      </c>
      <c r="P4" s="2">
        <f t="shared" si="2"/>
        <v>0.875</v>
      </c>
      <c r="Q4" s="2">
        <f t="shared" si="2"/>
        <v>0.62</v>
      </c>
      <c r="R4" s="2">
        <f t="shared" si="2"/>
        <v>0.43</v>
      </c>
      <c r="S4" s="2">
        <f t="shared" si="2"/>
        <v>0.46</v>
      </c>
      <c r="T4" s="2">
        <f t="shared" si="2"/>
        <v>0.62</v>
      </c>
      <c r="U4" s="2">
        <f t="shared" si="2"/>
        <v>0.62</v>
      </c>
      <c r="V4" s="2">
        <f t="shared" si="2"/>
        <v>0.62</v>
      </c>
      <c r="W4" s="2">
        <f t="shared" si="2"/>
        <v>0.54</v>
      </c>
    </row>
    <row r="5" spans="1:23">
      <c r="A5">
        <v>-4</v>
      </c>
      <c r="E5">
        <v>0.81</v>
      </c>
      <c r="J5">
        <v>0.71</v>
      </c>
      <c r="N5" s="2" t="s">
        <v>6</v>
      </c>
      <c r="O5" s="2" t="e">
        <f t="shared" ref="O5:W5" si="3">MEDIAN(B24:B30)</f>
        <v>#NUM!</v>
      </c>
      <c r="P5" s="2" t="e">
        <f t="shared" si="3"/>
        <v>#NUM!</v>
      </c>
      <c r="Q5" s="2">
        <f t="shared" si="3"/>
        <v>0.54</v>
      </c>
      <c r="R5" s="2">
        <f t="shared" si="3"/>
        <v>0.53</v>
      </c>
      <c r="S5" s="2">
        <f t="shared" si="3"/>
        <v>0.71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 t="shared" si="3"/>
        <v>#NUM!</v>
      </c>
    </row>
    <row r="6" spans="1:23">
      <c r="A6">
        <v>-3</v>
      </c>
      <c r="B6">
        <v>0.62</v>
      </c>
      <c r="C6">
        <v>0.4</v>
      </c>
      <c r="D6">
        <v>0.56</v>
      </c>
      <c r="F6">
        <v>0.85</v>
      </c>
      <c r="G6">
        <v>0.46</v>
      </c>
      <c r="I6">
        <v>0.54</v>
      </c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0.46</v>
      </c>
      <c r="R6" s="2">
        <f t="shared" si="4"/>
        <v>0.8</v>
      </c>
      <c r="S6" s="2" t="e">
        <f t="shared" si="4"/>
        <v>#NUM!</v>
      </c>
      <c r="T6" s="2" t="e">
        <f t="shared" si="4"/>
        <v>#NUM!</v>
      </c>
      <c r="U6" s="2">
        <f t="shared" si="4"/>
        <v>0.74</v>
      </c>
      <c r="V6" s="2" t="e">
        <f t="shared" si="4"/>
        <v>#NUM!</v>
      </c>
      <c r="W6" s="2" t="e">
        <f>MEDIAN(K31:K37)</f>
        <v>#NUM!</v>
      </c>
    </row>
    <row r="7" spans="1:9">
      <c r="A7">
        <v>-2</v>
      </c>
      <c r="C7">
        <v>0.89</v>
      </c>
      <c r="I7">
        <v>0.41</v>
      </c>
    </row>
    <row r="8" spans="1:10">
      <c r="A8">
        <v>-1</v>
      </c>
      <c r="B8">
        <v>0.65</v>
      </c>
      <c r="C8">
        <v>0.6</v>
      </c>
      <c r="G8">
        <v>0.46</v>
      </c>
      <c r="H8">
        <v>1.09</v>
      </c>
      <c r="J8">
        <v>0.54</v>
      </c>
    </row>
    <row r="9" spans="1:30">
      <c r="A9">
        <v>0</v>
      </c>
      <c r="D9">
        <v>0.54</v>
      </c>
      <c r="F9">
        <v>0.8</v>
      </c>
      <c r="I9">
        <v>0.71</v>
      </c>
      <c r="N9" t="s">
        <v>0</v>
      </c>
      <c r="O9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  <c r="V9" t="s">
        <v>15</v>
      </c>
      <c r="W9" t="s">
        <v>16</v>
      </c>
      <c r="Y9" t="s">
        <v>0</v>
      </c>
      <c r="Z9" t="s">
        <v>3</v>
      </c>
      <c r="AA9" t="s">
        <v>4</v>
      </c>
      <c r="AB9" t="s">
        <v>5</v>
      </c>
      <c r="AC9" t="s">
        <v>6</v>
      </c>
      <c r="AD9" t="s">
        <v>7</v>
      </c>
    </row>
    <row r="10" spans="1:28">
      <c r="A10">
        <v>1</v>
      </c>
      <c r="C10">
        <v>0.69</v>
      </c>
      <c r="G10">
        <v>0.71</v>
      </c>
      <c r="N10" t="s">
        <v>3</v>
      </c>
      <c r="O10">
        <v>0.68</v>
      </c>
      <c r="P10">
        <v>0.5</v>
      </c>
      <c r="Q10">
        <v>0.51</v>
      </c>
      <c r="R10">
        <v>0.81</v>
      </c>
      <c r="S10">
        <v>0.8</v>
      </c>
      <c r="T10">
        <v>0.46</v>
      </c>
      <c r="U10">
        <v>0.775</v>
      </c>
      <c r="V10">
        <v>0.475</v>
      </c>
      <c r="W10" s="3">
        <v>0.71</v>
      </c>
      <c r="Y10" t="s">
        <v>8</v>
      </c>
      <c r="Z10">
        <v>0.68</v>
      </c>
      <c r="AA10">
        <v>0.58</v>
      </c>
      <c r="AB10">
        <v>0.46</v>
      </c>
    </row>
    <row r="11" spans="1:28">
      <c r="A11">
        <v>2</v>
      </c>
      <c r="B11">
        <v>0.54</v>
      </c>
      <c r="N11" t="s">
        <v>4</v>
      </c>
      <c r="O11">
        <v>0.58</v>
      </c>
      <c r="P11">
        <v>0.69</v>
      </c>
      <c r="Q11">
        <v>0.71</v>
      </c>
      <c r="R11">
        <v>0.75</v>
      </c>
      <c r="S11">
        <v>0.89</v>
      </c>
      <c r="T11">
        <v>0.62</v>
      </c>
      <c r="U11">
        <v>0.765</v>
      </c>
      <c r="V11">
        <v>0.625</v>
      </c>
      <c r="W11" s="3">
        <v>0.665</v>
      </c>
      <c r="Y11" t="s">
        <v>9</v>
      </c>
      <c r="Z11">
        <v>0.5</v>
      </c>
      <c r="AA11">
        <v>0.69</v>
      </c>
      <c r="AB11">
        <v>0.875</v>
      </c>
    </row>
    <row r="12" spans="1:30">
      <c r="A12">
        <v>3</v>
      </c>
      <c r="G12">
        <v>0.56</v>
      </c>
      <c r="I12">
        <v>0.54</v>
      </c>
      <c r="J12">
        <v>0.62</v>
      </c>
      <c r="N12" t="s">
        <v>5</v>
      </c>
      <c r="O12">
        <v>0.46</v>
      </c>
      <c r="P12">
        <v>0.875</v>
      </c>
      <c r="Q12">
        <v>0.62</v>
      </c>
      <c r="R12">
        <v>0.43</v>
      </c>
      <c r="S12">
        <v>0.46</v>
      </c>
      <c r="T12">
        <v>0.62</v>
      </c>
      <c r="U12">
        <v>0.62</v>
      </c>
      <c r="V12">
        <v>0.62</v>
      </c>
      <c r="W12" s="3">
        <v>0.54</v>
      </c>
      <c r="Y12" t="s">
        <v>10</v>
      </c>
      <c r="Z12">
        <v>0.51</v>
      </c>
      <c r="AA12">
        <v>0.71</v>
      </c>
      <c r="AB12">
        <v>0.62</v>
      </c>
      <c r="AC12">
        <v>0.54</v>
      </c>
      <c r="AD12">
        <v>0.46</v>
      </c>
    </row>
    <row r="13" spans="1:30">
      <c r="A13">
        <v>4</v>
      </c>
      <c r="C13">
        <v>0.79</v>
      </c>
      <c r="E13">
        <v>0.75</v>
      </c>
      <c r="H13">
        <v>0.99</v>
      </c>
      <c r="N13" t="s">
        <v>6</v>
      </c>
      <c r="Q13">
        <v>0.54</v>
      </c>
      <c r="R13">
        <v>0.53</v>
      </c>
      <c r="S13">
        <v>0.71</v>
      </c>
      <c r="Y13" t="s">
        <v>11</v>
      </c>
      <c r="Z13">
        <v>0.81</v>
      </c>
      <c r="AA13">
        <v>0.75</v>
      </c>
      <c r="AB13">
        <v>0.43</v>
      </c>
      <c r="AC13">
        <v>0.53</v>
      </c>
      <c r="AD13">
        <v>0.8</v>
      </c>
    </row>
    <row r="14" spans="1:29">
      <c r="A14">
        <v>5</v>
      </c>
      <c r="D14">
        <v>0.71</v>
      </c>
      <c r="F14">
        <v>0.89</v>
      </c>
      <c r="N14" t="s">
        <v>7</v>
      </c>
      <c r="Q14">
        <v>0.46</v>
      </c>
      <c r="R14">
        <v>0.8</v>
      </c>
      <c r="U14">
        <v>0.74</v>
      </c>
      <c r="Y14" t="s">
        <v>12</v>
      </c>
      <c r="Z14">
        <v>0.8</v>
      </c>
      <c r="AA14">
        <v>0.89</v>
      </c>
      <c r="AB14">
        <v>0.46</v>
      </c>
      <c r="AC14">
        <v>0.71</v>
      </c>
    </row>
    <row r="15" spans="1:28">
      <c r="A15">
        <v>6</v>
      </c>
      <c r="C15">
        <v>0.6</v>
      </c>
      <c r="G15">
        <v>0.62</v>
      </c>
      <c r="I15">
        <v>0.71</v>
      </c>
      <c r="Y15" t="s">
        <v>13</v>
      </c>
      <c r="Z15">
        <v>0.46</v>
      </c>
      <c r="AA15">
        <v>0.62</v>
      </c>
      <c r="AB15">
        <v>0.62</v>
      </c>
    </row>
    <row r="16" spans="1:30">
      <c r="A16">
        <v>7</v>
      </c>
      <c r="B16">
        <v>0.62</v>
      </c>
      <c r="H16">
        <v>0.54</v>
      </c>
      <c r="J16">
        <v>0.71</v>
      </c>
      <c r="Y16" t="s">
        <v>14</v>
      </c>
      <c r="Z16">
        <v>0.775</v>
      </c>
      <c r="AA16">
        <v>0.765</v>
      </c>
      <c r="AB16">
        <v>0.62</v>
      </c>
      <c r="AD16">
        <v>0.74</v>
      </c>
    </row>
    <row r="17" spans="1:28">
      <c r="A17">
        <v>8</v>
      </c>
      <c r="C17">
        <v>0.83</v>
      </c>
      <c r="D17">
        <v>0.71</v>
      </c>
      <c r="F17">
        <v>0.8</v>
      </c>
      <c r="Y17" t="s">
        <v>15</v>
      </c>
      <c r="Z17">
        <v>0.475</v>
      </c>
      <c r="AA17">
        <v>0.625</v>
      </c>
      <c r="AB17">
        <v>0.62</v>
      </c>
    </row>
    <row r="18" spans="1:28">
      <c r="A18">
        <v>9</v>
      </c>
      <c r="G18">
        <v>0.99</v>
      </c>
      <c r="H18">
        <v>0.8</v>
      </c>
      <c r="Y18" t="s">
        <v>16</v>
      </c>
      <c r="Z18" s="3">
        <v>0.71</v>
      </c>
      <c r="AA18" s="3">
        <v>0.665</v>
      </c>
      <c r="AB18" s="3">
        <v>0.54</v>
      </c>
    </row>
    <row r="19" spans="1:10">
      <c r="A19">
        <v>10</v>
      </c>
      <c r="B19">
        <v>0.46</v>
      </c>
      <c r="D19">
        <v>0.62</v>
      </c>
      <c r="E19">
        <v>0.43</v>
      </c>
      <c r="F19">
        <v>0.46</v>
      </c>
      <c r="J19">
        <v>0.54</v>
      </c>
    </row>
    <row r="20" spans="1:8">
      <c r="A20">
        <v>11</v>
      </c>
      <c r="G20">
        <v>0.62</v>
      </c>
      <c r="H20">
        <v>0.46</v>
      </c>
    </row>
    <row r="21" spans="1:9">
      <c r="A21">
        <v>12</v>
      </c>
      <c r="D21">
        <v>0.54</v>
      </c>
      <c r="F21">
        <v>0.46</v>
      </c>
      <c r="I21">
        <v>0.62</v>
      </c>
    </row>
    <row r="22" spans="1:3">
      <c r="A22">
        <v>13</v>
      </c>
      <c r="C22">
        <v>0.92</v>
      </c>
    </row>
    <row r="23" spans="1:32">
      <c r="A23">
        <v>14</v>
      </c>
      <c r="G23">
        <v>0.38</v>
      </c>
      <c r="H23">
        <v>0.62</v>
      </c>
      <c r="Y23" t="s">
        <v>19</v>
      </c>
      <c r="AF23" t="s">
        <v>20</v>
      </c>
    </row>
    <row r="24" spans="1:41">
      <c r="A24">
        <v>15</v>
      </c>
      <c r="D24">
        <v>0.62</v>
      </c>
      <c r="F24">
        <v>0.71</v>
      </c>
      <c r="AA24" t="s">
        <v>21</v>
      </c>
      <c r="AB24" t="s">
        <v>22</v>
      </c>
      <c r="AC24" t="s">
        <v>23</v>
      </c>
      <c r="AD24" t="s">
        <v>24</v>
      </c>
      <c r="AH24" t="s">
        <v>25</v>
      </c>
      <c r="AM24" t="s">
        <v>26</v>
      </c>
      <c r="AN24" t="s">
        <v>27</v>
      </c>
      <c r="AO24" t="s">
        <v>28</v>
      </c>
    </row>
    <row r="25" spans="1:37">
      <c r="A25">
        <v>16</v>
      </c>
      <c r="Y25" t="s">
        <v>29</v>
      </c>
      <c r="Z25" t="s">
        <v>30</v>
      </c>
      <c r="AA25">
        <v>0.6356</v>
      </c>
      <c r="AB25">
        <v>9</v>
      </c>
      <c r="AC25">
        <v>0.14797</v>
      </c>
      <c r="AD25">
        <v>0.04932</v>
      </c>
      <c r="AH25" t="s">
        <v>21</v>
      </c>
      <c r="AI25" t="s">
        <v>23</v>
      </c>
      <c r="AJ25" t="s">
        <v>24</v>
      </c>
      <c r="AK25" t="s">
        <v>31</v>
      </c>
    </row>
    <row r="26" spans="1:38">
      <c r="A26">
        <v>17</v>
      </c>
      <c r="D26">
        <v>0.54</v>
      </c>
      <c r="E26">
        <v>0.53</v>
      </c>
      <c r="Z26" t="s">
        <v>32</v>
      </c>
      <c r="AA26">
        <v>0.6994</v>
      </c>
      <c r="AB26">
        <v>9</v>
      </c>
      <c r="AC26">
        <v>0.09399</v>
      </c>
      <c r="AD26">
        <v>0.03133</v>
      </c>
      <c r="AK26" t="s">
        <v>33</v>
      </c>
      <c r="AL26" t="s">
        <v>34</v>
      </c>
    </row>
    <row r="27" spans="1:41">
      <c r="A27">
        <v>18</v>
      </c>
      <c r="Y27" t="s">
        <v>35</v>
      </c>
      <c r="Z27" t="s">
        <v>30</v>
      </c>
      <c r="AA27">
        <v>0.6356</v>
      </c>
      <c r="AB27">
        <v>9</v>
      </c>
      <c r="AC27">
        <v>0.14797</v>
      </c>
      <c r="AD27">
        <v>0.04932</v>
      </c>
      <c r="AF27" t="s">
        <v>29</v>
      </c>
      <c r="AG27" t="s">
        <v>36</v>
      </c>
      <c r="AH27">
        <v>-0.06389</v>
      </c>
      <c r="AI27">
        <v>0.11795</v>
      </c>
      <c r="AJ27">
        <v>0.03932</v>
      </c>
      <c r="AK27">
        <v>-0.15455</v>
      </c>
      <c r="AL27">
        <v>0.02677</v>
      </c>
      <c r="AM27">
        <v>-1.625</v>
      </c>
      <c r="AN27">
        <v>8</v>
      </c>
      <c r="AO27">
        <v>0.143</v>
      </c>
    </row>
    <row r="28" spans="1:41">
      <c r="A28">
        <v>19</v>
      </c>
      <c r="D28">
        <v>0.46</v>
      </c>
      <c r="Z28" t="s">
        <v>37</v>
      </c>
      <c r="AA28">
        <v>0.5828</v>
      </c>
      <c r="AB28">
        <v>9</v>
      </c>
      <c r="AC28">
        <v>0.13521</v>
      </c>
      <c r="AD28">
        <v>0.04507</v>
      </c>
      <c r="AF28" t="s">
        <v>35</v>
      </c>
      <c r="AG28" t="s">
        <v>38</v>
      </c>
      <c r="AH28">
        <v>0.05278</v>
      </c>
      <c r="AI28">
        <v>0.25875</v>
      </c>
      <c r="AJ28">
        <v>0.08625</v>
      </c>
      <c r="AK28">
        <v>-0.14611</v>
      </c>
      <c r="AL28">
        <v>0.25167</v>
      </c>
      <c r="AM28">
        <v>0.612</v>
      </c>
      <c r="AN28">
        <v>8</v>
      </c>
      <c r="AO28">
        <v>0.558</v>
      </c>
    </row>
    <row r="29" spans="1:41">
      <c r="A29">
        <v>20</v>
      </c>
      <c r="Y29" t="s">
        <v>39</v>
      </c>
      <c r="Z29" t="s">
        <v>30</v>
      </c>
      <c r="AA29">
        <v>0.7067</v>
      </c>
      <c r="AB29">
        <v>3</v>
      </c>
      <c r="AC29">
        <v>0.17039</v>
      </c>
      <c r="AD29">
        <v>0.09838</v>
      </c>
      <c r="AF29" t="s">
        <v>39</v>
      </c>
      <c r="AG29" t="s">
        <v>40</v>
      </c>
      <c r="AH29">
        <v>0.11333</v>
      </c>
      <c r="AI29">
        <v>0.15631</v>
      </c>
      <c r="AJ29">
        <v>0.09025</v>
      </c>
      <c r="AK29">
        <v>-0.27497</v>
      </c>
      <c r="AL29">
        <v>0.50163</v>
      </c>
      <c r="AM29">
        <v>1.256</v>
      </c>
      <c r="AN29">
        <v>2</v>
      </c>
      <c r="AO29">
        <v>0.336</v>
      </c>
    </row>
    <row r="30" spans="1:41">
      <c r="A30">
        <v>21</v>
      </c>
      <c r="Z30" t="s">
        <v>41</v>
      </c>
      <c r="AA30">
        <v>0.5933</v>
      </c>
      <c r="AB30">
        <v>3</v>
      </c>
      <c r="AC30">
        <v>0.10116</v>
      </c>
      <c r="AD30">
        <v>0.0584</v>
      </c>
      <c r="AF30" t="s">
        <v>42</v>
      </c>
      <c r="AG30" t="s">
        <v>43</v>
      </c>
      <c r="AH30">
        <v>0.03167</v>
      </c>
      <c r="AI30">
        <v>0.02021</v>
      </c>
      <c r="AJ30">
        <v>0.01167</v>
      </c>
      <c r="AK30">
        <v>-0.01853</v>
      </c>
      <c r="AL30">
        <v>0.08186</v>
      </c>
      <c r="AM30">
        <v>2.714</v>
      </c>
      <c r="AN30">
        <v>2</v>
      </c>
      <c r="AO30">
        <v>0.113</v>
      </c>
    </row>
    <row r="31" spans="1:41">
      <c r="A31">
        <v>22</v>
      </c>
      <c r="D31">
        <v>0.46</v>
      </c>
      <c r="Y31" t="s">
        <v>42</v>
      </c>
      <c r="Z31" t="s">
        <v>30</v>
      </c>
      <c r="AA31">
        <v>0.6983</v>
      </c>
      <c r="AB31">
        <v>3</v>
      </c>
      <c r="AC31">
        <v>0.16404</v>
      </c>
      <c r="AD31">
        <v>0.09471</v>
      </c>
      <c r="AF31" t="s">
        <v>44</v>
      </c>
      <c r="AG31" t="s">
        <v>45</v>
      </c>
      <c r="AH31">
        <v>0.11667</v>
      </c>
      <c r="AI31">
        <v>0.17965</v>
      </c>
      <c r="AJ31">
        <v>0.05988</v>
      </c>
      <c r="AK31">
        <v>-0.02143</v>
      </c>
      <c r="AL31">
        <v>0.25476</v>
      </c>
      <c r="AM31">
        <v>1.948</v>
      </c>
      <c r="AN31">
        <v>8</v>
      </c>
      <c r="AO31">
        <v>0.087</v>
      </c>
    </row>
    <row r="32" spans="1:41">
      <c r="A32">
        <v>23</v>
      </c>
      <c r="Z32" t="s">
        <v>46</v>
      </c>
      <c r="AA32">
        <v>0.6667</v>
      </c>
      <c r="AB32">
        <v>3</v>
      </c>
      <c r="AC32">
        <v>0.18148</v>
      </c>
      <c r="AD32">
        <v>0.10477</v>
      </c>
      <c r="AF32" s="4" t="s">
        <v>47</v>
      </c>
      <c r="AG32" s="4" t="s">
        <v>48</v>
      </c>
      <c r="AH32">
        <v>0.19</v>
      </c>
      <c r="AI32">
        <v>0.02646</v>
      </c>
      <c r="AJ32">
        <v>0.01528</v>
      </c>
      <c r="AK32">
        <v>0.12428</v>
      </c>
      <c r="AL32">
        <v>0.25572</v>
      </c>
      <c r="AM32">
        <v>12.438</v>
      </c>
      <c r="AN32">
        <v>2</v>
      </c>
      <c r="AO32" s="4">
        <v>0.006</v>
      </c>
    </row>
    <row r="33" spans="1:41">
      <c r="A33">
        <v>24</v>
      </c>
      <c r="Y33" t="s">
        <v>44</v>
      </c>
      <c r="Z33" t="s">
        <v>32</v>
      </c>
      <c r="AA33">
        <v>0.6994</v>
      </c>
      <c r="AB33">
        <v>9</v>
      </c>
      <c r="AC33">
        <v>0.09399</v>
      </c>
      <c r="AD33">
        <v>0.03133</v>
      </c>
      <c r="AF33" t="s">
        <v>49</v>
      </c>
      <c r="AG33" t="s">
        <v>50</v>
      </c>
      <c r="AH33">
        <v>0.075</v>
      </c>
      <c r="AI33">
        <v>0.15612</v>
      </c>
      <c r="AJ33">
        <v>0.09014</v>
      </c>
      <c r="AK33">
        <v>-0.31284</v>
      </c>
      <c r="AL33">
        <v>0.46284</v>
      </c>
      <c r="AM33">
        <v>0.832</v>
      </c>
      <c r="AN33">
        <v>2</v>
      </c>
      <c r="AO33">
        <v>0.493</v>
      </c>
    </row>
    <row r="34" spans="1:41">
      <c r="A34">
        <v>25</v>
      </c>
      <c r="Z34" t="s">
        <v>37</v>
      </c>
      <c r="AA34">
        <v>0.5828</v>
      </c>
      <c r="AB34">
        <v>9</v>
      </c>
      <c r="AC34">
        <v>0.13521</v>
      </c>
      <c r="AD34">
        <v>0.04507</v>
      </c>
      <c r="AF34" t="s">
        <v>51</v>
      </c>
      <c r="AG34" t="s">
        <v>52</v>
      </c>
      <c r="AH34">
        <v>-0.09</v>
      </c>
      <c r="AI34">
        <v>0.16523</v>
      </c>
      <c r="AJ34">
        <v>0.09539</v>
      </c>
      <c r="AK34">
        <v>-0.50045</v>
      </c>
      <c r="AL34">
        <v>0.32045</v>
      </c>
      <c r="AM34">
        <v>-0.943</v>
      </c>
      <c r="AN34">
        <v>2</v>
      </c>
      <c r="AO34">
        <v>0.445</v>
      </c>
    </row>
    <row r="35" spans="1:41">
      <c r="A35">
        <v>26</v>
      </c>
      <c r="Y35" s="4" t="s">
        <v>47</v>
      </c>
      <c r="Z35" s="4" t="s">
        <v>32</v>
      </c>
      <c r="AA35" s="4">
        <v>0.7833</v>
      </c>
      <c r="AB35">
        <v>3</v>
      </c>
      <c r="AC35">
        <v>0.09452</v>
      </c>
      <c r="AD35">
        <v>0.05457</v>
      </c>
      <c r="AF35" t="s">
        <v>53</v>
      </c>
      <c r="AG35" t="s">
        <v>54</v>
      </c>
      <c r="AH35">
        <v>-0.11</v>
      </c>
      <c r="AI35">
        <v>0.26514</v>
      </c>
      <c r="AJ35">
        <v>0.15308</v>
      </c>
      <c r="AK35">
        <v>-0.76865</v>
      </c>
      <c r="AL35">
        <v>0.54865</v>
      </c>
      <c r="AM35">
        <v>-0.719</v>
      </c>
      <c r="AN35">
        <v>2</v>
      </c>
      <c r="AO35">
        <v>0.547</v>
      </c>
    </row>
    <row r="36" spans="1:41">
      <c r="A36">
        <v>27</v>
      </c>
      <c r="E36">
        <v>0.8</v>
      </c>
      <c r="Y36" s="4"/>
      <c r="Z36" s="4" t="s">
        <v>41</v>
      </c>
      <c r="AA36" s="4">
        <v>0.5933</v>
      </c>
      <c r="AB36">
        <v>3</v>
      </c>
      <c r="AC36">
        <v>0.10116</v>
      </c>
      <c r="AD36">
        <v>0.0584</v>
      </c>
      <c r="AF36" t="s">
        <v>55</v>
      </c>
      <c r="AG36" t="s">
        <v>56</v>
      </c>
      <c r="AH36">
        <v>-0.095</v>
      </c>
      <c r="AI36">
        <v>0.24749</v>
      </c>
      <c r="AJ36">
        <v>0.175</v>
      </c>
      <c r="AK36">
        <v>-2.31859</v>
      </c>
      <c r="AL36">
        <v>2.12859</v>
      </c>
      <c r="AM36">
        <v>-0.543</v>
      </c>
      <c r="AN36">
        <v>1</v>
      </c>
      <c r="AO36">
        <v>0.683</v>
      </c>
    </row>
    <row r="37" spans="1:30">
      <c r="A37">
        <v>28</v>
      </c>
      <c r="H37">
        <v>0.74</v>
      </c>
      <c r="Y37" t="s">
        <v>49</v>
      </c>
      <c r="Z37" t="s">
        <v>32</v>
      </c>
      <c r="AA37">
        <v>0.7417</v>
      </c>
      <c r="AB37">
        <v>3</v>
      </c>
      <c r="AC37">
        <v>0.02843</v>
      </c>
      <c r="AD37">
        <v>0.01641</v>
      </c>
    </row>
    <row r="38" spans="1:30">
      <c r="A38">
        <v>29</v>
      </c>
      <c r="Z38" t="s">
        <v>46</v>
      </c>
      <c r="AA38">
        <v>0.6667</v>
      </c>
      <c r="AB38">
        <v>3</v>
      </c>
      <c r="AC38">
        <v>0.18148</v>
      </c>
      <c r="AD38">
        <v>0.10477</v>
      </c>
    </row>
    <row r="39" spans="1:30">
      <c r="A39">
        <v>30</v>
      </c>
      <c r="Y39" t="s">
        <v>51</v>
      </c>
      <c r="Z39" t="s">
        <v>37</v>
      </c>
      <c r="AA39">
        <v>0.5033</v>
      </c>
      <c r="AB39">
        <v>3</v>
      </c>
      <c r="AC39">
        <v>0.10214</v>
      </c>
      <c r="AD39">
        <v>0.05897</v>
      </c>
    </row>
    <row r="40" spans="1:30">
      <c r="A40">
        <v>31</v>
      </c>
      <c r="E40">
        <v>0.54</v>
      </c>
      <c r="Z40" t="s">
        <v>41</v>
      </c>
      <c r="AA40">
        <v>0.5933</v>
      </c>
      <c r="AB40">
        <v>3</v>
      </c>
      <c r="AC40">
        <v>0.10116</v>
      </c>
      <c r="AD40">
        <v>0.0584</v>
      </c>
    </row>
    <row r="41" spans="25:30">
      <c r="Y41" t="s">
        <v>53</v>
      </c>
      <c r="Z41" t="s">
        <v>37</v>
      </c>
      <c r="AA41">
        <v>0.5567</v>
      </c>
      <c r="AB41">
        <v>3</v>
      </c>
      <c r="AC41">
        <v>0.1097</v>
      </c>
      <c r="AD41">
        <v>0.06333</v>
      </c>
    </row>
    <row r="42" spans="26:30">
      <c r="Z42" t="s">
        <v>46</v>
      </c>
      <c r="AA42">
        <v>0.6667</v>
      </c>
      <c r="AB42">
        <v>3</v>
      </c>
      <c r="AC42">
        <v>0.18148</v>
      </c>
      <c r="AD42">
        <v>0.10477</v>
      </c>
    </row>
    <row r="43" spans="25:30">
      <c r="Y43" t="s">
        <v>55</v>
      </c>
      <c r="Z43" t="s">
        <v>41</v>
      </c>
      <c r="AA43">
        <v>0.535</v>
      </c>
      <c r="AB43">
        <v>2</v>
      </c>
      <c r="AC43">
        <v>0.00707</v>
      </c>
      <c r="AD43">
        <v>0.005</v>
      </c>
    </row>
    <row r="44" spans="2:30">
      <c r="B44" t="s">
        <v>18</v>
      </c>
      <c r="Z44" t="s">
        <v>46</v>
      </c>
      <c r="AA44">
        <v>0.63</v>
      </c>
      <c r="AB44">
        <v>2</v>
      </c>
      <c r="AC44">
        <v>0.24042</v>
      </c>
      <c r="AD44">
        <v>0.17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zoomScale="70" zoomScaleNormal="70" topLeftCell="I1" workbookViewId="0">
      <selection activeCell="Z22" sqref="Z22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1.62</v>
      </c>
      <c r="D2">
        <v>1.28</v>
      </c>
      <c r="F2">
        <v>1.5</v>
      </c>
      <c r="J2" s="5">
        <v>5.34</v>
      </c>
      <c r="N2" s="1" t="s">
        <v>3</v>
      </c>
      <c r="O2" s="2">
        <f t="shared" ref="O2:W2" si="0">MEDIAN(B2:B8)</f>
        <v>1.385</v>
      </c>
      <c r="P2" s="2">
        <f t="shared" si="0"/>
        <v>0.91</v>
      </c>
      <c r="Q2" s="2">
        <f t="shared" si="0"/>
        <v>1.36</v>
      </c>
      <c r="R2" s="2">
        <f t="shared" si="0"/>
        <v>3.22</v>
      </c>
      <c r="S2" s="2">
        <f t="shared" si="0"/>
        <v>1.39</v>
      </c>
      <c r="T2" s="2">
        <f t="shared" si="0"/>
        <v>1.5</v>
      </c>
      <c r="U2" s="2">
        <f t="shared" si="0"/>
        <v>1.17</v>
      </c>
      <c r="V2" s="2">
        <f t="shared" si="0"/>
        <v>1.115</v>
      </c>
      <c r="W2" s="2">
        <f t="shared" si="0"/>
        <v>1.87</v>
      </c>
    </row>
    <row r="3" spans="1:23">
      <c r="A3">
        <v>-6</v>
      </c>
      <c r="C3">
        <v>1.12</v>
      </c>
      <c r="H3">
        <v>1.17</v>
      </c>
      <c r="J3" s="5"/>
      <c r="N3" s="2" t="s">
        <v>4</v>
      </c>
      <c r="O3" s="2">
        <f t="shared" ref="O3:W3" si="1">MEDIAN(B10:B16)</f>
        <v>2.215</v>
      </c>
      <c r="P3" s="2">
        <f t="shared" si="1"/>
        <v>1.07</v>
      </c>
      <c r="Q3" s="2">
        <f t="shared" si="1"/>
        <v>2.42</v>
      </c>
      <c r="R3" s="2">
        <f t="shared" si="1"/>
        <v>2.24</v>
      </c>
      <c r="S3" s="2">
        <f t="shared" si="1"/>
        <v>1.28</v>
      </c>
      <c r="T3" s="2">
        <f t="shared" si="1"/>
        <v>1.28</v>
      </c>
      <c r="U3" s="2">
        <f t="shared" si="1"/>
        <v>1.335</v>
      </c>
      <c r="V3" s="2">
        <f t="shared" si="1"/>
        <v>1.23</v>
      </c>
      <c r="W3" s="2">
        <f t="shared" si="1"/>
        <v>1.23</v>
      </c>
    </row>
    <row r="4" spans="1:23">
      <c r="A4">
        <v>-5</v>
      </c>
      <c r="B4">
        <v>1.28</v>
      </c>
      <c r="F4">
        <v>1.39</v>
      </c>
      <c r="G4">
        <v>1.87</v>
      </c>
      <c r="J4" s="5"/>
      <c r="N4" s="2" t="s">
        <v>5</v>
      </c>
      <c r="O4" s="2">
        <f t="shared" ref="O4:W4" si="2">MEDIAN(B17:B23)</f>
        <v>2.13</v>
      </c>
      <c r="P4" s="2">
        <f t="shared" si="2"/>
        <v>0.78</v>
      </c>
      <c r="Q4" s="2">
        <f t="shared" si="2"/>
        <v>1.28</v>
      </c>
      <c r="R4" s="2">
        <f t="shared" si="2"/>
        <v>2.64</v>
      </c>
      <c r="S4" s="2">
        <f t="shared" si="2"/>
        <v>1.07</v>
      </c>
      <c r="T4" s="2">
        <f t="shared" si="2"/>
        <v>1.17</v>
      </c>
      <c r="U4" s="2">
        <f t="shared" si="2"/>
        <v>1.07</v>
      </c>
      <c r="V4" s="2">
        <f t="shared" si="2"/>
        <v>1.5</v>
      </c>
      <c r="W4" s="2">
        <f t="shared" si="2"/>
        <v>1.17</v>
      </c>
    </row>
    <row r="5" spans="1:23">
      <c r="A5">
        <v>-4</v>
      </c>
      <c r="E5">
        <v>3.22</v>
      </c>
      <c r="J5" s="5">
        <v>1.87</v>
      </c>
      <c r="N5" s="2" t="s">
        <v>6</v>
      </c>
      <c r="O5" s="2" t="e">
        <f t="shared" ref="O5:W5" si="3">MEDIAN(B24:B30)</f>
        <v>#NUM!</v>
      </c>
      <c r="P5" s="2" t="e">
        <f t="shared" si="3"/>
        <v>#NUM!</v>
      </c>
      <c r="Q5" s="2">
        <f t="shared" si="3"/>
        <v>1.28</v>
      </c>
      <c r="R5" s="2">
        <f t="shared" si="3"/>
        <v>2.11</v>
      </c>
      <c r="S5" s="2">
        <f t="shared" si="3"/>
        <v>1.17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 t="shared" si="3"/>
        <v>#NUM!</v>
      </c>
    </row>
    <row r="6" spans="1:23">
      <c r="A6">
        <v>-3</v>
      </c>
      <c r="B6">
        <v>1.17</v>
      </c>
      <c r="C6">
        <v>0.92</v>
      </c>
      <c r="D6">
        <v>1.44</v>
      </c>
      <c r="F6">
        <v>1.33</v>
      </c>
      <c r="G6">
        <v>1.5</v>
      </c>
      <c r="I6">
        <v>1.07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1.28</v>
      </c>
      <c r="R6" s="2">
        <f t="shared" si="4"/>
        <v>1.5</v>
      </c>
      <c r="S6" s="2" t="e">
        <f t="shared" si="4"/>
        <v>#NUM!</v>
      </c>
      <c r="T6" s="2" t="e">
        <f t="shared" si="4"/>
        <v>#NUM!</v>
      </c>
      <c r="U6" s="2">
        <f t="shared" si="4"/>
        <v>1.32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0.66</v>
      </c>
      <c r="I7">
        <v>1.16</v>
      </c>
      <c r="J7" s="5"/>
    </row>
    <row r="8" spans="1:10">
      <c r="A8">
        <v>-1</v>
      </c>
      <c r="B8">
        <v>1.49</v>
      </c>
      <c r="C8">
        <v>0.9</v>
      </c>
      <c r="G8">
        <v>1.28</v>
      </c>
      <c r="H8">
        <v>1.17</v>
      </c>
      <c r="J8" s="5">
        <v>1.07</v>
      </c>
    </row>
    <row r="9" spans="1:10">
      <c r="A9">
        <v>0</v>
      </c>
      <c r="D9">
        <v>0.87</v>
      </c>
      <c r="F9">
        <v>1.39</v>
      </c>
      <c r="I9">
        <v>1.07</v>
      </c>
      <c r="J9" s="5"/>
    </row>
    <row r="10" spans="1:30">
      <c r="A10">
        <v>1</v>
      </c>
      <c r="C10">
        <v>0.9</v>
      </c>
      <c r="G10">
        <v>0.97</v>
      </c>
      <c r="J10" s="5"/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2.56</v>
      </c>
      <c r="J11" s="5"/>
      <c r="N11" t="s">
        <v>3</v>
      </c>
      <c r="O11">
        <v>1.385</v>
      </c>
      <c r="P11">
        <v>0.91</v>
      </c>
      <c r="Q11">
        <v>1.36</v>
      </c>
      <c r="R11">
        <v>3.22</v>
      </c>
      <c r="S11">
        <v>1.39</v>
      </c>
      <c r="T11">
        <v>1.5</v>
      </c>
      <c r="U11">
        <v>1.17</v>
      </c>
      <c r="V11">
        <v>1.115</v>
      </c>
      <c r="W11" s="3">
        <v>1.87</v>
      </c>
      <c r="Y11" t="s">
        <v>8</v>
      </c>
      <c r="Z11">
        <v>1.385</v>
      </c>
      <c r="AA11">
        <v>2.215</v>
      </c>
      <c r="AB11">
        <v>2.13</v>
      </c>
    </row>
    <row r="12" spans="1:28">
      <c r="A12">
        <v>3</v>
      </c>
      <c r="G12">
        <v>1.44</v>
      </c>
      <c r="I12">
        <v>1.39</v>
      </c>
      <c r="J12" s="5">
        <v>1.07</v>
      </c>
      <c r="N12" t="s">
        <v>4</v>
      </c>
      <c r="O12">
        <v>2.215</v>
      </c>
      <c r="P12">
        <v>1.07</v>
      </c>
      <c r="Q12">
        <v>2.42</v>
      </c>
      <c r="R12">
        <v>2.24</v>
      </c>
      <c r="S12">
        <v>1.28</v>
      </c>
      <c r="T12">
        <v>1.28</v>
      </c>
      <c r="U12">
        <v>1.335</v>
      </c>
      <c r="V12">
        <v>1.23</v>
      </c>
      <c r="W12" s="3">
        <v>1.23</v>
      </c>
      <c r="Y12" t="s">
        <v>9</v>
      </c>
      <c r="Z12">
        <v>0.91</v>
      </c>
      <c r="AA12">
        <v>1.07</v>
      </c>
      <c r="AB12">
        <v>0.78</v>
      </c>
    </row>
    <row r="13" spans="1:30">
      <c r="A13">
        <v>4</v>
      </c>
      <c r="C13">
        <v>1.07</v>
      </c>
      <c r="E13">
        <v>2.24</v>
      </c>
      <c r="H13">
        <v>1.39</v>
      </c>
      <c r="J13" s="5"/>
      <c r="N13" t="s">
        <v>5</v>
      </c>
      <c r="O13">
        <v>2.13</v>
      </c>
      <c r="P13">
        <v>0.78</v>
      </c>
      <c r="Q13">
        <v>1.28</v>
      </c>
      <c r="R13">
        <v>2.64</v>
      </c>
      <c r="S13">
        <v>1.07</v>
      </c>
      <c r="T13">
        <v>1.17</v>
      </c>
      <c r="U13">
        <v>1.07</v>
      </c>
      <c r="V13">
        <v>1.5</v>
      </c>
      <c r="W13" s="3">
        <v>1.17</v>
      </c>
      <c r="Y13" t="s">
        <v>10</v>
      </c>
      <c r="Z13">
        <v>1.36</v>
      </c>
      <c r="AA13">
        <v>2.42</v>
      </c>
      <c r="AB13">
        <v>1.28</v>
      </c>
      <c r="AC13">
        <v>1.28</v>
      </c>
      <c r="AD13">
        <v>1.28</v>
      </c>
    </row>
    <row r="14" spans="1:30">
      <c r="A14">
        <v>5</v>
      </c>
      <c r="D14">
        <v>2.42</v>
      </c>
      <c r="F14">
        <v>1.28</v>
      </c>
      <c r="J14" s="5"/>
      <c r="N14" t="s">
        <v>6</v>
      </c>
      <c r="Q14">
        <v>1.28</v>
      </c>
      <c r="R14">
        <v>2.11</v>
      </c>
      <c r="S14">
        <v>1.17</v>
      </c>
      <c r="Y14" t="s">
        <v>11</v>
      </c>
      <c r="Z14">
        <v>3.22</v>
      </c>
      <c r="AA14">
        <v>2.24</v>
      </c>
      <c r="AB14">
        <v>2.64</v>
      </c>
      <c r="AC14">
        <v>2.11</v>
      </c>
      <c r="AD14">
        <v>1.5</v>
      </c>
    </row>
    <row r="15" spans="1:29">
      <c r="A15">
        <v>6</v>
      </c>
      <c r="C15">
        <v>1.07</v>
      </c>
      <c r="G15">
        <v>1.28</v>
      </c>
      <c r="I15">
        <v>1.07</v>
      </c>
      <c r="J15" s="5"/>
      <c r="N15" t="s">
        <v>7</v>
      </c>
      <c r="Q15">
        <v>1.28</v>
      </c>
      <c r="R15">
        <v>1.5</v>
      </c>
      <c r="U15">
        <v>1.32</v>
      </c>
      <c r="Y15" t="s">
        <v>12</v>
      </c>
      <c r="Z15">
        <v>1.39</v>
      </c>
      <c r="AA15">
        <v>1.28</v>
      </c>
      <c r="AB15">
        <v>1.07</v>
      </c>
      <c r="AC15">
        <v>1.17</v>
      </c>
    </row>
    <row r="16" spans="1:28">
      <c r="A16">
        <v>7</v>
      </c>
      <c r="B16">
        <v>1.87</v>
      </c>
      <c r="H16">
        <v>1.28</v>
      </c>
      <c r="J16" s="5">
        <v>1.39</v>
      </c>
      <c r="Y16" t="s">
        <v>13</v>
      </c>
      <c r="Z16">
        <v>1.5</v>
      </c>
      <c r="AA16">
        <v>1.28</v>
      </c>
      <c r="AB16">
        <v>1.17</v>
      </c>
    </row>
    <row r="17" spans="1:30">
      <c r="A17">
        <v>8</v>
      </c>
      <c r="C17">
        <v>0.92</v>
      </c>
      <c r="D17">
        <v>1.28</v>
      </c>
      <c r="F17">
        <v>1.07</v>
      </c>
      <c r="J17" s="5"/>
      <c r="Y17" t="s">
        <v>14</v>
      </c>
      <c r="Z17">
        <v>1.17</v>
      </c>
      <c r="AA17">
        <v>1.335</v>
      </c>
      <c r="AB17">
        <v>1.07</v>
      </c>
      <c r="AD17">
        <v>1.32</v>
      </c>
    </row>
    <row r="18" spans="1:28">
      <c r="A18">
        <v>9</v>
      </c>
      <c r="G18">
        <v>1.17</v>
      </c>
      <c r="H18">
        <v>1.39</v>
      </c>
      <c r="J18" s="5"/>
      <c r="Y18" t="s">
        <v>15</v>
      </c>
      <c r="Z18">
        <v>1.115</v>
      </c>
      <c r="AA18">
        <v>1.23</v>
      </c>
      <c r="AB18">
        <v>1.5</v>
      </c>
    </row>
    <row r="19" spans="1:28">
      <c r="A19">
        <v>10</v>
      </c>
      <c r="B19">
        <v>2.13</v>
      </c>
      <c r="D19">
        <v>1.17</v>
      </c>
      <c r="E19">
        <v>2.64</v>
      </c>
      <c r="F19">
        <v>1.39</v>
      </c>
      <c r="J19" s="5">
        <v>1.17</v>
      </c>
      <c r="Y19" t="s">
        <v>16</v>
      </c>
      <c r="Z19" s="3">
        <v>1.87</v>
      </c>
      <c r="AA19" s="3">
        <v>1.23</v>
      </c>
      <c r="AB19" s="3">
        <v>1.17</v>
      </c>
    </row>
    <row r="20" spans="1:8">
      <c r="A20">
        <v>11</v>
      </c>
      <c r="G20">
        <v>1.28</v>
      </c>
      <c r="H20">
        <v>1.07</v>
      </c>
    </row>
    <row r="21" spans="1:9">
      <c r="A21">
        <v>12</v>
      </c>
      <c r="D21">
        <v>1.62</v>
      </c>
      <c r="F21">
        <v>1.07</v>
      </c>
      <c r="I21">
        <v>1.5</v>
      </c>
    </row>
    <row r="22" spans="1:26">
      <c r="A22">
        <v>13</v>
      </c>
      <c r="C22">
        <v>0.64</v>
      </c>
      <c r="Z22" t="s">
        <v>17</v>
      </c>
    </row>
    <row r="23" spans="1:8">
      <c r="A23">
        <v>14</v>
      </c>
      <c r="G23">
        <v>1.17</v>
      </c>
      <c r="H23">
        <v>1.07</v>
      </c>
    </row>
    <row r="24" spans="1:6">
      <c r="A24">
        <v>15</v>
      </c>
      <c r="D24">
        <v>1.28</v>
      </c>
      <c r="F24">
        <v>1.17</v>
      </c>
    </row>
    <row r="25" spans="1:1">
      <c r="A25">
        <v>16</v>
      </c>
    </row>
    <row r="26" spans="1:5">
      <c r="A26">
        <v>17</v>
      </c>
      <c r="D26">
        <v>1.28</v>
      </c>
      <c r="E26">
        <v>2.11</v>
      </c>
    </row>
    <row r="27" spans="1:1">
      <c r="A27">
        <v>18</v>
      </c>
    </row>
    <row r="28" spans="1:4">
      <c r="A28">
        <v>19</v>
      </c>
      <c r="D28">
        <v>1.07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1.28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1.5</v>
      </c>
    </row>
    <row r="37" spans="1:8">
      <c r="A37">
        <v>28</v>
      </c>
      <c r="H37">
        <v>1.32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1.5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0"/>
  <sheetViews>
    <sheetView zoomScale="70" zoomScaleNormal="70" topLeftCell="I1" workbookViewId="0">
      <selection activeCell="Z23" sqref="Z23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0.78</v>
      </c>
      <c r="D2">
        <v>0.71</v>
      </c>
      <c r="F2">
        <v>0.56</v>
      </c>
      <c r="J2" s="5">
        <v>0.71</v>
      </c>
      <c r="N2" s="1" t="s">
        <v>3</v>
      </c>
      <c r="O2" s="2">
        <f t="shared" ref="O2:W2" si="0">MEDIAN(B2:B8)</f>
        <v>0.73</v>
      </c>
      <c r="P2" s="2">
        <f t="shared" si="0"/>
        <v>0.525</v>
      </c>
      <c r="Q2" s="2">
        <f t="shared" si="0"/>
        <v>0.7</v>
      </c>
      <c r="R2" s="2">
        <f t="shared" si="0"/>
        <v>0.87</v>
      </c>
      <c r="S2" s="2">
        <f t="shared" si="0"/>
        <v>0.56</v>
      </c>
      <c r="T2" s="2">
        <f t="shared" si="0"/>
        <v>0.71</v>
      </c>
      <c r="U2" s="2">
        <f t="shared" si="0"/>
        <v>0.595</v>
      </c>
      <c r="V2" s="2">
        <f t="shared" si="0"/>
        <v>0.63</v>
      </c>
      <c r="W2" s="2">
        <f t="shared" si="0"/>
        <v>0.63</v>
      </c>
    </row>
    <row r="3" spans="1:23">
      <c r="A3">
        <v>-6</v>
      </c>
      <c r="C3">
        <v>0.24</v>
      </c>
      <c r="H3">
        <v>0.63</v>
      </c>
      <c r="J3" s="5"/>
      <c r="N3" s="2" t="s">
        <v>4</v>
      </c>
      <c r="O3" s="2">
        <f t="shared" ref="O3:W3" si="1">MEDIAN(B10:B16)</f>
        <v>0.67</v>
      </c>
      <c r="P3" s="2">
        <f t="shared" si="1"/>
        <v>0.72</v>
      </c>
      <c r="Q3" s="2">
        <f t="shared" si="1"/>
        <v>0.71</v>
      </c>
      <c r="R3" s="2">
        <f t="shared" si="1"/>
        <v>0.8</v>
      </c>
      <c r="S3" s="2">
        <f t="shared" si="1"/>
        <v>0.56</v>
      </c>
      <c r="T3" s="2">
        <f t="shared" si="1"/>
        <v>0.59</v>
      </c>
      <c r="U3" s="2">
        <f t="shared" si="1"/>
        <v>0.635</v>
      </c>
      <c r="V3" s="2">
        <f t="shared" si="1"/>
        <v>0.67</v>
      </c>
      <c r="W3" s="2">
        <f t="shared" si="1"/>
        <v>0.56</v>
      </c>
    </row>
    <row r="4" spans="1:23">
      <c r="A4">
        <v>-5</v>
      </c>
      <c r="B4">
        <v>0.56</v>
      </c>
      <c r="F4">
        <v>0.56</v>
      </c>
      <c r="G4">
        <v>0.71</v>
      </c>
      <c r="J4" s="5"/>
      <c r="N4" s="2" t="s">
        <v>5</v>
      </c>
      <c r="O4" s="2">
        <f t="shared" ref="O4:W4" si="2">MEDIAN(B17:B23)</f>
        <v>0.63</v>
      </c>
      <c r="P4" s="2">
        <f t="shared" si="2"/>
        <v>0.42</v>
      </c>
      <c r="Q4" s="2">
        <f t="shared" si="2"/>
        <v>0.56</v>
      </c>
      <c r="R4" s="2">
        <f t="shared" si="2"/>
        <v>0.72</v>
      </c>
      <c r="S4" s="2">
        <f t="shared" si="2"/>
        <v>0.56</v>
      </c>
      <c r="T4" s="2">
        <f t="shared" si="2"/>
        <v>0.71</v>
      </c>
      <c r="U4" s="2">
        <f t="shared" si="2"/>
        <v>0.56</v>
      </c>
      <c r="V4" s="2">
        <f t="shared" si="2"/>
        <v>0.71</v>
      </c>
      <c r="W4" s="2">
        <f t="shared" si="2"/>
        <v>0.63</v>
      </c>
    </row>
    <row r="5" spans="1:23">
      <c r="A5">
        <v>-4</v>
      </c>
      <c r="E5">
        <v>0.87</v>
      </c>
      <c r="J5" s="5">
        <v>0.63</v>
      </c>
      <c r="N5" s="2" t="s">
        <v>6</v>
      </c>
      <c r="O5" s="2" t="e">
        <f t="shared" ref="O5:V5" si="3">MEDIAN(B24:B30)</f>
        <v>#NUM!</v>
      </c>
      <c r="P5" s="2" t="e">
        <f t="shared" si="3"/>
        <v>#NUM!</v>
      </c>
      <c r="Q5" s="2">
        <f t="shared" si="3"/>
        <v>0.63</v>
      </c>
      <c r="R5" s="2">
        <f t="shared" si="3"/>
        <v>0.57</v>
      </c>
      <c r="S5" s="2">
        <f t="shared" si="3"/>
        <v>0.56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>MEDIAN(K24:K30)</f>
        <v>#NUM!</v>
      </c>
    </row>
    <row r="6" spans="1:23">
      <c r="A6">
        <v>-3</v>
      </c>
      <c r="B6">
        <v>0.71</v>
      </c>
      <c r="C6">
        <v>0.51</v>
      </c>
      <c r="D6">
        <v>0.69</v>
      </c>
      <c r="F6">
        <v>0.76</v>
      </c>
      <c r="G6">
        <v>0.63</v>
      </c>
      <c r="I6">
        <v>0.56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0.56</v>
      </c>
      <c r="R6" s="2">
        <f t="shared" si="4"/>
        <v>0.86</v>
      </c>
      <c r="S6" s="2" t="e">
        <f t="shared" si="4"/>
        <v>#NUM!</v>
      </c>
      <c r="T6" s="2" t="e">
        <f t="shared" si="4"/>
        <v>#NUM!</v>
      </c>
      <c r="U6" s="2">
        <f t="shared" si="4"/>
        <v>0.73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0.54</v>
      </c>
      <c r="I7">
        <v>0.7</v>
      </c>
      <c r="J7" s="5"/>
    </row>
    <row r="8" spans="1:10">
      <c r="A8">
        <v>-1</v>
      </c>
      <c r="B8">
        <v>0.75</v>
      </c>
      <c r="C8">
        <v>0.54</v>
      </c>
      <c r="G8">
        <v>0.71</v>
      </c>
      <c r="H8">
        <v>0.56</v>
      </c>
      <c r="J8" s="5">
        <v>0.63</v>
      </c>
    </row>
    <row r="9" spans="1:10">
      <c r="A9">
        <v>0</v>
      </c>
      <c r="D9">
        <v>0.63</v>
      </c>
      <c r="F9">
        <v>0.49</v>
      </c>
      <c r="I9">
        <v>0.63</v>
      </c>
      <c r="J9" s="5"/>
    </row>
    <row r="10" spans="1:30">
      <c r="A10">
        <v>1</v>
      </c>
      <c r="C10">
        <v>0.72</v>
      </c>
      <c r="G10">
        <v>0.71</v>
      </c>
      <c r="J10" s="5"/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0.63</v>
      </c>
      <c r="J11" s="5"/>
      <c r="N11" t="s">
        <v>3</v>
      </c>
      <c r="O11">
        <v>0.73</v>
      </c>
      <c r="P11">
        <v>0.525</v>
      </c>
      <c r="Q11">
        <v>0.7</v>
      </c>
      <c r="R11">
        <v>0.87</v>
      </c>
      <c r="S11">
        <v>0.56</v>
      </c>
      <c r="T11">
        <v>0.71</v>
      </c>
      <c r="U11">
        <v>0.595</v>
      </c>
      <c r="V11">
        <v>0.63</v>
      </c>
      <c r="W11" s="3">
        <v>0.63</v>
      </c>
      <c r="Y11" t="s">
        <v>8</v>
      </c>
      <c r="Z11">
        <v>0.73</v>
      </c>
      <c r="AA11">
        <v>0.67</v>
      </c>
      <c r="AB11">
        <v>0.63</v>
      </c>
    </row>
    <row r="12" spans="1:28">
      <c r="A12">
        <v>3</v>
      </c>
      <c r="G12">
        <v>0.59</v>
      </c>
      <c r="I12">
        <v>0.63</v>
      </c>
      <c r="J12" s="5">
        <v>0.63</v>
      </c>
      <c r="N12" t="s">
        <v>4</v>
      </c>
      <c r="O12">
        <v>0.67</v>
      </c>
      <c r="P12">
        <v>0.72</v>
      </c>
      <c r="Q12">
        <v>0.71</v>
      </c>
      <c r="R12">
        <v>0.8</v>
      </c>
      <c r="S12">
        <v>0.56</v>
      </c>
      <c r="T12">
        <v>0.59</v>
      </c>
      <c r="U12">
        <v>0.635</v>
      </c>
      <c r="V12">
        <v>0.67</v>
      </c>
      <c r="W12" s="3">
        <v>0.56</v>
      </c>
      <c r="Y12" t="s">
        <v>9</v>
      </c>
      <c r="Z12">
        <v>0.525</v>
      </c>
      <c r="AA12">
        <v>0.72</v>
      </c>
      <c r="AB12">
        <v>0.42</v>
      </c>
    </row>
    <row r="13" spans="1:30">
      <c r="A13">
        <v>4</v>
      </c>
      <c r="C13">
        <v>0.72</v>
      </c>
      <c r="E13">
        <v>0.8</v>
      </c>
      <c r="H13">
        <v>0.71</v>
      </c>
      <c r="J13" s="5"/>
      <c r="N13" t="s">
        <v>5</v>
      </c>
      <c r="O13">
        <v>0.63</v>
      </c>
      <c r="P13">
        <v>0.42</v>
      </c>
      <c r="Q13">
        <v>0.56</v>
      </c>
      <c r="R13">
        <v>0.72</v>
      </c>
      <c r="S13">
        <v>0.56</v>
      </c>
      <c r="T13">
        <v>0.71</v>
      </c>
      <c r="U13">
        <v>0.56</v>
      </c>
      <c r="V13">
        <v>0.71</v>
      </c>
      <c r="W13" s="3">
        <v>0.63</v>
      </c>
      <c r="Y13" t="s">
        <v>10</v>
      </c>
      <c r="Z13">
        <v>0.7</v>
      </c>
      <c r="AA13">
        <v>0.71</v>
      </c>
      <c r="AB13">
        <v>0.56</v>
      </c>
      <c r="AC13">
        <v>0.63</v>
      </c>
      <c r="AD13">
        <v>0.56</v>
      </c>
    </row>
    <row r="14" spans="1:30">
      <c r="A14">
        <v>5</v>
      </c>
      <c r="D14">
        <v>0.71</v>
      </c>
      <c r="F14">
        <v>0.56</v>
      </c>
      <c r="J14" s="5"/>
      <c r="N14" t="s">
        <v>6</v>
      </c>
      <c r="Q14">
        <v>0.63</v>
      </c>
      <c r="R14">
        <v>0.57</v>
      </c>
      <c r="S14">
        <v>0.56</v>
      </c>
      <c r="Y14" t="s">
        <v>11</v>
      </c>
      <c r="Z14">
        <v>0.87</v>
      </c>
      <c r="AA14">
        <v>0.8</v>
      </c>
      <c r="AB14">
        <v>0.72</v>
      </c>
      <c r="AC14">
        <v>0.57</v>
      </c>
      <c r="AD14">
        <v>0.86</v>
      </c>
    </row>
    <row r="15" spans="1:29">
      <c r="A15">
        <v>6</v>
      </c>
      <c r="C15">
        <v>0.63</v>
      </c>
      <c r="G15">
        <v>0.49</v>
      </c>
      <c r="I15">
        <v>0.71</v>
      </c>
      <c r="J15" s="5"/>
      <c r="N15" t="s">
        <v>7</v>
      </c>
      <c r="Q15">
        <v>0.56</v>
      </c>
      <c r="R15">
        <v>0.86</v>
      </c>
      <c r="U15">
        <v>0.73</v>
      </c>
      <c r="Y15" t="s">
        <v>12</v>
      </c>
      <c r="Z15">
        <v>0.56</v>
      </c>
      <c r="AA15">
        <v>0.56</v>
      </c>
      <c r="AB15">
        <v>0.56</v>
      </c>
      <c r="AC15">
        <v>0.56</v>
      </c>
    </row>
    <row r="16" spans="1:28">
      <c r="A16">
        <v>7</v>
      </c>
      <c r="B16">
        <v>0.71</v>
      </c>
      <c r="H16">
        <v>0.56</v>
      </c>
      <c r="J16" s="5">
        <v>0.49</v>
      </c>
      <c r="Y16" t="s">
        <v>13</v>
      </c>
      <c r="Z16">
        <v>0.71</v>
      </c>
      <c r="AA16">
        <v>0.59</v>
      </c>
      <c r="AB16">
        <v>0.71</v>
      </c>
    </row>
    <row r="17" spans="1:30">
      <c r="A17">
        <v>8</v>
      </c>
      <c r="C17">
        <v>0.42</v>
      </c>
      <c r="D17">
        <v>0.56</v>
      </c>
      <c r="F17">
        <v>0.56</v>
      </c>
      <c r="J17" s="5"/>
      <c r="Y17" t="s">
        <v>14</v>
      </c>
      <c r="Z17">
        <v>0.595</v>
      </c>
      <c r="AA17">
        <v>0.635</v>
      </c>
      <c r="AB17">
        <v>0.56</v>
      </c>
      <c r="AD17">
        <v>0.73</v>
      </c>
    </row>
    <row r="18" spans="1:28">
      <c r="A18">
        <v>9</v>
      </c>
      <c r="G18">
        <v>0.56</v>
      </c>
      <c r="H18">
        <v>0.63</v>
      </c>
      <c r="J18" s="5"/>
      <c r="Y18" t="s">
        <v>15</v>
      </c>
      <c r="Z18">
        <v>0.63</v>
      </c>
      <c r="AA18">
        <v>0.67</v>
      </c>
      <c r="AB18">
        <v>0.71</v>
      </c>
    </row>
    <row r="19" spans="1:28">
      <c r="A19">
        <v>10</v>
      </c>
      <c r="B19">
        <v>0.63</v>
      </c>
      <c r="D19">
        <v>0.56</v>
      </c>
      <c r="E19">
        <v>0.72</v>
      </c>
      <c r="F19">
        <v>0.63</v>
      </c>
      <c r="J19" s="5">
        <v>0.63</v>
      </c>
      <c r="Y19" t="s">
        <v>16</v>
      </c>
      <c r="Z19" s="3">
        <v>0.63</v>
      </c>
      <c r="AA19" s="3">
        <v>0.56</v>
      </c>
      <c r="AB19" s="3">
        <v>0.63</v>
      </c>
    </row>
    <row r="20" spans="1:8">
      <c r="A20">
        <v>11</v>
      </c>
      <c r="G20">
        <v>0.71</v>
      </c>
      <c r="H20">
        <v>0.56</v>
      </c>
    </row>
    <row r="21" spans="1:9">
      <c r="A21">
        <v>12</v>
      </c>
      <c r="D21">
        <v>0.56</v>
      </c>
      <c r="F21">
        <v>0.49</v>
      </c>
      <c r="I21">
        <v>0.71</v>
      </c>
    </row>
    <row r="22" spans="1:3">
      <c r="A22">
        <v>13</v>
      </c>
      <c r="C22">
        <v>0.42</v>
      </c>
    </row>
    <row r="23" spans="1:26">
      <c r="A23">
        <v>14</v>
      </c>
      <c r="G23">
        <v>0.71</v>
      </c>
      <c r="H23">
        <v>0.56</v>
      </c>
      <c r="Z23" t="s">
        <v>17</v>
      </c>
    </row>
    <row r="24" spans="1:6">
      <c r="A24">
        <v>15</v>
      </c>
      <c r="D24">
        <v>0.63</v>
      </c>
      <c r="F24">
        <v>0.56</v>
      </c>
    </row>
    <row r="25" spans="1:1">
      <c r="A25">
        <v>16</v>
      </c>
    </row>
    <row r="26" spans="1:5">
      <c r="A26">
        <v>17</v>
      </c>
      <c r="D26">
        <v>0.63</v>
      </c>
      <c r="E26">
        <v>0.57</v>
      </c>
    </row>
    <row r="27" spans="1:1">
      <c r="A27">
        <v>18</v>
      </c>
    </row>
    <row r="28" spans="1:4">
      <c r="A28">
        <v>19</v>
      </c>
      <c r="D28">
        <v>0.63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0.56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0.86</v>
      </c>
    </row>
    <row r="37" spans="1:8">
      <c r="A37">
        <v>28</v>
      </c>
      <c r="H37">
        <v>0.73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0.63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4"/>
  <sheetViews>
    <sheetView zoomScale="70" zoomScaleNormal="70" topLeftCell="I1" workbookViewId="0">
      <selection activeCell="Z22" sqref="Z22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0.63</v>
      </c>
      <c r="D2">
        <v>0.87</v>
      </c>
      <c r="F2">
        <v>0.96</v>
      </c>
      <c r="J2" s="5">
        <v>0.96</v>
      </c>
      <c r="N2" s="1" t="s">
        <v>3</v>
      </c>
      <c r="O2" s="2">
        <f t="shared" ref="O2:W2" si="0">MEDIAN(B2:B8)</f>
        <v>0.915</v>
      </c>
      <c r="P2" s="2">
        <f t="shared" si="0"/>
        <v>0.36</v>
      </c>
      <c r="Q2" s="2">
        <f t="shared" si="0"/>
        <v>0.865</v>
      </c>
      <c r="R2" s="2">
        <f t="shared" si="0"/>
        <v>1.36</v>
      </c>
      <c r="S2" s="2">
        <f t="shared" si="0"/>
        <v>0.96</v>
      </c>
      <c r="T2" s="2">
        <f t="shared" si="0"/>
        <v>0.96</v>
      </c>
      <c r="U2" s="2">
        <f t="shared" si="0"/>
        <v>1.045</v>
      </c>
      <c r="V2" s="2">
        <f t="shared" si="0"/>
        <v>0.975</v>
      </c>
      <c r="W2" s="2">
        <f t="shared" si="0"/>
        <v>0.96</v>
      </c>
    </row>
    <row r="3" spans="1:23">
      <c r="A3">
        <v>-6</v>
      </c>
      <c r="C3">
        <v>0.37</v>
      </c>
      <c r="H3">
        <v>0.96</v>
      </c>
      <c r="J3" s="5"/>
      <c r="N3" s="2" t="s">
        <v>4</v>
      </c>
      <c r="O3" s="2">
        <f t="shared" ref="O3:W3" si="1">MEDIAN(B10:B16)</f>
        <v>0.96</v>
      </c>
      <c r="P3" s="2">
        <f t="shared" si="1"/>
        <v>0.4</v>
      </c>
      <c r="Q3" s="2">
        <f t="shared" si="1"/>
        <v>0.87</v>
      </c>
      <c r="R3" s="2">
        <f t="shared" si="1"/>
        <v>1.46</v>
      </c>
      <c r="S3" s="2">
        <f t="shared" si="1"/>
        <v>1.04</v>
      </c>
      <c r="T3" s="2">
        <f t="shared" si="1"/>
        <v>0.82</v>
      </c>
      <c r="U3" s="2">
        <f t="shared" si="1"/>
        <v>0.915</v>
      </c>
      <c r="V3" s="2">
        <f t="shared" si="1"/>
        <v>1.05</v>
      </c>
      <c r="W3" s="2">
        <f t="shared" si="1"/>
        <v>0.83</v>
      </c>
    </row>
    <row r="4" spans="1:23">
      <c r="A4">
        <v>-5</v>
      </c>
      <c r="B4">
        <v>1.04</v>
      </c>
      <c r="F4">
        <v>0.71</v>
      </c>
      <c r="G4">
        <v>0.87</v>
      </c>
      <c r="J4" s="5"/>
      <c r="N4" s="2" t="s">
        <v>5</v>
      </c>
      <c r="O4" s="2">
        <f t="shared" ref="O4:W4" si="2">MEDIAN(B17:B23)</f>
        <v>0.71</v>
      </c>
      <c r="P4" s="2">
        <f t="shared" si="2"/>
        <v>0.255</v>
      </c>
      <c r="Q4" s="2">
        <f t="shared" si="2"/>
        <v>0.96</v>
      </c>
      <c r="R4" s="2">
        <f t="shared" si="2"/>
        <v>1.17</v>
      </c>
      <c r="S4" s="2">
        <f t="shared" si="2"/>
        <v>1.04</v>
      </c>
      <c r="T4" s="2">
        <f t="shared" si="2"/>
        <v>0.96</v>
      </c>
      <c r="U4" s="2">
        <f t="shared" si="2"/>
        <v>0.87</v>
      </c>
      <c r="V4" s="2">
        <f t="shared" si="2"/>
        <v>0.96</v>
      </c>
      <c r="W4" s="2">
        <f t="shared" si="2"/>
        <v>0.96</v>
      </c>
    </row>
    <row r="5" spans="1:23">
      <c r="A5">
        <v>-4</v>
      </c>
      <c r="E5">
        <v>1.36</v>
      </c>
      <c r="J5" s="5">
        <v>0.96</v>
      </c>
      <c r="N5" s="2" t="s">
        <v>6</v>
      </c>
      <c r="O5" s="2" t="e">
        <f t="shared" ref="O5:W5" si="3">MEDIAN(B24:B30)</f>
        <v>#NUM!</v>
      </c>
      <c r="P5" s="2" t="e">
        <f t="shared" si="3"/>
        <v>#NUM!</v>
      </c>
      <c r="Q5" s="2">
        <f t="shared" si="3"/>
        <v>0.87</v>
      </c>
      <c r="R5" s="2">
        <f t="shared" si="3"/>
        <v>0.98</v>
      </c>
      <c r="S5" s="2">
        <f t="shared" si="3"/>
        <v>0.79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 t="shared" si="3"/>
        <v>#NUM!</v>
      </c>
    </row>
    <row r="6" spans="1:23">
      <c r="A6">
        <v>-3</v>
      </c>
      <c r="B6">
        <v>0.79</v>
      </c>
      <c r="C6">
        <v>0.31</v>
      </c>
      <c r="D6">
        <v>0.86</v>
      </c>
      <c r="F6">
        <v>1.22</v>
      </c>
      <c r="G6">
        <v>0.96</v>
      </c>
      <c r="I6">
        <v>0.87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0.96</v>
      </c>
      <c r="R6" s="2">
        <f t="shared" si="4"/>
        <v>1.42</v>
      </c>
      <c r="S6" s="2" t="e">
        <f t="shared" si="4"/>
        <v>#NUM!</v>
      </c>
      <c r="T6" s="2" t="e">
        <f t="shared" si="4"/>
        <v>#NUM!</v>
      </c>
      <c r="U6" s="2">
        <f t="shared" si="4"/>
        <v>0.97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0.35</v>
      </c>
      <c r="I7">
        <v>1.08</v>
      </c>
      <c r="J7" s="5"/>
    </row>
    <row r="8" spans="1:10">
      <c r="A8">
        <v>-1</v>
      </c>
      <c r="B8">
        <v>1.22</v>
      </c>
      <c r="C8">
        <v>0.51</v>
      </c>
      <c r="G8">
        <v>0.96</v>
      </c>
      <c r="H8">
        <v>1.13</v>
      </c>
      <c r="J8" s="5">
        <v>1.13</v>
      </c>
    </row>
    <row r="9" spans="1:30">
      <c r="A9">
        <v>0</v>
      </c>
      <c r="D9">
        <v>0.71</v>
      </c>
      <c r="F9">
        <v>0.71</v>
      </c>
      <c r="I9">
        <v>1.04</v>
      </c>
      <c r="J9" s="5"/>
      <c r="N9" t="s">
        <v>0</v>
      </c>
      <c r="O9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  <c r="V9" t="s">
        <v>15</v>
      </c>
      <c r="W9" t="s">
        <v>16</v>
      </c>
      <c r="Y9" t="s">
        <v>0</v>
      </c>
      <c r="Z9" t="s">
        <v>3</v>
      </c>
      <c r="AA9" t="s">
        <v>4</v>
      </c>
      <c r="AB9" t="s">
        <v>5</v>
      </c>
      <c r="AC9" t="s">
        <v>6</v>
      </c>
      <c r="AD9" t="s">
        <v>7</v>
      </c>
    </row>
    <row r="10" spans="1:28">
      <c r="A10">
        <v>1</v>
      </c>
      <c r="C10">
        <v>0.4</v>
      </c>
      <c r="G10">
        <v>1.04</v>
      </c>
      <c r="J10" s="5"/>
      <c r="N10" t="s">
        <v>3</v>
      </c>
      <c r="O10">
        <v>0.915</v>
      </c>
      <c r="P10">
        <v>0.36</v>
      </c>
      <c r="Q10">
        <v>0.865</v>
      </c>
      <c r="R10">
        <v>1.36</v>
      </c>
      <c r="S10">
        <v>0.96</v>
      </c>
      <c r="T10">
        <v>0.96</v>
      </c>
      <c r="U10">
        <v>1.045</v>
      </c>
      <c r="V10">
        <v>0.975</v>
      </c>
      <c r="W10" s="3">
        <v>0.96</v>
      </c>
      <c r="Y10" t="s">
        <v>8</v>
      </c>
      <c r="Z10">
        <v>0.915</v>
      </c>
      <c r="AA10">
        <v>0.96</v>
      </c>
      <c r="AB10">
        <v>0.71</v>
      </c>
    </row>
    <row r="11" spans="1:28">
      <c r="A11">
        <v>2</v>
      </c>
      <c r="B11">
        <v>1.13</v>
      </c>
      <c r="J11" s="5"/>
      <c r="N11" t="s">
        <v>4</v>
      </c>
      <c r="O11">
        <v>0.96</v>
      </c>
      <c r="P11">
        <v>0.4</v>
      </c>
      <c r="Q11">
        <v>0.87</v>
      </c>
      <c r="R11">
        <v>1.46</v>
      </c>
      <c r="S11">
        <v>1.04</v>
      </c>
      <c r="T11">
        <v>0.82</v>
      </c>
      <c r="U11">
        <v>0.915</v>
      </c>
      <c r="V11">
        <v>1.05</v>
      </c>
      <c r="W11" s="3">
        <v>0.83</v>
      </c>
      <c r="Y11" t="s">
        <v>9</v>
      </c>
      <c r="Z11">
        <v>0.36</v>
      </c>
      <c r="AA11">
        <v>0.4</v>
      </c>
      <c r="AB11">
        <v>0.255</v>
      </c>
    </row>
    <row r="12" spans="1:30">
      <c r="A12">
        <v>3</v>
      </c>
      <c r="G12">
        <v>0.82</v>
      </c>
      <c r="I12">
        <v>1.23</v>
      </c>
      <c r="J12" s="5">
        <v>0.87</v>
      </c>
      <c r="N12" t="s">
        <v>5</v>
      </c>
      <c r="O12">
        <v>0.71</v>
      </c>
      <c r="P12">
        <v>0.255</v>
      </c>
      <c r="Q12">
        <v>0.96</v>
      </c>
      <c r="R12">
        <v>1.17</v>
      </c>
      <c r="S12">
        <v>1.04</v>
      </c>
      <c r="T12">
        <v>0.96</v>
      </c>
      <c r="U12">
        <v>0.87</v>
      </c>
      <c r="V12">
        <v>0.96</v>
      </c>
      <c r="W12" s="3">
        <v>0.96</v>
      </c>
      <c r="Y12" t="s">
        <v>10</v>
      </c>
      <c r="Z12">
        <v>0.865</v>
      </c>
      <c r="AA12">
        <v>0.87</v>
      </c>
      <c r="AB12">
        <v>0.96</v>
      </c>
      <c r="AC12">
        <v>0.87</v>
      </c>
      <c r="AD12">
        <v>0.96</v>
      </c>
    </row>
    <row r="13" spans="1:30">
      <c r="A13">
        <v>4</v>
      </c>
      <c r="C13">
        <v>0.4</v>
      </c>
      <c r="E13">
        <v>1.46</v>
      </c>
      <c r="H13">
        <v>0.96</v>
      </c>
      <c r="J13" s="5"/>
      <c r="N13" t="s">
        <v>6</v>
      </c>
      <c r="Q13">
        <v>0.87</v>
      </c>
      <c r="R13">
        <v>0.98</v>
      </c>
      <c r="S13">
        <v>0.79</v>
      </c>
      <c r="Y13" t="s">
        <v>11</v>
      </c>
      <c r="Z13">
        <v>1.36</v>
      </c>
      <c r="AA13">
        <v>1.46</v>
      </c>
      <c r="AB13">
        <v>1.17</v>
      </c>
      <c r="AC13">
        <v>0.98</v>
      </c>
      <c r="AD13">
        <v>1.42</v>
      </c>
    </row>
    <row r="14" spans="1:29">
      <c r="A14">
        <v>5</v>
      </c>
      <c r="D14">
        <v>0.87</v>
      </c>
      <c r="F14">
        <v>1.04</v>
      </c>
      <c r="J14" s="5"/>
      <c r="N14" t="s">
        <v>7</v>
      </c>
      <c r="Q14">
        <v>0.96</v>
      </c>
      <c r="R14">
        <v>1.42</v>
      </c>
      <c r="U14">
        <v>0.97</v>
      </c>
      <c r="Y14" t="s">
        <v>12</v>
      </c>
      <c r="Z14">
        <v>0.96</v>
      </c>
      <c r="AA14">
        <v>1.04</v>
      </c>
      <c r="AB14">
        <v>1.04</v>
      </c>
      <c r="AC14">
        <v>0.79</v>
      </c>
    </row>
    <row r="15" spans="1:28">
      <c r="A15">
        <v>6</v>
      </c>
      <c r="C15">
        <v>0.4</v>
      </c>
      <c r="G15">
        <v>0.79</v>
      </c>
      <c r="I15">
        <v>0.87</v>
      </c>
      <c r="J15" s="5"/>
      <c r="Y15" t="s">
        <v>13</v>
      </c>
      <c r="Z15">
        <v>0.96</v>
      </c>
      <c r="AA15">
        <v>0.82</v>
      </c>
      <c r="AB15">
        <v>0.96</v>
      </c>
    </row>
    <row r="16" spans="1:30">
      <c r="A16">
        <v>7</v>
      </c>
      <c r="B16">
        <v>0.79</v>
      </c>
      <c r="H16">
        <v>0.87</v>
      </c>
      <c r="J16" s="5">
        <v>0.79</v>
      </c>
      <c r="Y16" t="s">
        <v>14</v>
      </c>
      <c r="Z16">
        <v>1.045</v>
      </c>
      <c r="AA16">
        <v>0.915</v>
      </c>
      <c r="AB16">
        <v>0.87</v>
      </c>
      <c r="AD16">
        <v>0.97</v>
      </c>
    </row>
    <row r="17" spans="1:28">
      <c r="A17">
        <v>8</v>
      </c>
      <c r="C17">
        <v>0.31</v>
      </c>
      <c r="D17">
        <v>0.96</v>
      </c>
      <c r="F17">
        <v>0.79</v>
      </c>
      <c r="J17" s="5"/>
      <c r="Y17" t="s">
        <v>15</v>
      </c>
      <c r="Z17">
        <v>0.975</v>
      </c>
      <c r="AA17">
        <v>1.05</v>
      </c>
      <c r="AB17">
        <v>0.96</v>
      </c>
    </row>
    <row r="18" spans="1:28">
      <c r="A18">
        <v>9</v>
      </c>
      <c r="G18">
        <v>1.04</v>
      </c>
      <c r="H18">
        <v>0.79</v>
      </c>
      <c r="J18" s="5"/>
      <c r="Y18" t="s">
        <v>16</v>
      </c>
      <c r="Z18" s="3">
        <v>0.96</v>
      </c>
      <c r="AA18" s="3">
        <v>0.83</v>
      </c>
      <c r="AB18" s="3">
        <v>0.96</v>
      </c>
    </row>
    <row r="19" spans="1:10">
      <c r="A19">
        <v>10</v>
      </c>
      <c r="B19">
        <v>0.71</v>
      </c>
      <c r="D19">
        <v>0.63</v>
      </c>
      <c r="E19">
        <v>1.17</v>
      </c>
      <c r="F19">
        <v>1.04</v>
      </c>
      <c r="J19" s="5">
        <v>0.96</v>
      </c>
    </row>
    <row r="20" spans="1:8">
      <c r="A20">
        <v>11</v>
      </c>
      <c r="G20">
        <v>0.96</v>
      </c>
      <c r="H20">
        <v>0.87</v>
      </c>
    </row>
    <row r="21" spans="1:9">
      <c r="A21">
        <v>12</v>
      </c>
      <c r="D21">
        <v>0.96</v>
      </c>
      <c r="F21">
        <v>1.04</v>
      </c>
      <c r="I21">
        <v>0.96</v>
      </c>
    </row>
    <row r="22" spans="1:26">
      <c r="A22">
        <v>13</v>
      </c>
      <c r="C22">
        <v>0.2</v>
      </c>
      <c r="Z22" t="s">
        <v>17</v>
      </c>
    </row>
    <row r="23" spans="1:8">
      <c r="A23">
        <v>14</v>
      </c>
      <c r="G23">
        <v>0.79</v>
      </c>
      <c r="H23">
        <v>1.04</v>
      </c>
    </row>
    <row r="24" spans="1:6">
      <c r="A24">
        <v>15</v>
      </c>
      <c r="D24">
        <v>0.87</v>
      </c>
      <c r="F24">
        <v>0.79</v>
      </c>
    </row>
    <row r="25" spans="1:1">
      <c r="A25">
        <v>16</v>
      </c>
    </row>
    <row r="26" spans="1:5">
      <c r="A26">
        <v>17</v>
      </c>
      <c r="D26">
        <v>0.87</v>
      </c>
      <c r="E26">
        <v>0.98</v>
      </c>
    </row>
    <row r="27" spans="1:1">
      <c r="A27">
        <v>18</v>
      </c>
    </row>
    <row r="28" spans="1:4">
      <c r="A28">
        <v>19</v>
      </c>
      <c r="D28">
        <v>0.87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0.96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1.42</v>
      </c>
    </row>
    <row r="37" spans="1:8">
      <c r="A37">
        <v>28</v>
      </c>
      <c r="H37">
        <v>0.97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0.79</v>
      </c>
    </row>
    <row r="44" spans="2:2">
      <c r="B44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4"/>
  <sheetViews>
    <sheetView zoomScale="70" zoomScaleNormal="70" topLeftCell="O1" workbookViewId="0">
      <selection activeCell="AB19" sqref="AB19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0.23</v>
      </c>
      <c r="D2">
        <v>0.26</v>
      </c>
      <c r="F2">
        <v>0.3</v>
      </c>
      <c r="J2" s="5">
        <v>0.23</v>
      </c>
      <c r="N2" s="1" t="s">
        <v>3</v>
      </c>
      <c r="O2" s="2">
        <f t="shared" ref="O2:W2" si="0">MEDIAN(B2:B8)</f>
        <v>0.295</v>
      </c>
      <c r="P2" s="2">
        <f t="shared" si="0"/>
        <v>0.07</v>
      </c>
      <c r="Q2" s="2">
        <f t="shared" si="0"/>
        <v>0.29</v>
      </c>
      <c r="R2" s="2">
        <f t="shared" si="0"/>
        <v>0.71</v>
      </c>
      <c r="S2" s="2">
        <f t="shared" si="0"/>
        <v>0.26</v>
      </c>
      <c r="T2" s="2">
        <f t="shared" si="0"/>
        <v>0.34</v>
      </c>
      <c r="U2" s="2">
        <f t="shared" si="0"/>
        <v>0.19</v>
      </c>
      <c r="V2" s="2">
        <f t="shared" si="0"/>
        <v>0.23</v>
      </c>
      <c r="W2" s="2">
        <f t="shared" si="0"/>
        <v>0.23</v>
      </c>
    </row>
    <row r="3" spans="1:23">
      <c r="A3">
        <v>-6</v>
      </c>
      <c r="C3">
        <v>0.02</v>
      </c>
      <c r="H3">
        <v>0.19</v>
      </c>
      <c r="J3" s="5"/>
      <c r="N3" s="2" t="s">
        <v>4</v>
      </c>
      <c r="O3" s="2">
        <f t="shared" ref="O3:W3" si="1">MEDIAN(B10:B16)</f>
        <v>0.265</v>
      </c>
      <c r="P3" s="2">
        <f t="shared" si="1"/>
        <v>0.13</v>
      </c>
      <c r="Q3" s="2">
        <f t="shared" si="1"/>
        <v>0.34</v>
      </c>
      <c r="R3" s="2">
        <f t="shared" si="1"/>
        <v>0.71</v>
      </c>
      <c r="S3" s="2">
        <f t="shared" si="1"/>
        <v>0.37</v>
      </c>
      <c r="T3" s="2">
        <f t="shared" si="1"/>
        <v>0.3</v>
      </c>
      <c r="U3" s="2">
        <f t="shared" si="1"/>
        <v>0.23</v>
      </c>
      <c r="V3" s="2">
        <f t="shared" si="1"/>
        <v>0.21</v>
      </c>
      <c r="W3" s="2">
        <f t="shared" si="1"/>
        <v>0.28</v>
      </c>
    </row>
    <row r="4" spans="1:23">
      <c r="A4">
        <v>-5</v>
      </c>
      <c r="B4">
        <v>0.34</v>
      </c>
      <c r="F4">
        <v>0.26</v>
      </c>
      <c r="G4">
        <v>0.23</v>
      </c>
      <c r="J4" s="5"/>
      <c r="N4" s="2" t="s">
        <v>5</v>
      </c>
      <c r="O4" s="2">
        <f t="shared" ref="O4:W4" si="2">MEDIAN(B17:B23)</f>
        <v>0.23</v>
      </c>
      <c r="P4" s="2">
        <f t="shared" si="2"/>
        <v>0.08</v>
      </c>
      <c r="Q4" s="2">
        <f t="shared" si="2"/>
        <v>0.23</v>
      </c>
      <c r="R4" s="2">
        <f t="shared" si="2"/>
        <v>0.66</v>
      </c>
      <c r="S4" s="2">
        <f t="shared" si="2"/>
        <v>0.19</v>
      </c>
      <c r="T4" s="2">
        <f t="shared" si="2"/>
        <v>0.3</v>
      </c>
      <c r="U4" s="2">
        <f t="shared" si="2"/>
        <v>0.23</v>
      </c>
      <c r="V4" s="2">
        <f t="shared" si="2"/>
        <v>0.3</v>
      </c>
      <c r="W4" s="2">
        <f t="shared" si="2"/>
        <v>0.26</v>
      </c>
    </row>
    <row r="5" spans="1:23">
      <c r="A5">
        <v>-4</v>
      </c>
      <c r="E5">
        <v>0.71</v>
      </c>
      <c r="J5" s="5">
        <v>0.23</v>
      </c>
      <c r="N5" s="2" t="s">
        <v>6</v>
      </c>
      <c r="O5" s="2" t="e">
        <f t="shared" ref="O5:V5" si="3">MEDIAN(B24:B30)</f>
        <v>#NUM!</v>
      </c>
      <c r="P5" s="2" t="e">
        <f t="shared" si="3"/>
        <v>#NUM!</v>
      </c>
      <c r="Q5" s="2">
        <f t="shared" si="3"/>
        <v>0.23</v>
      </c>
      <c r="R5" s="2">
        <f t="shared" si="3"/>
        <v>0.61</v>
      </c>
      <c r="S5" s="2">
        <f t="shared" si="3"/>
        <v>0.26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>MEDIAN(K24:K30)</f>
        <v>#NUM!</v>
      </c>
    </row>
    <row r="6" spans="1:23">
      <c r="A6">
        <v>-3</v>
      </c>
      <c r="B6">
        <v>0.26</v>
      </c>
      <c r="C6">
        <v>0.08</v>
      </c>
      <c r="D6">
        <v>0.32</v>
      </c>
      <c r="F6">
        <v>0.26</v>
      </c>
      <c r="G6">
        <v>0.34</v>
      </c>
      <c r="I6">
        <v>0.26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0.26</v>
      </c>
      <c r="R6" s="2">
        <f t="shared" si="4"/>
        <v>0.26</v>
      </c>
      <c r="S6" s="2" t="e">
        <f t="shared" si="4"/>
        <v>#NUM!</v>
      </c>
      <c r="T6" s="2" t="e">
        <f t="shared" si="4"/>
        <v>#NUM!</v>
      </c>
      <c r="U6" s="2">
        <f t="shared" si="4"/>
        <v>0.31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0.07</v>
      </c>
      <c r="I7">
        <v>0.2</v>
      </c>
      <c r="J7" s="5"/>
    </row>
    <row r="8" spans="1:10">
      <c r="A8">
        <v>-1</v>
      </c>
      <c r="B8">
        <v>0.33</v>
      </c>
      <c r="C8">
        <v>0.07</v>
      </c>
      <c r="G8">
        <v>0.34</v>
      </c>
      <c r="H8">
        <v>0.19</v>
      </c>
      <c r="J8" s="5">
        <v>0.3</v>
      </c>
    </row>
    <row r="9" spans="1:30">
      <c r="A9">
        <v>0</v>
      </c>
      <c r="D9">
        <v>0.23</v>
      </c>
      <c r="F9">
        <v>0.26</v>
      </c>
      <c r="I9">
        <v>0.19</v>
      </c>
      <c r="J9" s="5"/>
      <c r="N9" t="s">
        <v>0</v>
      </c>
      <c r="O9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  <c r="V9" t="s">
        <v>15</v>
      </c>
      <c r="W9" t="s">
        <v>16</v>
      </c>
      <c r="Y9" t="s">
        <v>0</v>
      </c>
      <c r="Z9" t="s">
        <v>3</v>
      </c>
      <c r="AA9" t="s">
        <v>4</v>
      </c>
      <c r="AB9" t="s">
        <v>5</v>
      </c>
      <c r="AC9" t="s">
        <v>6</v>
      </c>
      <c r="AD9" t="s">
        <v>7</v>
      </c>
    </row>
    <row r="10" spans="1:28">
      <c r="A10">
        <v>1</v>
      </c>
      <c r="C10">
        <v>0.1</v>
      </c>
      <c r="G10">
        <v>0.3</v>
      </c>
      <c r="J10" s="5"/>
      <c r="N10" t="s">
        <v>3</v>
      </c>
      <c r="O10">
        <v>0.295</v>
      </c>
      <c r="P10">
        <v>0.07</v>
      </c>
      <c r="Q10">
        <v>0.29</v>
      </c>
      <c r="R10">
        <v>0.71</v>
      </c>
      <c r="S10">
        <v>0.26</v>
      </c>
      <c r="T10">
        <v>0.34</v>
      </c>
      <c r="U10">
        <v>0.19</v>
      </c>
      <c r="V10">
        <v>0.23</v>
      </c>
      <c r="W10" s="3">
        <v>0.23</v>
      </c>
      <c r="Y10" t="s">
        <v>8</v>
      </c>
      <c r="Z10">
        <v>0.295</v>
      </c>
      <c r="AA10">
        <v>0.265</v>
      </c>
      <c r="AB10">
        <v>0.23</v>
      </c>
    </row>
    <row r="11" spans="1:28">
      <c r="A11">
        <v>2</v>
      </c>
      <c r="B11">
        <v>0.19</v>
      </c>
      <c r="J11" s="5"/>
      <c r="N11" t="s">
        <v>4</v>
      </c>
      <c r="O11">
        <v>0.265</v>
      </c>
      <c r="P11">
        <v>0.13</v>
      </c>
      <c r="Q11">
        <v>0.34</v>
      </c>
      <c r="R11">
        <v>0.71</v>
      </c>
      <c r="S11">
        <v>0.37</v>
      </c>
      <c r="T11">
        <v>0.3</v>
      </c>
      <c r="U11">
        <v>0.23</v>
      </c>
      <c r="V11">
        <v>0.21</v>
      </c>
      <c r="W11" s="3">
        <v>0.28</v>
      </c>
      <c r="Y11" t="s">
        <v>9</v>
      </c>
      <c r="Z11">
        <v>0.07</v>
      </c>
      <c r="AA11">
        <v>0.13</v>
      </c>
      <c r="AB11">
        <v>0.08</v>
      </c>
    </row>
    <row r="12" spans="1:30">
      <c r="A12">
        <v>3</v>
      </c>
      <c r="G12">
        <v>0.3</v>
      </c>
      <c r="I12">
        <v>0.19</v>
      </c>
      <c r="J12" s="5">
        <v>0.26</v>
      </c>
      <c r="N12" t="s">
        <v>5</v>
      </c>
      <c r="O12">
        <v>0.23</v>
      </c>
      <c r="P12">
        <v>0.08</v>
      </c>
      <c r="Q12">
        <v>0.23</v>
      </c>
      <c r="R12">
        <v>0.66</v>
      </c>
      <c r="S12">
        <v>0.19</v>
      </c>
      <c r="T12">
        <v>0.3</v>
      </c>
      <c r="U12">
        <v>0.23</v>
      </c>
      <c r="V12">
        <v>0.3</v>
      </c>
      <c r="W12" s="3">
        <v>0.26</v>
      </c>
      <c r="Y12" t="s">
        <v>10</v>
      </c>
      <c r="Z12">
        <v>0.29</v>
      </c>
      <c r="AA12">
        <v>0.34</v>
      </c>
      <c r="AB12">
        <v>0.23</v>
      </c>
      <c r="AC12">
        <v>0.23</v>
      </c>
      <c r="AD12">
        <v>0.26</v>
      </c>
    </row>
    <row r="13" spans="1:30">
      <c r="A13">
        <v>4</v>
      </c>
      <c r="C13">
        <v>0.13</v>
      </c>
      <c r="E13">
        <v>0.71</v>
      </c>
      <c r="H13">
        <v>0.23</v>
      </c>
      <c r="J13" s="5"/>
      <c r="N13" t="s">
        <v>6</v>
      </c>
      <c r="Q13">
        <v>0.23</v>
      </c>
      <c r="R13">
        <v>0.61</v>
      </c>
      <c r="S13">
        <v>0.26</v>
      </c>
      <c r="Y13" t="s">
        <v>11</v>
      </c>
      <c r="Z13">
        <v>0.71</v>
      </c>
      <c r="AA13">
        <v>0.71</v>
      </c>
      <c r="AB13">
        <v>0.66</v>
      </c>
      <c r="AC13">
        <v>0.61</v>
      </c>
      <c r="AD13">
        <v>0.26</v>
      </c>
    </row>
    <row r="14" spans="1:29">
      <c r="A14">
        <v>5</v>
      </c>
      <c r="D14">
        <v>0.34</v>
      </c>
      <c r="F14">
        <v>0.37</v>
      </c>
      <c r="J14" s="5"/>
      <c r="N14" t="s">
        <v>7</v>
      </c>
      <c r="Q14">
        <v>0.26</v>
      </c>
      <c r="R14">
        <v>0.26</v>
      </c>
      <c r="U14">
        <v>0.31</v>
      </c>
      <c r="Y14" t="s">
        <v>12</v>
      </c>
      <c r="Z14">
        <v>0.26</v>
      </c>
      <c r="AA14">
        <v>0.37</v>
      </c>
      <c r="AB14">
        <v>0.19</v>
      </c>
      <c r="AC14">
        <v>0.26</v>
      </c>
    </row>
    <row r="15" spans="1:28">
      <c r="A15">
        <v>6</v>
      </c>
      <c r="C15">
        <v>0.13</v>
      </c>
      <c r="G15">
        <v>0.34</v>
      </c>
      <c r="I15">
        <v>0.23</v>
      </c>
      <c r="J15" s="5"/>
      <c r="Y15" t="s">
        <v>13</v>
      </c>
      <c r="Z15">
        <v>0.34</v>
      </c>
      <c r="AA15">
        <v>0.3</v>
      </c>
      <c r="AB15">
        <v>0.3</v>
      </c>
    </row>
    <row r="16" spans="1:30">
      <c r="A16">
        <v>7</v>
      </c>
      <c r="B16">
        <v>0.34</v>
      </c>
      <c r="H16">
        <v>0.23</v>
      </c>
      <c r="J16" s="5">
        <v>0.3</v>
      </c>
      <c r="Y16" t="s">
        <v>14</v>
      </c>
      <c r="Z16">
        <v>0.19</v>
      </c>
      <c r="AA16">
        <v>0.23</v>
      </c>
      <c r="AB16">
        <v>0.23</v>
      </c>
      <c r="AD16">
        <v>0.31</v>
      </c>
    </row>
    <row r="17" spans="1:28">
      <c r="A17">
        <v>8</v>
      </c>
      <c r="C17">
        <v>0.11</v>
      </c>
      <c r="D17">
        <v>0.23</v>
      </c>
      <c r="F17">
        <v>0.26</v>
      </c>
      <c r="J17" s="5"/>
      <c r="Y17" t="s">
        <v>15</v>
      </c>
      <c r="Z17">
        <v>0.23</v>
      </c>
      <c r="AA17">
        <v>0.21</v>
      </c>
      <c r="AB17">
        <v>0.3</v>
      </c>
    </row>
    <row r="18" spans="1:28">
      <c r="A18">
        <v>9</v>
      </c>
      <c r="G18">
        <v>0.3</v>
      </c>
      <c r="H18">
        <v>0.23</v>
      </c>
      <c r="J18" s="5"/>
      <c r="Y18" t="s">
        <v>16</v>
      </c>
      <c r="Z18" s="3">
        <v>0.23</v>
      </c>
      <c r="AA18" s="3">
        <v>0.28</v>
      </c>
      <c r="AB18" s="3">
        <v>0.26</v>
      </c>
    </row>
    <row r="19" spans="1:10">
      <c r="A19">
        <v>10</v>
      </c>
      <c r="B19">
        <v>0.23</v>
      </c>
      <c r="D19">
        <v>0.23</v>
      </c>
      <c r="E19">
        <v>0.66</v>
      </c>
      <c r="F19">
        <v>0.19</v>
      </c>
      <c r="J19" s="5">
        <v>0.26</v>
      </c>
    </row>
    <row r="20" spans="1:8">
      <c r="A20">
        <v>11</v>
      </c>
      <c r="G20">
        <v>0.26</v>
      </c>
      <c r="H20">
        <v>0.19</v>
      </c>
    </row>
    <row r="21" spans="1:9">
      <c r="A21">
        <v>12</v>
      </c>
      <c r="D21">
        <v>0.23</v>
      </c>
      <c r="F21">
        <v>0.16</v>
      </c>
      <c r="I21">
        <v>0.3</v>
      </c>
    </row>
    <row r="22" spans="1:3">
      <c r="A22">
        <v>13</v>
      </c>
      <c r="C22">
        <v>0.05</v>
      </c>
    </row>
    <row r="23" spans="1:27">
      <c r="A23">
        <v>14</v>
      </c>
      <c r="G23">
        <v>0.3</v>
      </c>
      <c r="H23">
        <v>0.23</v>
      </c>
      <c r="T23" t="s">
        <v>19</v>
      </c>
      <c r="AA23" t="s">
        <v>20</v>
      </c>
    </row>
    <row r="24" spans="1:36">
      <c r="A24">
        <v>15</v>
      </c>
      <c r="D24">
        <v>0.23</v>
      </c>
      <c r="F24">
        <v>0.26</v>
      </c>
      <c r="V24" t="s">
        <v>21</v>
      </c>
      <c r="W24" t="s">
        <v>22</v>
      </c>
      <c r="X24" t="s">
        <v>23</v>
      </c>
      <c r="Y24" t="s">
        <v>24</v>
      </c>
      <c r="AC24" t="s">
        <v>25</v>
      </c>
      <c r="AH24" t="s">
        <v>26</v>
      </c>
      <c r="AI24" t="s">
        <v>27</v>
      </c>
      <c r="AJ24" t="s">
        <v>28</v>
      </c>
    </row>
    <row r="25" spans="1:32">
      <c r="A25">
        <v>16</v>
      </c>
      <c r="T25" t="s">
        <v>29</v>
      </c>
      <c r="U25" t="s">
        <v>30</v>
      </c>
      <c r="V25">
        <v>0.2906</v>
      </c>
      <c r="W25">
        <v>9</v>
      </c>
      <c r="X25">
        <v>0.17515</v>
      </c>
      <c r="Y25">
        <v>0.05838</v>
      </c>
      <c r="AC25" t="s">
        <v>21</v>
      </c>
      <c r="AD25" t="s">
        <v>23</v>
      </c>
      <c r="AE25" t="s">
        <v>24</v>
      </c>
      <c r="AF25" t="s">
        <v>31</v>
      </c>
    </row>
    <row r="26" spans="1:33">
      <c r="A26">
        <v>17</v>
      </c>
      <c r="D26">
        <v>0.3</v>
      </c>
      <c r="E26">
        <v>0.61</v>
      </c>
      <c r="U26" t="s">
        <v>32</v>
      </c>
      <c r="V26">
        <v>0.315</v>
      </c>
      <c r="W26">
        <v>9</v>
      </c>
      <c r="X26">
        <v>0.16435</v>
      </c>
      <c r="Y26">
        <v>0.05478</v>
      </c>
      <c r="AF26" t="s">
        <v>33</v>
      </c>
      <c r="AG26" t="s">
        <v>34</v>
      </c>
    </row>
    <row r="27" spans="1:36">
      <c r="A27">
        <v>18</v>
      </c>
      <c r="T27" t="s">
        <v>35</v>
      </c>
      <c r="U27" t="s">
        <v>30</v>
      </c>
      <c r="V27">
        <v>0.2906</v>
      </c>
      <c r="W27">
        <v>9</v>
      </c>
      <c r="X27">
        <v>0.17515</v>
      </c>
      <c r="Y27">
        <v>0.05838</v>
      </c>
      <c r="AA27" t="s">
        <v>29</v>
      </c>
      <c r="AB27" t="s">
        <v>36</v>
      </c>
      <c r="AC27">
        <v>-0.02444</v>
      </c>
      <c r="AD27">
        <v>0.04978</v>
      </c>
      <c r="AE27">
        <v>0.01659</v>
      </c>
      <c r="AF27">
        <v>-0.06271</v>
      </c>
      <c r="AG27">
        <v>0.01382</v>
      </c>
      <c r="AH27">
        <v>-1.473</v>
      </c>
      <c r="AI27">
        <v>8</v>
      </c>
      <c r="AJ27">
        <v>0.179</v>
      </c>
    </row>
    <row r="28" spans="1:36">
      <c r="A28">
        <v>19</v>
      </c>
      <c r="D28">
        <v>0.16</v>
      </c>
      <c r="U28" t="s">
        <v>37</v>
      </c>
      <c r="V28">
        <v>0.2756</v>
      </c>
      <c r="W28">
        <v>9</v>
      </c>
      <c r="X28">
        <v>0.15852</v>
      </c>
      <c r="Y28">
        <v>0.05284</v>
      </c>
      <c r="AA28" t="s">
        <v>35</v>
      </c>
      <c r="AB28" t="s">
        <v>38</v>
      </c>
      <c r="AC28">
        <v>0.015</v>
      </c>
      <c r="AD28">
        <v>0.0528</v>
      </c>
      <c r="AE28">
        <v>0.0176</v>
      </c>
      <c r="AF28">
        <v>-0.02558</v>
      </c>
      <c r="AG28">
        <v>0.05558</v>
      </c>
      <c r="AH28">
        <v>0.852</v>
      </c>
      <c r="AI28">
        <v>8</v>
      </c>
      <c r="AJ28">
        <v>0.419</v>
      </c>
    </row>
    <row r="29" spans="1:36">
      <c r="A29">
        <v>20</v>
      </c>
      <c r="T29" t="s">
        <v>39</v>
      </c>
      <c r="U29" t="s">
        <v>30</v>
      </c>
      <c r="V29">
        <v>0.42</v>
      </c>
      <c r="W29">
        <v>3</v>
      </c>
      <c r="X29">
        <v>0.25159</v>
      </c>
      <c r="Y29">
        <v>0.14526</v>
      </c>
      <c r="AA29" t="s">
        <v>39</v>
      </c>
      <c r="AB29" t="s">
        <v>40</v>
      </c>
      <c r="AC29">
        <v>0.05333</v>
      </c>
      <c r="AD29">
        <v>0.05033</v>
      </c>
      <c r="AE29">
        <v>0.02906</v>
      </c>
      <c r="AF29">
        <v>-0.0717</v>
      </c>
      <c r="AG29">
        <v>0.17837</v>
      </c>
      <c r="AH29">
        <v>1.835</v>
      </c>
      <c r="AI29">
        <v>2</v>
      </c>
      <c r="AJ29">
        <v>0.208</v>
      </c>
    </row>
    <row r="30" spans="1:36">
      <c r="A30">
        <v>21</v>
      </c>
      <c r="U30" t="s">
        <v>41</v>
      </c>
      <c r="V30">
        <v>0.3667</v>
      </c>
      <c r="W30">
        <v>3</v>
      </c>
      <c r="X30">
        <v>0.21127</v>
      </c>
      <c r="Y30">
        <v>0.12197</v>
      </c>
      <c r="AA30" t="s">
        <v>42</v>
      </c>
      <c r="AB30" t="s">
        <v>43</v>
      </c>
      <c r="AC30">
        <v>0.12</v>
      </c>
      <c r="AD30">
        <v>0.29547</v>
      </c>
      <c r="AE30">
        <v>0.17059</v>
      </c>
      <c r="AF30">
        <v>-0.61398</v>
      </c>
      <c r="AG30">
        <v>0.85398</v>
      </c>
      <c r="AH30">
        <v>0.703</v>
      </c>
      <c r="AI30">
        <v>2</v>
      </c>
      <c r="AJ30">
        <v>0.555</v>
      </c>
    </row>
    <row r="31" spans="1:36">
      <c r="A31">
        <v>22</v>
      </c>
      <c r="D31">
        <v>0.26</v>
      </c>
      <c r="T31" t="s">
        <v>42</v>
      </c>
      <c r="U31" t="s">
        <v>30</v>
      </c>
      <c r="V31">
        <v>0.3967</v>
      </c>
      <c r="W31">
        <v>3</v>
      </c>
      <c r="X31">
        <v>0.27592</v>
      </c>
      <c r="Y31">
        <v>0.1593</v>
      </c>
      <c r="AA31" t="s">
        <v>44</v>
      </c>
      <c r="AB31" t="s">
        <v>45</v>
      </c>
      <c r="AC31">
        <v>0.03944</v>
      </c>
      <c r="AD31">
        <v>0.07518</v>
      </c>
      <c r="AE31">
        <v>0.02506</v>
      </c>
      <c r="AF31">
        <v>-0.01835</v>
      </c>
      <c r="AG31">
        <v>0.09724</v>
      </c>
      <c r="AH31">
        <v>1.574</v>
      </c>
      <c r="AI31">
        <v>8</v>
      </c>
      <c r="AJ31">
        <v>0.154</v>
      </c>
    </row>
    <row r="32" spans="1:36">
      <c r="A32">
        <v>23</v>
      </c>
      <c r="U32" t="s">
        <v>46</v>
      </c>
      <c r="V32">
        <v>0.2767</v>
      </c>
      <c r="W32">
        <v>3</v>
      </c>
      <c r="X32">
        <v>0.02887</v>
      </c>
      <c r="Y32">
        <v>0.01667</v>
      </c>
      <c r="AA32" s="4" t="s">
        <v>47</v>
      </c>
      <c r="AB32" s="4" t="s">
        <v>48</v>
      </c>
      <c r="AC32">
        <v>0.10667</v>
      </c>
      <c r="AD32">
        <v>0.00577</v>
      </c>
      <c r="AE32">
        <v>0.00333</v>
      </c>
      <c r="AF32">
        <v>0.09232</v>
      </c>
      <c r="AG32">
        <v>0.12101</v>
      </c>
      <c r="AH32">
        <v>32</v>
      </c>
      <c r="AI32">
        <v>2</v>
      </c>
      <c r="AJ32" s="4">
        <v>0.001</v>
      </c>
    </row>
    <row r="33" spans="1:36">
      <c r="A33">
        <v>24</v>
      </c>
      <c r="T33" t="s">
        <v>44</v>
      </c>
      <c r="U33" t="s">
        <v>32</v>
      </c>
      <c r="V33">
        <v>0.315</v>
      </c>
      <c r="W33">
        <v>9</v>
      </c>
      <c r="X33">
        <v>0.16435</v>
      </c>
      <c r="Y33">
        <v>0.05478</v>
      </c>
      <c r="AA33" t="s">
        <v>49</v>
      </c>
      <c r="AB33" t="s">
        <v>50</v>
      </c>
      <c r="AC33">
        <v>0.15</v>
      </c>
      <c r="AD33">
        <v>0.27185</v>
      </c>
      <c r="AE33">
        <v>0.15695</v>
      </c>
      <c r="AF33">
        <v>-0.5253</v>
      </c>
      <c r="AG33">
        <v>0.8253</v>
      </c>
      <c r="AH33">
        <v>0.956</v>
      </c>
      <c r="AI33">
        <v>2</v>
      </c>
      <c r="AJ33">
        <v>0.44</v>
      </c>
    </row>
    <row r="34" spans="1:36">
      <c r="A34">
        <v>25</v>
      </c>
      <c r="U34" t="s">
        <v>37</v>
      </c>
      <c r="V34">
        <v>0.2756</v>
      </c>
      <c r="W34">
        <v>9</v>
      </c>
      <c r="X34">
        <v>0.15852</v>
      </c>
      <c r="Y34">
        <v>0.05284</v>
      </c>
      <c r="AA34" t="s">
        <v>51</v>
      </c>
      <c r="AB34" t="s">
        <v>52</v>
      </c>
      <c r="AC34">
        <v>-0.00667</v>
      </c>
      <c r="AD34">
        <v>0.06028</v>
      </c>
      <c r="AE34">
        <v>0.0348</v>
      </c>
      <c r="AF34">
        <v>-0.1564</v>
      </c>
      <c r="AG34">
        <v>0.14307</v>
      </c>
      <c r="AH34">
        <v>-0.192</v>
      </c>
      <c r="AI34">
        <v>2</v>
      </c>
      <c r="AJ34">
        <v>0.866</v>
      </c>
    </row>
    <row r="35" spans="1:36">
      <c r="A35">
        <v>26</v>
      </c>
      <c r="T35" s="4" t="s">
        <v>47</v>
      </c>
      <c r="U35" s="4" t="s">
        <v>32</v>
      </c>
      <c r="V35" s="4">
        <v>0.4733</v>
      </c>
      <c r="W35">
        <v>3</v>
      </c>
      <c r="X35">
        <v>0.20551</v>
      </c>
      <c r="Y35">
        <v>0.11865</v>
      </c>
      <c r="AA35" t="s">
        <v>53</v>
      </c>
      <c r="AB35" t="s">
        <v>54</v>
      </c>
      <c r="AC35">
        <v>0.09667</v>
      </c>
      <c r="AD35">
        <v>0.26388</v>
      </c>
      <c r="AE35">
        <v>0.15235</v>
      </c>
      <c r="AF35">
        <v>-0.55885</v>
      </c>
      <c r="AG35">
        <v>0.75218</v>
      </c>
      <c r="AH35">
        <v>0.634</v>
      </c>
      <c r="AI35">
        <v>2</v>
      </c>
      <c r="AJ35">
        <v>0.591</v>
      </c>
    </row>
    <row r="36" spans="1:36">
      <c r="A36">
        <v>27</v>
      </c>
      <c r="E36">
        <v>0.26</v>
      </c>
      <c r="T36" s="4"/>
      <c r="U36" s="4" t="s">
        <v>41</v>
      </c>
      <c r="V36" s="4">
        <v>0.3667</v>
      </c>
      <c r="W36">
        <v>3</v>
      </c>
      <c r="X36">
        <v>0.21127</v>
      </c>
      <c r="Y36">
        <v>0.12197</v>
      </c>
      <c r="AA36" t="s">
        <v>55</v>
      </c>
      <c r="AB36" t="s">
        <v>56</v>
      </c>
      <c r="AC36">
        <v>0.16</v>
      </c>
      <c r="AD36">
        <v>0.2687</v>
      </c>
      <c r="AE36">
        <v>0.19</v>
      </c>
      <c r="AF36">
        <v>-2.25418</v>
      </c>
      <c r="AG36">
        <v>2.57418</v>
      </c>
      <c r="AH36">
        <v>0.842</v>
      </c>
      <c r="AI36">
        <v>1</v>
      </c>
      <c r="AJ36">
        <v>0.554</v>
      </c>
    </row>
    <row r="37" spans="1:25">
      <c r="A37">
        <v>28</v>
      </c>
      <c r="H37">
        <v>0.31</v>
      </c>
      <c r="T37" t="s">
        <v>49</v>
      </c>
      <c r="U37" t="s">
        <v>32</v>
      </c>
      <c r="V37">
        <v>0.4267</v>
      </c>
      <c r="W37">
        <v>3</v>
      </c>
      <c r="X37">
        <v>0.25146</v>
      </c>
      <c r="Y37">
        <v>0.14518</v>
      </c>
    </row>
    <row r="38" spans="1:28">
      <c r="A38">
        <v>29</v>
      </c>
      <c r="U38" t="s">
        <v>46</v>
      </c>
      <c r="V38">
        <v>0.2767</v>
      </c>
      <c r="W38">
        <v>3</v>
      </c>
      <c r="X38">
        <v>0.02887</v>
      </c>
      <c r="Y38">
        <v>0.01667</v>
      </c>
      <c r="AB38" s="4"/>
    </row>
    <row r="39" spans="1:25">
      <c r="A39">
        <v>30</v>
      </c>
      <c r="T39" t="s">
        <v>51</v>
      </c>
      <c r="U39" t="s">
        <v>37</v>
      </c>
      <c r="V39">
        <v>0.36</v>
      </c>
      <c r="W39">
        <v>3</v>
      </c>
      <c r="X39">
        <v>0.26058</v>
      </c>
      <c r="Y39">
        <v>0.15044</v>
      </c>
    </row>
    <row r="40" spans="1:25">
      <c r="A40">
        <v>31</v>
      </c>
      <c r="E40">
        <v>0.19</v>
      </c>
      <c r="U40" t="s">
        <v>41</v>
      </c>
      <c r="V40">
        <v>0.3667</v>
      </c>
      <c r="W40">
        <v>3</v>
      </c>
      <c r="X40">
        <v>0.21127</v>
      </c>
      <c r="Y40">
        <v>0.12197</v>
      </c>
    </row>
    <row r="41" spans="20:25">
      <c r="T41" t="s">
        <v>53</v>
      </c>
      <c r="U41" t="s">
        <v>37</v>
      </c>
      <c r="V41">
        <v>0.3733</v>
      </c>
      <c r="W41">
        <v>3</v>
      </c>
      <c r="X41">
        <v>0.24826</v>
      </c>
      <c r="Y41">
        <v>0.14333</v>
      </c>
    </row>
    <row r="42" spans="21:25">
      <c r="U42" t="s">
        <v>46</v>
      </c>
      <c r="V42">
        <v>0.2767</v>
      </c>
      <c r="W42">
        <v>3</v>
      </c>
      <c r="X42">
        <v>0.02887</v>
      </c>
      <c r="Y42">
        <v>0.01667</v>
      </c>
    </row>
    <row r="43" spans="20:25">
      <c r="T43" t="s">
        <v>55</v>
      </c>
      <c r="U43" t="s">
        <v>41</v>
      </c>
      <c r="V43">
        <v>0.42</v>
      </c>
      <c r="W43">
        <v>2</v>
      </c>
      <c r="X43">
        <v>0.2687</v>
      </c>
      <c r="Y43">
        <v>0.19</v>
      </c>
    </row>
    <row r="44" spans="2:25">
      <c r="B44" t="s">
        <v>18</v>
      </c>
      <c r="U44" t="s">
        <v>46</v>
      </c>
      <c r="V44">
        <v>0.26</v>
      </c>
      <c r="W44">
        <v>2</v>
      </c>
      <c r="X44">
        <v>0</v>
      </c>
      <c r="Y44">
        <v>0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4"/>
  <sheetViews>
    <sheetView zoomScale="70" zoomScaleNormal="70" topLeftCell="T1" workbookViewId="0">
      <selection activeCell="AG11" sqref="AG11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 t="s">
        <v>57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0.66</v>
      </c>
      <c r="D2">
        <v>1</v>
      </c>
      <c r="F2">
        <v>0.83</v>
      </c>
      <c r="J2">
        <v>0.83</v>
      </c>
      <c r="N2" s="1" t="s">
        <v>3</v>
      </c>
      <c r="O2" s="2">
        <f t="shared" ref="O2:W2" si="0">MEDIAN(B2:B8)</f>
        <v>0.7</v>
      </c>
      <c r="P2" s="2">
        <f t="shared" si="0"/>
        <v>0.705</v>
      </c>
      <c r="Q2" s="2">
        <f t="shared" si="0"/>
        <v>0.99</v>
      </c>
      <c r="R2" s="2">
        <f t="shared" si="0"/>
        <v>1.62</v>
      </c>
      <c r="S2" s="2">
        <f t="shared" si="0"/>
        <v>0.83</v>
      </c>
      <c r="T2" s="2">
        <f t="shared" si="0"/>
        <v>0.83</v>
      </c>
      <c r="U2" s="2">
        <f t="shared" si="0"/>
        <v>0.785</v>
      </c>
      <c r="V2" s="2">
        <f t="shared" si="0"/>
        <v>0.695</v>
      </c>
      <c r="W2" s="2">
        <f t="shared" si="0"/>
        <v>0.83</v>
      </c>
    </row>
    <row r="3" spans="1:23">
      <c r="A3">
        <v>-6</v>
      </c>
      <c r="C3">
        <v>0.74</v>
      </c>
      <c r="H3">
        <v>0.83</v>
      </c>
      <c r="N3" s="2" t="s">
        <v>4</v>
      </c>
      <c r="O3" s="2">
        <f t="shared" ref="O3:W3" si="1">MEDIAN(B10:B16)</f>
        <v>0.43</v>
      </c>
      <c r="P3" s="2">
        <f t="shared" si="1"/>
        <v>0.73</v>
      </c>
      <c r="Q3" s="2">
        <f t="shared" si="1"/>
        <v>0.74</v>
      </c>
      <c r="R3" s="2">
        <f t="shared" si="1"/>
        <v>1.71</v>
      </c>
      <c r="S3" s="2">
        <f t="shared" si="1"/>
        <v>0.74</v>
      </c>
      <c r="T3" s="2">
        <f t="shared" si="1"/>
        <v>0.66</v>
      </c>
      <c r="U3" s="2">
        <f t="shared" si="1"/>
        <v>0.66</v>
      </c>
      <c r="V3" s="2">
        <f t="shared" si="1"/>
        <v>0.67</v>
      </c>
      <c r="W3" s="2">
        <f t="shared" si="1"/>
        <v>0.825</v>
      </c>
    </row>
    <row r="4" spans="1:23">
      <c r="A4">
        <v>-5</v>
      </c>
      <c r="B4">
        <v>0.74</v>
      </c>
      <c r="F4">
        <v>0.83</v>
      </c>
      <c r="G4">
        <v>0.83</v>
      </c>
      <c r="N4" s="2" t="s">
        <v>5</v>
      </c>
      <c r="O4" s="2">
        <f t="shared" ref="O4:W4" si="2">MEDIAN(B17:B23)</f>
        <v>0.66</v>
      </c>
      <c r="P4" s="2">
        <f t="shared" si="2"/>
        <v>0.545</v>
      </c>
      <c r="Q4" s="2">
        <f t="shared" si="2"/>
        <v>0.83</v>
      </c>
      <c r="R4" s="2">
        <f t="shared" si="2"/>
        <v>1.37</v>
      </c>
      <c r="S4" s="2">
        <f t="shared" si="2"/>
        <v>0.83</v>
      </c>
      <c r="T4" s="2">
        <f t="shared" si="2"/>
        <v>0.66</v>
      </c>
      <c r="U4" s="2">
        <f t="shared" si="2"/>
        <v>0.66</v>
      </c>
      <c r="V4" s="2">
        <f t="shared" si="2"/>
        <v>0.74</v>
      </c>
      <c r="W4" s="2">
        <f t="shared" si="2"/>
        <v>0.74</v>
      </c>
    </row>
    <row r="5" spans="1:23">
      <c r="A5">
        <v>-4</v>
      </c>
      <c r="E5">
        <v>1.62</v>
      </c>
      <c r="J5">
        <v>0.74</v>
      </c>
      <c r="N5" s="2" t="s">
        <v>6</v>
      </c>
      <c r="O5" s="2" t="e">
        <f t="shared" ref="O5:W5" si="3">MEDIAN(B24:B30)</f>
        <v>#NUM!</v>
      </c>
      <c r="P5" s="2" t="e">
        <f t="shared" si="3"/>
        <v>#NUM!</v>
      </c>
      <c r="Q5" s="2">
        <f t="shared" si="3"/>
        <v>0.66</v>
      </c>
      <c r="R5" s="2">
        <f t="shared" si="3"/>
        <v>1.45</v>
      </c>
      <c r="S5" s="2">
        <f t="shared" si="3"/>
        <v>0.91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 t="shared" si="3"/>
        <v>#NUM!</v>
      </c>
    </row>
    <row r="6" spans="1:23">
      <c r="A6">
        <v>-3</v>
      </c>
      <c r="B6">
        <v>0.51</v>
      </c>
      <c r="C6">
        <v>0.54</v>
      </c>
      <c r="D6">
        <v>0.98</v>
      </c>
      <c r="F6">
        <v>0.9</v>
      </c>
      <c r="G6">
        <v>0.66</v>
      </c>
      <c r="I6">
        <v>0.66</v>
      </c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0.66</v>
      </c>
      <c r="R6" s="2">
        <f t="shared" si="4"/>
        <v>0.74</v>
      </c>
      <c r="S6" s="2" t="e">
        <f t="shared" si="4"/>
        <v>#NUM!</v>
      </c>
      <c r="T6" s="2" t="e">
        <f t="shared" si="4"/>
        <v>#NUM!</v>
      </c>
      <c r="U6" s="2">
        <f t="shared" si="4"/>
        <v>0.92</v>
      </c>
      <c r="V6" s="2" t="e">
        <f t="shared" si="4"/>
        <v>#NUM!</v>
      </c>
      <c r="W6" s="2" t="e">
        <f>MEDIAN(K31:K37)</f>
        <v>#NUM!</v>
      </c>
    </row>
    <row r="7" spans="1:9">
      <c r="A7">
        <v>-2</v>
      </c>
      <c r="C7">
        <v>0.67</v>
      </c>
      <c r="I7">
        <v>0.73</v>
      </c>
    </row>
    <row r="8" spans="1:10">
      <c r="A8">
        <v>-1</v>
      </c>
      <c r="B8">
        <v>0.79</v>
      </c>
      <c r="C8">
        <v>0.86</v>
      </c>
      <c r="G8">
        <v>0.91</v>
      </c>
      <c r="H8">
        <v>0.74</v>
      </c>
      <c r="J8">
        <v>0.83</v>
      </c>
    </row>
    <row r="9" spans="1:30">
      <c r="A9">
        <v>0</v>
      </c>
      <c r="D9">
        <v>0.83</v>
      </c>
      <c r="F9">
        <v>1</v>
      </c>
      <c r="I9">
        <v>0.91</v>
      </c>
      <c r="N9" t="s">
        <v>0</v>
      </c>
      <c r="O9" t="s">
        <v>8</v>
      </c>
      <c r="P9" t="s">
        <v>9</v>
      </c>
      <c r="Q9" t="s">
        <v>10</v>
      </c>
      <c r="R9" t="s">
        <v>11</v>
      </c>
      <c r="S9" t="s">
        <v>12</v>
      </c>
      <c r="T9" t="s">
        <v>13</v>
      </c>
      <c r="U9" t="s">
        <v>14</v>
      </c>
      <c r="V9" t="s">
        <v>15</v>
      </c>
      <c r="W9" t="s">
        <v>16</v>
      </c>
      <c r="Y9" t="s">
        <v>0</v>
      </c>
      <c r="Z9" t="s">
        <v>3</v>
      </c>
      <c r="AA9" t="s">
        <v>4</v>
      </c>
      <c r="AB9" t="s">
        <v>5</v>
      </c>
      <c r="AC9" t="s">
        <v>6</v>
      </c>
      <c r="AD9" t="s">
        <v>7</v>
      </c>
    </row>
    <row r="10" spans="1:28">
      <c r="A10">
        <v>1</v>
      </c>
      <c r="C10">
        <v>0.73</v>
      </c>
      <c r="G10">
        <v>1</v>
      </c>
      <c r="N10" t="s">
        <v>3</v>
      </c>
      <c r="O10">
        <v>0.7</v>
      </c>
      <c r="P10">
        <v>0.705</v>
      </c>
      <c r="Q10">
        <v>0.99</v>
      </c>
      <c r="R10">
        <v>1.62</v>
      </c>
      <c r="S10">
        <v>0.83</v>
      </c>
      <c r="T10">
        <v>0.83</v>
      </c>
      <c r="U10">
        <v>0.785</v>
      </c>
      <c r="V10">
        <v>0.695</v>
      </c>
      <c r="W10" s="3">
        <v>0.83</v>
      </c>
      <c r="Y10" t="s">
        <v>8</v>
      </c>
      <c r="Z10">
        <v>0.7</v>
      </c>
      <c r="AA10">
        <v>0.43</v>
      </c>
      <c r="AB10">
        <v>0.66</v>
      </c>
    </row>
    <row r="11" spans="1:28">
      <c r="A11">
        <v>2</v>
      </c>
      <c r="B11">
        <v>0.43</v>
      </c>
      <c r="N11" t="s">
        <v>4</v>
      </c>
      <c r="O11">
        <v>0.43</v>
      </c>
      <c r="P11">
        <v>0.73</v>
      </c>
      <c r="Q11">
        <v>0.74</v>
      </c>
      <c r="R11">
        <v>1.71</v>
      </c>
      <c r="S11">
        <v>0.74</v>
      </c>
      <c r="T11">
        <v>0.66</v>
      </c>
      <c r="U11">
        <v>0.66</v>
      </c>
      <c r="V11">
        <v>0.67</v>
      </c>
      <c r="W11" s="3">
        <v>0.825</v>
      </c>
      <c r="Y11" t="s">
        <v>9</v>
      </c>
      <c r="Z11">
        <v>0.705</v>
      </c>
      <c r="AA11">
        <v>0.73</v>
      </c>
      <c r="AB11">
        <v>0.545</v>
      </c>
    </row>
    <row r="12" spans="1:30">
      <c r="A12">
        <v>3</v>
      </c>
      <c r="G12">
        <v>0.63</v>
      </c>
      <c r="I12">
        <v>0.83</v>
      </c>
      <c r="J12">
        <v>0.91</v>
      </c>
      <c r="N12" t="s">
        <v>5</v>
      </c>
      <c r="O12">
        <v>0.66</v>
      </c>
      <c r="P12">
        <v>0.545</v>
      </c>
      <c r="Q12">
        <v>0.83</v>
      </c>
      <c r="R12">
        <v>1.37</v>
      </c>
      <c r="S12">
        <v>0.83</v>
      </c>
      <c r="T12">
        <v>0.66</v>
      </c>
      <c r="U12">
        <v>0.66</v>
      </c>
      <c r="V12">
        <v>0.74</v>
      </c>
      <c r="W12" s="3">
        <v>0.74</v>
      </c>
      <c r="Y12" t="s">
        <v>10</v>
      </c>
      <c r="Z12">
        <v>0.99</v>
      </c>
      <c r="AA12">
        <v>0.74</v>
      </c>
      <c r="AB12">
        <v>0.83</v>
      </c>
      <c r="AC12">
        <v>0.66</v>
      </c>
      <c r="AD12">
        <v>0.66</v>
      </c>
    </row>
    <row r="13" spans="1:30">
      <c r="A13">
        <v>4</v>
      </c>
      <c r="C13">
        <v>0.73</v>
      </c>
      <c r="E13">
        <v>1.71</v>
      </c>
      <c r="H13">
        <v>0.66</v>
      </c>
      <c r="N13" t="s">
        <v>6</v>
      </c>
      <c r="Q13">
        <v>0.66</v>
      </c>
      <c r="R13">
        <v>1.45</v>
      </c>
      <c r="S13">
        <v>0.91</v>
      </c>
      <c r="Y13" t="s">
        <v>11</v>
      </c>
      <c r="Z13">
        <v>1.62</v>
      </c>
      <c r="AA13">
        <v>1.71</v>
      </c>
      <c r="AB13">
        <v>1.37</v>
      </c>
      <c r="AC13">
        <v>1.45</v>
      </c>
      <c r="AD13">
        <v>0.74</v>
      </c>
    </row>
    <row r="14" spans="1:29">
      <c r="A14">
        <v>5</v>
      </c>
      <c r="D14">
        <v>0.74</v>
      </c>
      <c r="F14">
        <v>0.74</v>
      </c>
      <c r="N14" t="s">
        <v>7</v>
      </c>
      <c r="Q14">
        <v>0.66</v>
      </c>
      <c r="R14">
        <v>0.74</v>
      </c>
      <c r="U14">
        <v>0.92</v>
      </c>
      <c r="Y14" t="s">
        <v>12</v>
      </c>
      <c r="Z14">
        <v>0.83</v>
      </c>
      <c r="AA14">
        <v>0.74</v>
      </c>
      <c r="AB14">
        <v>0.83</v>
      </c>
      <c r="AC14">
        <v>0.91</v>
      </c>
    </row>
    <row r="15" spans="1:28">
      <c r="A15">
        <v>6</v>
      </c>
      <c r="C15">
        <v>0.67</v>
      </c>
      <c r="G15">
        <v>0.66</v>
      </c>
      <c r="I15">
        <v>0.51</v>
      </c>
      <c r="Y15" t="s">
        <v>13</v>
      </c>
      <c r="Z15">
        <v>0.83</v>
      </c>
      <c r="AA15">
        <v>0.66</v>
      </c>
      <c r="AB15">
        <v>0.66</v>
      </c>
    </row>
    <row r="16" spans="1:30">
      <c r="A16">
        <v>7</v>
      </c>
      <c r="B16">
        <v>0.43</v>
      </c>
      <c r="H16">
        <v>0.66</v>
      </c>
      <c r="J16">
        <v>0.74</v>
      </c>
      <c r="Y16" t="s">
        <v>14</v>
      </c>
      <c r="Z16">
        <v>0.785</v>
      </c>
      <c r="AA16">
        <v>0.66</v>
      </c>
      <c r="AB16">
        <v>0.66</v>
      </c>
      <c r="AD16">
        <v>0.92</v>
      </c>
    </row>
    <row r="17" spans="1:28">
      <c r="A17">
        <v>8</v>
      </c>
      <c r="C17">
        <v>0.48</v>
      </c>
      <c r="D17">
        <v>0.83</v>
      </c>
      <c r="F17">
        <v>0.83</v>
      </c>
      <c r="Y17" t="s">
        <v>15</v>
      </c>
      <c r="Z17">
        <v>0.695</v>
      </c>
      <c r="AA17">
        <v>0.67</v>
      </c>
      <c r="AB17">
        <v>0.74</v>
      </c>
    </row>
    <row r="18" spans="1:28">
      <c r="A18">
        <v>9</v>
      </c>
      <c r="G18">
        <v>0.66</v>
      </c>
      <c r="H18">
        <v>0.66</v>
      </c>
      <c r="Y18" t="s">
        <v>16</v>
      </c>
      <c r="Z18" s="3">
        <v>0.83</v>
      </c>
      <c r="AA18" s="3">
        <v>0.825</v>
      </c>
      <c r="AB18" s="3">
        <v>0.74</v>
      </c>
    </row>
    <row r="19" spans="1:10">
      <c r="A19">
        <v>10</v>
      </c>
      <c r="B19">
        <v>0.66</v>
      </c>
      <c r="D19">
        <v>0.83</v>
      </c>
      <c r="E19">
        <v>1.37</v>
      </c>
      <c r="F19">
        <v>0.83</v>
      </c>
      <c r="J19">
        <v>0.74</v>
      </c>
    </row>
    <row r="20" spans="1:8">
      <c r="A20">
        <v>11</v>
      </c>
      <c r="G20">
        <v>0.74</v>
      </c>
      <c r="H20">
        <v>0.74</v>
      </c>
    </row>
    <row r="21" spans="1:9">
      <c r="A21">
        <v>12</v>
      </c>
      <c r="D21">
        <v>0.66</v>
      </c>
      <c r="F21">
        <v>0.74</v>
      </c>
      <c r="I21">
        <v>0.74</v>
      </c>
    </row>
    <row r="22" spans="1:3">
      <c r="A22">
        <v>13</v>
      </c>
      <c r="C22">
        <v>0.61</v>
      </c>
    </row>
    <row r="23" spans="1:32">
      <c r="A23">
        <v>14</v>
      </c>
      <c r="G23">
        <v>0.66</v>
      </c>
      <c r="H23">
        <v>0.51</v>
      </c>
      <c r="Y23" t="s">
        <v>19</v>
      </c>
      <c r="AF23" t="s">
        <v>20</v>
      </c>
    </row>
    <row r="24" spans="1:41">
      <c r="A24">
        <v>15</v>
      </c>
      <c r="D24">
        <v>0.66</v>
      </c>
      <c r="F24">
        <v>0.91</v>
      </c>
      <c r="AA24" t="s">
        <v>21</v>
      </c>
      <c r="AB24" t="s">
        <v>22</v>
      </c>
      <c r="AC24" t="s">
        <v>23</v>
      </c>
      <c r="AD24" t="s">
        <v>24</v>
      </c>
      <c r="AH24" t="s">
        <v>25</v>
      </c>
      <c r="AM24" t="s">
        <v>26</v>
      </c>
      <c r="AN24" t="s">
        <v>27</v>
      </c>
      <c r="AO24" t="s">
        <v>28</v>
      </c>
    </row>
    <row r="25" spans="1:37">
      <c r="A25">
        <v>16</v>
      </c>
      <c r="Y25" t="s">
        <v>29</v>
      </c>
      <c r="Z25" t="s">
        <v>30</v>
      </c>
      <c r="AA25">
        <v>0.8872</v>
      </c>
      <c r="AB25">
        <v>9</v>
      </c>
      <c r="AC25">
        <v>0.29004</v>
      </c>
      <c r="AD25">
        <v>0.09668</v>
      </c>
      <c r="AH25" t="s">
        <v>21</v>
      </c>
      <c r="AI25" t="s">
        <v>23</v>
      </c>
      <c r="AJ25" t="s">
        <v>24</v>
      </c>
      <c r="AK25" t="s">
        <v>31</v>
      </c>
    </row>
    <row r="26" spans="1:38">
      <c r="A26">
        <v>17</v>
      </c>
      <c r="D26">
        <v>0.58</v>
      </c>
      <c r="E26">
        <v>1.45</v>
      </c>
      <c r="Z26" t="s">
        <v>32</v>
      </c>
      <c r="AA26">
        <v>0.7961</v>
      </c>
      <c r="AB26">
        <v>9</v>
      </c>
      <c r="AC26">
        <v>0.35946</v>
      </c>
      <c r="AD26">
        <v>0.11982</v>
      </c>
      <c r="AK26" t="s">
        <v>33</v>
      </c>
      <c r="AL26" t="s">
        <v>34</v>
      </c>
    </row>
    <row r="27" spans="1:41">
      <c r="A27">
        <v>18</v>
      </c>
      <c r="Y27" s="4" t="s">
        <v>35</v>
      </c>
      <c r="Z27" s="4" t="s">
        <v>30</v>
      </c>
      <c r="AA27" s="4">
        <v>0.8872</v>
      </c>
      <c r="AB27">
        <v>9</v>
      </c>
      <c r="AC27">
        <v>0.29004</v>
      </c>
      <c r="AD27">
        <v>0.09668</v>
      </c>
      <c r="AF27" t="s">
        <v>29</v>
      </c>
      <c r="AG27" t="s">
        <v>36</v>
      </c>
      <c r="AH27">
        <v>0.09111</v>
      </c>
      <c r="AI27">
        <v>0.12384</v>
      </c>
      <c r="AJ27">
        <v>0.04128</v>
      </c>
      <c r="AK27">
        <v>-0.00408</v>
      </c>
      <c r="AL27">
        <v>0.1863</v>
      </c>
      <c r="AM27">
        <v>2.207</v>
      </c>
      <c r="AN27">
        <v>8</v>
      </c>
      <c r="AO27">
        <v>0.058</v>
      </c>
    </row>
    <row r="28" spans="1:41">
      <c r="A28">
        <v>19</v>
      </c>
      <c r="D28">
        <v>0.74</v>
      </c>
      <c r="Y28" s="4"/>
      <c r="Z28" s="4" t="s">
        <v>37</v>
      </c>
      <c r="AA28" s="4">
        <v>0.7817</v>
      </c>
      <c r="AB28">
        <v>9</v>
      </c>
      <c r="AC28">
        <v>0.23841</v>
      </c>
      <c r="AD28">
        <v>0.07947</v>
      </c>
      <c r="AF28" t="s">
        <v>35</v>
      </c>
      <c r="AG28" s="4" t="s">
        <v>38</v>
      </c>
      <c r="AH28">
        <v>0.10556</v>
      </c>
      <c r="AI28">
        <v>0.09332</v>
      </c>
      <c r="AJ28">
        <v>0.03111</v>
      </c>
      <c r="AK28">
        <v>0.03382</v>
      </c>
      <c r="AL28">
        <v>0.17729</v>
      </c>
      <c r="AM28">
        <v>3.393</v>
      </c>
      <c r="AN28">
        <v>8</v>
      </c>
      <c r="AO28" s="4">
        <v>0.009</v>
      </c>
    </row>
    <row r="29" spans="1:41">
      <c r="A29">
        <v>20</v>
      </c>
      <c r="Y29" t="s">
        <v>39</v>
      </c>
      <c r="Z29" t="s">
        <v>30</v>
      </c>
      <c r="AA29">
        <v>1.1467</v>
      </c>
      <c r="AB29">
        <v>3</v>
      </c>
      <c r="AC29">
        <v>0.41765</v>
      </c>
      <c r="AD29">
        <v>0.24113</v>
      </c>
      <c r="AF29" t="s">
        <v>39</v>
      </c>
      <c r="AG29" t="s">
        <v>40</v>
      </c>
      <c r="AH29">
        <v>0.14</v>
      </c>
      <c r="AI29">
        <v>0.20664</v>
      </c>
      <c r="AJ29">
        <v>0.1193</v>
      </c>
      <c r="AK29">
        <v>-0.37332</v>
      </c>
      <c r="AL29">
        <v>0.65332</v>
      </c>
      <c r="AM29">
        <v>1.173</v>
      </c>
      <c r="AN29">
        <v>2</v>
      </c>
      <c r="AO29">
        <v>0.361</v>
      </c>
    </row>
    <row r="30" spans="1:41">
      <c r="A30">
        <v>21</v>
      </c>
      <c r="Z30" t="s">
        <v>41</v>
      </c>
      <c r="AA30">
        <v>1.0067</v>
      </c>
      <c r="AB30">
        <v>3</v>
      </c>
      <c r="AC30">
        <v>0.40377</v>
      </c>
      <c r="AD30">
        <v>0.23312</v>
      </c>
      <c r="AF30" t="s">
        <v>42</v>
      </c>
      <c r="AG30" t="s">
        <v>43</v>
      </c>
      <c r="AH30">
        <v>0.35833</v>
      </c>
      <c r="AI30">
        <v>0.50809</v>
      </c>
      <c r="AJ30">
        <v>0.29335</v>
      </c>
      <c r="AK30">
        <v>-0.90384</v>
      </c>
      <c r="AL30">
        <v>1.62051</v>
      </c>
      <c r="AM30">
        <v>1.222</v>
      </c>
      <c r="AN30">
        <v>2</v>
      </c>
      <c r="AO30">
        <v>0.346</v>
      </c>
    </row>
    <row r="31" spans="1:41">
      <c r="A31">
        <v>22</v>
      </c>
      <c r="D31">
        <v>0.66</v>
      </c>
      <c r="Y31" t="s">
        <v>42</v>
      </c>
      <c r="Z31" t="s">
        <v>30</v>
      </c>
      <c r="AA31">
        <v>1.1317</v>
      </c>
      <c r="AB31">
        <v>3</v>
      </c>
      <c r="AC31">
        <v>0.43515</v>
      </c>
      <c r="AD31">
        <v>0.25124</v>
      </c>
      <c r="AF31" t="s">
        <v>44</v>
      </c>
      <c r="AG31" t="s">
        <v>45</v>
      </c>
      <c r="AH31">
        <v>0.01444</v>
      </c>
      <c r="AI31">
        <v>0.16925</v>
      </c>
      <c r="AJ31">
        <v>0.05642</v>
      </c>
      <c r="AK31">
        <v>-0.11565</v>
      </c>
      <c r="AL31">
        <v>0.14454</v>
      </c>
      <c r="AM31">
        <v>0.256</v>
      </c>
      <c r="AN31">
        <v>8</v>
      </c>
      <c r="AO31">
        <v>0.804</v>
      </c>
    </row>
    <row r="32" spans="1:41">
      <c r="A32">
        <v>23</v>
      </c>
      <c r="Z32" t="s">
        <v>46</v>
      </c>
      <c r="AA32">
        <v>0.7733</v>
      </c>
      <c r="AB32">
        <v>3</v>
      </c>
      <c r="AC32">
        <v>0.13317</v>
      </c>
      <c r="AD32">
        <v>0.07688</v>
      </c>
      <c r="AF32" t="s">
        <v>47</v>
      </c>
      <c r="AG32" t="s">
        <v>48</v>
      </c>
      <c r="AH32">
        <v>0.05667</v>
      </c>
      <c r="AI32">
        <v>0.21595</v>
      </c>
      <c r="AJ32">
        <v>0.12468</v>
      </c>
      <c r="AK32">
        <v>-0.47978</v>
      </c>
      <c r="AL32">
        <v>0.59311</v>
      </c>
      <c r="AM32">
        <v>0.455</v>
      </c>
      <c r="AN32">
        <v>2</v>
      </c>
      <c r="AO32">
        <v>0.694</v>
      </c>
    </row>
    <row r="33" spans="1:41">
      <c r="A33">
        <v>24</v>
      </c>
      <c r="Y33" t="s">
        <v>44</v>
      </c>
      <c r="Z33" t="s">
        <v>32</v>
      </c>
      <c r="AA33">
        <v>0.7961</v>
      </c>
      <c r="AB33">
        <v>9</v>
      </c>
      <c r="AC33">
        <v>0.35946</v>
      </c>
      <c r="AD33">
        <v>0.11982</v>
      </c>
      <c r="AF33" t="s">
        <v>49</v>
      </c>
      <c r="AG33" t="s">
        <v>50</v>
      </c>
      <c r="AH33">
        <v>0.26333</v>
      </c>
      <c r="AI33">
        <v>0.63516</v>
      </c>
      <c r="AJ33">
        <v>0.36671</v>
      </c>
      <c r="AK33">
        <v>-1.3145</v>
      </c>
      <c r="AL33">
        <v>1.84117</v>
      </c>
      <c r="AM33">
        <v>0.718</v>
      </c>
      <c r="AN33">
        <v>2</v>
      </c>
      <c r="AO33">
        <v>0.547</v>
      </c>
    </row>
    <row r="34" spans="1:41">
      <c r="A34">
        <v>25</v>
      </c>
      <c r="Z34" t="s">
        <v>37</v>
      </c>
      <c r="AA34">
        <v>0.7817</v>
      </c>
      <c r="AB34">
        <v>9</v>
      </c>
      <c r="AC34">
        <v>0.23841</v>
      </c>
      <c r="AD34">
        <v>0.07947</v>
      </c>
      <c r="AF34" t="s">
        <v>51</v>
      </c>
      <c r="AG34" t="s">
        <v>52</v>
      </c>
      <c r="AH34">
        <v>0.00333</v>
      </c>
      <c r="AI34">
        <v>0.14434</v>
      </c>
      <c r="AJ34">
        <v>0.08333</v>
      </c>
      <c r="AK34">
        <v>-0.35522</v>
      </c>
      <c r="AL34">
        <v>0.36189</v>
      </c>
      <c r="AM34">
        <v>0.04</v>
      </c>
      <c r="AN34">
        <v>2</v>
      </c>
      <c r="AO34">
        <v>0.972</v>
      </c>
    </row>
    <row r="35" spans="1:41">
      <c r="A35">
        <v>26</v>
      </c>
      <c r="Y35" t="s">
        <v>47</v>
      </c>
      <c r="Z35" t="s">
        <v>32</v>
      </c>
      <c r="AA35">
        <v>1.0633</v>
      </c>
      <c r="AB35">
        <v>3</v>
      </c>
      <c r="AC35">
        <v>0.56003</v>
      </c>
      <c r="AD35">
        <v>0.32333</v>
      </c>
      <c r="AF35" t="s">
        <v>53</v>
      </c>
      <c r="AG35" t="s">
        <v>54</v>
      </c>
      <c r="AH35">
        <v>0.18</v>
      </c>
      <c r="AI35">
        <v>0.44508</v>
      </c>
      <c r="AJ35">
        <v>0.25697</v>
      </c>
      <c r="AK35">
        <v>-0.92565</v>
      </c>
      <c r="AL35">
        <v>1.28565</v>
      </c>
      <c r="AM35">
        <v>0.7</v>
      </c>
      <c r="AN35">
        <v>2</v>
      </c>
      <c r="AO35">
        <v>0.556</v>
      </c>
    </row>
    <row r="36" spans="1:41">
      <c r="A36">
        <v>27</v>
      </c>
      <c r="E36">
        <v>0.74</v>
      </c>
      <c r="Z36" t="s">
        <v>41</v>
      </c>
      <c r="AA36">
        <v>1.0067</v>
      </c>
      <c r="AB36">
        <v>3</v>
      </c>
      <c r="AC36">
        <v>0.40377</v>
      </c>
      <c r="AD36">
        <v>0.23312</v>
      </c>
      <c r="AF36" t="s">
        <v>55</v>
      </c>
      <c r="AG36" t="s">
        <v>56</v>
      </c>
      <c r="AH36">
        <v>0.355</v>
      </c>
      <c r="AI36">
        <v>0.50205</v>
      </c>
      <c r="AJ36">
        <v>0.355</v>
      </c>
      <c r="AK36">
        <v>-4.1557</v>
      </c>
      <c r="AL36">
        <v>4.8657</v>
      </c>
      <c r="AM36">
        <v>1</v>
      </c>
      <c r="AN36">
        <v>1</v>
      </c>
      <c r="AO36">
        <v>0.5</v>
      </c>
    </row>
    <row r="37" spans="1:30">
      <c r="A37">
        <v>28</v>
      </c>
      <c r="H37">
        <v>0.92</v>
      </c>
      <c r="Y37" t="s">
        <v>49</v>
      </c>
      <c r="Z37" t="s">
        <v>32</v>
      </c>
      <c r="AA37">
        <v>1.0367</v>
      </c>
      <c r="AB37">
        <v>3</v>
      </c>
      <c r="AC37">
        <v>0.58449</v>
      </c>
      <c r="AD37">
        <v>0.33746</v>
      </c>
    </row>
    <row r="38" spans="1:30">
      <c r="A38">
        <v>29</v>
      </c>
      <c r="Z38" t="s">
        <v>46</v>
      </c>
      <c r="AA38">
        <v>0.7733</v>
      </c>
      <c r="AB38">
        <v>3</v>
      </c>
      <c r="AC38">
        <v>0.13317</v>
      </c>
      <c r="AD38">
        <v>0.07688</v>
      </c>
    </row>
    <row r="39" spans="1:30">
      <c r="A39">
        <v>30</v>
      </c>
      <c r="Y39" t="s">
        <v>51</v>
      </c>
      <c r="Z39" t="s">
        <v>37</v>
      </c>
      <c r="AA39">
        <v>1.01</v>
      </c>
      <c r="AB39">
        <v>3</v>
      </c>
      <c r="AC39">
        <v>0.31177</v>
      </c>
      <c r="AD39">
        <v>0.18</v>
      </c>
    </row>
    <row r="40" spans="1:30">
      <c r="A40">
        <v>31</v>
      </c>
      <c r="E40">
        <v>0.66</v>
      </c>
      <c r="Z40" t="s">
        <v>41</v>
      </c>
      <c r="AA40">
        <v>1.0067</v>
      </c>
      <c r="AB40">
        <v>3</v>
      </c>
      <c r="AC40">
        <v>0.40377</v>
      </c>
      <c r="AD40">
        <v>0.23312</v>
      </c>
    </row>
    <row r="41" spans="25:30">
      <c r="Y41" t="s">
        <v>53</v>
      </c>
      <c r="Z41" t="s">
        <v>37</v>
      </c>
      <c r="AA41">
        <v>0.9533</v>
      </c>
      <c r="AB41">
        <v>3</v>
      </c>
      <c r="AC41">
        <v>0.37072</v>
      </c>
      <c r="AD41">
        <v>0.21404</v>
      </c>
    </row>
    <row r="42" spans="26:30">
      <c r="Z42" t="s">
        <v>46</v>
      </c>
      <c r="AA42">
        <v>0.7733</v>
      </c>
      <c r="AB42">
        <v>3</v>
      </c>
      <c r="AC42">
        <v>0.13317</v>
      </c>
      <c r="AD42">
        <v>0.07688</v>
      </c>
    </row>
    <row r="43" spans="25:30">
      <c r="Y43" t="s">
        <v>55</v>
      </c>
      <c r="Z43" t="s">
        <v>41</v>
      </c>
      <c r="AA43">
        <v>1.055</v>
      </c>
      <c r="AB43">
        <v>2</v>
      </c>
      <c r="AC43">
        <v>0.55861</v>
      </c>
      <c r="AD43">
        <v>0.395</v>
      </c>
    </row>
    <row r="44" spans="26:30">
      <c r="Z44" t="s">
        <v>46</v>
      </c>
      <c r="AA44">
        <v>0.7</v>
      </c>
      <c r="AB44">
        <v>2</v>
      </c>
      <c r="AC44">
        <v>0.05657</v>
      </c>
      <c r="AD44">
        <v>0.04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4"/>
  <sheetViews>
    <sheetView zoomScale="70" zoomScaleNormal="70" workbookViewId="0">
      <selection activeCell="P1" sqref="P1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 t="s">
        <v>58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0.49</v>
      </c>
      <c r="D2">
        <v>0.55</v>
      </c>
      <c r="F2">
        <v>0.55</v>
      </c>
      <c r="J2" s="5">
        <v>0.55</v>
      </c>
      <c r="N2" s="1" t="s">
        <v>3</v>
      </c>
      <c r="O2" s="2">
        <f t="shared" ref="O2:W2" si="0">MEDIAN(B2:B8)</f>
        <v>0.515</v>
      </c>
      <c r="P2" s="2">
        <f t="shared" si="0"/>
        <v>0.405</v>
      </c>
      <c r="Q2" s="2">
        <f t="shared" si="0"/>
        <v>0.6</v>
      </c>
      <c r="R2" s="2">
        <f t="shared" si="0"/>
        <v>1.33</v>
      </c>
      <c r="S2" s="2">
        <f t="shared" si="0"/>
        <v>0.55</v>
      </c>
      <c r="T2" s="2">
        <f t="shared" si="0"/>
        <v>0.76</v>
      </c>
      <c r="U2" s="2">
        <f t="shared" si="0"/>
        <v>0.4</v>
      </c>
      <c r="V2" s="2">
        <f t="shared" si="0"/>
        <v>0.55</v>
      </c>
      <c r="W2" s="2">
        <f t="shared" si="0"/>
        <v>0.55</v>
      </c>
    </row>
    <row r="3" spans="1:23">
      <c r="A3">
        <v>-6</v>
      </c>
      <c r="C3">
        <v>0.3</v>
      </c>
      <c r="H3">
        <v>0.31</v>
      </c>
      <c r="J3" s="5"/>
      <c r="N3" s="2" t="s">
        <v>4</v>
      </c>
      <c r="O3" s="2">
        <f t="shared" ref="O3:W3" si="1">MEDIAN(B10:B16)</f>
        <v>0.555</v>
      </c>
      <c r="P3" s="2">
        <f t="shared" si="1"/>
        <v>0.51</v>
      </c>
      <c r="Q3" s="2">
        <f t="shared" si="1"/>
        <v>0.76</v>
      </c>
      <c r="R3" s="2">
        <f t="shared" si="1"/>
        <v>1.4</v>
      </c>
      <c r="S3" s="2">
        <f t="shared" si="1"/>
        <v>0.62</v>
      </c>
      <c r="T3" s="2">
        <f t="shared" si="1"/>
        <v>0.54</v>
      </c>
      <c r="U3" s="2">
        <f t="shared" si="1"/>
        <v>0.725</v>
      </c>
      <c r="V3" s="2">
        <f t="shared" si="1"/>
        <v>0.555</v>
      </c>
      <c r="W3" s="2">
        <f t="shared" si="1"/>
        <v>0.44</v>
      </c>
    </row>
    <row r="4" spans="1:23">
      <c r="A4">
        <v>-5</v>
      </c>
      <c r="B4">
        <v>0.31</v>
      </c>
      <c r="F4">
        <v>0.49</v>
      </c>
      <c r="G4">
        <v>0.55</v>
      </c>
      <c r="J4" s="5"/>
      <c r="N4" s="2" t="s">
        <v>5</v>
      </c>
      <c r="O4" s="2">
        <f t="shared" ref="O4:W4" si="2">MEDIAN(B17:B23)</f>
        <v>0.43</v>
      </c>
      <c r="P4" s="2">
        <f t="shared" si="2"/>
        <v>0.365</v>
      </c>
      <c r="Q4" s="2">
        <f t="shared" si="2"/>
        <v>0.55</v>
      </c>
      <c r="R4" s="2">
        <f t="shared" si="2"/>
        <v>1.33</v>
      </c>
      <c r="S4" s="2">
        <f t="shared" si="2"/>
        <v>0.31</v>
      </c>
      <c r="T4" s="2">
        <f t="shared" si="2"/>
        <v>0.62</v>
      </c>
      <c r="U4" s="2">
        <f t="shared" si="2"/>
        <v>0.37</v>
      </c>
      <c r="V4" s="2">
        <f t="shared" si="2"/>
        <v>0.83</v>
      </c>
      <c r="W4" s="2">
        <f t="shared" si="2"/>
        <v>0.55</v>
      </c>
    </row>
    <row r="5" spans="1:23">
      <c r="A5">
        <v>-4</v>
      </c>
      <c r="E5">
        <v>1.33</v>
      </c>
      <c r="J5" s="5">
        <v>0.69</v>
      </c>
      <c r="N5" s="2" t="s">
        <v>6</v>
      </c>
      <c r="O5" s="2" t="e">
        <f t="shared" ref="O5:W5" si="3">MEDIAN(B24:B30)</f>
        <v>#NUM!</v>
      </c>
      <c r="P5" s="2" t="e">
        <f t="shared" si="3"/>
        <v>#NUM!</v>
      </c>
      <c r="Q5" s="2">
        <f t="shared" si="3"/>
        <v>0.49</v>
      </c>
      <c r="R5" s="2">
        <f t="shared" si="3"/>
        <v>1.06</v>
      </c>
      <c r="S5" s="2">
        <f t="shared" si="3"/>
        <v>0.62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 t="shared" si="3"/>
        <v>#NUM!</v>
      </c>
    </row>
    <row r="6" spans="1:23">
      <c r="A6">
        <v>-3</v>
      </c>
      <c r="B6">
        <v>0.55</v>
      </c>
      <c r="C6">
        <v>0.34</v>
      </c>
      <c r="D6">
        <v>0.65</v>
      </c>
      <c r="F6">
        <v>0.81</v>
      </c>
      <c r="G6">
        <v>0.76</v>
      </c>
      <c r="I6">
        <v>0.55</v>
      </c>
      <c r="J6" s="5"/>
      <c r="N6" s="2" t="s">
        <v>7</v>
      </c>
      <c r="O6" s="2" t="e">
        <f t="shared" ref="O6:W6" si="4">MEDIAN(B31:B37)</f>
        <v>#NUM!</v>
      </c>
      <c r="P6" s="2" t="e">
        <f t="shared" si="4"/>
        <v>#NUM!</v>
      </c>
      <c r="Q6" s="2">
        <f t="shared" si="4"/>
        <v>0.76</v>
      </c>
      <c r="R6" s="2">
        <f t="shared" si="4"/>
        <v>0.62</v>
      </c>
      <c r="S6" s="2" t="e">
        <f t="shared" si="4"/>
        <v>#NUM!</v>
      </c>
      <c r="T6" s="2" t="e">
        <f t="shared" si="4"/>
        <v>#NUM!</v>
      </c>
      <c r="U6" s="2">
        <f t="shared" si="4"/>
        <v>0.65</v>
      </c>
      <c r="V6" s="2" t="e">
        <f t="shared" si="4"/>
        <v>#NUM!</v>
      </c>
      <c r="W6" s="2" t="e">
        <f t="shared" si="4"/>
        <v>#NUM!</v>
      </c>
    </row>
    <row r="7" spans="1:10">
      <c r="A7">
        <v>-2</v>
      </c>
      <c r="C7">
        <v>0.51</v>
      </c>
      <c r="I7">
        <v>0.55</v>
      </c>
      <c r="J7" s="5"/>
    </row>
    <row r="8" spans="1:10">
      <c r="A8">
        <v>-1</v>
      </c>
      <c r="B8">
        <v>0.54</v>
      </c>
      <c r="C8">
        <v>0.47</v>
      </c>
      <c r="G8">
        <v>0.83</v>
      </c>
      <c r="H8">
        <v>0.49</v>
      </c>
      <c r="J8" s="5">
        <v>0.49</v>
      </c>
    </row>
    <row r="9" spans="1:10">
      <c r="A9">
        <v>0</v>
      </c>
      <c r="D9">
        <v>0.69</v>
      </c>
      <c r="F9">
        <v>0.69</v>
      </c>
      <c r="I9">
        <v>0.55</v>
      </c>
      <c r="J9" s="5"/>
    </row>
    <row r="10" spans="1:30">
      <c r="A10">
        <v>1</v>
      </c>
      <c r="C10">
        <v>0.43</v>
      </c>
      <c r="G10">
        <v>0.76</v>
      </c>
      <c r="J10" s="5"/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0.49</v>
      </c>
      <c r="J11" s="5"/>
      <c r="N11" t="s">
        <v>3</v>
      </c>
      <c r="O11">
        <v>0.515</v>
      </c>
      <c r="P11">
        <v>0.405</v>
      </c>
      <c r="Q11">
        <v>0.6</v>
      </c>
      <c r="R11">
        <v>1.33</v>
      </c>
      <c r="S11">
        <v>0.55</v>
      </c>
      <c r="T11">
        <v>0.76</v>
      </c>
      <c r="U11">
        <v>0.4</v>
      </c>
      <c r="V11">
        <v>0.55</v>
      </c>
      <c r="W11" s="3">
        <v>0.55</v>
      </c>
      <c r="Y11" t="s">
        <v>8</v>
      </c>
      <c r="Z11">
        <v>0.515</v>
      </c>
      <c r="AA11">
        <v>0.555</v>
      </c>
      <c r="AB11">
        <v>0.43</v>
      </c>
    </row>
    <row r="12" spans="1:28">
      <c r="A12">
        <v>3</v>
      </c>
      <c r="G12">
        <v>0.54</v>
      </c>
      <c r="I12">
        <v>0.49</v>
      </c>
      <c r="J12" s="5">
        <v>0.19</v>
      </c>
      <c r="N12" t="s">
        <v>4</v>
      </c>
      <c r="O12">
        <v>0.555</v>
      </c>
      <c r="P12">
        <v>0.51</v>
      </c>
      <c r="Q12">
        <v>0.76</v>
      </c>
      <c r="R12">
        <v>1.4</v>
      </c>
      <c r="S12">
        <v>0.62</v>
      </c>
      <c r="T12">
        <v>0.54</v>
      </c>
      <c r="U12">
        <v>0.725</v>
      </c>
      <c r="V12">
        <v>0.555</v>
      </c>
      <c r="W12" s="3">
        <v>0.44</v>
      </c>
      <c r="Y12" t="s">
        <v>9</v>
      </c>
      <c r="Z12">
        <v>0.405</v>
      </c>
      <c r="AA12">
        <v>0.51</v>
      </c>
      <c r="AB12">
        <v>0.365</v>
      </c>
    </row>
    <row r="13" spans="1:30">
      <c r="A13">
        <v>4</v>
      </c>
      <c r="C13">
        <v>0.65</v>
      </c>
      <c r="E13">
        <v>1.4</v>
      </c>
      <c r="H13">
        <v>0.55</v>
      </c>
      <c r="J13" s="5"/>
      <c r="N13" t="s">
        <v>5</v>
      </c>
      <c r="O13">
        <v>0.43</v>
      </c>
      <c r="P13">
        <v>0.365</v>
      </c>
      <c r="Q13">
        <v>0.55</v>
      </c>
      <c r="R13">
        <v>1.33</v>
      </c>
      <c r="S13">
        <v>0.31</v>
      </c>
      <c r="T13">
        <v>0.62</v>
      </c>
      <c r="U13">
        <v>0.37</v>
      </c>
      <c r="V13">
        <v>0.83</v>
      </c>
      <c r="W13" s="3">
        <v>0.55</v>
      </c>
      <c r="Y13" t="s">
        <v>10</v>
      </c>
      <c r="Z13">
        <v>0.6</v>
      </c>
      <c r="AA13">
        <v>0.76</v>
      </c>
      <c r="AB13">
        <v>0.55</v>
      </c>
      <c r="AC13">
        <v>0.49</v>
      </c>
      <c r="AD13">
        <v>0.76</v>
      </c>
    </row>
    <row r="14" spans="1:30">
      <c r="A14">
        <v>5</v>
      </c>
      <c r="D14">
        <v>0.76</v>
      </c>
      <c r="F14">
        <v>0.62</v>
      </c>
      <c r="J14" s="5"/>
      <c r="N14" t="s">
        <v>6</v>
      </c>
      <c r="Q14">
        <v>0.49</v>
      </c>
      <c r="R14">
        <v>1.06</v>
      </c>
      <c r="S14">
        <v>0.62</v>
      </c>
      <c r="Y14" t="s">
        <v>11</v>
      </c>
      <c r="Z14">
        <v>1.33</v>
      </c>
      <c r="AA14">
        <v>1.4</v>
      </c>
      <c r="AB14">
        <v>1.33</v>
      </c>
      <c r="AC14">
        <v>1.06</v>
      </c>
      <c r="AD14">
        <v>0.62</v>
      </c>
    </row>
    <row r="15" spans="1:29">
      <c r="A15">
        <v>6</v>
      </c>
      <c r="C15">
        <v>0.51</v>
      </c>
      <c r="G15">
        <v>0.49</v>
      </c>
      <c r="I15">
        <v>0.62</v>
      </c>
      <c r="J15" s="5"/>
      <c r="N15" t="s">
        <v>7</v>
      </c>
      <c r="Q15">
        <v>0.76</v>
      </c>
      <c r="R15">
        <v>0.62</v>
      </c>
      <c r="U15">
        <v>0.65</v>
      </c>
      <c r="Y15" t="s">
        <v>12</v>
      </c>
      <c r="Z15">
        <v>0.55</v>
      </c>
      <c r="AA15">
        <v>0.62</v>
      </c>
      <c r="AB15">
        <v>0.31</v>
      </c>
      <c r="AC15">
        <v>0.62</v>
      </c>
    </row>
    <row r="16" spans="1:28">
      <c r="A16">
        <v>7</v>
      </c>
      <c r="B16">
        <v>0.62</v>
      </c>
      <c r="H16">
        <v>0.9</v>
      </c>
      <c r="J16" s="5">
        <v>0.69</v>
      </c>
      <c r="Y16" t="s">
        <v>13</v>
      </c>
      <c r="Z16">
        <v>0.76</v>
      </c>
      <c r="AA16">
        <v>0.54</v>
      </c>
      <c r="AB16">
        <v>0.62</v>
      </c>
    </row>
    <row r="17" spans="1:30">
      <c r="A17">
        <v>8</v>
      </c>
      <c r="C17">
        <v>0.43</v>
      </c>
      <c r="D17">
        <v>0.55</v>
      </c>
      <c r="F17">
        <v>0.76</v>
      </c>
      <c r="J17" s="5"/>
      <c r="Y17" t="s">
        <v>14</v>
      </c>
      <c r="Z17">
        <v>0.4</v>
      </c>
      <c r="AA17">
        <v>0.725</v>
      </c>
      <c r="AB17">
        <v>0.37</v>
      </c>
      <c r="AD17">
        <v>0.65</v>
      </c>
    </row>
    <row r="18" spans="1:28">
      <c r="A18">
        <v>9</v>
      </c>
      <c r="G18">
        <v>0.49</v>
      </c>
      <c r="H18">
        <v>0.37</v>
      </c>
      <c r="J18" s="5"/>
      <c r="Y18" t="s">
        <v>15</v>
      </c>
      <c r="Z18">
        <v>0.55</v>
      </c>
      <c r="AA18">
        <v>0.555</v>
      </c>
      <c r="AB18">
        <v>0.83</v>
      </c>
    </row>
    <row r="19" spans="1:28">
      <c r="A19">
        <v>10</v>
      </c>
      <c r="B19">
        <v>0.43</v>
      </c>
      <c r="D19">
        <v>0.37</v>
      </c>
      <c r="E19">
        <v>1.33</v>
      </c>
      <c r="F19">
        <v>0.31</v>
      </c>
      <c r="J19" s="5">
        <v>0.55</v>
      </c>
      <c r="Y19" t="s">
        <v>16</v>
      </c>
      <c r="Z19" s="3">
        <v>0.55</v>
      </c>
      <c r="AA19" s="3">
        <v>0.44</v>
      </c>
      <c r="AB19" s="3">
        <v>0.55</v>
      </c>
    </row>
    <row r="20" spans="1:8">
      <c r="A20">
        <v>11</v>
      </c>
      <c r="G20">
        <v>0.83</v>
      </c>
      <c r="H20">
        <v>0.37</v>
      </c>
    </row>
    <row r="21" spans="1:9">
      <c r="A21">
        <v>12</v>
      </c>
      <c r="D21">
        <v>0.62</v>
      </c>
      <c r="F21">
        <v>0.31</v>
      </c>
      <c r="I21">
        <v>0.83</v>
      </c>
    </row>
    <row r="22" spans="1:3">
      <c r="A22">
        <v>13</v>
      </c>
      <c r="C22">
        <v>0.3</v>
      </c>
    </row>
    <row r="23" spans="1:25">
      <c r="A23">
        <v>14</v>
      </c>
      <c r="G23">
        <v>0.62</v>
      </c>
      <c r="H23">
        <v>0.49</v>
      </c>
      <c r="Y23" t="s">
        <v>17</v>
      </c>
    </row>
    <row r="24" spans="1:6">
      <c r="A24">
        <v>15</v>
      </c>
      <c r="D24">
        <v>0.43</v>
      </c>
      <c r="F24">
        <v>0.62</v>
      </c>
    </row>
    <row r="25" spans="1:1">
      <c r="A25">
        <v>16</v>
      </c>
    </row>
    <row r="26" spans="1:5">
      <c r="A26">
        <v>17</v>
      </c>
      <c r="D26">
        <v>0.49</v>
      </c>
      <c r="E26">
        <v>1.06</v>
      </c>
    </row>
    <row r="27" spans="1:1">
      <c r="A27">
        <v>18</v>
      </c>
    </row>
    <row r="28" spans="1:4">
      <c r="A28">
        <v>19</v>
      </c>
      <c r="D28">
        <v>0.76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0.76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0.62</v>
      </c>
    </row>
    <row r="37" spans="1:8">
      <c r="A37">
        <v>28</v>
      </c>
      <c r="H37">
        <v>0.65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0.9</v>
      </c>
    </row>
    <row r="44" spans="2:2">
      <c r="B44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4"/>
  <sheetViews>
    <sheetView zoomScale="70" zoomScaleNormal="70" topLeftCell="C1" workbookViewId="0">
      <selection activeCell="P1" sqref="P1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 t="s">
        <v>57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0.43</v>
      </c>
      <c r="D2">
        <v>0.26</v>
      </c>
      <c r="F2">
        <v>0.23</v>
      </c>
      <c r="J2" s="5">
        <v>0.26</v>
      </c>
      <c r="N2" s="1" t="s">
        <v>3</v>
      </c>
      <c r="O2" s="2">
        <f t="shared" ref="O2:W2" si="0">MEDIAN(B2:B8)</f>
        <v>0.47</v>
      </c>
      <c r="P2" s="2">
        <f t="shared" si="0"/>
        <v>0.205</v>
      </c>
      <c r="Q2" s="2">
        <f t="shared" si="0"/>
        <v>0.345</v>
      </c>
      <c r="R2" s="2">
        <f t="shared" si="0"/>
        <v>1.02</v>
      </c>
      <c r="S2" s="2">
        <f t="shared" si="0"/>
        <v>0.23</v>
      </c>
      <c r="T2" s="2">
        <f t="shared" si="0"/>
        <v>0.36</v>
      </c>
      <c r="U2" s="2">
        <f t="shared" si="0"/>
        <v>0.245</v>
      </c>
      <c r="V2" s="2">
        <f t="shared" si="0"/>
        <v>0.195</v>
      </c>
      <c r="W2" s="2">
        <f t="shared" si="0"/>
        <v>0.26</v>
      </c>
    </row>
    <row r="3" spans="1:23">
      <c r="A3">
        <v>-6</v>
      </c>
      <c r="C3">
        <v>0.19</v>
      </c>
      <c r="H3">
        <v>0.26</v>
      </c>
      <c r="J3" s="5"/>
      <c r="N3" s="2" t="s">
        <v>4</v>
      </c>
      <c r="O3" s="2">
        <f t="shared" ref="O3:W3" si="1">MEDIAN(B10:B16)</f>
        <v>0.36</v>
      </c>
      <c r="P3" s="2">
        <f t="shared" si="1"/>
        <v>0.25</v>
      </c>
      <c r="Q3" s="2">
        <f t="shared" si="1"/>
        <v>0.55</v>
      </c>
      <c r="R3" s="2">
        <f t="shared" si="1"/>
        <v>0.94</v>
      </c>
      <c r="S3" s="2">
        <f t="shared" si="1"/>
        <v>0.29</v>
      </c>
      <c r="T3" s="2">
        <f t="shared" si="1"/>
        <v>0.47</v>
      </c>
      <c r="U3" s="2">
        <f t="shared" si="1"/>
        <v>0.31</v>
      </c>
      <c r="V3" s="2">
        <f t="shared" si="1"/>
        <v>0.31</v>
      </c>
      <c r="W3" s="2">
        <f t="shared" si="1"/>
        <v>0.275</v>
      </c>
    </row>
    <row r="4" spans="1:23">
      <c r="A4">
        <v>-5</v>
      </c>
      <c r="B4">
        <v>0.4</v>
      </c>
      <c r="F4">
        <v>0.19</v>
      </c>
      <c r="G4">
        <v>0.36</v>
      </c>
      <c r="J4" s="5"/>
      <c r="N4" s="2" t="s">
        <v>5</v>
      </c>
      <c r="O4" s="2">
        <f t="shared" ref="O4:W4" si="2">MEDIAN(B17:B23)</f>
        <v>0.13</v>
      </c>
      <c r="P4" s="2">
        <f t="shared" si="2"/>
        <v>0.175</v>
      </c>
      <c r="Q4" s="2">
        <f t="shared" si="2"/>
        <v>0.29</v>
      </c>
      <c r="R4" s="2">
        <f t="shared" si="2"/>
        <v>1.06</v>
      </c>
      <c r="S4" s="2">
        <f t="shared" si="2"/>
        <v>0.26</v>
      </c>
      <c r="T4" s="2">
        <f t="shared" si="2"/>
        <v>0.33</v>
      </c>
      <c r="U4" s="2">
        <f t="shared" si="2"/>
        <v>0.23</v>
      </c>
      <c r="V4" s="2">
        <f t="shared" si="2"/>
        <v>0.43</v>
      </c>
      <c r="W4" s="2">
        <f t="shared" si="2"/>
        <v>0.29</v>
      </c>
    </row>
    <row r="5" spans="1:23">
      <c r="A5">
        <v>-4</v>
      </c>
      <c r="E5">
        <v>1.02</v>
      </c>
      <c r="J5" s="5">
        <v>0.26</v>
      </c>
      <c r="N5" s="2" t="s">
        <v>6</v>
      </c>
      <c r="O5" s="2" t="e">
        <f t="shared" ref="O5:V5" si="3">MEDIAN(B24:B30)</f>
        <v>#NUM!</v>
      </c>
      <c r="P5" s="2" t="e">
        <f t="shared" si="3"/>
        <v>#NUM!</v>
      </c>
      <c r="Q5" s="2">
        <f t="shared" si="3"/>
        <v>0.26</v>
      </c>
      <c r="R5" s="2">
        <f t="shared" si="3"/>
        <v>0.98</v>
      </c>
      <c r="S5" s="2">
        <f t="shared" si="3"/>
        <v>0.19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>MEDIAN(K24:K30)</f>
        <v>#NUM!</v>
      </c>
    </row>
    <row r="6" spans="1:23">
      <c r="A6">
        <v>-3</v>
      </c>
      <c r="B6">
        <v>0.51</v>
      </c>
      <c r="C6">
        <v>0.11</v>
      </c>
      <c r="D6">
        <v>0.43</v>
      </c>
      <c r="F6">
        <v>0.3</v>
      </c>
      <c r="G6">
        <v>0.4</v>
      </c>
      <c r="I6">
        <v>0.19</v>
      </c>
      <c r="J6" s="5"/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0.29</v>
      </c>
      <c r="R6" s="2">
        <f t="shared" si="4"/>
        <v>1.69</v>
      </c>
      <c r="S6" s="2" t="e">
        <f t="shared" si="4"/>
        <v>#NUM!</v>
      </c>
      <c r="T6" s="2" t="e">
        <f t="shared" si="4"/>
        <v>#NUM!</v>
      </c>
      <c r="U6" s="2">
        <f t="shared" si="4"/>
        <v>0.26</v>
      </c>
      <c r="V6" s="2" t="e">
        <f t="shared" si="4"/>
        <v>#NUM!</v>
      </c>
      <c r="W6" s="2" t="e">
        <f>MEDIAN(K31:K37)</f>
        <v>#NUM!</v>
      </c>
    </row>
    <row r="7" spans="1:10">
      <c r="A7">
        <v>-2</v>
      </c>
      <c r="C7">
        <v>0.31</v>
      </c>
      <c r="I7">
        <v>0.2</v>
      </c>
      <c r="J7" s="5"/>
    </row>
    <row r="8" spans="1:10">
      <c r="A8">
        <v>-1</v>
      </c>
      <c r="B8">
        <v>0.53</v>
      </c>
      <c r="C8">
        <v>0.22</v>
      </c>
      <c r="G8">
        <v>0.36</v>
      </c>
      <c r="H8">
        <v>0.23</v>
      </c>
      <c r="J8" s="5">
        <v>0.36</v>
      </c>
    </row>
    <row r="9" spans="1:10">
      <c r="A9">
        <v>0</v>
      </c>
      <c r="D9">
        <v>0.19</v>
      </c>
      <c r="F9">
        <v>0.19</v>
      </c>
      <c r="I9">
        <v>0.23</v>
      </c>
      <c r="J9" s="5"/>
    </row>
    <row r="10" spans="1:30">
      <c r="A10">
        <v>1</v>
      </c>
      <c r="C10">
        <v>0.22</v>
      </c>
      <c r="G10">
        <v>0.55</v>
      </c>
      <c r="J10" s="5"/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0.36</v>
      </c>
      <c r="J11" s="5"/>
      <c r="N11" t="s">
        <v>3</v>
      </c>
      <c r="O11">
        <v>0.47</v>
      </c>
      <c r="P11">
        <v>0.205</v>
      </c>
      <c r="Q11">
        <v>0.345</v>
      </c>
      <c r="R11">
        <v>1.02</v>
      </c>
      <c r="S11">
        <v>0.23</v>
      </c>
      <c r="T11">
        <v>0.36</v>
      </c>
      <c r="U11">
        <v>0.245</v>
      </c>
      <c r="V11">
        <v>0.195</v>
      </c>
      <c r="W11" s="3">
        <v>0.26</v>
      </c>
      <c r="Y11" t="s">
        <v>8</v>
      </c>
      <c r="Z11">
        <v>0.47</v>
      </c>
      <c r="AA11">
        <v>0.36</v>
      </c>
      <c r="AB11">
        <v>0.13</v>
      </c>
    </row>
    <row r="12" spans="1:28">
      <c r="A12">
        <v>3</v>
      </c>
      <c r="G12">
        <v>0.29</v>
      </c>
      <c r="I12">
        <v>0.29</v>
      </c>
      <c r="J12" s="5">
        <v>0.29</v>
      </c>
      <c r="N12" t="s">
        <v>4</v>
      </c>
      <c r="O12">
        <v>0.36</v>
      </c>
      <c r="P12">
        <v>0.25</v>
      </c>
      <c r="Q12">
        <v>0.55</v>
      </c>
      <c r="R12">
        <v>0.94</v>
      </c>
      <c r="S12">
        <v>0.29</v>
      </c>
      <c r="T12">
        <v>0.47</v>
      </c>
      <c r="U12">
        <v>0.31</v>
      </c>
      <c r="V12">
        <v>0.31</v>
      </c>
      <c r="W12" s="3">
        <v>0.275</v>
      </c>
      <c r="Y12" t="s">
        <v>9</v>
      </c>
      <c r="Z12">
        <v>0.205</v>
      </c>
      <c r="AA12">
        <v>0.25</v>
      </c>
      <c r="AB12">
        <v>0.175</v>
      </c>
    </row>
    <row r="13" spans="1:30">
      <c r="A13">
        <v>4</v>
      </c>
      <c r="C13">
        <v>0.28</v>
      </c>
      <c r="E13">
        <v>0.94</v>
      </c>
      <c r="H13">
        <v>0.36</v>
      </c>
      <c r="J13" s="5"/>
      <c r="N13" t="s">
        <v>5</v>
      </c>
      <c r="O13">
        <v>0.13</v>
      </c>
      <c r="P13">
        <v>0.175</v>
      </c>
      <c r="Q13">
        <v>0.29</v>
      </c>
      <c r="R13">
        <v>1.06</v>
      </c>
      <c r="S13">
        <v>0.26</v>
      </c>
      <c r="T13">
        <v>0.33</v>
      </c>
      <c r="U13">
        <v>0.23</v>
      </c>
      <c r="V13">
        <v>0.43</v>
      </c>
      <c r="W13" s="3">
        <v>0.29</v>
      </c>
      <c r="Y13" t="s">
        <v>10</v>
      </c>
      <c r="Z13">
        <v>0.345</v>
      </c>
      <c r="AA13">
        <v>0.55</v>
      </c>
      <c r="AB13">
        <v>0.29</v>
      </c>
      <c r="AC13">
        <v>0.26</v>
      </c>
      <c r="AD13">
        <v>0.29</v>
      </c>
    </row>
    <row r="14" spans="1:30">
      <c r="A14">
        <v>5</v>
      </c>
      <c r="D14">
        <v>0.55</v>
      </c>
      <c r="F14">
        <v>0.29</v>
      </c>
      <c r="J14" s="5"/>
      <c r="N14" t="s">
        <v>6</v>
      </c>
      <c r="Q14">
        <v>0.26</v>
      </c>
      <c r="R14">
        <v>0.98</v>
      </c>
      <c r="S14">
        <v>0.19</v>
      </c>
      <c r="Y14" t="s">
        <v>11</v>
      </c>
      <c r="Z14">
        <v>1.02</v>
      </c>
      <c r="AA14">
        <v>0.94</v>
      </c>
      <c r="AB14">
        <v>1.06</v>
      </c>
      <c r="AC14">
        <v>0.98</v>
      </c>
      <c r="AD14">
        <v>1.69</v>
      </c>
    </row>
    <row r="15" spans="1:29">
      <c r="A15">
        <v>6</v>
      </c>
      <c r="C15">
        <v>0.25</v>
      </c>
      <c r="G15">
        <v>0.47</v>
      </c>
      <c r="I15">
        <v>0.33</v>
      </c>
      <c r="J15" s="5"/>
      <c r="N15" t="s">
        <v>7</v>
      </c>
      <c r="Q15">
        <v>0.29</v>
      </c>
      <c r="R15">
        <v>1.69</v>
      </c>
      <c r="U15">
        <v>0.26</v>
      </c>
      <c r="Y15" t="s">
        <v>12</v>
      </c>
      <c r="Z15">
        <v>0.23</v>
      </c>
      <c r="AA15">
        <v>0.29</v>
      </c>
      <c r="AB15">
        <v>0.26</v>
      </c>
      <c r="AC15">
        <v>0.19</v>
      </c>
    </row>
    <row r="16" spans="1:28">
      <c r="A16">
        <v>7</v>
      </c>
      <c r="B16">
        <v>0.36</v>
      </c>
      <c r="H16">
        <v>0.26</v>
      </c>
      <c r="J16" s="5">
        <v>0.26</v>
      </c>
      <c r="Y16" t="s">
        <v>13</v>
      </c>
      <c r="Z16">
        <v>0.36</v>
      </c>
      <c r="AA16">
        <v>0.47</v>
      </c>
      <c r="AB16">
        <v>0.33</v>
      </c>
    </row>
    <row r="17" spans="1:30">
      <c r="A17">
        <v>8</v>
      </c>
      <c r="C17">
        <v>0.19</v>
      </c>
      <c r="D17">
        <v>0.26</v>
      </c>
      <c r="F17">
        <v>0.26</v>
      </c>
      <c r="J17" s="5"/>
      <c r="Y17" t="s">
        <v>14</v>
      </c>
      <c r="Z17">
        <v>0.245</v>
      </c>
      <c r="AA17">
        <v>0.31</v>
      </c>
      <c r="AB17">
        <v>0.23</v>
      </c>
      <c r="AD17">
        <v>0.26</v>
      </c>
    </row>
    <row r="18" spans="1:28">
      <c r="A18">
        <v>9</v>
      </c>
      <c r="G18">
        <v>0.33</v>
      </c>
      <c r="H18">
        <v>0.26</v>
      </c>
      <c r="J18" s="5"/>
      <c r="Y18" t="s">
        <v>15</v>
      </c>
      <c r="Z18">
        <v>0.195</v>
      </c>
      <c r="AA18">
        <v>0.31</v>
      </c>
      <c r="AB18">
        <v>0.43</v>
      </c>
    </row>
    <row r="19" spans="1:28">
      <c r="A19">
        <v>10</v>
      </c>
      <c r="B19">
        <v>0.13</v>
      </c>
      <c r="D19">
        <v>0.29</v>
      </c>
      <c r="E19">
        <v>1.06</v>
      </c>
      <c r="F19">
        <v>0.29</v>
      </c>
      <c r="J19" s="5">
        <v>0.29</v>
      </c>
      <c r="Y19" t="s">
        <v>16</v>
      </c>
      <c r="Z19" s="3">
        <v>0.26</v>
      </c>
      <c r="AA19" s="3">
        <v>0.275</v>
      </c>
      <c r="AB19" s="3">
        <v>0.29</v>
      </c>
    </row>
    <row r="20" spans="1:8">
      <c r="A20">
        <v>11</v>
      </c>
      <c r="G20">
        <v>0.33</v>
      </c>
      <c r="H20">
        <v>0.23</v>
      </c>
    </row>
    <row r="21" spans="1:9">
      <c r="A21">
        <v>12</v>
      </c>
      <c r="D21">
        <v>0.36</v>
      </c>
      <c r="F21">
        <v>0.19</v>
      </c>
      <c r="I21">
        <v>0.43</v>
      </c>
    </row>
    <row r="22" spans="1:3">
      <c r="A22">
        <v>13</v>
      </c>
      <c r="C22">
        <v>0.16</v>
      </c>
    </row>
    <row r="23" spans="1:25">
      <c r="A23">
        <v>14</v>
      </c>
      <c r="G23">
        <v>0.33</v>
      </c>
      <c r="H23">
        <v>0.16</v>
      </c>
      <c r="Y23" t="s">
        <v>17</v>
      </c>
    </row>
    <row r="24" spans="1:6">
      <c r="A24">
        <v>15</v>
      </c>
      <c r="D24">
        <v>0.33</v>
      </c>
      <c r="F24">
        <v>0.19</v>
      </c>
    </row>
    <row r="25" spans="1:1">
      <c r="A25">
        <v>16</v>
      </c>
    </row>
    <row r="26" spans="1:5">
      <c r="A26">
        <v>17</v>
      </c>
      <c r="D26">
        <v>0.26</v>
      </c>
      <c r="E26">
        <v>0.98</v>
      </c>
    </row>
    <row r="27" spans="1:1">
      <c r="A27">
        <v>18</v>
      </c>
    </row>
    <row r="28" spans="1:4">
      <c r="A28">
        <v>19</v>
      </c>
      <c r="D28">
        <v>0.23</v>
      </c>
    </row>
    <row r="29" spans="1:1">
      <c r="A29">
        <v>20</v>
      </c>
    </row>
    <row r="30" spans="1:1">
      <c r="A30">
        <v>21</v>
      </c>
    </row>
    <row r="31" spans="1:4">
      <c r="A31">
        <v>22</v>
      </c>
      <c r="D31">
        <v>0.29</v>
      </c>
    </row>
    <row r="32" spans="1:1">
      <c r="A32">
        <v>23</v>
      </c>
    </row>
    <row r="33" spans="1:1">
      <c r="A33">
        <v>24</v>
      </c>
    </row>
    <row r="34" spans="1:1">
      <c r="A34">
        <v>25</v>
      </c>
    </row>
    <row r="35" spans="1:1">
      <c r="A35">
        <v>26</v>
      </c>
    </row>
    <row r="36" spans="1:5">
      <c r="A36">
        <v>27</v>
      </c>
      <c r="E36">
        <v>1.69</v>
      </c>
    </row>
    <row r="37" spans="1:8">
      <c r="A37">
        <v>28</v>
      </c>
      <c r="H37">
        <v>0.26</v>
      </c>
    </row>
    <row r="38" spans="1:1">
      <c r="A38">
        <v>29</v>
      </c>
    </row>
    <row r="39" spans="1:1">
      <c r="A39">
        <v>30</v>
      </c>
    </row>
    <row r="40" spans="1:5">
      <c r="A40">
        <v>31</v>
      </c>
      <c r="E40">
        <v>0.33</v>
      </c>
    </row>
    <row r="44" spans="2:2">
      <c r="B44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6"/>
  <sheetViews>
    <sheetView zoomScale="70" zoomScaleNormal="70" topLeftCell="T1" workbookViewId="0">
      <selection activeCell="AH47" sqref="AH47"/>
    </sheetView>
  </sheetViews>
  <sheetFormatPr defaultColWidth="9" defaultRowHeight="14"/>
  <sheetData>
    <row r="1" spans="1:2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 t="s">
        <v>1</v>
      </c>
      <c r="J1">
        <v>9</v>
      </c>
      <c r="N1" t="s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 t="s">
        <v>2</v>
      </c>
      <c r="W1">
        <v>9</v>
      </c>
    </row>
    <row r="2" spans="1:23">
      <c r="A2">
        <v>-7</v>
      </c>
      <c r="B2">
        <v>0.7</v>
      </c>
      <c r="D2">
        <v>0.59</v>
      </c>
      <c r="F2">
        <v>0.59</v>
      </c>
      <c r="J2">
        <v>0.65</v>
      </c>
      <c r="N2" s="1" t="s">
        <v>3</v>
      </c>
      <c r="O2" s="2">
        <f t="shared" ref="O2:W2" si="0">MEDIAN(B2:B8)</f>
        <v>0.645</v>
      </c>
      <c r="P2" s="2">
        <f t="shared" si="0"/>
        <v>0.385</v>
      </c>
      <c r="Q2" s="2">
        <f t="shared" si="0"/>
        <v>0.595</v>
      </c>
      <c r="R2" s="2">
        <f t="shared" si="0"/>
        <v>1.24</v>
      </c>
      <c r="S2" s="2">
        <f t="shared" si="0"/>
        <v>0.77</v>
      </c>
      <c r="T2" s="2">
        <f t="shared" si="0"/>
        <v>0.7</v>
      </c>
      <c r="U2" s="2">
        <f t="shared" si="0"/>
        <v>0.67</v>
      </c>
      <c r="V2" s="2">
        <f t="shared" si="0"/>
        <v>0.5</v>
      </c>
      <c r="W2" s="2">
        <f t="shared" si="0"/>
        <v>0.59</v>
      </c>
    </row>
    <row r="3" spans="1:23">
      <c r="A3">
        <v>-6</v>
      </c>
      <c r="C3">
        <v>0.32</v>
      </c>
      <c r="H3">
        <v>0.59</v>
      </c>
      <c r="N3" s="2" t="s">
        <v>4</v>
      </c>
      <c r="O3" s="2">
        <f t="shared" ref="O3:W3" si="1">MEDIAN(B10:B16)</f>
        <v>0.565</v>
      </c>
      <c r="P3" s="2">
        <f t="shared" si="1"/>
        <v>0.5</v>
      </c>
      <c r="Q3" s="2">
        <f t="shared" si="1"/>
        <v>0.49</v>
      </c>
      <c r="R3" s="2">
        <f t="shared" si="1"/>
        <v>1.37</v>
      </c>
      <c r="S3" s="2">
        <f t="shared" si="1"/>
        <v>0.75</v>
      </c>
      <c r="T3" s="2">
        <f t="shared" si="1"/>
        <v>0.75</v>
      </c>
      <c r="U3" s="2">
        <f t="shared" si="1"/>
        <v>0.67</v>
      </c>
      <c r="V3" s="2">
        <f t="shared" si="1"/>
        <v>0.73</v>
      </c>
      <c r="W3" s="2">
        <f t="shared" si="1"/>
        <v>0.565</v>
      </c>
    </row>
    <row r="4" spans="1:23">
      <c r="A4">
        <v>-5</v>
      </c>
      <c r="B4">
        <v>0.54</v>
      </c>
      <c r="F4">
        <v>0.81</v>
      </c>
      <c r="G4">
        <v>0.81</v>
      </c>
      <c r="N4" s="2" t="s">
        <v>5</v>
      </c>
      <c r="O4" s="2">
        <f t="shared" ref="O4:W4" si="2">MEDIAN(B17:B23)</f>
        <v>0.59</v>
      </c>
      <c r="P4" s="2">
        <f t="shared" si="2"/>
        <v>0.425</v>
      </c>
      <c r="Q4" s="2">
        <f t="shared" si="2"/>
        <v>0.59</v>
      </c>
      <c r="R4" s="2">
        <f t="shared" si="2"/>
        <v>1.24</v>
      </c>
      <c r="S4" s="2">
        <f t="shared" si="2"/>
        <v>0.59</v>
      </c>
      <c r="T4" s="2">
        <f t="shared" si="2"/>
        <v>0.75</v>
      </c>
      <c r="U4" s="2">
        <f t="shared" si="2"/>
        <v>0.7</v>
      </c>
      <c r="V4" s="2">
        <f t="shared" si="2"/>
        <v>0.65</v>
      </c>
      <c r="W4" s="2">
        <f t="shared" si="2"/>
        <v>0.59</v>
      </c>
    </row>
    <row r="5" spans="1:23">
      <c r="A5">
        <v>-4</v>
      </c>
      <c r="E5">
        <v>1.24</v>
      </c>
      <c r="J5">
        <v>0.59</v>
      </c>
      <c r="N5" s="2" t="s">
        <v>6</v>
      </c>
      <c r="O5" s="2" t="e">
        <f t="shared" ref="O5:V5" si="3">MEDIAN(B24:B30)</f>
        <v>#NUM!</v>
      </c>
      <c r="P5" s="2" t="e">
        <f t="shared" si="3"/>
        <v>#NUM!</v>
      </c>
      <c r="Q5" s="2">
        <f t="shared" si="3"/>
        <v>0.54</v>
      </c>
      <c r="R5" s="2">
        <f t="shared" si="3"/>
        <v>1.12</v>
      </c>
      <c r="S5" s="2">
        <f t="shared" si="3"/>
        <v>0.65</v>
      </c>
      <c r="T5" s="2" t="e">
        <f t="shared" si="3"/>
        <v>#NUM!</v>
      </c>
      <c r="U5" s="2" t="e">
        <f t="shared" si="3"/>
        <v>#NUM!</v>
      </c>
      <c r="V5" s="2" t="e">
        <f t="shared" si="3"/>
        <v>#NUM!</v>
      </c>
      <c r="W5" s="2" t="e">
        <f>MEDIAN(K24:K30)</f>
        <v>#NUM!</v>
      </c>
    </row>
    <row r="6" spans="1:23">
      <c r="A6">
        <v>-3</v>
      </c>
      <c r="B6">
        <v>0.59</v>
      </c>
      <c r="C6">
        <v>0.32</v>
      </c>
      <c r="D6">
        <v>0.6</v>
      </c>
      <c r="F6">
        <v>0.77</v>
      </c>
      <c r="G6">
        <v>0.7</v>
      </c>
      <c r="I6">
        <v>0.54</v>
      </c>
      <c r="N6" s="2" t="s">
        <v>7</v>
      </c>
      <c r="O6" s="2" t="e">
        <f t="shared" ref="O6:V6" si="4">MEDIAN(B31:B37)</f>
        <v>#NUM!</v>
      </c>
      <c r="P6" s="2" t="e">
        <f t="shared" si="4"/>
        <v>#NUM!</v>
      </c>
      <c r="Q6" s="2">
        <f t="shared" si="4"/>
        <v>0.59</v>
      </c>
      <c r="R6" s="2">
        <f t="shared" si="4"/>
        <v>0.59</v>
      </c>
      <c r="S6" s="2" t="e">
        <f t="shared" si="4"/>
        <v>#NUM!</v>
      </c>
      <c r="T6" s="2" t="e">
        <f t="shared" si="4"/>
        <v>#NUM!</v>
      </c>
      <c r="U6" s="2">
        <f t="shared" si="4"/>
        <v>0.75</v>
      </c>
      <c r="V6" s="2" t="e">
        <f t="shared" si="4"/>
        <v>#NUM!</v>
      </c>
      <c r="W6" s="2" t="e">
        <f>MEDIAN(K31:K37)</f>
        <v>#NUM!</v>
      </c>
    </row>
    <row r="7" spans="1:9">
      <c r="A7">
        <v>-2</v>
      </c>
      <c r="C7">
        <v>0.45</v>
      </c>
      <c r="I7">
        <v>0.46</v>
      </c>
    </row>
    <row r="8" spans="1:10">
      <c r="A8">
        <v>-1</v>
      </c>
      <c r="B8">
        <v>0.9</v>
      </c>
      <c r="C8">
        <v>0.55</v>
      </c>
      <c r="G8">
        <v>0.7</v>
      </c>
      <c r="H8">
        <v>0.75</v>
      </c>
      <c r="J8">
        <v>0.59</v>
      </c>
    </row>
    <row r="9" spans="1:9">
      <c r="A9">
        <v>0</v>
      </c>
      <c r="D9">
        <v>0.49</v>
      </c>
      <c r="F9">
        <v>0.65</v>
      </c>
      <c r="I9">
        <v>0.54</v>
      </c>
    </row>
    <row r="10" spans="1:30">
      <c r="A10">
        <v>1</v>
      </c>
      <c r="C10">
        <v>0.45</v>
      </c>
      <c r="G10">
        <v>0.65</v>
      </c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t="s">
        <v>16</v>
      </c>
      <c r="Y10" t="s">
        <v>0</v>
      </c>
      <c r="Z10" t="s">
        <v>3</v>
      </c>
      <c r="AA10" t="s">
        <v>4</v>
      </c>
      <c r="AB10" t="s">
        <v>5</v>
      </c>
      <c r="AC10" t="s">
        <v>6</v>
      </c>
      <c r="AD10" t="s">
        <v>7</v>
      </c>
    </row>
    <row r="11" spans="1:28">
      <c r="A11">
        <v>2</v>
      </c>
      <c r="B11">
        <v>0.59</v>
      </c>
      <c r="N11" t="s">
        <v>3</v>
      </c>
      <c r="O11">
        <v>0.645</v>
      </c>
      <c r="P11">
        <v>0.385</v>
      </c>
      <c r="Q11">
        <v>0.595</v>
      </c>
      <c r="R11">
        <v>1.24</v>
      </c>
      <c r="S11">
        <v>0.77</v>
      </c>
      <c r="T11">
        <v>0.7</v>
      </c>
      <c r="U11">
        <v>0.67</v>
      </c>
      <c r="V11">
        <v>0.5</v>
      </c>
      <c r="W11" s="3">
        <v>0.59</v>
      </c>
      <c r="Y11" t="s">
        <v>8</v>
      </c>
      <c r="Z11">
        <v>0.645</v>
      </c>
      <c r="AA11">
        <v>0.565</v>
      </c>
      <c r="AB11">
        <v>0.59</v>
      </c>
    </row>
    <row r="12" spans="1:28">
      <c r="A12">
        <v>3</v>
      </c>
      <c r="G12">
        <v>0.87</v>
      </c>
      <c r="I12">
        <v>0.65</v>
      </c>
      <c r="J12">
        <v>0.54</v>
      </c>
      <c r="N12" t="s">
        <v>4</v>
      </c>
      <c r="O12">
        <v>0.565</v>
      </c>
      <c r="P12">
        <v>0.5</v>
      </c>
      <c r="Q12">
        <v>0.49</v>
      </c>
      <c r="R12">
        <v>1.37</v>
      </c>
      <c r="S12">
        <v>0.75</v>
      </c>
      <c r="T12">
        <v>0.75</v>
      </c>
      <c r="U12">
        <v>0.67</v>
      </c>
      <c r="V12">
        <v>0.73</v>
      </c>
      <c r="W12" s="3">
        <v>0.565</v>
      </c>
      <c r="Y12" t="s">
        <v>9</v>
      </c>
      <c r="Z12">
        <v>0.385</v>
      </c>
      <c r="AA12">
        <v>0.5</v>
      </c>
      <c r="AB12">
        <v>0.425</v>
      </c>
    </row>
    <row r="13" spans="1:30">
      <c r="A13">
        <v>4</v>
      </c>
      <c r="C13">
        <v>0.5</v>
      </c>
      <c r="E13">
        <v>1.37</v>
      </c>
      <c r="H13">
        <v>0.75</v>
      </c>
      <c r="N13" t="s">
        <v>5</v>
      </c>
      <c r="O13">
        <v>0.59</v>
      </c>
      <c r="P13">
        <v>0.425</v>
      </c>
      <c r="Q13">
        <v>0.59</v>
      </c>
      <c r="R13">
        <v>1.24</v>
      </c>
      <c r="S13">
        <v>0.59</v>
      </c>
      <c r="T13">
        <v>0.75</v>
      </c>
      <c r="U13">
        <v>0.7</v>
      </c>
      <c r="V13">
        <v>0.65</v>
      </c>
      <c r="W13" s="3">
        <v>0.59</v>
      </c>
      <c r="Y13" t="s">
        <v>10</v>
      </c>
      <c r="Z13">
        <v>0.595</v>
      </c>
      <c r="AA13">
        <v>0.49</v>
      </c>
      <c r="AB13">
        <v>0.59</v>
      </c>
      <c r="AC13">
        <v>0.54</v>
      </c>
      <c r="AD13">
        <v>0.59</v>
      </c>
    </row>
    <row r="14" spans="1:30">
      <c r="A14">
        <v>5</v>
      </c>
      <c r="D14">
        <v>0.49</v>
      </c>
      <c r="F14">
        <v>0.75</v>
      </c>
      <c r="N14" t="s">
        <v>6</v>
      </c>
      <c r="Q14">
        <v>0.54</v>
      </c>
      <c r="R14">
        <v>1.12</v>
      </c>
      <c r="S14">
        <v>0.65</v>
      </c>
      <c r="Y14" t="s">
        <v>11</v>
      </c>
      <c r="Z14">
        <v>1.24</v>
      </c>
      <c r="AA14">
        <v>1.37</v>
      </c>
      <c r="AB14">
        <v>1.24</v>
      </c>
      <c r="AC14">
        <v>1.12</v>
      </c>
      <c r="AD14">
        <v>0.59</v>
      </c>
    </row>
    <row r="15" spans="1:29">
      <c r="A15">
        <v>6</v>
      </c>
      <c r="C15">
        <v>0.6</v>
      </c>
      <c r="G15">
        <v>0.75</v>
      </c>
      <c r="I15">
        <v>0.81</v>
      </c>
      <c r="N15" t="s">
        <v>7</v>
      </c>
      <c r="Q15">
        <v>0.59</v>
      </c>
      <c r="R15">
        <v>0.59</v>
      </c>
      <c r="U15">
        <v>0.75</v>
      </c>
      <c r="Y15" t="s">
        <v>12</v>
      </c>
      <c r="Z15">
        <v>0.77</v>
      </c>
      <c r="AA15">
        <v>0.75</v>
      </c>
      <c r="AB15">
        <v>0.59</v>
      </c>
      <c r="AC15">
        <v>0.65</v>
      </c>
    </row>
    <row r="16" spans="1:28">
      <c r="A16">
        <v>7</v>
      </c>
      <c r="B16">
        <v>0.54</v>
      </c>
      <c r="H16">
        <v>0.59</v>
      </c>
      <c r="J16">
        <v>0.59</v>
      </c>
      <c r="Y16" t="s">
        <v>13</v>
      </c>
      <c r="Z16">
        <v>0.7</v>
      </c>
      <c r="AA16">
        <v>0.75</v>
      </c>
      <c r="AB16">
        <v>0.75</v>
      </c>
    </row>
    <row r="17" spans="1:30">
      <c r="A17">
        <v>8</v>
      </c>
      <c r="C17">
        <v>0.37</v>
      </c>
      <c r="D17">
        <v>0.59</v>
      </c>
      <c r="F17">
        <v>0.65</v>
      </c>
      <c r="Y17" t="s">
        <v>14</v>
      </c>
      <c r="Z17">
        <v>0.67</v>
      </c>
      <c r="AA17">
        <v>0.67</v>
      </c>
      <c r="AB17">
        <v>0.7</v>
      </c>
      <c r="AD17">
        <v>0.75</v>
      </c>
    </row>
    <row r="18" spans="1:28">
      <c r="A18">
        <v>9</v>
      </c>
      <c r="G18">
        <v>0.44</v>
      </c>
      <c r="H18">
        <v>0.7</v>
      </c>
      <c r="Y18" t="s">
        <v>15</v>
      </c>
      <c r="Z18">
        <v>0.5</v>
      </c>
      <c r="AA18">
        <v>0.73</v>
      </c>
      <c r="AB18">
        <v>0.65</v>
      </c>
    </row>
    <row r="19" spans="1:28">
      <c r="A19">
        <v>10</v>
      </c>
      <c r="B19">
        <v>0.59</v>
      </c>
      <c r="D19">
        <v>0.59</v>
      </c>
      <c r="E19">
        <v>1.24</v>
      </c>
      <c r="F19">
        <v>0.59</v>
      </c>
      <c r="J19">
        <v>0.59</v>
      </c>
      <c r="Y19" t="s">
        <v>16</v>
      </c>
      <c r="Z19" s="3">
        <v>0.59</v>
      </c>
      <c r="AA19" s="3">
        <v>0.565</v>
      </c>
      <c r="AB19" s="3">
        <v>0.59</v>
      </c>
    </row>
    <row r="20" spans="1:8">
      <c r="A20">
        <v>11</v>
      </c>
      <c r="G20">
        <v>0.93</v>
      </c>
      <c r="H20">
        <v>0.81</v>
      </c>
    </row>
    <row r="21" spans="1:9">
      <c r="A21">
        <v>12</v>
      </c>
      <c r="D21">
        <v>0.87</v>
      </c>
      <c r="F21">
        <v>0.59</v>
      </c>
      <c r="I21">
        <v>0.65</v>
      </c>
    </row>
    <row r="22" spans="1:3">
      <c r="A22">
        <v>13</v>
      </c>
      <c r="C22">
        <v>0.48</v>
      </c>
    </row>
    <row r="23" spans="1:8">
      <c r="A23">
        <v>14</v>
      </c>
      <c r="G23">
        <v>0.75</v>
      </c>
      <c r="H23">
        <v>0.59</v>
      </c>
    </row>
    <row r="24" spans="1:6">
      <c r="A24">
        <v>15</v>
      </c>
      <c r="D24">
        <v>0.59</v>
      </c>
      <c r="F24">
        <v>0.65</v>
      </c>
    </row>
    <row r="25" spans="1:32">
      <c r="A25">
        <v>16</v>
      </c>
      <c r="Y25" t="s">
        <v>19</v>
      </c>
      <c r="AF25" t="s">
        <v>20</v>
      </c>
    </row>
    <row r="26" spans="1:41">
      <c r="A26">
        <v>17</v>
      </c>
      <c r="D26">
        <v>0.54</v>
      </c>
      <c r="E26">
        <v>1.12</v>
      </c>
      <c r="AA26" t="s">
        <v>21</v>
      </c>
      <c r="AB26" t="s">
        <v>22</v>
      </c>
      <c r="AC26" t="s">
        <v>23</v>
      </c>
      <c r="AD26" t="s">
        <v>24</v>
      </c>
      <c r="AH26" t="s">
        <v>25</v>
      </c>
      <c r="AM26" t="s">
        <v>26</v>
      </c>
      <c r="AN26" t="s">
        <v>27</v>
      </c>
      <c r="AO26" t="s">
        <v>28</v>
      </c>
    </row>
    <row r="27" spans="1:37">
      <c r="A27">
        <v>18</v>
      </c>
      <c r="Y27" t="s">
        <v>29</v>
      </c>
      <c r="Z27" t="s">
        <v>30</v>
      </c>
      <c r="AA27">
        <v>0.6772</v>
      </c>
      <c r="AB27">
        <v>9</v>
      </c>
      <c r="AC27">
        <v>0.2393</v>
      </c>
      <c r="AD27">
        <v>0.07977</v>
      </c>
      <c r="AH27" t="s">
        <v>21</v>
      </c>
      <c r="AI27" t="s">
        <v>23</v>
      </c>
      <c r="AJ27" t="s">
        <v>24</v>
      </c>
      <c r="AK27" t="s">
        <v>31</v>
      </c>
    </row>
    <row r="28" spans="1:38">
      <c r="A28">
        <v>19</v>
      </c>
      <c r="D28">
        <v>0.54</v>
      </c>
      <c r="Z28" t="s">
        <v>32</v>
      </c>
      <c r="AA28">
        <v>0.71</v>
      </c>
      <c r="AB28">
        <v>9</v>
      </c>
      <c r="AC28">
        <v>0.26818</v>
      </c>
      <c r="AD28">
        <v>0.08939</v>
      </c>
      <c r="AK28" t="s">
        <v>33</v>
      </c>
      <c r="AL28" t="s">
        <v>34</v>
      </c>
    </row>
    <row r="29" spans="1:41">
      <c r="A29">
        <v>20</v>
      </c>
      <c r="Y29" t="s">
        <v>35</v>
      </c>
      <c r="Z29" t="s">
        <v>30</v>
      </c>
      <c r="AA29">
        <v>0.6772</v>
      </c>
      <c r="AB29">
        <v>9</v>
      </c>
      <c r="AC29">
        <v>0.2393</v>
      </c>
      <c r="AD29">
        <v>0.07977</v>
      </c>
      <c r="AF29" t="s">
        <v>29</v>
      </c>
      <c r="AG29" t="s">
        <v>36</v>
      </c>
      <c r="AH29">
        <v>-0.03278</v>
      </c>
      <c r="AI29">
        <v>0.10857</v>
      </c>
      <c r="AJ29">
        <v>0.03619</v>
      </c>
      <c r="AK29">
        <v>-0.11623</v>
      </c>
      <c r="AL29">
        <v>0.05068</v>
      </c>
      <c r="AM29">
        <v>-0.906</v>
      </c>
      <c r="AN29">
        <v>8</v>
      </c>
      <c r="AO29">
        <v>0.392</v>
      </c>
    </row>
    <row r="30" spans="1:41">
      <c r="A30">
        <v>21</v>
      </c>
      <c r="Z30" t="s">
        <v>37</v>
      </c>
      <c r="AA30">
        <v>0.6806</v>
      </c>
      <c r="AB30">
        <v>9</v>
      </c>
      <c r="AC30">
        <v>0.22837</v>
      </c>
      <c r="AD30">
        <v>0.07612</v>
      </c>
      <c r="AF30" t="s">
        <v>35</v>
      </c>
      <c r="AG30" t="s">
        <v>38</v>
      </c>
      <c r="AH30">
        <v>-0.00333</v>
      </c>
      <c r="AI30">
        <v>0.08864</v>
      </c>
      <c r="AJ30">
        <v>0.02955</v>
      </c>
      <c r="AK30">
        <v>-0.07146</v>
      </c>
      <c r="AL30">
        <v>0.0648</v>
      </c>
      <c r="AM30">
        <v>-0.113</v>
      </c>
      <c r="AN30">
        <v>8</v>
      </c>
      <c r="AO30">
        <v>0.913</v>
      </c>
    </row>
    <row r="31" spans="1:41">
      <c r="A31">
        <v>22</v>
      </c>
      <c r="D31">
        <v>0.59</v>
      </c>
      <c r="Y31" s="4" t="s">
        <v>39</v>
      </c>
      <c r="Z31" s="4" t="s">
        <v>30</v>
      </c>
      <c r="AA31" s="4">
        <v>0.8683</v>
      </c>
      <c r="AB31">
        <v>3</v>
      </c>
      <c r="AC31">
        <v>0.33355</v>
      </c>
      <c r="AD31">
        <v>0.19258</v>
      </c>
      <c r="AF31" s="4" t="s">
        <v>39</v>
      </c>
      <c r="AG31" s="4" t="s">
        <v>40</v>
      </c>
      <c r="AH31">
        <v>0.09833</v>
      </c>
      <c r="AI31">
        <v>0.03753</v>
      </c>
      <c r="AJ31">
        <v>0.02167</v>
      </c>
      <c r="AK31">
        <v>0.00511</v>
      </c>
      <c r="AL31">
        <v>0.19156</v>
      </c>
      <c r="AM31">
        <v>4.538</v>
      </c>
      <c r="AN31">
        <v>2</v>
      </c>
      <c r="AO31" s="4">
        <v>0.045</v>
      </c>
    </row>
    <row r="32" spans="1:41">
      <c r="A32">
        <v>23</v>
      </c>
      <c r="Y32" s="4"/>
      <c r="Z32" s="4" t="s">
        <v>41</v>
      </c>
      <c r="AA32" s="4">
        <v>0.77</v>
      </c>
      <c r="AB32">
        <v>3</v>
      </c>
      <c r="AC32">
        <v>0.30806</v>
      </c>
      <c r="AD32">
        <v>0.17786</v>
      </c>
      <c r="AF32" t="s">
        <v>42</v>
      </c>
      <c r="AG32" t="s">
        <v>43</v>
      </c>
      <c r="AH32">
        <v>0.19167</v>
      </c>
      <c r="AI32">
        <v>0.3992</v>
      </c>
      <c r="AJ32">
        <v>0.23048</v>
      </c>
      <c r="AK32">
        <v>-0.79999</v>
      </c>
      <c r="AL32">
        <v>1.18333</v>
      </c>
      <c r="AM32">
        <v>0.832</v>
      </c>
      <c r="AN32">
        <v>2</v>
      </c>
      <c r="AO32">
        <v>0.493</v>
      </c>
    </row>
    <row r="33" spans="1:41">
      <c r="A33">
        <v>24</v>
      </c>
      <c r="Y33" t="s">
        <v>42</v>
      </c>
      <c r="Z33" t="s">
        <v>30</v>
      </c>
      <c r="AA33">
        <v>0.835</v>
      </c>
      <c r="AB33">
        <v>3</v>
      </c>
      <c r="AC33">
        <v>0.35274</v>
      </c>
      <c r="AD33">
        <v>0.20365</v>
      </c>
      <c r="AF33" t="s">
        <v>44</v>
      </c>
      <c r="AG33" t="s">
        <v>45</v>
      </c>
      <c r="AH33">
        <v>0.02944</v>
      </c>
      <c r="AI33">
        <v>0.08578</v>
      </c>
      <c r="AJ33">
        <v>0.02859</v>
      </c>
      <c r="AK33">
        <v>-0.0365</v>
      </c>
      <c r="AL33">
        <v>0.09538</v>
      </c>
      <c r="AM33">
        <v>1.03</v>
      </c>
      <c r="AN33">
        <v>8</v>
      </c>
      <c r="AO33">
        <v>0.333</v>
      </c>
    </row>
    <row r="34" spans="1:41">
      <c r="A34">
        <v>25</v>
      </c>
      <c r="Z34" t="s">
        <v>46</v>
      </c>
      <c r="AA34">
        <v>0.6433</v>
      </c>
      <c r="AB34">
        <v>3</v>
      </c>
      <c r="AC34">
        <v>0.09238</v>
      </c>
      <c r="AD34">
        <v>0.05333</v>
      </c>
      <c r="AF34" t="s">
        <v>47</v>
      </c>
      <c r="AG34" t="s">
        <v>48</v>
      </c>
      <c r="AH34">
        <v>0.1</v>
      </c>
      <c r="AI34">
        <v>0.15</v>
      </c>
      <c r="AJ34">
        <v>0.0866</v>
      </c>
      <c r="AK34">
        <v>-0.27262</v>
      </c>
      <c r="AL34">
        <v>0.47262</v>
      </c>
      <c r="AM34">
        <v>1.155</v>
      </c>
      <c r="AN34">
        <v>2</v>
      </c>
      <c r="AO34">
        <v>0.368</v>
      </c>
    </row>
    <row r="35" spans="1:41">
      <c r="A35">
        <v>26</v>
      </c>
      <c r="Y35" t="s">
        <v>44</v>
      </c>
      <c r="Z35" t="s">
        <v>32</v>
      </c>
      <c r="AA35">
        <v>0.71</v>
      </c>
      <c r="AB35">
        <v>9</v>
      </c>
      <c r="AC35">
        <v>0.26818</v>
      </c>
      <c r="AD35">
        <v>0.08939</v>
      </c>
      <c r="AF35" t="s">
        <v>49</v>
      </c>
      <c r="AG35" t="s">
        <v>50</v>
      </c>
      <c r="AH35">
        <v>0.2</v>
      </c>
      <c r="AI35">
        <v>0.50239</v>
      </c>
      <c r="AJ35">
        <v>0.29006</v>
      </c>
      <c r="AK35">
        <v>-1.04802</v>
      </c>
      <c r="AL35">
        <v>1.44802</v>
      </c>
      <c r="AM35">
        <v>0.69</v>
      </c>
      <c r="AN35">
        <v>2</v>
      </c>
      <c r="AO35">
        <v>0.562</v>
      </c>
    </row>
    <row r="36" spans="1:41">
      <c r="A36">
        <v>27</v>
      </c>
      <c r="E36">
        <v>0.59</v>
      </c>
      <c r="Z36" t="s">
        <v>37</v>
      </c>
      <c r="AA36">
        <v>0.6806</v>
      </c>
      <c r="AB36">
        <v>9</v>
      </c>
      <c r="AC36">
        <v>0.22837</v>
      </c>
      <c r="AD36">
        <v>0.07612</v>
      </c>
      <c r="AF36" t="s">
        <v>51</v>
      </c>
      <c r="AG36" t="s">
        <v>52</v>
      </c>
      <c r="AH36">
        <v>0.03667</v>
      </c>
      <c r="AI36">
        <v>0.09074</v>
      </c>
      <c r="AJ36">
        <v>0.05239</v>
      </c>
      <c r="AK36">
        <v>-0.18874</v>
      </c>
      <c r="AL36">
        <v>0.26207</v>
      </c>
      <c r="AM36">
        <v>0.7</v>
      </c>
      <c r="AN36">
        <v>2</v>
      </c>
      <c r="AO36">
        <v>0.556</v>
      </c>
    </row>
    <row r="37" spans="1:41">
      <c r="A37">
        <v>28</v>
      </c>
      <c r="H37">
        <v>0.75</v>
      </c>
      <c r="Y37" t="s">
        <v>47</v>
      </c>
      <c r="Z37" t="s">
        <v>32</v>
      </c>
      <c r="AA37">
        <v>0.87</v>
      </c>
      <c r="AB37">
        <v>3</v>
      </c>
      <c r="AC37">
        <v>0.45211</v>
      </c>
      <c r="AD37">
        <v>0.26102</v>
      </c>
      <c r="AF37" t="s">
        <v>53</v>
      </c>
      <c r="AG37" t="s">
        <v>54</v>
      </c>
      <c r="AH37">
        <v>0.2</v>
      </c>
      <c r="AI37">
        <v>0.39051</v>
      </c>
      <c r="AJ37">
        <v>0.22546</v>
      </c>
      <c r="AK37">
        <v>-0.77009</v>
      </c>
      <c r="AL37">
        <v>1.17009</v>
      </c>
      <c r="AM37">
        <v>0.887</v>
      </c>
      <c r="AN37">
        <v>2</v>
      </c>
      <c r="AO37">
        <v>0.469</v>
      </c>
    </row>
    <row r="38" spans="1:41">
      <c r="A38">
        <v>29</v>
      </c>
      <c r="Z38" t="s">
        <v>41</v>
      </c>
      <c r="AA38">
        <v>0.77</v>
      </c>
      <c r="AB38">
        <v>3</v>
      </c>
      <c r="AC38">
        <v>0.30806</v>
      </c>
      <c r="AD38">
        <v>0.17786</v>
      </c>
      <c r="AF38" t="s">
        <v>55</v>
      </c>
      <c r="AG38" t="s">
        <v>56</v>
      </c>
      <c r="AH38">
        <v>0.24</v>
      </c>
      <c r="AI38">
        <v>0.41012</v>
      </c>
      <c r="AJ38">
        <v>0.29</v>
      </c>
      <c r="AK38">
        <v>-3.4448</v>
      </c>
      <c r="AL38">
        <v>3.9248</v>
      </c>
      <c r="AM38">
        <v>0.828</v>
      </c>
      <c r="AN38">
        <v>1</v>
      </c>
      <c r="AO38">
        <v>0.56</v>
      </c>
    </row>
    <row r="39" spans="1:30">
      <c r="A39">
        <v>30</v>
      </c>
      <c r="Y39" t="s">
        <v>49</v>
      </c>
      <c r="Z39" t="s">
        <v>32</v>
      </c>
      <c r="AA39">
        <v>0.8433</v>
      </c>
      <c r="AB39">
        <v>3</v>
      </c>
      <c r="AC39">
        <v>0.4649</v>
      </c>
      <c r="AD39">
        <v>0.26841</v>
      </c>
    </row>
    <row r="40" spans="1:30">
      <c r="A40">
        <v>31</v>
      </c>
      <c r="E40">
        <v>0.59</v>
      </c>
      <c r="Z40" t="s">
        <v>46</v>
      </c>
      <c r="AA40">
        <v>0.6433</v>
      </c>
      <c r="AB40">
        <v>3</v>
      </c>
      <c r="AC40">
        <v>0.09238</v>
      </c>
      <c r="AD40">
        <v>0.05333</v>
      </c>
    </row>
    <row r="41" spans="25:30">
      <c r="Y41" t="s">
        <v>51</v>
      </c>
      <c r="Z41" t="s">
        <v>37</v>
      </c>
      <c r="AA41">
        <v>0.8067</v>
      </c>
      <c r="AB41">
        <v>3</v>
      </c>
      <c r="AC41">
        <v>0.37528</v>
      </c>
      <c r="AD41">
        <v>0.21667</v>
      </c>
    </row>
    <row r="42" spans="26:30">
      <c r="Z42" t="s">
        <v>41</v>
      </c>
      <c r="AA42">
        <v>0.77</v>
      </c>
      <c r="AB42">
        <v>3</v>
      </c>
      <c r="AC42">
        <v>0.30806</v>
      </c>
      <c r="AD42">
        <v>0.17786</v>
      </c>
    </row>
    <row r="43" spans="25:30">
      <c r="Y43" t="s">
        <v>53</v>
      </c>
      <c r="Z43" t="s">
        <v>37</v>
      </c>
      <c r="AA43">
        <v>0.8433</v>
      </c>
      <c r="AB43">
        <v>3</v>
      </c>
      <c r="AC43">
        <v>0.3479</v>
      </c>
      <c r="AD43">
        <v>0.20086</v>
      </c>
    </row>
    <row r="44" spans="26:30">
      <c r="Z44" t="s">
        <v>46</v>
      </c>
      <c r="AA44">
        <v>0.6433</v>
      </c>
      <c r="AB44">
        <v>3</v>
      </c>
      <c r="AC44">
        <v>0.09238</v>
      </c>
      <c r="AD44">
        <v>0.05333</v>
      </c>
    </row>
    <row r="45" spans="2:30">
      <c r="B45" t="s">
        <v>18</v>
      </c>
      <c r="Y45" t="s">
        <v>55</v>
      </c>
      <c r="Z45" t="s">
        <v>41</v>
      </c>
      <c r="AA45">
        <v>0.83</v>
      </c>
      <c r="AB45">
        <v>2</v>
      </c>
      <c r="AC45">
        <v>0.41012</v>
      </c>
      <c r="AD45">
        <v>0.29</v>
      </c>
    </row>
    <row r="46" spans="26:30">
      <c r="Z46" t="s">
        <v>46</v>
      </c>
      <c r="AA46">
        <v>0.59</v>
      </c>
      <c r="AB46">
        <v>2</v>
      </c>
      <c r="AC46">
        <v>0</v>
      </c>
      <c r="AD46">
        <v>0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IFN-γ</vt:lpstr>
      <vt:lpstr>IL-10</vt:lpstr>
      <vt:lpstr>IL-12p70</vt:lpstr>
      <vt:lpstr>IL-17A</vt:lpstr>
      <vt:lpstr>IL-17F</vt:lpstr>
      <vt:lpstr>IL-1β</vt:lpstr>
      <vt:lpstr>IL-2</vt:lpstr>
      <vt:lpstr>IL-22</vt:lpstr>
      <vt:lpstr>IL-4</vt:lpstr>
      <vt:lpstr>IL-5</vt:lpstr>
      <vt:lpstr>IL-6</vt:lpstr>
      <vt:lpstr>IL-8</vt:lpstr>
      <vt:lpstr>TNF-α</vt:lpstr>
      <vt:lpstr>TNF-β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 joss</dc:creator>
  <cp:lastModifiedBy>joss</cp:lastModifiedBy>
  <dcterms:created xsi:type="dcterms:W3CDTF">2015-06-05T18:17:00Z</dcterms:created>
  <dcterms:modified xsi:type="dcterms:W3CDTF">2022-06-26T15:19:56Z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41DFE2B4C75D4A98BBA4FF35F5D7581F</vt:lpwstr>
  </property>
  <property fmtid="{D5CDD505-2E9C-101B-9397-08002B2CF9AE}" pid="3" name="KSOProductBuildVer">
    <vt:lpwstr>2052-11.1.0.11830</vt:lpwstr>
  </property>
</Properties>
</file>