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g20220213backup\2022lapto\high Ti\To submit\"/>
    </mc:Choice>
  </mc:AlternateContent>
  <xr:revisionPtr revIDLastSave="0" documentId="13_ncr:1_{5EAC7D61-5A10-4591-8411-3918CCC4DECC}" xr6:coauthVersionLast="47" xr6:coauthVersionMax="47" xr10:uidLastSave="{00000000-0000-0000-0000-000000000000}"/>
  <bookViews>
    <workbookView xWindow="-108" yWindow="-108" windowWidth="23256" windowHeight="12456" xr2:uid="{9A04B07B-468C-408E-A675-C697B2C51D34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2" l="1"/>
  <c r="F8" i="2"/>
  <c r="F6" i="2"/>
  <c r="F4" i="2"/>
  <c r="G4" i="2" s="1"/>
  <c r="D6" i="2" l="1"/>
  <c r="G6" i="2" s="1"/>
  <c r="D8" i="2" l="1"/>
  <c r="G8" i="2" s="1"/>
</calcChain>
</file>

<file path=xl/sharedStrings.xml><?xml version="1.0" encoding="utf-8"?>
<sst xmlns="http://schemas.openxmlformats.org/spreadsheetml/2006/main" count="17" uniqueCount="17">
  <si>
    <t>T (Ga)</t>
    <phoneticPr fontId="2" type="noConversion"/>
  </si>
  <si>
    <t>1st stage</t>
    <phoneticPr fontId="2" type="noConversion"/>
  </si>
  <si>
    <t>from 4.55-1.8Ga</t>
    <phoneticPr fontId="2" type="noConversion"/>
  </si>
  <si>
    <t>from 1.8Ga till the formation of oxide gabbro-bearing ocean lithosphere</t>
    <phoneticPr fontId="2" type="noConversion"/>
  </si>
  <si>
    <t>3rd stage</t>
    <phoneticPr fontId="2" type="noConversion"/>
  </si>
  <si>
    <t>2nd stage</t>
    <phoneticPr fontId="2" type="noConversion"/>
  </si>
  <si>
    <t>Sm/Nd</t>
    <phoneticPr fontId="2" type="noConversion"/>
  </si>
  <si>
    <r>
      <t>T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(Ga)</t>
    </r>
    <phoneticPr fontId="2" type="noConversion"/>
  </si>
  <si>
    <r>
      <t>(</t>
    </r>
    <r>
      <rPr>
        <vertAlign val="superscript"/>
        <sz val="10"/>
        <color theme="1"/>
        <rFont val="Times New Roman"/>
        <family val="1"/>
      </rPr>
      <t>143</t>
    </r>
    <r>
      <rPr>
        <sz val="10"/>
        <color theme="1"/>
        <rFont val="Times New Roman"/>
        <family val="1"/>
      </rPr>
      <t>Nd/</t>
    </r>
    <r>
      <rPr>
        <vertAlign val="superscript"/>
        <sz val="10"/>
        <color theme="1"/>
        <rFont val="Times New Roman"/>
        <family val="1"/>
      </rPr>
      <t>144</t>
    </r>
    <r>
      <rPr>
        <sz val="10"/>
        <color theme="1"/>
        <rFont val="Times New Roman"/>
        <family val="1"/>
      </rPr>
      <t>Nd)</t>
    </r>
    <r>
      <rPr>
        <vertAlign val="subscript"/>
        <sz val="10"/>
        <color theme="1"/>
        <rFont val="Times New Roman"/>
        <family val="1"/>
      </rPr>
      <t>0</t>
    </r>
    <phoneticPr fontId="2" type="noConversion"/>
  </si>
  <si>
    <r>
      <rPr>
        <vertAlign val="superscript"/>
        <sz val="10"/>
        <color theme="1"/>
        <rFont val="Times New Roman"/>
        <family val="1"/>
      </rPr>
      <t>147</t>
    </r>
    <r>
      <rPr>
        <sz val="10"/>
        <color theme="1"/>
        <rFont val="Times New Roman"/>
        <family val="1"/>
      </rPr>
      <t>Sm/</t>
    </r>
    <r>
      <rPr>
        <vertAlign val="superscript"/>
        <sz val="10"/>
        <color theme="1"/>
        <rFont val="Times New Roman"/>
        <family val="1"/>
      </rPr>
      <t>144</t>
    </r>
    <r>
      <rPr>
        <sz val="10"/>
        <color theme="1"/>
        <rFont val="Times New Roman"/>
        <family val="1"/>
      </rPr>
      <t>Nd</t>
    </r>
    <phoneticPr fontId="2" type="noConversion"/>
  </si>
  <si>
    <r>
      <t>(</t>
    </r>
    <r>
      <rPr>
        <vertAlign val="superscript"/>
        <sz val="10"/>
        <color theme="1"/>
        <rFont val="Times New Roman"/>
        <family val="1"/>
      </rPr>
      <t>143</t>
    </r>
    <r>
      <rPr>
        <sz val="10"/>
        <color theme="1"/>
        <rFont val="Times New Roman"/>
        <family val="1"/>
      </rPr>
      <t>Nd/</t>
    </r>
    <r>
      <rPr>
        <vertAlign val="superscript"/>
        <sz val="10"/>
        <color theme="1"/>
        <rFont val="Times New Roman"/>
        <family val="1"/>
      </rPr>
      <t>144</t>
    </r>
    <r>
      <rPr>
        <sz val="10"/>
        <color theme="1"/>
        <rFont val="Times New Roman"/>
        <family val="1"/>
      </rPr>
      <t>Nd)</t>
    </r>
    <r>
      <rPr>
        <vertAlign val="subscript"/>
        <sz val="10"/>
        <color theme="1"/>
        <rFont val="Times New Roman"/>
        <family val="1"/>
      </rPr>
      <t>t</t>
    </r>
    <phoneticPr fontId="2" type="noConversion"/>
  </si>
  <si>
    <t>Sm/Nd ratios for bulk silicate Earth (BSE) and depleted MORB mantle (DMM) are from MacDonough and Sun, 1995 and Workman and Hart, 2004, respectively.</t>
    <phoneticPr fontId="2" type="noConversion"/>
  </si>
  <si>
    <t>note:</t>
    <phoneticPr fontId="2" type="noConversion"/>
  </si>
  <si>
    <t>DMM</t>
    <phoneticPr fontId="2" type="noConversion"/>
  </si>
  <si>
    <t>BSE</t>
    <phoneticPr fontId="2" type="noConversion"/>
  </si>
  <si>
    <t>oxide gabbro</t>
    <phoneticPr fontId="2" type="noConversion"/>
  </si>
  <si>
    <t>Table S3 Constraints on the age of recycled oxide gabbro-bearing ocean lithosphere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</si>
</sst>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00_);[Red]\(0.000000\)"/>
  </numFmts>
  <fonts count="10" x14ac:knownFonts="1">
    <font>
      <sz val="10"/>
      <color rgb="FF000000"/>
      <name val="Arial"/>
      <family val="2"/>
    </font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u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5" fillId="0" borderId="0" xfId="0" applyFont="1" applyFill="1"/>
    <xf numFmtId="0" fontId="9" fillId="0" borderId="0" xfId="0" applyFont="1" applyFill="1"/>
    <xf numFmtId="0" fontId="9" fillId="0" borderId="1" xfId="0" applyFont="1" applyFill="1" applyBorder="1"/>
    <xf numFmtId="0" fontId="4" fillId="0" borderId="0" xfId="1" applyFont="1" applyFill="1" applyBorder="1">
      <alignment vertical="center"/>
    </xf>
    <xf numFmtId="0" fontId="9" fillId="0" borderId="0" xfId="0" applyFont="1" applyFill="1" applyBorder="1"/>
    <xf numFmtId="0" fontId="9" fillId="0" borderId="2" xfId="0" applyFont="1" applyFill="1" applyBorder="1"/>
    <xf numFmtId="0" fontId="5" fillId="0" borderId="1" xfId="0" applyFont="1" applyFill="1" applyBorder="1"/>
    <xf numFmtId="0" fontId="5" fillId="0" borderId="0" xfId="0" applyFont="1" applyFill="1" applyBorder="1"/>
    <xf numFmtId="0" fontId="3" fillId="0" borderId="0" xfId="1" applyFont="1" applyFill="1" applyBorder="1">
      <alignment vertical="center"/>
    </xf>
    <xf numFmtId="177" fontId="5" fillId="0" borderId="0" xfId="0" applyNumberFormat="1" applyFont="1" applyFill="1" applyBorder="1"/>
    <xf numFmtId="176" fontId="5" fillId="0" borderId="0" xfId="0" applyNumberFormat="1" applyFont="1" applyFill="1" applyBorder="1"/>
    <xf numFmtId="177" fontId="5" fillId="0" borderId="2" xfId="0" applyNumberFormat="1" applyFont="1" applyFill="1" applyBorder="1"/>
    <xf numFmtId="177" fontId="9" fillId="0" borderId="2" xfId="0" applyNumberFormat="1" applyFont="1" applyFill="1" applyBorder="1"/>
    <xf numFmtId="0" fontId="5" fillId="2" borderId="0" xfId="0" applyFont="1" applyFill="1" applyBorder="1"/>
    <xf numFmtId="0" fontId="5" fillId="0" borderId="3" xfId="0" applyFont="1" applyFill="1" applyBorder="1"/>
    <xf numFmtId="0" fontId="5" fillId="2" borderId="4" xfId="0" applyFont="1" applyFill="1" applyBorder="1"/>
    <xf numFmtId="0" fontId="5" fillId="0" borderId="4" xfId="0" applyFont="1" applyFill="1" applyBorder="1"/>
    <xf numFmtId="177" fontId="5" fillId="0" borderId="4" xfId="0" applyNumberFormat="1" applyFont="1" applyFill="1" applyBorder="1"/>
    <xf numFmtId="176" fontId="5" fillId="0" borderId="4" xfId="0" applyNumberFormat="1" applyFont="1" applyFill="1" applyBorder="1"/>
    <xf numFmtId="177" fontId="5" fillId="0" borderId="5" xfId="0" applyNumberFormat="1" applyFont="1" applyFill="1" applyBorder="1"/>
    <xf numFmtId="0" fontId="5" fillId="0" borderId="6" xfId="0" applyFont="1" applyFill="1" applyBorder="1"/>
    <xf numFmtId="0" fontId="3" fillId="0" borderId="7" xfId="0" applyFont="1" applyFill="1" applyBorder="1"/>
    <xf numFmtId="0" fontId="3" fillId="0" borderId="7" xfId="1" applyFont="1" applyFill="1" applyBorder="1">
      <alignment vertical="center"/>
    </xf>
    <xf numFmtId="0" fontId="5" fillId="0" borderId="7" xfId="0" applyFont="1" applyFill="1" applyBorder="1"/>
    <xf numFmtId="0" fontId="5" fillId="0" borderId="8" xfId="0" applyFont="1" applyFill="1" applyBorder="1"/>
  </cellXfs>
  <cellStyles count="2">
    <cellStyle name="常规" xfId="0" builtinId="0"/>
    <cellStyle name="常规 2" xfId="1" xr:uid="{AEBBDFD5-2D70-48B6-809A-67C298423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08E9-A711-4621-A934-4ABBFD7D061E}">
  <dimension ref="A1:G11"/>
  <sheetViews>
    <sheetView tabSelected="1" workbookViewId="0">
      <selection activeCell="D17" sqref="D17"/>
    </sheetView>
  </sheetViews>
  <sheetFormatPr defaultRowHeight="13.2" x14ac:dyDescent="0.25"/>
  <cols>
    <col min="1" max="1" width="13.5546875" style="1" customWidth="1"/>
    <col min="2" max="2" width="8.44140625" style="1" customWidth="1"/>
    <col min="3" max="3" width="8.88671875" style="1"/>
    <col min="4" max="4" width="16.109375" style="1" customWidth="1"/>
    <col min="5" max="5" width="8.88671875" style="1"/>
    <col min="6" max="6" width="11.77734375" style="1" customWidth="1"/>
    <col min="7" max="7" width="15.5546875" style="1" customWidth="1"/>
    <col min="8" max="8" width="15.21875" style="1" customWidth="1"/>
    <col min="9" max="16384" width="8.88671875" style="1"/>
  </cols>
  <sheetData>
    <row r="1" spans="1:7" x14ac:dyDescent="0.25">
      <c r="A1" s="1" t="s">
        <v>16</v>
      </c>
    </row>
    <row r="2" spans="1:7" ht="16.8" x14ac:dyDescent="0.35">
      <c r="A2" s="21"/>
      <c r="B2" s="22" t="s">
        <v>7</v>
      </c>
      <c r="C2" s="23" t="s">
        <v>0</v>
      </c>
      <c r="D2" s="24" t="s">
        <v>8</v>
      </c>
      <c r="E2" s="24" t="s">
        <v>6</v>
      </c>
      <c r="F2" s="24" t="s">
        <v>9</v>
      </c>
      <c r="G2" s="25" t="s">
        <v>10</v>
      </c>
    </row>
    <row r="3" spans="1:7" s="2" customFormat="1" ht="13.8" x14ac:dyDescent="0.25">
      <c r="A3" s="3" t="s">
        <v>1</v>
      </c>
      <c r="B3" s="4" t="s">
        <v>2</v>
      </c>
      <c r="C3" s="5"/>
      <c r="D3" s="5"/>
      <c r="E3" s="5"/>
      <c r="F3" s="5"/>
      <c r="G3" s="6"/>
    </row>
    <row r="4" spans="1:7" ht="13.8" x14ac:dyDescent="0.25">
      <c r="A4" s="7" t="s">
        <v>14</v>
      </c>
      <c r="B4" s="8">
        <v>4.55</v>
      </c>
      <c r="C4" s="9">
        <v>1.8</v>
      </c>
      <c r="D4" s="10">
        <v>0.50667748000000001</v>
      </c>
      <c r="E4" s="11">
        <v>0.32479999999999998</v>
      </c>
      <c r="F4" s="11">
        <f>E4*(0.1502/0.23798)*(144.24/150.36)</f>
        <v>0.19665223639750015</v>
      </c>
      <c r="G4" s="12">
        <f>D4+F4*6.54*(B4-C4)*1000000000/1000000000000</f>
        <v>0.51021427047160905</v>
      </c>
    </row>
    <row r="5" spans="1:7" s="2" customFormat="1" ht="13.8" x14ac:dyDescent="0.25">
      <c r="A5" s="3" t="s">
        <v>5</v>
      </c>
      <c r="B5" s="4" t="s">
        <v>3</v>
      </c>
      <c r="C5" s="5"/>
      <c r="D5" s="5"/>
      <c r="E5" s="5"/>
      <c r="F5" s="5"/>
      <c r="G5" s="13"/>
    </row>
    <row r="6" spans="1:7" x14ac:dyDescent="0.25">
      <c r="A6" s="7" t="s">
        <v>13</v>
      </c>
      <c r="B6" s="8">
        <v>1.8</v>
      </c>
      <c r="C6" s="14">
        <v>0.3</v>
      </c>
      <c r="D6" s="10">
        <f>G$4</f>
        <v>0.51021427047160905</v>
      </c>
      <c r="E6" s="11">
        <v>0.41136</v>
      </c>
      <c r="F6" s="11">
        <f t="shared" ref="F6:F8" si="0">E6*(0.1502/0.23798)*(144.24/150.36)</f>
        <v>0.24906054176254827</v>
      </c>
      <c r="G6" s="12">
        <f>D6+F6*6.54*(B6-C6)*1000000000/1000000000000</f>
        <v>0.51265755438629967</v>
      </c>
    </row>
    <row r="7" spans="1:7" s="2" customFormat="1" ht="13.8" x14ac:dyDescent="0.25">
      <c r="A7" s="3" t="s">
        <v>4</v>
      </c>
      <c r="B7" s="5"/>
      <c r="C7" s="4"/>
      <c r="D7" s="5"/>
      <c r="E7" s="5"/>
      <c r="F7" s="5"/>
      <c r="G7" s="13"/>
    </row>
    <row r="8" spans="1:7" x14ac:dyDescent="0.25">
      <c r="A8" s="15" t="s">
        <v>15</v>
      </c>
      <c r="B8" s="16">
        <f>C6</f>
        <v>0.3</v>
      </c>
      <c r="C8" s="17">
        <v>0</v>
      </c>
      <c r="D8" s="18">
        <f>G6</f>
        <v>0.51265755438629967</v>
      </c>
      <c r="E8" s="19">
        <v>0.28999999999999998</v>
      </c>
      <c r="F8" s="19">
        <f t="shared" si="0"/>
        <v>0.17558235392633942</v>
      </c>
      <c r="G8" s="20">
        <f>D8+F8*6.54*B8*1000000000/1000000000000</f>
        <v>0.5130020469647032</v>
      </c>
    </row>
    <row r="10" spans="1:7" x14ac:dyDescent="0.25">
      <c r="A10" s="1" t="s">
        <v>12</v>
      </c>
    </row>
    <row r="11" spans="1:7" x14ac:dyDescent="0.25">
      <c r="A11" s="1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2022-04-03T16:41:47Z</dcterms:created>
  <dcterms:modified xsi:type="dcterms:W3CDTF">2022-05-06T15:38:44Z</dcterms:modified>
</cp:coreProperties>
</file>