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ARMA1\Documents\NFJ\DAAM2\LNCaP qPCR\"/>
    </mc:Choice>
  </mc:AlternateContent>
  <xr:revisionPtr revIDLastSave="0" documentId="8_{1010184D-16D4-4FF6-B4DF-935DE6876D02}" xr6:coauthVersionLast="36" xr6:coauthVersionMax="36" xr10:uidLastSave="{00000000-0000-0000-0000-000000000000}"/>
  <bookViews>
    <workbookView xWindow="0" yWindow="0" windowWidth="28800" windowHeight="14610" xr2:uid="{8680BB2B-2959-4A44-A756-3D7713B79E5B}"/>
  </bookViews>
  <sheets>
    <sheet name="Tabelle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H34" i="1"/>
  <c r="H32" i="1"/>
</calcChain>
</file>

<file path=xl/sharedStrings.xml><?xml version="1.0" encoding="utf-8"?>
<sst xmlns="http://schemas.openxmlformats.org/spreadsheetml/2006/main" count="288" uniqueCount="58">
  <si>
    <t>A01</t>
  </si>
  <si>
    <t>SYBR</t>
  </si>
  <si>
    <t/>
  </si>
  <si>
    <t>Unkn-01</t>
  </si>
  <si>
    <t>EtOH</t>
  </si>
  <si>
    <t>GAPDH</t>
  </si>
  <si>
    <t>A02</t>
  </si>
  <si>
    <t>A03</t>
  </si>
  <si>
    <t>Unkn-02</t>
  </si>
  <si>
    <t>DHT</t>
  </si>
  <si>
    <t>A04</t>
  </si>
  <si>
    <t>A05</t>
  </si>
  <si>
    <t>Unkn-03</t>
  </si>
  <si>
    <t>Hex</t>
  </si>
  <si>
    <t>A06</t>
  </si>
  <si>
    <t>A07</t>
  </si>
  <si>
    <t>Unkn-04</t>
  </si>
  <si>
    <t>Swin</t>
  </si>
  <si>
    <t>A08</t>
  </si>
  <si>
    <t>A09</t>
  </si>
  <si>
    <t>Unkn</t>
  </si>
  <si>
    <t>ctrl</t>
  </si>
  <si>
    <t>B01</t>
  </si>
  <si>
    <t>Unkn-05</t>
  </si>
  <si>
    <t>PSA</t>
  </si>
  <si>
    <t>B02</t>
  </si>
  <si>
    <t>B03</t>
  </si>
  <si>
    <t>Unkn-06</t>
  </si>
  <si>
    <t>B04</t>
  </si>
  <si>
    <t>B05</t>
  </si>
  <si>
    <t>Unkn-07</t>
  </si>
  <si>
    <t>B06</t>
  </si>
  <si>
    <t>B07</t>
  </si>
  <si>
    <t>Unkn-08</t>
  </si>
  <si>
    <t>B08</t>
  </si>
  <si>
    <t>B09</t>
  </si>
  <si>
    <t>Well</t>
  </si>
  <si>
    <t>Fluor</t>
  </si>
  <si>
    <t>Target</t>
  </si>
  <si>
    <t>Content</t>
  </si>
  <si>
    <t>Sample</t>
  </si>
  <si>
    <t>Biological Set Name</t>
  </si>
  <si>
    <t>Cq</t>
  </si>
  <si>
    <t>Cq Mean</t>
  </si>
  <si>
    <t>Cq Std. Dev</t>
  </si>
  <si>
    <t>Delta CT</t>
  </si>
  <si>
    <t>2^-DeltaCT</t>
  </si>
  <si>
    <t>ddCT</t>
  </si>
  <si>
    <t>2^-ddCT</t>
  </si>
  <si>
    <t>A10</t>
  </si>
  <si>
    <t>A11</t>
  </si>
  <si>
    <t>A12</t>
  </si>
  <si>
    <t>B10</t>
  </si>
  <si>
    <t>B11</t>
  </si>
  <si>
    <t>B12</t>
  </si>
  <si>
    <t>PSA II</t>
  </si>
  <si>
    <t>PSA III</t>
  </si>
  <si>
    <t>PSA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</si>
</sst>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;\-###0.00"/>
    <numFmt numFmtId="165" formatCode="###0.000;\-###0.000"/>
    <numFmt numFmtId="166" formatCode="0.00_ ;\-0.00\ "/>
  </numFmts>
  <fonts count="2" x14ac:knownFonts="1">
    <font>
      <sz val="11"/>
      <color theme="1"/>
      <name val="Calibri"/>
      <family val="2"/>
      <scheme val="minor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  <protection locked="0"/>
    </xf>
  </cellStyleXfs>
  <cellXfs count="8">
    <xf numFmtId="0" fontId="0" fillId="0" borderId="0" xfId="0"/>
    <xf numFmtId="49" fontId="1" fillId="0" borderId="0" xfId="1" applyNumberFormat="1" applyFont="1" applyFill="1" applyBorder="1" applyAlignment="1" applyProtection="1">
      <alignment vertical="center"/>
    </xf>
    <xf numFmtId="164" fontId="1" fillId="0" borderId="0" xfId="1" applyNumberFormat="1" applyFont="1" applyFill="1" applyBorder="1" applyAlignment="1" applyProtection="1">
      <alignment vertical="center"/>
    </xf>
    <xf numFmtId="165" fontId="1" fillId="0" borderId="0" xfId="1" applyNumberFormat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166" fontId="1" fillId="0" borderId="0" xfId="1" applyNumberFormat="1" applyFont="1" applyFill="1" applyBorder="1" applyAlignment="1" applyProtection="1">
      <alignment vertical="center"/>
    </xf>
    <xf numFmtId="11" fontId="1" fillId="0" borderId="0" xfId="1" applyNumberFormat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center"/>
    </xf>
  </cellXfs>
  <cellStyles count="2">
    <cellStyle name="Normal" xfId="1" xr:uid="{6529165B-532E-480A-A7A7-30890E666F1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C1E7-3555-4910-BDF0-0CBC15D80B8D}">
  <dimension ref="A1:P47"/>
  <sheetViews>
    <sheetView tabSelected="1" workbookViewId="0">
      <selection activeCell="M17" sqref="M17"/>
    </sheetView>
  </sheetViews>
  <sheetFormatPr baseColWidth="10" defaultRowHeight="15" x14ac:dyDescent="0.25"/>
  <sheetData>
    <row r="1" spans="1:16" ht="21" x14ac:dyDescent="0.25">
      <c r="A1" s="4" t="s">
        <v>36</v>
      </c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 t="s">
        <v>44</v>
      </c>
    </row>
    <row r="2" spans="1:1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>
        <v>17.660977371967</v>
      </c>
      <c r="H2" s="2">
        <v>17.561095140708101</v>
      </c>
      <c r="I2" s="3">
        <v>0.141254806086371</v>
      </c>
    </row>
    <row r="3" spans="1:16" x14ac:dyDescent="0.25">
      <c r="A3" s="1" t="s">
        <v>6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>
        <v>17.461212909449198</v>
      </c>
      <c r="H3" s="2">
        <v>17.561095140708101</v>
      </c>
      <c r="I3" s="3">
        <v>0.141254806086371</v>
      </c>
    </row>
    <row r="4" spans="1:16" x14ac:dyDescent="0.25">
      <c r="A4" s="1" t="s">
        <v>7</v>
      </c>
      <c r="B4" s="1" t="s">
        <v>1</v>
      </c>
      <c r="C4" s="1" t="s">
        <v>2</v>
      </c>
      <c r="D4" s="1" t="s">
        <v>8</v>
      </c>
      <c r="E4" s="1" t="s">
        <v>9</v>
      </c>
      <c r="F4" s="1" t="s">
        <v>5</v>
      </c>
      <c r="G4" s="2">
        <v>18.2793878392878</v>
      </c>
      <c r="H4" s="2">
        <v>18.094103444819101</v>
      </c>
      <c r="I4" s="3">
        <v>0.262031703553678</v>
      </c>
    </row>
    <row r="5" spans="1:16" x14ac:dyDescent="0.25">
      <c r="A5" s="1" t="s">
        <v>10</v>
      </c>
      <c r="B5" s="1" t="s">
        <v>1</v>
      </c>
      <c r="C5" s="1" t="s">
        <v>2</v>
      </c>
      <c r="D5" s="1" t="s">
        <v>8</v>
      </c>
      <c r="E5" s="1" t="s">
        <v>9</v>
      </c>
      <c r="F5" s="1" t="s">
        <v>5</v>
      </c>
      <c r="G5" s="2">
        <v>17.908819050350498</v>
      </c>
      <c r="H5" s="2">
        <v>18.094103444819101</v>
      </c>
      <c r="I5" s="3">
        <v>0.262031703553678</v>
      </c>
      <c r="L5" s="7" t="s">
        <v>57</v>
      </c>
      <c r="M5" s="7" t="s">
        <v>45</v>
      </c>
      <c r="N5" s="7" t="s">
        <v>46</v>
      </c>
      <c r="O5" s="7" t="s">
        <v>47</v>
      </c>
      <c r="P5" s="7" t="s">
        <v>48</v>
      </c>
    </row>
    <row r="6" spans="1:16" x14ac:dyDescent="0.25">
      <c r="A6" s="1" t="s">
        <v>11</v>
      </c>
      <c r="B6" s="1" t="s">
        <v>1</v>
      </c>
      <c r="C6" s="1" t="s">
        <v>2</v>
      </c>
      <c r="D6" s="1" t="s">
        <v>12</v>
      </c>
      <c r="E6" s="1" t="s">
        <v>13</v>
      </c>
      <c r="F6" s="1" t="s">
        <v>5</v>
      </c>
      <c r="G6" s="2">
        <v>20.448836283074801</v>
      </c>
      <c r="H6" s="2">
        <v>20.823172186952299</v>
      </c>
      <c r="I6" s="3">
        <v>0.52939091214670098</v>
      </c>
      <c r="L6" s="7" t="s">
        <v>4</v>
      </c>
      <c r="M6" s="5">
        <v>13.786813122689299</v>
      </c>
      <c r="N6" s="6">
        <v>7.0754767050937341E-5</v>
      </c>
      <c r="O6" s="5">
        <v>0</v>
      </c>
      <c r="P6" s="5">
        <v>1</v>
      </c>
    </row>
    <row r="7" spans="1:16" x14ac:dyDescent="0.25">
      <c r="A7" s="1" t="s">
        <v>14</v>
      </c>
      <c r="B7" s="1" t="s">
        <v>1</v>
      </c>
      <c r="C7" s="1" t="s">
        <v>2</v>
      </c>
      <c r="D7" s="1" t="s">
        <v>12</v>
      </c>
      <c r="E7" s="1" t="s">
        <v>13</v>
      </c>
      <c r="F7" s="1" t="s">
        <v>5</v>
      </c>
      <c r="G7" s="2">
        <v>21.1975080908298</v>
      </c>
      <c r="H7" s="2">
        <v>20.823172186952299</v>
      </c>
      <c r="I7" s="3">
        <v>0.52939091214670098</v>
      </c>
      <c r="L7" s="7" t="s">
        <v>9</v>
      </c>
      <c r="M7" s="5">
        <v>9.6679742656261993</v>
      </c>
      <c r="N7" s="6">
        <v>1.2292769795398744E-3</v>
      </c>
      <c r="O7" s="5">
        <v>-4.1188388570630998</v>
      </c>
      <c r="P7" s="5">
        <v>17.373769016226163</v>
      </c>
    </row>
    <row r="8" spans="1:16" x14ac:dyDescent="0.25">
      <c r="A8" s="1" t="s">
        <v>15</v>
      </c>
      <c r="B8" s="1" t="s">
        <v>1</v>
      </c>
      <c r="C8" s="1" t="s">
        <v>2</v>
      </c>
      <c r="D8" s="1" t="s">
        <v>16</v>
      </c>
      <c r="E8" s="1" t="s">
        <v>17</v>
      </c>
      <c r="F8" s="1" t="s">
        <v>5</v>
      </c>
      <c r="G8" s="2">
        <v>20.364510452798701</v>
      </c>
      <c r="H8" s="2">
        <v>22.637753272967199</v>
      </c>
      <c r="I8" s="3">
        <v>3.2148508268495601</v>
      </c>
      <c r="L8" s="7" t="s">
        <v>13</v>
      </c>
      <c r="M8" s="5">
        <v>11.444257912553404</v>
      </c>
      <c r="N8" s="6">
        <v>3.5886829406548044E-4</v>
      </c>
      <c r="O8" s="5">
        <v>-2.3425552101358953</v>
      </c>
      <c r="P8" s="5">
        <v>5.0720016335736968</v>
      </c>
    </row>
    <row r="9" spans="1:16" x14ac:dyDescent="0.25">
      <c r="A9" s="1" t="s">
        <v>18</v>
      </c>
      <c r="B9" s="1" t="s">
        <v>1</v>
      </c>
      <c r="C9" s="1" t="s">
        <v>2</v>
      </c>
      <c r="D9" s="1" t="s">
        <v>16</v>
      </c>
      <c r="E9" s="1" t="s">
        <v>17</v>
      </c>
      <c r="F9" s="1" t="s">
        <v>5</v>
      </c>
      <c r="G9" s="2">
        <v>24.910996093135701</v>
      </c>
      <c r="H9" s="2">
        <v>22.637753272967199</v>
      </c>
      <c r="I9" s="3">
        <v>3.2148508268495601</v>
      </c>
      <c r="L9" s="7" t="s">
        <v>17</v>
      </c>
      <c r="M9" s="5">
        <v>12.409493556407302</v>
      </c>
      <c r="N9" s="6">
        <v>1.8381045433441253E-4</v>
      </c>
      <c r="O9" s="5">
        <v>-1.3773195662819973</v>
      </c>
      <c r="P9" s="5">
        <v>2.5978525828808827</v>
      </c>
    </row>
    <row r="10" spans="1:16" x14ac:dyDescent="0.25">
      <c r="A10" s="1" t="s">
        <v>19</v>
      </c>
      <c r="B10" s="1" t="s">
        <v>1</v>
      </c>
      <c r="C10" s="1" t="s">
        <v>2</v>
      </c>
      <c r="D10" s="1" t="s">
        <v>20</v>
      </c>
      <c r="E10" s="1" t="s">
        <v>21</v>
      </c>
      <c r="F10" s="1" t="s">
        <v>5</v>
      </c>
      <c r="G10" s="2">
        <v>34.420710114187301</v>
      </c>
      <c r="H10" s="2">
        <v>34.420710114187301</v>
      </c>
      <c r="I10" s="3">
        <v>0</v>
      </c>
    </row>
    <row r="11" spans="1:16" x14ac:dyDescent="0.25">
      <c r="A11" s="1" t="s">
        <v>22</v>
      </c>
      <c r="B11" s="1" t="s">
        <v>1</v>
      </c>
      <c r="C11" s="1" t="s">
        <v>2</v>
      </c>
      <c r="D11" s="1" t="s">
        <v>23</v>
      </c>
      <c r="E11" s="1" t="s">
        <v>4</v>
      </c>
      <c r="F11" s="1" t="s">
        <v>24</v>
      </c>
      <c r="G11" s="2">
        <v>31.5497191891433</v>
      </c>
      <c r="H11" s="2">
        <v>31.3479082633974</v>
      </c>
      <c r="I11" s="3">
        <v>0.28540374822485798</v>
      </c>
    </row>
    <row r="12" spans="1:16" x14ac:dyDescent="0.25">
      <c r="A12" s="1" t="s">
        <v>25</v>
      </c>
      <c r="B12" s="1" t="s">
        <v>1</v>
      </c>
      <c r="C12" s="1" t="s">
        <v>2</v>
      </c>
      <c r="D12" s="1" t="s">
        <v>23</v>
      </c>
      <c r="E12" s="1" t="s">
        <v>4</v>
      </c>
      <c r="F12" s="1" t="s">
        <v>24</v>
      </c>
      <c r="G12" s="2">
        <v>31.1460973376516</v>
      </c>
      <c r="H12" s="2">
        <v>31.3479082633974</v>
      </c>
      <c r="I12" s="3">
        <v>0.28540374822485798</v>
      </c>
    </row>
    <row r="13" spans="1:16" x14ac:dyDescent="0.25">
      <c r="A13" s="1" t="s">
        <v>26</v>
      </c>
      <c r="B13" s="1" t="s">
        <v>1</v>
      </c>
      <c r="C13" s="1" t="s">
        <v>2</v>
      </c>
      <c r="D13" s="1" t="s">
        <v>27</v>
      </c>
      <c r="E13" s="1" t="s">
        <v>9</v>
      </c>
      <c r="F13" s="1" t="s">
        <v>24</v>
      </c>
      <c r="G13" s="2">
        <v>27.989592721483898</v>
      </c>
      <c r="H13" s="2">
        <v>27.7620777104453</v>
      </c>
      <c r="I13" s="3">
        <v>0.32175481425432001</v>
      </c>
    </row>
    <row r="14" spans="1:16" x14ac:dyDescent="0.25">
      <c r="A14" s="1" t="s">
        <v>28</v>
      </c>
      <c r="B14" s="1" t="s">
        <v>1</v>
      </c>
      <c r="C14" s="1" t="s">
        <v>2</v>
      </c>
      <c r="D14" s="1" t="s">
        <v>27</v>
      </c>
      <c r="E14" s="1" t="s">
        <v>9</v>
      </c>
      <c r="F14" s="1" t="s">
        <v>24</v>
      </c>
      <c r="G14" s="2">
        <v>27.5345626994066</v>
      </c>
      <c r="H14" s="2">
        <v>27.7620777104453</v>
      </c>
      <c r="I14" s="3">
        <v>0.32175481425432001</v>
      </c>
    </row>
    <row r="15" spans="1:16" x14ac:dyDescent="0.25">
      <c r="A15" s="1" t="s">
        <v>29</v>
      </c>
      <c r="B15" s="1" t="s">
        <v>1</v>
      </c>
      <c r="C15" s="1" t="s">
        <v>2</v>
      </c>
      <c r="D15" s="1" t="s">
        <v>30</v>
      </c>
      <c r="E15" s="1" t="s">
        <v>13</v>
      </c>
      <c r="F15" s="1" t="s">
        <v>24</v>
      </c>
      <c r="G15" s="2">
        <v>33.401732714326201</v>
      </c>
      <c r="H15" s="2">
        <v>32.267430099505702</v>
      </c>
      <c r="I15" s="3">
        <v>0.18993257934128399</v>
      </c>
    </row>
    <row r="16" spans="1:16" x14ac:dyDescent="0.25">
      <c r="A16" s="1" t="s">
        <v>31</v>
      </c>
      <c r="B16" s="1" t="s">
        <v>1</v>
      </c>
      <c r="C16" s="1" t="s">
        <v>2</v>
      </c>
      <c r="D16" s="1" t="s">
        <v>30</v>
      </c>
      <c r="E16" s="1" t="s">
        <v>13</v>
      </c>
      <c r="F16" s="1" t="s">
        <v>24</v>
      </c>
      <c r="G16" s="2">
        <v>32.133127484685303</v>
      </c>
      <c r="H16" s="2">
        <v>32.267430099505702</v>
      </c>
      <c r="I16" s="3">
        <v>0.18993257934128399</v>
      </c>
    </row>
    <row r="17" spans="1:16" x14ac:dyDescent="0.25">
      <c r="A17" s="1" t="s">
        <v>32</v>
      </c>
      <c r="B17" s="1" t="s">
        <v>1</v>
      </c>
      <c r="C17" s="1" t="s">
        <v>2</v>
      </c>
      <c r="D17" s="1" t="s">
        <v>33</v>
      </c>
      <c r="E17" s="1" t="s">
        <v>17</v>
      </c>
      <c r="F17" s="1" t="s">
        <v>24</v>
      </c>
      <c r="G17" s="2">
        <v>34.9883039081097</v>
      </c>
      <c r="H17" s="2">
        <v>35.047246829374501</v>
      </c>
      <c r="I17" s="3">
        <v>8.33578786584937E-2</v>
      </c>
    </row>
    <row r="18" spans="1:16" x14ac:dyDescent="0.25">
      <c r="A18" s="1" t="s">
        <v>34</v>
      </c>
      <c r="B18" s="1" t="s">
        <v>1</v>
      </c>
      <c r="C18" s="1" t="s">
        <v>2</v>
      </c>
      <c r="D18" s="1" t="s">
        <v>33</v>
      </c>
      <c r="E18" s="1" t="s">
        <v>17</v>
      </c>
      <c r="F18" s="1" t="s">
        <v>24</v>
      </c>
      <c r="G18" s="2">
        <v>34.106189750639203</v>
      </c>
      <c r="H18" s="2">
        <v>35.047246829374501</v>
      </c>
      <c r="I18" s="3">
        <v>8.33578786584937E-2</v>
      </c>
    </row>
    <row r="19" spans="1:16" x14ac:dyDescent="0.25">
      <c r="A19" s="1" t="s">
        <v>35</v>
      </c>
      <c r="B19" s="1" t="s">
        <v>1</v>
      </c>
      <c r="C19" s="1" t="s">
        <v>2</v>
      </c>
      <c r="D19" s="1" t="s">
        <v>20</v>
      </c>
      <c r="E19" s="1" t="s">
        <v>21</v>
      </c>
      <c r="F19" s="1" t="s">
        <v>24</v>
      </c>
      <c r="G19" s="2">
        <v>34.007060565356298</v>
      </c>
      <c r="H19" s="2">
        <v>34.007060565356298</v>
      </c>
      <c r="I19" s="3">
        <v>0</v>
      </c>
    </row>
    <row r="24" spans="1:16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2">
        <v>16.318169325416498</v>
      </c>
      <c r="H24" s="2">
        <v>16.255166677580501</v>
      </c>
      <c r="I24" s="3">
        <v>8.9099199035158699E-2</v>
      </c>
    </row>
    <row r="25" spans="1:16" x14ac:dyDescent="0.25">
      <c r="A25" s="1" t="s">
        <v>6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2">
        <v>16.192164029744401</v>
      </c>
      <c r="H25" s="2">
        <v>16.255166677580501</v>
      </c>
      <c r="I25" s="3">
        <v>8.9099199035158699E-2</v>
      </c>
      <c r="L25" s="7" t="s">
        <v>55</v>
      </c>
      <c r="M25" s="7" t="s">
        <v>45</v>
      </c>
      <c r="N25" s="7" t="s">
        <v>46</v>
      </c>
      <c r="O25" s="7" t="s">
        <v>47</v>
      </c>
      <c r="P25" s="7" t="s">
        <v>48</v>
      </c>
    </row>
    <row r="26" spans="1:16" x14ac:dyDescent="0.25">
      <c r="A26" s="1" t="s">
        <v>7</v>
      </c>
      <c r="B26" s="1" t="s">
        <v>1</v>
      </c>
      <c r="C26" s="1" t="s">
        <v>2</v>
      </c>
      <c r="D26" s="1" t="s">
        <v>8</v>
      </c>
      <c r="E26" s="1" t="s">
        <v>4</v>
      </c>
      <c r="F26" s="1" t="s">
        <v>5</v>
      </c>
      <c r="G26" s="2">
        <v>15.7868218820454</v>
      </c>
      <c r="H26" s="2">
        <v>15.9441286653856</v>
      </c>
      <c r="I26" s="3">
        <v>0.222465386453086</v>
      </c>
      <c r="L26" s="7" t="s">
        <v>4</v>
      </c>
      <c r="M26" s="5">
        <v>12.607967104844001</v>
      </c>
      <c r="N26" s="6">
        <v>1.6018569029591852E-4</v>
      </c>
      <c r="O26" s="5">
        <v>0</v>
      </c>
      <c r="P26" s="5">
        <v>1</v>
      </c>
    </row>
    <row r="27" spans="1:16" x14ac:dyDescent="0.25">
      <c r="A27" s="1" t="s">
        <v>10</v>
      </c>
      <c r="B27" s="1" t="s">
        <v>1</v>
      </c>
      <c r="C27" s="1" t="s">
        <v>2</v>
      </c>
      <c r="D27" s="1" t="s">
        <v>8</v>
      </c>
      <c r="E27" s="1" t="s">
        <v>4</v>
      </c>
      <c r="F27" s="1" t="s">
        <v>5</v>
      </c>
      <c r="G27" s="2">
        <v>16.101435448725901</v>
      </c>
      <c r="H27" s="2">
        <v>15.9441286653856</v>
      </c>
      <c r="I27" s="3">
        <v>0.222465386453086</v>
      </c>
      <c r="L27" s="7" t="s">
        <v>9</v>
      </c>
      <c r="M27" s="5">
        <v>9.1865620057815995</v>
      </c>
      <c r="N27" s="6">
        <v>1.7162054596607053E-3</v>
      </c>
      <c r="O27" s="5">
        <v>-3.421405099062401</v>
      </c>
      <c r="P27" s="5">
        <v>10.713850010511406</v>
      </c>
    </row>
    <row r="28" spans="1:16" x14ac:dyDescent="0.25">
      <c r="A28" s="1" t="s">
        <v>11</v>
      </c>
      <c r="B28" s="1" t="s">
        <v>1</v>
      </c>
      <c r="C28" s="1" t="s">
        <v>2</v>
      </c>
      <c r="D28" s="1" t="s">
        <v>12</v>
      </c>
      <c r="E28" s="1" t="s">
        <v>9</v>
      </c>
      <c r="F28" s="1" t="s">
        <v>5</v>
      </c>
      <c r="G28" s="2">
        <v>17.207441839264401</v>
      </c>
      <c r="H28" s="2">
        <v>17.208929703251499</v>
      </c>
      <c r="I28" s="3">
        <v>2.1041574295756001E-3</v>
      </c>
      <c r="L28" s="7" t="s">
        <v>13</v>
      </c>
      <c r="M28" s="5">
        <v>11.7053071032825</v>
      </c>
      <c r="N28" s="6">
        <v>2.9946871112646517E-4</v>
      </c>
      <c r="O28" s="5">
        <v>-0.90266000156150028</v>
      </c>
      <c r="P28" s="5">
        <v>1.8695097581640556</v>
      </c>
    </row>
    <row r="29" spans="1:16" x14ac:dyDescent="0.25">
      <c r="A29" s="1" t="s">
        <v>14</v>
      </c>
      <c r="B29" s="1" t="s">
        <v>1</v>
      </c>
      <c r="C29" s="1" t="s">
        <v>2</v>
      </c>
      <c r="D29" s="1" t="s">
        <v>12</v>
      </c>
      <c r="E29" s="1" t="s">
        <v>9</v>
      </c>
      <c r="F29" s="1" t="s">
        <v>5</v>
      </c>
      <c r="G29" s="2">
        <v>17.2104175672387</v>
      </c>
      <c r="H29" s="2">
        <v>17.208929703251499</v>
      </c>
      <c r="I29" s="3">
        <v>2.1041574295756001E-3</v>
      </c>
      <c r="L29" s="7" t="s">
        <v>17</v>
      </c>
      <c r="M29" s="5">
        <v>11.300575859532898</v>
      </c>
      <c r="N29" s="6">
        <v>3.964493389228949E-4</v>
      </c>
      <c r="O29" s="5">
        <v>-1.3073912453111021</v>
      </c>
      <c r="P29" s="5">
        <v>2.4749360457261509</v>
      </c>
    </row>
    <row r="30" spans="1:16" x14ac:dyDescent="0.25">
      <c r="A30" s="1" t="s">
        <v>15</v>
      </c>
      <c r="B30" s="1" t="s">
        <v>1</v>
      </c>
      <c r="C30" s="1" t="s">
        <v>2</v>
      </c>
      <c r="D30" s="1" t="s">
        <v>16</v>
      </c>
      <c r="E30" s="1" t="s">
        <v>9</v>
      </c>
      <c r="F30" s="1" t="s">
        <v>5</v>
      </c>
      <c r="G30" s="2">
        <v>18.239415906875099</v>
      </c>
      <c r="H30" s="2">
        <v>18.603252641977999</v>
      </c>
      <c r="I30" s="3">
        <v>0.514542845272144</v>
      </c>
    </row>
    <row r="31" spans="1:16" x14ac:dyDescent="0.25">
      <c r="A31" s="1" t="s">
        <v>18</v>
      </c>
      <c r="B31" s="1" t="s">
        <v>1</v>
      </c>
      <c r="C31" s="1" t="s">
        <v>2</v>
      </c>
      <c r="D31" s="1" t="s">
        <v>16</v>
      </c>
      <c r="E31" s="1" t="s">
        <v>9</v>
      </c>
      <c r="F31" s="1" t="s">
        <v>5</v>
      </c>
      <c r="G31" s="2">
        <v>18.967089377080999</v>
      </c>
      <c r="H31" s="2">
        <v>18.603252641977999</v>
      </c>
      <c r="I31" s="3">
        <v>0.514542845272144</v>
      </c>
    </row>
    <row r="32" spans="1:16" x14ac:dyDescent="0.25">
      <c r="A32" s="1" t="s">
        <v>19</v>
      </c>
      <c r="B32" s="1" t="s">
        <v>1</v>
      </c>
      <c r="C32" s="1" t="s">
        <v>2</v>
      </c>
      <c r="D32" s="1" t="s">
        <v>20</v>
      </c>
      <c r="E32" s="1" t="s">
        <v>13</v>
      </c>
      <c r="F32" s="1" t="s">
        <v>5</v>
      </c>
      <c r="G32" s="2">
        <v>20.630177688344101</v>
      </c>
      <c r="H32" s="2">
        <f>(G32+G33)/2</f>
        <v>20.2625334470385</v>
      </c>
      <c r="I32" s="3">
        <v>0</v>
      </c>
    </row>
    <row r="33" spans="1:16" x14ac:dyDescent="0.25">
      <c r="A33" s="1" t="s">
        <v>49</v>
      </c>
      <c r="B33" s="1" t="s">
        <v>1</v>
      </c>
      <c r="C33" s="1" t="s">
        <v>2</v>
      </c>
      <c r="D33" s="1" t="s">
        <v>20</v>
      </c>
      <c r="E33" s="1" t="s">
        <v>13</v>
      </c>
      <c r="F33" s="1" t="s">
        <v>5</v>
      </c>
      <c r="G33" s="2">
        <v>19.894889205732898</v>
      </c>
      <c r="H33" s="2">
        <v>20.2625334470385</v>
      </c>
      <c r="I33" s="3">
        <v>0</v>
      </c>
    </row>
    <row r="34" spans="1:16" x14ac:dyDescent="0.25">
      <c r="A34" s="1" t="s">
        <v>50</v>
      </c>
      <c r="B34" s="1" t="s">
        <v>1</v>
      </c>
      <c r="C34" s="1" t="s">
        <v>2</v>
      </c>
      <c r="D34" s="1" t="s">
        <v>20</v>
      </c>
      <c r="E34" s="1" t="s">
        <v>13</v>
      </c>
      <c r="F34" s="1" t="s">
        <v>5</v>
      </c>
      <c r="G34" s="2">
        <v>21.119194541972401</v>
      </c>
      <c r="H34" s="2">
        <f>AVERAGE(G34:G35)</f>
        <v>22.378097182283703</v>
      </c>
      <c r="I34" s="3">
        <v>0</v>
      </c>
    </row>
    <row r="35" spans="1:16" x14ac:dyDescent="0.25">
      <c r="A35" s="1" t="s">
        <v>51</v>
      </c>
      <c r="B35" s="1" t="s">
        <v>1</v>
      </c>
      <c r="C35" s="1" t="s">
        <v>2</v>
      </c>
      <c r="D35" s="1" t="s">
        <v>20</v>
      </c>
      <c r="E35" s="1" t="s">
        <v>13</v>
      </c>
      <c r="F35" s="1" t="s">
        <v>5</v>
      </c>
      <c r="G35" s="2">
        <v>23.636999822595001</v>
      </c>
      <c r="H35" s="2">
        <v>22.878097182283703</v>
      </c>
      <c r="I35" s="3">
        <v>0</v>
      </c>
      <c r="L35" s="7" t="s">
        <v>56</v>
      </c>
      <c r="M35" s="7" t="s">
        <v>45</v>
      </c>
      <c r="N35" s="7" t="s">
        <v>46</v>
      </c>
      <c r="O35" s="7" t="s">
        <v>47</v>
      </c>
      <c r="P35" s="7" t="s">
        <v>48</v>
      </c>
    </row>
    <row r="36" spans="1:16" x14ac:dyDescent="0.25">
      <c r="A36" s="1" t="s">
        <v>22</v>
      </c>
      <c r="B36" s="1" t="s">
        <v>1</v>
      </c>
      <c r="C36" s="1" t="s">
        <v>2</v>
      </c>
      <c r="D36" s="1" t="s">
        <v>23</v>
      </c>
      <c r="E36" s="1" t="s">
        <v>4</v>
      </c>
      <c r="F36" s="1" t="s">
        <v>24</v>
      </c>
      <c r="G36" s="2">
        <v>29.413573413561402</v>
      </c>
      <c r="H36" s="2">
        <v>28.863133782424502</v>
      </c>
      <c r="I36" s="3">
        <v>0.77843919162154795</v>
      </c>
      <c r="L36" s="7" t="s">
        <v>4</v>
      </c>
      <c r="M36" s="5">
        <v>11.9816117604518</v>
      </c>
      <c r="N36" s="6">
        <v>2.4727229730330365E-4</v>
      </c>
      <c r="O36" s="5">
        <v>0</v>
      </c>
      <c r="P36" s="5">
        <v>1</v>
      </c>
    </row>
    <row r="37" spans="1:16" x14ac:dyDescent="0.25">
      <c r="A37" s="1" t="s">
        <v>25</v>
      </c>
      <c r="B37" s="1" t="s">
        <v>1</v>
      </c>
      <c r="C37" s="1" t="s">
        <v>2</v>
      </c>
      <c r="D37" s="1" t="s">
        <v>23</v>
      </c>
      <c r="E37" s="1" t="s">
        <v>4</v>
      </c>
      <c r="F37" s="1" t="s">
        <v>24</v>
      </c>
      <c r="G37" s="2">
        <v>28.312694151287499</v>
      </c>
      <c r="H37" s="2">
        <v>28.863133782424502</v>
      </c>
      <c r="I37" s="3">
        <v>0.77843919162154795</v>
      </c>
      <c r="L37" s="7" t="s">
        <v>9</v>
      </c>
      <c r="M37" s="5">
        <v>8.0447625216790009</v>
      </c>
      <c r="N37" s="6">
        <v>3.7869116498902722E-3</v>
      </c>
      <c r="O37" s="5">
        <v>-3.9368492387727994</v>
      </c>
      <c r="P37" s="5">
        <v>15.314742861167575</v>
      </c>
    </row>
    <row r="38" spans="1:16" x14ac:dyDescent="0.25">
      <c r="A38" s="1" t="s">
        <v>26</v>
      </c>
      <c r="B38" s="1" t="s">
        <v>1</v>
      </c>
      <c r="C38" s="1" t="s">
        <v>2</v>
      </c>
      <c r="D38" s="1" t="s">
        <v>27</v>
      </c>
      <c r="E38" s="1" t="s">
        <v>4</v>
      </c>
      <c r="F38" s="1" t="s">
        <v>24</v>
      </c>
      <c r="G38" s="2">
        <v>27.461644712329601</v>
      </c>
      <c r="H38" s="2">
        <v>27.9257404258374</v>
      </c>
      <c r="I38" s="3">
        <v>0.65633045228195797</v>
      </c>
      <c r="L38" s="7" t="s">
        <v>13</v>
      </c>
      <c r="M38" s="5">
        <v>10.065167815460498</v>
      </c>
      <c r="N38" s="6">
        <v>9.3343176535537519E-4</v>
      </c>
      <c r="O38" s="5">
        <v>-1.9164439449913022</v>
      </c>
      <c r="P38" s="5">
        <v>3.7749144385973437</v>
      </c>
    </row>
    <row r="39" spans="1:16" x14ac:dyDescent="0.25">
      <c r="A39" s="1" t="s">
        <v>28</v>
      </c>
      <c r="B39" s="1" t="s">
        <v>1</v>
      </c>
      <c r="C39" s="1" t="s">
        <v>2</v>
      </c>
      <c r="D39" s="1" t="s">
        <v>27</v>
      </c>
      <c r="E39" s="1" t="s">
        <v>4</v>
      </c>
      <c r="F39" s="1" t="s">
        <v>24</v>
      </c>
      <c r="G39" s="2">
        <v>28.389836139345199</v>
      </c>
      <c r="H39" s="2">
        <v>27.9257404258374</v>
      </c>
      <c r="I39" s="3">
        <v>0.65633045228195797</v>
      </c>
      <c r="L39" s="7" t="s">
        <v>17</v>
      </c>
      <c r="M39" s="5">
        <v>9.8140181511118989</v>
      </c>
      <c r="N39" s="6">
        <v>1.1109286282277213E-3</v>
      </c>
      <c r="O39" s="5">
        <v>-2.1675936093399013</v>
      </c>
      <c r="P39" s="5">
        <v>4.4927338822151155</v>
      </c>
    </row>
    <row r="40" spans="1:16" x14ac:dyDescent="0.25">
      <c r="A40" s="1" t="s">
        <v>29</v>
      </c>
      <c r="B40" s="1" t="s">
        <v>1</v>
      </c>
      <c r="C40" s="1" t="s">
        <v>2</v>
      </c>
      <c r="D40" s="1" t="s">
        <v>30</v>
      </c>
      <c r="E40" s="1" t="s">
        <v>9</v>
      </c>
      <c r="F40" s="1" t="s">
        <v>24</v>
      </c>
      <c r="G40" s="2">
        <v>26.3798779351749</v>
      </c>
      <c r="H40" s="2">
        <v>26.395491709033099</v>
      </c>
      <c r="I40" s="3">
        <v>2.2081210750141699E-2</v>
      </c>
    </row>
    <row r="41" spans="1:16" x14ac:dyDescent="0.25">
      <c r="A41" s="1" t="s">
        <v>31</v>
      </c>
      <c r="B41" s="1" t="s">
        <v>1</v>
      </c>
      <c r="C41" s="1" t="s">
        <v>2</v>
      </c>
      <c r="D41" s="1" t="s">
        <v>30</v>
      </c>
      <c r="E41" s="1" t="s">
        <v>9</v>
      </c>
      <c r="F41" s="1" t="s">
        <v>24</v>
      </c>
      <c r="G41" s="2">
        <v>26.411105482891401</v>
      </c>
      <c r="H41" s="2">
        <v>26.395491709033099</v>
      </c>
      <c r="I41" s="3">
        <v>2.2081210750141699E-2</v>
      </c>
    </row>
    <row r="42" spans="1:16" x14ac:dyDescent="0.25">
      <c r="A42" s="1" t="s">
        <v>32</v>
      </c>
      <c r="B42" s="1" t="s">
        <v>1</v>
      </c>
      <c r="C42" s="1" t="s">
        <v>2</v>
      </c>
      <c r="D42" s="1" t="s">
        <v>33</v>
      </c>
      <c r="E42" s="1" t="s">
        <v>9</v>
      </c>
      <c r="F42" s="1" t="s">
        <v>24</v>
      </c>
      <c r="G42" s="2"/>
      <c r="H42" s="2">
        <v>0</v>
      </c>
      <c r="I42" s="3">
        <v>0</v>
      </c>
    </row>
    <row r="43" spans="1:16" x14ac:dyDescent="0.25">
      <c r="A43" s="1" t="s">
        <v>34</v>
      </c>
      <c r="B43" s="1" t="s">
        <v>1</v>
      </c>
      <c r="C43" s="1" t="s">
        <v>2</v>
      </c>
      <c r="D43" s="1" t="s">
        <v>33</v>
      </c>
      <c r="E43" s="1" t="s">
        <v>9</v>
      </c>
      <c r="F43" s="1" t="s">
        <v>24</v>
      </c>
      <c r="G43" s="2">
        <v>26.648015163657</v>
      </c>
      <c r="H43" s="2">
        <v>26.648015163657</v>
      </c>
      <c r="I43" s="3">
        <v>0</v>
      </c>
    </row>
    <row r="44" spans="1:16" x14ac:dyDescent="0.25">
      <c r="A44" s="1" t="s">
        <v>35</v>
      </c>
      <c r="B44" s="1" t="s">
        <v>1</v>
      </c>
      <c r="C44" s="1" t="s">
        <v>2</v>
      </c>
      <c r="D44" s="1" t="s">
        <v>20</v>
      </c>
      <c r="E44" s="1" t="s">
        <v>13</v>
      </c>
      <c r="F44" s="1" t="s">
        <v>24</v>
      </c>
      <c r="G44" s="2">
        <v>32.467840550321</v>
      </c>
      <c r="H44" s="2">
        <v>31.967840550321</v>
      </c>
      <c r="I44" s="3">
        <v>0</v>
      </c>
    </row>
    <row r="45" spans="1:16" x14ac:dyDescent="0.25">
      <c r="A45" s="1" t="s">
        <v>52</v>
      </c>
      <c r="B45" s="1" t="s">
        <v>1</v>
      </c>
      <c r="C45" s="1" t="s">
        <v>2</v>
      </c>
      <c r="D45" s="1" t="s">
        <v>20</v>
      </c>
      <c r="E45" s="1" t="s">
        <v>13</v>
      </c>
      <c r="F45" s="1" t="s">
        <v>24</v>
      </c>
      <c r="G45" s="2">
        <v>29.480431944151299</v>
      </c>
      <c r="H45" s="2">
        <v>31.967840550321</v>
      </c>
      <c r="I45" s="3">
        <v>0</v>
      </c>
    </row>
    <row r="46" spans="1:16" x14ac:dyDescent="0.25">
      <c r="A46" s="1" t="s">
        <v>53</v>
      </c>
      <c r="B46" s="1" t="s">
        <v>1</v>
      </c>
      <c r="C46" s="1" t="s">
        <v>2</v>
      </c>
      <c r="D46" s="1" t="s">
        <v>20</v>
      </c>
      <c r="E46" s="1" t="s">
        <v>13</v>
      </c>
      <c r="F46" s="1" t="s">
        <v>24</v>
      </c>
      <c r="G46" s="2">
        <v>32.159730845313902</v>
      </c>
      <c r="H46" s="2">
        <f>AVERAGE(G46:G47)</f>
        <v>32.443264997744201</v>
      </c>
      <c r="I46" s="3">
        <v>0</v>
      </c>
    </row>
    <row r="47" spans="1:16" x14ac:dyDescent="0.25">
      <c r="A47" s="1" t="s">
        <v>54</v>
      </c>
      <c r="B47" s="1" t="s">
        <v>1</v>
      </c>
      <c r="C47" s="1" t="s">
        <v>2</v>
      </c>
      <c r="D47" s="1" t="s">
        <v>20</v>
      </c>
      <c r="E47" s="1" t="s">
        <v>13</v>
      </c>
      <c r="F47" s="1" t="s">
        <v>24</v>
      </c>
      <c r="G47" s="2">
        <v>32.7267991501745</v>
      </c>
      <c r="H47" s="2">
        <v>30.943264997744201</v>
      </c>
      <c r="I47" s="3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Knerr</dc:creator>
  <cp:lastModifiedBy>Julian Knerr </cp:lastModifiedBy>
  <dcterms:created xsi:type="dcterms:W3CDTF">2022-11-03T13:24:07Z</dcterms:created>
  <dcterms:modified xsi:type="dcterms:W3CDTF">2022-11-03T13:34:46Z</dcterms:modified>
</cp:coreProperties>
</file>