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ARMA1\Documents\NFJ\DAAM2\submission\submission revised manuscript\Supplementary tables\"/>
    </mc:Choice>
  </mc:AlternateContent>
  <xr:revisionPtr revIDLastSave="0" documentId="13_ncr:1_{3C9730DE-B2E7-4B8E-A0FF-9408C0E1DF64}" xr6:coauthVersionLast="36" xr6:coauthVersionMax="36" xr10:uidLastSave="{00000000-0000-0000-0000-000000000000}"/>
  <bookViews>
    <workbookView xWindow="0" yWindow="0" windowWidth="17550" windowHeight="14865" xr2:uid="{5588FBBC-6B53-4742-B243-586635C0E438}"/>
  </bookViews>
  <sheets>
    <sheet name="PSA-Luc reporter NLS R62D" sheetId="1" r:id="rId1"/>
    <sheet name="PSA-Luc reporter NLS-Arpin, NLS" sheetId="2" r:id="rId2"/>
    <sheet name="PSA-Luc reporter siRNA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5" i="3" s="1"/>
  <c r="A14" i="3"/>
  <c r="B14" i="3"/>
  <c r="C14" i="3"/>
  <c r="D14" i="3"/>
  <c r="E14" i="3"/>
  <c r="F14" i="3"/>
  <c r="A15" i="3"/>
  <c r="B15" i="3"/>
  <c r="C15" i="3"/>
  <c r="D15" i="3"/>
  <c r="E15" i="3"/>
  <c r="F15" i="3"/>
  <c r="G4" i="3"/>
  <c r="F4" i="3"/>
  <c r="E4" i="3"/>
  <c r="D4" i="3"/>
  <c r="C4" i="3"/>
  <c r="B4" i="3"/>
  <c r="A4" i="3"/>
  <c r="E11" i="1" l="1"/>
  <c r="E12" i="1" s="1"/>
  <c r="E6" i="1"/>
  <c r="E5" i="1"/>
  <c r="F5" i="3"/>
  <c r="B5" i="3"/>
  <c r="D5" i="3"/>
  <c r="E5" i="3"/>
  <c r="G5" i="3"/>
  <c r="A5" i="3"/>
  <c r="C5" i="3"/>
</calcChain>
</file>

<file path=xl/sharedStrings.xml><?xml version="1.0" encoding="utf-8"?>
<sst xmlns="http://schemas.openxmlformats.org/spreadsheetml/2006/main" count="53" uniqueCount="18">
  <si>
    <t>ctrl</t>
  </si>
  <si>
    <t>DHT</t>
  </si>
  <si>
    <t>myc NLS-BFP</t>
  </si>
  <si>
    <t>PSA-Luc</t>
  </si>
  <si>
    <t>Renilla</t>
  </si>
  <si>
    <t>PSA/Renilla</t>
  </si>
  <si>
    <t>normalized to ctrl</t>
  </si>
  <si>
    <t>EtOH</t>
  </si>
  <si>
    <t>NLS-Arpin</t>
  </si>
  <si>
    <t>dn NLS Arp2</t>
  </si>
  <si>
    <t>EXP6</t>
  </si>
  <si>
    <t>si DAAM2</t>
  </si>
  <si>
    <t xml:space="preserve"> wt rescue</t>
  </si>
  <si>
    <t>D165E rescue</t>
  </si>
  <si>
    <t>N614 rescue</t>
  </si>
  <si>
    <t>si Dia 3</t>
  </si>
  <si>
    <t>R62D NLS</t>
  </si>
  <si>
    <t xml:space="preserve">R62D NLS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</si>
</sst>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94F-7801-41EC-8FE4-5ACE4A8F640D}">
  <dimension ref="A1:F24"/>
  <sheetViews>
    <sheetView tabSelected="1" workbookViewId="0">
      <selection activeCell="D1" sqref="D1"/>
    </sheetView>
  </sheetViews>
  <sheetFormatPr baseColWidth="10" defaultRowHeight="15" x14ac:dyDescent="0.25"/>
  <cols>
    <col min="3" max="3" width="12.5703125" bestFit="1" customWidth="1"/>
    <col min="4" max="4" width="13.5703125" bestFit="1" customWidth="1"/>
    <col min="5" max="5" width="12.28515625" bestFit="1" customWidth="1"/>
    <col min="6" max="6" width="15.42578125" bestFit="1" customWidth="1"/>
  </cols>
  <sheetData>
    <row r="1" spans="1:6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2</v>
      </c>
    </row>
    <row r="3" spans="1:6" x14ac:dyDescent="0.25">
      <c r="A3" s="1">
        <v>10</v>
      </c>
      <c r="B3" s="1">
        <v>323</v>
      </c>
      <c r="C3" s="1">
        <v>45</v>
      </c>
      <c r="D3" s="1">
        <v>21</v>
      </c>
      <c r="E3">
        <v>239</v>
      </c>
      <c r="F3" t="s">
        <v>3</v>
      </c>
    </row>
    <row r="4" spans="1:6" x14ac:dyDescent="0.25">
      <c r="A4" s="1">
        <v>172</v>
      </c>
      <c r="B4" s="1">
        <v>168</v>
      </c>
      <c r="C4" s="1">
        <v>126</v>
      </c>
      <c r="D4" s="1">
        <v>180</v>
      </c>
      <c r="E4">
        <v>116</v>
      </c>
      <c r="F4" t="s">
        <v>4</v>
      </c>
    </row>
    <row r="5" spans="1:6" x14ac:dyDescent="0.25">
      <c r="A5" s="1">
        <v>5.8139534883720929E-2</v>
      </c>
      <c r="B5" s="1">
        <v>1.9226190476190477</v>
      </c>
      <c r="C5" s="1">
        <v>0.35714285714285715</v>
      </c>
      <c r="D5" s="1">
        <v>0.11666666666666667</v>
      </c>
      <c r="E5">
        <f t="shared" ref="E5" si="0">E3/E4</f>
        <v>2.0603448275862069</v>
      </c>
      <c r="F5" t="s">
        <v>5</v>
      </c>
    </row>
    <row r="6" spans="1:6" x14ac:dyDescent="0.25">
      <c r="A6" s="1">
        <v>1</v>
      </c>
      <c r="B6" s="1">
        <v>33.069047619047623</v>
      </c>
      <c r="C6" s="1">
        <v>6.1428571428571432</v>
      </c>
      <c r="D6" s="1">
        <v>2.0066666666666668</v>
      </c>
      <c r="E6">
        <f>E5/A5</f>
        <v>35.437931034482759</v>
      </c>
      <c r="F6" t="s">
        <v>6</v>
      </c>
    </row>
    <row r="9" spans="1:6" x14ac:dyDescent="0.25">
      <c r="A9">
        <v>3</v>
      </c>
      <c r="B9">
        <v>105</v>
      </c>
      <c r="C9">
        <v>31</v>
      </c>
      <c r="D9">
        <v>24</v>
      </c>
      <c r="E9">
        <v>242</v>
      </c>
      <c r="F9" t="s">
        <v>3</v>
      </c>
    </row>
    <row r="10" spans="1:6" x14ac:dyDescent="0.25">
      <c r="A10">
        <v>52</v>
      </c>
      <c r="B10">
        <v>58</v>
      </c>
      <c r="C10">
        <v>54</v>
      </c>
      <c r="D10">
        <v>84</v>
      </c>
      <c r="E10">
        <v>115</v>
      </c>
      <c r="F10" t="s">
        <v>4</v>
      </c>
    </row>
    <row r="11" spans="1:6" x14ac:dyDescent="0.25">
      <c r="A11">
        <v>5.7692307692307696E-2</v>
      </c>
      <c r="B11">
        <v>1.8103448275862069</v>
      </c>
      <c r="C11">
        <v>0.57407407407407407</v>
      </c>
      <c r="D11">
        <v>0.2857142857142857</v>
      </c>
      <c r="E11">
        <f t="shared" ref="E11" si="1">E9/E10</f>
        <v>2.1043478260869564</v>
      </c>
      <c r="F11" t="s">
        <v>5</v>
      </c>
    </row>
    <row r="12" spans="1:6" x14ac:dyDescent="0.25">
      <c r="A12">
        <v>1</v>
      </c>
      <c r="B12">
        <v>31.379310344827584</v>
      </c>
      <c r="C12">
        <v>9.9506172839506171</v>
      </c>
      <c r="D12">
        <v>4.9523809523809517</v>
      </c>
      <c r="E12">
        <f>E11/A11</f>
        <v>36.475362318840574</v>
      </c>
      <c r="F12" t="s">
        <v>6</v>
      </c>
    </row>
    <row r="15" spans="1:6" x14ac:dyDescent="0.25">
      <c r="A15" s="1"/>
      <c r="B15" s="1"/>
      <c r="C15" s="1"/>
      <c r="D15" s="1"/>
      <c r="E15" s="1"/>
    </row>
    <row r="16" spans="1:6" x14ac:dyDescent="0.25">
      <c r="A16" s="1">
        <v>11</v>
      </c>
      <c r="B16" s="1">
        <v>229</v>
      </c>
      <c r="C16" s="1">
        <v>150</v>
      </c>
      <c r="D16" s="1">
        <v>21</v>
      </c>
      <c r="E16" s="1">
        <v>215</v>
      </c>
      <c r="F16" t="s">
        <v>3</v>
      </c>
    </row>
    <row r="17" spans="1:6" x14ac:dyDescent="0.25">
      <c r="A17" s="1">
        <v>65</v>
      </c>
      <c r="B17" s="1">
        <v>49</v>
      </c>
      <c r="C17" s="1">
        <v>57</v>
      </c>
      <c r="D17" s="1">
        <v>55</v>
      </c>
      <c r="E17" s="1">
        <v>44</v>
      </c>
      <c r="F17" t="s">
        <v>4</v>
      </c>
    </row>
    <row r="18" spans="1:6" x14ac:dyDescent="0.25">
      <c r="A18" s="1">
        <v>0.16923076923076924</v>
      </c>
      <c r="B18" s="1">
        <v>4.6734693877551017</v>
      </c>
      <c r="C18" s="1">
        <v>2.6315789473684212</v>
      </c>
      <c r="D18" s="1">
        <v>0.38181818181818183</v>
      </c>
      <c r="E18" s="1">
        <v>4.8863636363636367</v>
      </c>
      <c r="F18" t="s">
        <v>5</v>
      </c>
    </row>
    <row r="19" spans="1:6" x14ac:dyDescent="0.25">
      <c r="A19" s="1">
        <v>1</v>
      </c>
      <c r="B19" s="1">
        <v>27.615955473098328</v>
      </c>
      <c r="C19" s="1">
        <v>15.55023923444976</v>
      </c>
      <c r="D19" s="1">
        <v>2.2561983471074378</v>
      </c>
      <c r="E19" s="1">
        <v>28.873966942148762</v>
      </c>
      <c r="F19" t="s">
        <v>6</v>
      </c>
    </row>
    <row r="20" spans="1:6" x14ac:dyDescent="0.25">
      <c r="A20" s="1"/>
      <c r="B20" s="1"/>
      <c r="C20" s="1"/>
      <c r="D20" s="1"/>
      <c r="E20" s="1"/>
    </row>
    <row r="21" spans="1:6" x14ac:dyDescent="0.25">
      <c r="A21" s="1"/>
      <c r="B21" s="1"/>
      <c r="C21" s="1"/>
      <c r="D21" s="1"/>
      <c r="E21" s="1"/>
    </row>
    <row r="22" spans="1:6" x14ac:dyDescent="0.25">
      <c r="A22" s="1"/>
      <c r="B22" s="1"/>
      <c r="C22" s="1"/>
      <c r="D22" s="1"/>
      <c r="E22" s="1"/>
    </row>
    <row r="23" spans="1:6" x14ac:dyDescent="0.25">
      <c r="A23" s="1"/>
      <c r="B23" s="1"/>
      <c r="C23" s="1"/>
      <c r="D23" s="1"/>
      <c r="E23" s="1"/>
    </row>
    <row r="24" spans="1:6" x14ac:dyDescent="0.25">
      <c r="A24" s="1"/>
      <c r="B24" s="1"/>
      <c r="C24" s="1"/>
      <c r="D24" s="1"/>
      <c r="E24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5596-C378-4B02-A2C1-F7F40B183782}">
  <dimension ref="A1:F15"/>
  <sheetViews>
    <sheetView workbookViewId="0">
      <selection activeCell="F32" sqref="F32"/>
    </sheetView>
  </sheetViews>
  <sheetFormatPr baseColWidth="10" defaultRowHeight="15" x14ac:dyDescent="0.25"/>
  <cols>
    <col min="6" max="6" width="15.42578125" bestFit="1" customWidth="1"/>
  </cols>
  <sheetData>
    <row r="1" spans="1:6" x14ac:dyDescent="0.25">
      <c r="A1" t="s">
        <v>7</v>
      </c>
      <c r="B1" t="s">
        <v>1</v>
      </c>
      <c r="C1" t="s">
        <v>8</v>
      </c>
      <c r="D1" t="s">
        <v>9</v>
      </c>
      <c r="E1" t="s">
        <v>10</v>
      </c>
    </row>
    <row r="2" spans="1:6" x14ac:dyDescent="0.25">
      <c r="A2" s="1">
        <v>10</v>
      </c>
      <c r="B2" s="1">
        <v>323</v>
      </c>
      <c r="C2" s="1">
        <v>245</v>
      </c>
      <c r="D2" s="1">
        <v>242</v>
      </c>
      <c r="E2" s="1">
        <v>105</v>
      </c>
      <c r="F2" t="s">
        <v>3</v>
      </c>
    </row>
    <row r="3" spans="1:6" x14ac:dyDescent="0.25">
      <c r="A3" s="1">
        <v>172</v>
      </c>
      <c r="B3" s="1">
        <v>168</v>
      </c>
      <c r="C3" s="1">
        <v>141</v>
      </c>
      <c r="D3" s="1">
        <v>125</v>
      </c>
      <c r="E3" s="1">
        <v>142</v>
      </c>
      <c r="F3" t="s">
        <v>4</v>
      </c>
    </row>
    <row r="4" spans="1:6" x14ac:dyDescent="0.25">
      <c r="A4" s="1">
        <v>5.8139534883720929E-2</v>
      </c>
      <c r="B4" s="1">
        <v>1.9226190476190477</v>
      </c>
      <c r="C4" s="1">
        <v>1.7375886524822695</v>
      </c>
      <c r="D4" s="1">
        <v>1.9359999999999999</v>
      </c>
      <c r="E4" s="1">
        <v>0.73943661971830987</v>
      </c>
      <c r="F4" t="s">
        <v>5</v>
      </c>
    </row>
    <row r="5" spans="1:6" x14ac:dyDescent="0.25">
      <c r="A5" s="1">
        <v>1</v>
      </c>
      <c r="B5" s="1">
        <v>33.069047619047623</v>
      </c>
      <c r="C5" s="1">
        <v>29.886524822695034</v>
      </c>
      <c r="D5" s="1">
        <v>33.299199999999999</v>
      </c>
      <c r="E5" s="1">
        <v>12.71830985915493</v>
      </c>
      <c r="F5" t="s">
        <v>6</v>
      </c>
    </row>
    <row r="7" spans="1:6" x14ac:dyDescent="0.25">
      <c r="A7" s="1">
        <v>3</v>
      </c>
      <c r="B7" s="1">
        <v>138</v>
      </c>
      <c r="C7" s="1">
        <v>142</v>
      </c>
      <c r="D7" s="1">
        <v>136</v>
      </c>
      <c r="E7" s="1">
        <v>81</v>
      </c>
      <c r="F7" t="s">
        <v>3</v>
      </c>
    </row>
    <row r="8" spans="1:6" x14ac:dyDescent="0.25">
      <c r="A8" s="1">
        <v>55</v>
      </c>
      <c r="B8" s="1">
        <v>60</v>
      </c>
      <c r="C8" s="1">
        <v>62</v>
      </c>
      <c r="D8" s="1">
        <v>66</v>
      </c>
      <c r="E8" s="1">
        <v>61</v>
      </c>
      <c r="F8" t="s">
        <v>4</v>
      </c>
    </row>
    <row r="9" spans="1:6" x14ac:dyDescent="0.25">
      <c r="A9" s="1">
        <v>5.4545454545454543E-2</v>
      </c>
      <c r="B9" s="1">
        <v>2.2999999999999998</v>
      </c>
      <c r="C9" s="1">
        <v>2.2903225806451615</v>
      </c>
      <c r="D9" s="1">
        <v>2.0606060606060606</v>
      </c>
      <c r="E9" s="1">
        <v>1.3278688524590163</v>
      </c>
      <c r="F9" t="s">
        <v>5</v>
      </c>
    </row>
    <row r="10" spans="1:6" x14ac:dyDescent="0.25">
      <c r="A10" s="1">
        <v>1</v>
      </c>
      <c r="B10" s="1">
        <v>42.166666666666664</v>
      </c>
      <c r="C10" s="1">
        <v>41.98924731182796</v>
      </c>
      <c r="D10" s="1">
        <v>37.777777777777779</v>
      </c>
      <c r="E10" s="1">
        <v>24.344262295081968</v>
      </c>
      <c r="F10" t="s">
        <v>6</v>
      </c>
    </row>
    <row r="12" spans="1:6" x14ac:dyDescent="0.25">
      <c r="A12" s="1">
        <v>16</v>
      </c>
      <c r="B12" s="1">
        <v>321</v>
      </c>
      <c r="C12" s="1">
        <v>329</v>
      </c>
      <c r="D12" s="1">
        <v>339</v>
      </c>
      <c r="E12" s="1">
        <v>125</v>
      </c>
      <c r="F12" t="s">
        <v>3</v>
      </c>
    </row>
    <row r="13" spans="1:6" x14ac:dyDescent="0.25">
      <c r="A13" s="1">
        <v>212</v>
      </c>
      <c r="B13" s="1">
        <v>137</v>
      </c>
      <c r="C13" s="1">
        <v>147</v>
      </c>
      <c r="D13" s="1">
        <v>139</v>
      </c>
      <c r="E13" s="1">
        <v>120</v>
      </c>
      <c r="F13" t="s">
        <v>4</v>
      </c>
    </row>
    <row r="14" spans="1:6" x14ac:dyDescent="0.25">
      <c r="A14" s="1">
        <v>7.5471698113207544E-2</v>
      </c>
      <c r="B14" s="1">
        <v>2.3430656934306571</v>
      </c>
      <c r="C14" s="1">
        <v>2.2380952380952381</v>
      </c>
      <c r="D14" s="1">
        <v>2.4388489208633093</v>
      </c>
      <c r="E14" s="1">
        <v>1.0416666666666667</v>
      </c>
      <c r="F14" t="s">
        <v>5</v>
      </c>
    </row>
    <row r="15" spans="1:6" x14ac:dyDescent="0.25">
      <c r="A15" s="1">
        <v>1</v>
      </c>
      <c r="B15" s="1">
        <v>31.045620437956206</v>
      </c>
      <c r="C15" s="1">
        <v>29.654761904761905</v>
      </c>
      <c r="D15" s="1">
        <v>32.314748201438846</v>
      </c>
      <c r="E15" s="1">
        <v>13.802083333333336</v>
      </c>
      <c r="F15" t="s">
        <v>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B7DE-20B5-4DA7-86F4-18B0CD31A05F}">
  <dimension ref="A1:H15"/>
  <sheetViews>
    <sheetView workbookViewId="0">
      <selection activeCell="K19" sqref="K19"/>
    </sheetView>
  </sheetViews>
  <sheetFormatPr baseColWidth="10" defaultRowHeight="15" x14ac:dyDescent="0.25"/>
  <cols>
    <col min="8" max="8" width="15.42578125" bestFit="1" customWidth="1"/>
  </cols>
  <sheetData>
    <row r="1" spans="1:8" x14ac:dyDescent="0.25">
      <c r="A1" t="s">
        <v>0</v>
      </c>
      <c r="B1" t="s">
        <v>1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</row>
    <row r="2" spans="1:8" x14ac:dyDescent="0.25">
      <c r="A2">
        <v>29</v>
      </c>
      <c r="B2">
        <v>505</v>
      </c>
      <c r="C2">
        <v>265</v>
      </c>
      <c r="D2">
        <v>298</v>
      </c>
      <c r="E2">
        <v>93</v>
      </c>
      <c r="F2">
        <v>161</v>
      </c>
      <c r="G2">
        <v>568</v>
      </c>
      <c r="H2" t="s">
        <v>3</v>
      </c>
    </row>
    <row r="3" spans="1:8" x14ac:dyDescent="0.25">
      <c r="A3">
        <v>86</v>
      </c>
      <c r="B3">
        <v>106</v>
      </c>
      <c r="C3">
        <v>117</v>
      </c>
      <c r="D3">
        <v>91</v>
      </c>
      <c r="E3">
        <v>92</v>
      </c>
      <c r="F3">
        <v>89</v>
      </c>
      <c r="G3">
        <v>145</v>
      </c>
      <c r="H3" t="s">
        <v>4</v>
      </c>
    </row>
    <row r="4" spans="1:8" x14ac:dyDescent="0.25">
      <c r="A4">
        <f>A2/A3</f>
        <v>0.33720930232558138</v>
      </c>
      <c r="B4">
        <f t="shared" ref="B4:G4" si="0">B2/B3</f>
        <v>4.7641509433962268</v>
      </c>
      <c r="C4">
        <f t="shared" si="0"/>
        <v>2.2649572649572649</v>
      </c>
      <c r="D4">
        <f t="shared" si="0"/>
        <v>3.2747252747252746</v>
      </c>
      <c r="E4">
        <f t="shared" si="0"/>
        <v>1.0108695652173914</v>
      </c>
      <c r="F4">
        <f t="shared" si="0"/>
        <v>1.8089887640449438</v>
      </c>
      <c r="G4">
        <f t="shared" si="0"/>
        <v>3.9172413793103447</v>
      </c>
      <c r="H4" t="s">
        <v>5</v>
      </c>
    </row>
    <row r="5" spans="1:8" x14ac:dyDescent="0.25">
      <c r="A5">
        <f ca="1">A4/$A$5</f>
        <v>1</v>
      </c>
      <c r="B5">
        <f t="shared" ref="B5:G5" ca="1" si="1">B4/$A$5</f>
        <v>14.128171763175018</v>
      </c>
      <c r="C5">
        <f t="shared" ca="1" si="1"/>
        <v>6.7167698202180963</v>
      </c>
      <c r="D5">
        <f t="shared" ca="1" si="1"/>
        <v>9.7112542629784002</v>
      </c>
      <c r="E5">
        <f t="shared" ca="1" si="1"/>
        <v>2.9977511244377815</v>
      </c>
      <c r="F5">
        <f t="shared" ca="1" si="1"/>
        <v>5.3645873692367303</v>
      </c>
      <c r="G5">
        <f t="shared" ca="1" si="1"/>
        <v>11.616646848989298</v>
      </c>
      <c r="H5" t="s">
        <v>6</v>
      </c>
    </row>
    <row r="7" spans="1:8" x14ac:dyDescent="0.25">
      <c r="A7" s="1">
        <v>28</v>
      </c>
      <c r="B7" s="1">
        <v>397</v>
      </c>
      <c r="C7" s="1">
        <v>212</v>
      </c>
      <c r="D7" s="1">
        <v>277</v>
      </c>
      <c r="E7" s="1">
        <v>187</v>
      </c>
      <c r="F7" s="1">
        <v>235</v>
      </c>
      <c r="G7" s="1">
        <v>488</v>
      </c>
      <c r="H7" t="s">
        <v>3</v>
      </c>
    </row>
    <row r="8" spans="1:8" x14ac:dyDescent="0.25">
      <c r="A8" s="1">
        <v>92</v>
      </c>
      <c r="B8" s="1">
        <v>103</v>
      </c>
      <c r="C8" s="1">
        <v>127</v>
      </c>
      <c r="D8" s="1">
        <v>92</v>
      </c>
      <c r="E8" s="1">
        <v>122</v>
      </c>
      <c r="F8" s="1">
        <v>121</v>
      </c>
      <c r="G8" s="1">
        <v>143</v>
      </c>
      <c r="H8" t="s">
        <v>4</v>
      </c>
    </row>
    <row r="9" spans="1:8" x14ac:dyDescent="0.25">
      <c r="A9" s="1">
        <v>0.30434782608695654</v>
      </c>
      <c r="B9" s="1">
        <v>3.854368932038835</v>
      </c>
      <c r="C9" s="1">
        <v>1.6692913385826771</v>
      </c>
      <c r="D9" s="1">
        <v>3.0108695652173911</v>
      </c>
      <c r="E9" s="1">
        <v>1.5327868852459017</v>
      </c>
      <c r="F9" s="1">
        <v>1.9421487603305785</v>
      </c>
      <c r="G9" s="1">
        <v>3.4125874125874125</v>
      </c>
      <c r="H9" t="s">
        <v>5</v>
      </c>
    </row>
    <row r="10" spans="1:8" x14ac:dyDescent="0.25">
      <c r="A10" s="1">
        <v>1</v>
      </c>
      <c r="B10" s="1">
        <v>12.664355062413314</v>
      </c>
      <c r="C10" s="1">
        <v>5.484814398200224</v>
      </c>
      <c r="D10" s="1">
        <v>9.8928571428571423</v>
      </c>
      <c r="E10" s="1">
        <v>5.0362997658079625</v>
      </c>
      <c r="F10" s="1">
        <v>6.3813459268004715</v>
      </c>
      <c r="G10" s="1">
        <v>11.212787212787212</v>
      </c>
      <c r="H10" t="s">
        <v>6</v>
      </c>
    </row>
    <row r="12" spans="1:8" x14ac:dyDescent="0.25">
      <c r="A12">
        <v>13</v>
      </c>
      <c r="B12">
        <v>184</v>
      </c>
      <c r="C12">
        <v>48</v>
      </c>
      <c r="D12">
        <v>111</v>
      </c>
      <c r="E12">
        <v>53</v>
      </c>
      <c r="F12">
        <v>92</v>
      </c>
      <c r="G12">
        <v>178</v>
      </c>
      <c r="H12" t="s">
        <v>3</v>
      </c>
    </row>
    <row r="13" spans="1:8" x14ac:dyDescent="0.25">
      <c r="A13">
        <v>41</v>
      </c>
      <c r="B13">
        <v>44</v>
      </c>
      <c r="C13">
        <v>47</v>
      </c>
      <c r="D13">
        <v>52</v>
      </c>
      <c r="E13">
        <v>41</v>
      </c>
      <c r="F13">
        <v>43</v>
      </c>
      <c r="G13">
        <v>52</v>
      </c>
      <c r="H13" t="s">
        <v>4</v>
      </c>
    </row>
    <row r="14" spans="1:8" x14ac:dyDescent="0.25">
      <c r="A14">
        <f>A12/A13</f>
        <v>0.31707317073170732</v>
      </c>
      <c r="B14">
        <f t="shared" ref="B14:G14" si="2">B12/B13</f>
        <v>4.1818181818181817</v>
      </c>
      <c r="C14">
        <f t="shared" si="2"/>
        <v>1.0212765957446808</v>
      </c>
      <c r="D14">
        <f t="shared" si="2"/>
        <v>2.1346153846153846</v>
      </c>
      <c r="E14">
        <f t="shared" si="2"/>
        <v>1.2926829268292683</v>
      </c>
      <c r="F14">
        <f t="shared" si="2"/>
        <v>2.13953488372093</v>
      </c>
      <c r="G14">
        <f t="shared" si="2"/>
        <v>3.4230769230769229</v>
      </c>
      <c r="H14" t="s">
        <v>5</v>
      </c>
    </row>
    <row r="15" spans="1:8" x14ac:dyDescent="0.25">
      <c r="A15">
        <f>A14/$A$14</f>
        <v>1</v>
      </c>
      <c r="B15">
        <f t="shared" ref="B15:G15" si="3">B14/$A$14</f>
        <v>13.188811188811188</v>
      </c>
      <c r="C15">
        <f t="shared" si="3"/>
        <v>3.2209492635024546</v>
      </c>
      <c r="D15">
        <f t="shared" si="3"/>
        <v>6.7322485207100593</v>
      </c>
      <c r="E15">
        <f t="shared" si="3"/>
        <v>4.0769230769230766</v>
      </c>
      <c r="F15">
        <f t="shared" si="3"/>
        <v>6.7477638640429332</v>
      </c>
      <c r="G15">
        <f t="shared" si="3"/>
        <v>10.795857988165681</v>
      </c>
      <c r="H15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PSA-Luc reporter NLS R62D</vt:lpstr>
      <vt:lpstr>PSA-Luc reporter NLS-Arpin, NLS</vt:lpstr>
      <vt:lpstr>PSA-Luc reporter siRNA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Pharma1</dc:creator>
  <cp:lastModifiedBy>Julian Knerr </cp:lastModifiedBy>
  <dcterms:created xsi:type="dcterms:W3CDTF">2022-10-26T08:01:08Z</dcterms:created>
  <dcterms:modified xsi:type="dcterms:W3CDTF">2022-11-28T15:45:41Z</dcterms:modified>
</cp:coreProperties>
</file>