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13_ncr:1_{56D8A989-7405-4949-80C2-2E07FC14515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</calcChain>
</file>

<file path=xl/sharedStrings.xml><?xml version="1.0" encoding="utf-8"?>
<sst xmlns="http://schemas.openxmlformats.org/spreadsheetml/2006/main" count="332" uniqueCount="136">
  <si>
    <t>Sex</t>
    <phoneticPr fontId="1"/>
  </si>
  <si>
    <t>ly</t>
    <phoneticPr fontId="1"/>
  </si>
  <si>
    <t>v</t>
    <phoneticPr fontId="1"/>
  </si>
  <si>
    <t>Recurrence</t>
    <phoneticPr fontId="1"/>
  </si>
  <si>
    <t>Case</t>
    <phoneticPr fontId="1"/>
  </si>
  <si>
    <t>T</t>
    <phoneticPr fontId="1"/>
  </si>
  <si>
    <t>N</t>
    <phoneticPr fontId="1"/>
  </si>
  <si>
    <t>Ki-67
index(%)</t>
    <phoneticPr fontId="1"/>
  </si>
  <si>
    <t>M</t>
    <phoneticPr fontId="1"/>
  </si>
  <si>
    <t>M</t>
    <phoneticPr fontId="1"/>
  </si>
  <si>
    <t>cartinoid</t>
    <phoneticPr fontId="1"/>
  </si>
  <si>
    <t>Symptom</t>
    <phoneticPr fontId="1"/>
  </si>
  <si>
    <t>facial redness</t>
    <phoneticPr fontId="1"/>
  </si>
  <si>
    <t>F</t>
    <phoneticPr fontId="1"/>
  </si>
  <si>
    <t>NA</t>
    <phoneticPr fontId="1"/>
  </si>
  <si>
    <t>-</t>
    <phoneticPr fontId="1"/>
  </si>
  <si>
    <t>-</t>
    <phoneticPr fontId="1"/>
  </si>
  <si>
    <t>NA</t>
    <phoneticPr fontId="1"/>
  </si>
  <si>
    <t>liver</t>
    <phoneticPr fontId="1"/>
  </si>
  <si>
    <t>epigastralgia</t>
    <phoneticPr fontId="1"/>
  </si>
  <si>
    <t>anorexia</t>
    <phoneticPr fontId="1"/>
  </si>
  <si>
    <t>liver</t>
    <phoneticPr fontId="1"/>
  </si>
  <si>
    <t>M</t>
    <phoneticPr fontId="1"/>
  </si>
  <si>
    <t>hematemesis
melena</t>
    <phoneticPr fontId="1"/>
  </si>
  <si>
    <t>cartinoid</t>
    <phoneticPr fontId="1"/>
  </si>
  <si>
    <t>LR</t>
    <phoneticPr fontId="1"/>
  </si>
  <si>
    <t>NA</t>
    <phoneticPr fontId="1"/>
  </si>
  <si>
    <t>cartinoid</t>
    <phoneticPr fontId="1"/>
  </si>
  <si>
    <t>NA</t>
    <phoneticPr fontId="1"/>
  </si>
  <si>
    <t>NA</t>
    <phoneticPr fontId="1"/>
  </si>
  <si>
    <t>liver
stomach</t>
    <phoneticPr fontId="1"/>
  </si>
  <si>
    <t>NA</t>
    <phoneticPr fontId="1"/>
  </si>
  <si>
    <t>M</t>
    <phoneticPr fontId="1"/>
  </si>
  <si>
    <t>many</t>
    <phoneticPr fontId="1"/>
  </si>
  <si>
    <t>liver</t>
    <phoneticPr fontId="1"/>
  </si>
  <si>
    <t>epigastralgia</t>
    <phoneticPr fontId="1"/>
  </si>
  <si>
    <t>NA</t>
    <phoneticPr fontId="1"/>
  </si>
  <si>
    <t>LN
liver</t>
    <phoneticPr fontId="1"/>
  </si>
  <si>
    <t>NA</t>
    <phoneticPr fontId="1"/>
  </si>
  <si>
    <t>-</t>
    <phoneticPr fontId="1"/>
  </si>
  <si>
    <t>-</t>
    <phoneticPr fontId="1"/>
  </si>
  <si>
    <t>MAEC</t>
    <phoneticPr fontId="1"/>
  </si>
  <si>
    <t>melena</t>
    <phoneticPr fontId="1"/>
  </si>
  <si>
    <t>liver</t>
    <phoneticPr fontId="1"/>
  </si>
  <si>
    <t>M</t>
    <phoneticPr fontId="1"/>
  </si>
  <si>
    <t>epigastralgia</t>
    <phoneticPr fontId="1"/>
  </si>
  <si>
    <t>NEC</t>
    <phoneticPr fontId="1"/>
  </si>
  <si>
    <t>NA</t>
    <phoneticPr fontId="1"/>
  </si>
  <si>
    <t>liver</t>
    <phoneticPr fontId="1"/>
  </si>
  <si>
    <t>NEC</t>
    <phoneticPr fontId="1"/>
  </si>
  <si>
    <t>&gt;80</t>
    <phoneticPr fontId="1"/>
  </si>
  <si>
    <t>-</t>
    <phoneticPr fontId="1"/>
  </si>
  <si>
    <t>local</t>
    <phoneticPr fontId="1"/>
  </si>
  <si>
    <t>F</t>
    <phoneticPr fontId="1"/>
  </si>
  <si>
    <t>F</t>
    <phoneticPr fontId="1"/>
  </si>
  <si>
    <t>M</t>
    <phoneticPr fontId="1"/>
  </si>
  <si>
    <t>-</t>
    <phoneticPr fontId="1"/>
  </si>
  <si>
    <t>epigastralgia</t>
    <phoneticPr fontId="1"/>
  </si>
  <si>
    <t>NA</t>
    <phoneticPr fontId="1"/>
  </si>
  <si>
    <t>NET</t>
    <phoneticPr fontId="1"/>
  </si>
  <si>
    <t>&lt;1</t>
    <phoneticPr fontId="1"/>
  </si>
  <si>
    <t>-</t>
    <phoneticPr fontId="1"/>
  </si>
  <si>
    <t>-</t>
    <phoneticPr fontId="1"/>
  </si>
  <si>
    <t>NEC</t>
    <phoneticPr fontId="1"/>
  </si>
  <si>
    <t>NET G1</t>
    <phoneticPr fontId="1"/>
  </si>
  <si>
    <t>ESD</t>
    <phoneticPr fontId="1"/>
  </si>
  <si>
    <t>NET G2</t>
    <phoneticPr fontId="1"/>
  </si>
  <si>
    <t>-</t>
    <phoneticPr fontId="1"/>
  </si>
  <si>
    <t>M</t>
    <phoneticPr fontId="1"/>
  </si>
  <si>
    <t>EMR</t>
    <phoneticPr fontId="1"/>
  </si>
  <si>
    <t>-</t>
    <phoneticPr fontId="1"/>
  </si>
  <si>
    <t>body</t>
    <phoneticPr fontId="1"/>
  </si>
  <si>
    <t>fundus</t>
    <phoneticPr fontId="1"/>
  </si>
  <si>
    <t>fundus
body</t>
    <phoneticPr fontId="1"/>
  </si>
  <si>
    <t>antrum</t>
    <phoneticPr fontId="1"/>
  </si>
  <si>
    <t>cardia</t>
    <phoneticPr fontId="1"/>
  </si>
  <si>
    <t>whole</t>
    <phoneticPr fontId="1"/>
  </si>
  <si>
    <t>multiple cartinoid</t>
    <phoneticPr fontId="1"/>
  </si>
  <si>
    <t>CT</t>
    <phoneticPr fontId="1"/>
  </si>
  <si>
    <t>sm</t>
    <phoneticPr fontId="1"/>
  </si>
  <si>
    <t>MANEC</t>
    <phoneticPr fontId="1"/>
  </si>
  <si>
    <t>mp</t>
    <phoneticPr fontId="1"/>
  </si>
  <si>
    <t>ss</t>
    <phoneticPr fontId="1"/>
  </si>
  <si>
    <t>m</t>
    <phoneticPr fontId="1"/>
  </si>
  <si>
    <t>DG</t>
    <phoneticPr fontId="1"/>
  </si>
  <si>
    <t>TG</t>
    <phoneticPr fontId="1"/>
  </si>
  <si>
    <t>DG+H</t>
    <phoneticPr fontId="1"/>
  </si>
  <si>
    <t>PG</t>
    <phoneticPr fontId="1"/>
  </si>
  <si>
    <t>+</t>
  </si>
  <si>
    <t>-</t>
  </si>
  <si>
    <t>-</t>
    <phoneticPr fontId="1"/>
  </si>
  <si>
    <t>+</t>
    <phoneticPr fontId="1"/>
  </si>
  <si>
    <t>NA</t>
  </si>
  <si>
    <t>Location</t>
    <phoneticPr fontId="1"/>
  </si>
  <si>
    <t>Diagnosis</t>
    <phoneticPr fontId="1"/>
  </si>
  <si>
    <t>Lap LR</t>
    <phoneticPr fontId="1"/>
  </si>
  <si>
    <t>Lap DG</t>
    <phoneticPr fontId="1"/>
  </si>
  <si>
    <t>Lap PG</t>
    <phoneticPr fontId="1"/>
  </si>
  <si>
    <t>Lap LR+H</t>
    <phoneticPr fontId="1"/>
  </si>
  <si>
    <t>2, alive</t>
    <phoneticPr fontId="1"/>
  </si>
  <si>
    <t>0.5, alive</t>
    <phoneticPr fontId="1"/>
  </si>
  <si>
    <t>78, alive</t>
    <phoneticPr fontId="1"/>
  </si>
  <si>
    <t>98, alive</t>
    <phoneticPr fontId="1"/>
  </si>
  <si>
    <t>30, alive</t>
    <phoneticPr fontId="1"/>
  </si>
  <si>
    <t>128, alive</t>
    <phoneticPr fontId="1"/>
  </si>
  <si>
    <t>10, dead</t>
    <phoneticPr fontId="1"/>
  </si>
  <si>
    <t>17, alive</t>
    <phoneticPr fontId="1"/>
  </si>
  <si>
    <t>163, alive</t>
    <phoneticPr fontId="1"/>
  </si>
  <si>
    <t>105, alive</t>
    <phoneticPr fontId="1"/>
  </si>
  <si>
    <t>12, dead</t>
    <phoneticPr fontId="1"/>
  </si>
  <si>
    <t>15, dead</t>
    <phoneticPr fontId="1"/>
  </si>
  <si>
    <t>51, alive</t>
    <phoneticPr fontId="1"/>
  </si>
  <si>
    <t>76, alive</t>
    <phoneticPr fontId="1"/>
  </si>
  <si>
    <t>25, alive</t>
    <phoneticPr fontId="1"/>
  </si>
  <si>
    <t>24, dead</t>
    <phoneticPr fontId="1"/>
  </si>
  <si>
    <t>10, alive</t>
    <phoneticPr fontId="1"/>
  </si>
  <si>
    <t>70, alive</t>
    <phoneticPr fontId="1"/>
  </si>
  <si>
    <t>37, dead</t>
    <phoneticPr fontId="1"/>
  </si>
  <si>
    <t>73, alive</t>
    <phoneticPr fontId="1"/>
  </si>
  <si>
    <t>27, alive</t>
    <phoneticPr fontId="1"/>
  </si>
  <si>
    <t>29, alive</t>
    <phoneticPr fontId="1"/>
  </si>
  <si>
    <t>7, alive</t>
    <phoneticPr fontId="1"/>
  </si>
  <si>
    <t>Pretreatment</t>
    <phoneticPr fontId="1"/>
  </si>
  <si>
    <t>Procedure</t>
    <phoneticPr fontId="1"/>
  </si>
  <si>
    <t>Outcome
(months)</t>
    <phoneticPr fontId="1"/>
  </si>
  <si>
    <t>Size
(mm)</t>
    <phoneticPr fontId="1"/>
  </si>
  <si>
    <t>0.5, dead
(complication)</t>
    <phoneticPr fontId="1"/>
  </si>
  <si>
    <t>Type</t>
    <phoneticPr fontId="1"/>
  </si>
  <si>
    <t>-</t>
    <phoneticPr fontId="1"/>
  </si>
  <si>
    <t>MEEC</t>
    <phoneticPr fontId="1"/>
  </si>
  <si>
    <t>PD-NEC</t>
    <phoneticPr fontId="1"/>
  </si>
  <si>
    <t>PD-NEC</t>
    <phoneticPr fontId="1"/>
  </si>
  <si>
    <t>PD-NEC
liver metastasis</t>
    <phoneticPr fontId="1"/>
  </si>
  <si>
    <r>
      <t>EMR</t>
    </r>
    <r>
      <rPr>
        <sz val="12"/>
        <color theme="1"/>
        <rFont val="ＭＳ Ｐゴシック"/>
        <family val="2"/>
      </rPr>
      <t>＋</t>
    </r>
    <r>
      <rPr>
        <sz val="12"/>
        <color theme="1"/>
        <rFont val="Times New Roman"/>
        <family val="1"/>
      </rPr>
      <t>CT</t>
    </r>
    <phoneticPr fontId="1"/>
  </si>
  <si>
    <t>NA: not applicable, EMR: endoscopic mucosal resection, ESD: endoscopic submucosal dissection, CT: chemotherapy, DG: distal gastrectomy
TG: total gastrectomy, Lap: laparoscopic, LR: local resection, H: hepatectomy, PG: proximal gastrectomy, NET: neuroendocrine tumor
NEC: neuroendocrine carcinoma, MEEC: mixed endocrine-exocrine carcinoma, MAEC: mixed acinar-endocrine carcinoma
MANEC: mixed adenoneuroendocrine carcinoma, PD: poorly differentiated, LN: lymph node</t>
    <phoneticPr fontId="1"/>
  </si>
  <si>
    <t>Age
(year)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</si>
</sst>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Times New Roman"/>
      <family val="1"/>
    </font>
    <font>
      <sz val="12"/>
      <color theme="1"/>
      <name val="ＭＳ Ｐゴシック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"/>
  <sheetViews>
    <sheetView tabSelected="1" topLeftCell="A4" zoomScaleNormal="100" workbookViewId="0">
      <selection activeCell="A27" sqref="A27:R31"/>
    </sheetView>
  </sheetViews>
  <sheetFormatPr defaultRowHeight="13.5" x14ac:dyDescent="0.15"/>
  <cols>
    <col min="1" max="1" width="5.375" style="1" bestFit="1" customWidth="1"/>
    <col min="2" max="2" width="4.375" style="1" bestFit="1" customWidth="1"/>
    <col min="3" max="3" width="6.125" style="1" customWidth="1"/>
    <col min="4" max="4" width="12.875" style="1" customWidth="1"/>
    <col min="5" max="5" width="6.125" style="1" customWidth="1"/>
    <col min="6" max="6" width="9.25" style="1" customWidth="1"/>
    <col min="7" max="7" width="12.625" style="1" customWidth="1"/>
    <col min="8" max="8" width="10.75" style="1" customWidth="1"/>
    <col min="9" max="9" width="16.25" style="1" customWidth="1"/>
    <col min="10" max="10" width="4.375" style="1" bestFit="1" customWidth="1"/>
    <col min="11" max="11" width="3" style="1" bestFit="1" customWidth="1"/>
    <col min="12" max="13" width="4.375" style="1" bestFit="1" customWidth="1"/>
    <col min="14" max="14" width="9.625" style="1" customWidth="1"/>
    <col min="15" max="15" width="5.375" style="1" bestFit="1" customWidth="1"/>
    <col min="16" max="16" width="10.75" style="1" customWidth="1"/>
    <col min="17" max="17" width="7.625" style="1" bestFit="1" customWidth="1"/>
    <col min="18" max="18" width="7" style="1" customWidth="1"/>
    <col min="19" max="16384" width="9" style="1"/>
  </cols>
  <sheetData>
    <row r="1" spans="1:18" ht="32.25" thickBot="1" x14ac:dyDescent="0.2">
      <c r="A1" s="2" t="s">
        <v>4</v>
      </c>
      <c r="B1" s="2" t="s">
        <v>0</v>
      </c>
      <c r="C1" s="3" t="s">
        <v>135</v>
      </c>
      <c r="D1" s="2" t="s">
        <v>11</v>
      </c>
      <c r="E1" s="3" t="s">
        <v>125</v>
      </c>
      <c r="F1" s="3" t="s">
        <v>93</v>
      </c>
      <c r="G1" s="2" t="s">
        <v>122</v>
      </c>
      <c r="H1" s="2" t="s">
        <v>123</v>
      </c>
      <c r="I1" s="3" t="s">
        <v>94</v>
      </c>
      <c r="J1" s="3" t="s">
        <v>5</v>
      </c>
      <c r="K1" s="2" t="s">
        <v>6</v>
      </c>
      <c r="L1" s="2" t="s">
        <v>1</v>
      </c>
      <c r="M1" s="2" t="s">
        <v>2</v>
      </c>
      <c r="N1" s="3" t="s">
        <v>7</v>
      </c>
      <c r="O1" s="3" t="s">
        <v>127</v>
      </c>
      <c r="P1" s="2" t="s">
        <v>3</v>
      </c>
      <c r="Q1" s="11" t="s">
        <v>124</v>
      </c>
      <c r="R1" s="12"/>
    </row>
    <row r="2" spans="1:18" ht="16.5" thickTop="1" x14ac:dyDescent="0.15">
      <c r="A2" s="4">
        <v>1</v>
      </c>
      <c r="B2" s="4" t="s">
        <v>8</v>
      </c>
      <c r="C2" s="4">
        <v>48</v>
      </c>
      <c r="D2" s="4" t="s">
        <v>12</v>
      </c>
      <c r="E2" s="4">
        <v>7</v>
      </c>
      <c r="F2" s="4" t="s">
        <v>71</v>
      </c>
      <c r="G2" s="4" t="s">
        <v>15</v>
      </c>
      <c r="H2" s="4" t="s">
        <v>84</v>
      </c>
      <c r="I2" s="4" t="s">
        <v>10</v>
      </c>
      <c r="J2" s="4" t="s">
        <v>79</v>
      </c>
      <c r="K2" s="4" t="s">
        <v>90</v>
      </c>
      <c r="L2" s="4" t="s">
        <v>90</v>
      </c>
      <c r="M2" s="4" t="s">
        <v>90</v>
      </c>
      <c r="N2" s="4" t="s">
        <v>14</v>
      </c>
      <c r="O2" s="4">
        <v>1</v>
      </c>
      <c r="P2" s="4" t="s">
        <v>15</v>
      </c>
      <c r="Q2" s="13" t="s">
        <v>99</v>
      </c>
      <c r="R2" s="14"/>
    </row>
    <row r="3" spans="1:18" ht="15.75" x14ac:dyDescent="0.15">
      <c r="A3" s="5">
        <f>A2+1</f>
        <v>2</v>
      </c>
      <c r="B3" s="5" t="s">
        <v>13</v>
      </c>
      <c r="C3" s="5">
        <v>74</v>
      </c>
      <c r="D3" s="5" t="s">
        <v>15</v>
      </c>
      <c r="E3" s="5">
        <v>27</v>
      </c>
      <c r="F3" s="5" t="s">
        <v>72</v>
      </c>
      <c r="G3" s="5" t="s">
        <v>15</v>
      </c>
      <c r="H3" s="5" t="s">
        <v>85</v>
      </c>
      <c r="I3" s="5" t="s">
        <v>10</v>
      </c>
      <c r="J3" s="5" t="s">
        <v>14</v>
      </c>
      <c r="K3" s="5" t="s">
        <v>90</v>
      </c>
      <c r="L3" s="5" t="s">
        <v>14</v>
      </c>
      <c r="M3" s="5" t="s">
        <v>14</v>
      </c>
      <c r="N3" s="5" t="s">
        <v>14</v>
      </c>
      <c r="O3" s="5">
        <v>1</v>
      </c>
      <c r="P3" s="5" t="s">
        <v>16</v>
      </c>
      <c r="Q3" s="9" t="s">
        <v>100</v>
      </c>
      <c r="R3" s="10"/>
    </row>
    <row r="4" spans="1:18" ht="15.75" x14ac:dyDescent="0.15">
      <c r="A4" s="5">
        <f t="shared" ref="A4:A25" si="0">A3+1</f>
        <v>3</v>
      </c>
      <c r="B4" s="5" t="s">
        <v>13</v>
      </c>
      <c r="C4" s="5">
        <v>47</v>
      </c>
      <c r="D4" s="5" t="s">
        <v>15</v>
      </c>
      <c r="E4" s="5">
        <v>30</v>
      </c>
      <c r="F4" s="5" t="s">
        <v>71</v>
      </c>
      <c r="G4" s="5" t="s">
        <v>15</v>
      </c>
      <c r="H4" s="5" t="s">
        <v>84</v>
      </c>
      <c r="I4" s="5" t="s">
        <v>10</v>
      </c>
      <c r="J4" s="5" t="s">
        <v>17</v>
      </c>
      <c r="K4" s="5" t="s">
        <v>90</v>
      </c>
      <c r="L4" s="5" t="s">
        <v>90</v>
      </c>
      <c r="M4" s="5" t="s">
        <v>91</v>
      </c>
      <c r="N4" s="5" t="s">
        <v>14</v>
      </c>
      <c r="O4" s="5">
        <v>1</v>
      </c>
      <c r="P4" s="5" t="s">
        <v>18</v>
      </c>
      <c r="Q4" s="9" t="s">
        <v>101</v>
      </c>
      <c r="R4" s="10"/>
    </row>
    <row r="5" spans="1:18" ht="15.75" x14ac:dyDescent="0.15">
      <c r="A5" s="5">
        <f t="shared" si="0"/>
        <v>4</v>
      </c>
      <c r="B5" s="5" t="s">
        <v>68</v>
      </c>
      <c r="C5" s="5">
        <v>63</v>
      </c>
      <c r="D5" s="5" t="s">
        <v>15</v>
      </c>
      <c r="E5" s="5" t="s">
        <v>14</v>
      </c>
      <c r="F5" s="5" t="s">
        <v>71</v>
      </c>
      <c r="G5" s="5" t="s">
        <v>69</v>
      </c>
      <c r="H5" s="5" t="s">
        <v>95</v>
      </c>
      <c r="I5" s="5" t="s">
        <v>10</v>
      </c>
      <c r="J5" s="5" t="s">
        <v>14</v>
      </c>
      <c r="K5" s="5" t="s">
        <v>90</v>
      </c>
      <c r="L5" s="5" t="s">
        <v>14</v>
      </c>
      <c r="M5" s="5" t="s">
        <v>92</v>
      </c>
      <c r="N5" s="5" t="s">
        <v>14</v>
      </c>
      <c r="O5" s="5">
        <v>1</v>
      </c>
      <c r="P5" s="5" t="s">
        <v>70</v>
      </c>
      <c r="Q5" s="9" t="s">
        <v>102</v>
      </c>
      <c r="R5" s="10"/>
    </row>
    <row r="6" spans="1:18" ht="15.75" x14ac:dyDescent="0.15">
      <c r="A6" s="5">
        <f t="shared" si="0"/>
        <v>5</v>
      </c>
      <c r="B6" s="5" t="s">
        <v>9</v>
      </c>
      <c r="C6" s="5">
        <v>57</v>
      </c>
      <c r="D6" s="5" t="s">
        <v>19</v>
      </c>
      <c r="E6" s="5">
        <v>7</v>
      </c>
      <c r="F6" s="5" t="s">
        <v>71</v>
      </c>
      <c r="G6" s="5" t="s">
        <v>15</v>
      </c>
      <c r="H6" s="5" t="s">
        <v>95</v>
      </c>
      <c r="I6" s="5" t="s">
        <v>10</v>
      </c>
      <c r="J6" s="5" t="s">
        <v>79</v>
      </c>
      <c r="K6" s="5" t="s">
        <v>90</v>
      </c>
      <c r="L6" s="5" t="s">
        <v>90</v>
      </c>
      <c r="M6" s="5" t="s">
        <v>90</v>
      </c>
      <c r="N6" s="5" t="s">
        <v>14</v>
      </c>
      <c r="O6" s="5">
        <v>1</v>
      </c>
      <c r="P6" s="5" t="s">
        <v>16</v>
      </c>
      <c r="Q6" s="9" t="s">
        <v>103</v>
      </c>
      <c r="R6" s="10"/>
    </row>
    <row r="7" spans="1:18" ht="31.5" x14ac:dyDescent="0.15">
      <c r="A7" s="5">
        <f t="shared" si="0"/>
        <v>6</v>
      </c>
      <c r="B7" s="5" t="s">
        <v>9</v>
      </c>
      <c r="C7" s="5">
        <v>42</v>
      </c>
      <c r="D7" s="5" t="s">
        <v>15</v>
      </c>
      <c r="E7" s="5">
        <v>8</v>
      </c>
      <c r="F7" s="6" t="s">
        <v>73</v>
      </c>
      <c r="G7" s="5" t="s">
        <v>133</v>
      </c>
      <c r="H7" s="5" t="s">
        <v>85</v>
      </c>
      <c r="I7" s="5" t="s">
        <v>77</v>
      </c>
      <c r="J7" s="5" t="s">
        <v>79</v>
      </c>
      <c r="K7" s="5" t="s">
        <v>90</v>
      </c>
      <c r="L7" s="5" t="s">
        <v>14</v>
      </c>
      <c r="M7" s="5" t="s">
        <v>14</v>
      </c>
      <c r="N7" s="5" t="s">
        <v>14</v>
      </c>
      <c r="O7" s="5">
        <v>1</v>
      </c>
      <c r="P7" s="5" t="s">
        <v>15</v>
      </c>
      <c r="Q7" s="9" t="s">
        <v>104</v>
      </c>
      <c r="R7" s="10"/>
    </row>
    <row r="8" spans="1:18" ht="31.5" x14ac:dyDescent="0.15">
      <c r="A8" s="5">
        <f t="shared" si="0"/>
        <v>7</v>
      </c>
      <c r="B8" s="5" t="s">
        <v>9</v>
      </c>
      <c r="C8" s="5">
        <v>63</v>
      </c>
      <c r="D8" s="5" t="s">
        <v>20</v>
      </c>
      <c r="E8" s="5">
        <v>80</v>
      </c>
      <c r="F8" s="5" t="s">
        <v>74</v>
      </c>
      <c r="G8" s="5" t="s">
        <v>78</v>
      </c>
      <c r="H8" s="6" t="s">
        <v>86</v>
      </c>
      <c r="I8" s="6" t="s">
        <v>132</v>
      </c>
      <c r="J8" s="5" t="s">
        <v>82</v>
      </c>
      <c r="K8" s="5" t="s">
        <v>91</v>
      </c>
      <c r="L8" s="5" t="s">
        <v>90</v>
      </c>
      <c r="M8" s="5" t="s">
        <v>90</v>
      </c>
      <c r="N8" s="5" t="s">
        <v>14</v>
      </c>
      <c r="O8" s="5" t="s">
        <v>128</v>
      </c>
      <c r="P8" s="5" t="s">
        <v>21</v>
      </c>
      <c r="Q8" s="9" t="s">
        <v>105</v>
      </c>
      <c r="R8" s="10"/>
    </row>
    <row r="9" spans="1:18" ht="15.75" x14ac:dyDescent="0.15">
      <c r="A9" s="5">
        <f t="shared" si="0"/>
        <v>8</v>
      </c>
      <c r="B9" s="5" t="s">
        <v>68</v>
      </c>
      <c r="C9" s="5">
        <v>71</v>
      </c>
      <c r="D9" s="5" t="s">
        <v>15</v>
      </c>
      <c r="E9" s="5">
        <v>40</v>
      </c>
      <c r="F9" s="5" t="s">
        <v>71</v>
      </c>
      <c r="G9" s="5" t="s">
        <v>15</v>
      </c>
      <c r="H9" s="6" t="s">
        <v>84</v>
      </c>
      <c r="I9" s="6" t="s">
        <v>10</v>
      </c>
      <c r="J9" s="5" t="s">
        <v>79</v>
      </c>
      <c r="K9" s="5" t="s">
        <v>90</v>
      </c>
      <c r="L9" s="5" t="s">
        <v>90</v>
      </c>
      <c r="M9" s="5" t="s">
        <v>90</v>
      </c>
      <c r="N9" s="5" t="s">
        <v>14</v>
      </c>
      <c r="O9" s="5">
        <v>1</v>
      </c>
      <c r="P9" s="5" t="s">
        <v>70</v>
      </c>
      <c r="Q9" s="9" t="s">
        <v>106</v>
      </c>
      <c r="R9" s="10"/>
    </row>
    <row r="10" spans="1:18" ht="31.5" x14ac:dyDescent="0.15">
      <c r="A10" s="5">
        <f t="shared" si="0"/>
        <v>9</v>
      </c>
      <c r="B10" s="5" t="s">
        <v>22</v>
      </c>
      <c r="C10" s="5">
        <v>70</v>
      </c>
      <c r="D10" s="6" t="s">
        <v>23</v>
      </c>
      <c r="E10" s="5">
        <v>24</v>
      </c>
      <c r="F10" s="5" t="s">
        <v>72</v>
      </c>
      <c r="G10" s="5" t="s">
        <v>15</v>
      </c>
      <c r="H10" s="5" t="s">
        <v>25</v>
      </c>
      <c r="I10" s="5" t="s">
        <v>27</v>
      </c>
      <c r="J10" s="5" t="s">
        <v>26</v>
      </c>
      <c r="K10" s="5" t="s">
        <v>90</v>
      </c>
      <c r="L10" s="5" t="s">
        <v>28</v>
      </c>
      <c r="M10" s="5" t="s">
        <v>29</v>
      </c>
      <c r="N10" s="5" t="s">
        <v>26</v>
      </c>
      <c r="O10" s="5">
        <v>1</v>
      </c>
      <c r="P10" s="6" t="s">
        <v>30</v>
      </c>
      <c r="Q10" s="9" t="s">
        <v>107</v>
      </c>
      <c r="R10" s="10"/>
    </row>
    <row r="11" spans="1:18" ht="15.75" x14ac:dyDescent="0.15">
      <c r="A11" s="5">
        <f t="shared" si="0"/>
        <v>10</v>
      </c>
      <c r="B11" s="5" t="s">
        <v>44</v>
      </c>
      <c r="C11" s="5">
        <v>62</v>
      </c>
      <c r="D11" s="6" t="s">
        <v>57</v>
      </c>
      <c r="E11" s="5">
        <v>10</v>
      </c>
      <c r="F11" s="5" t="s">
        <v>74</v>
      </c>
      <c r="G11" s="5" t="s">
        <v>15</v>
      </c>
      <c r="H11" s="5" t="s">
        <v>96</v>
      </c>
      <c r="I11" s="5" t="s">
        <v>59</v>
      </c>
      <c r="J11" s="5" t="s">
        <v>81</v>
      </c>
      <c r="K11" s="5" t="s">
        <v>90</v>
      </c>
      <c r="L11" s="5" t="s">
        <v>90</v>
      </c>
      <c r="M11" s="5" t="s">
        <v>90</v>
      </c>
      <c r="N11" s="5" t="s">
        <v>60</v>
      </c>
      <c r="O11" s="5">
        <v>1</v>
      </c>
      <c r="P11" s="6" t="s">
        <v>61</v>
      </c>
      <c r="Q11" s="9" t="s">
        <v>108</v>
      </c>
      <c r="R11" s="10"/>
    </row>
    <row r="12" spans="1:18" ht="15.75" x14ac:dyDescent="0.15">
      <c r="A12" s="5">
        <f t="shared" si="0"/>
        <v>11</v>
      </c>
      <c r="B12" s="5" t="s">
        <v>32</v>
      </c>
      <c r="C12" s="5">
        <v>58</v>
      </c>
      <c r="D12" s="5" t="s">
        <v>15</v>
      </c>
      <c r="E12" s="5">
        <v>50</v>
      </c>
      <c r="F12" s="5" t="s">
        <v>71</v>
      </c>
      <c r="G12" s="5" t="s">
        <v>15</v>
      </c>
      <c r="H12" s="5" t="s">
        <v>25</v>
      </c>
      <c r="I12" s="5" t="s">
        <v>24</v>
      </c>
      <c r="J12" s="5" t="s">
        <v>82</v>
      </c>
      <c r="K12" s="5" t="s">
        <v>90</v>
      </c>
      <c r="L12" s="5" t="s">
        <v>91</v>
      </c>
      <c r="M12" s="5" t="s">
        <v>91</v>
      </c>
      <c r="N12" s="5" t="s">
        <v>33</v>
      </c>
      <c r="O12" s="5">
        <v>1</v>
      </c>
      <c r="P12" s="5" t="s">
        <v>34</v>
      </c>
      <c r="Q12" s="9" t="s">
        <v>109</v>
      </c>
      <c r="R12" s="10"/>
    </row>
    <row r="13" spans="1:18" ht="31.5" x14ac:dyDescent="0.15">
      <c r="A13" s="5">
        <f t="shared" si="0"/>
        <v>12</v>
      </c>
      <c r="B13" s="5" t="s">
        <v>32</v>
      </c>
      <c r="C13" s="5">
        <v>72</v>
      </c>
      <c r="D13" s="5" t="s">
        <v>35</v>
      </c>
      <c r="E13" s="5" t="s">
        <v>31</v>
      </c>
      <c r="F13" s="5" t="s">
        <v>36</v>
      </c>
      <c r="G13" s="6" t="s">
        <v>78</v>
      </c>
      <c r="H13" s="5" t="s">
        <v>85</v>
      </c>
      <c r="I13" s="6" t="s">
        <v>129</v>
      </c>
      <c r="J13" s="5" t="s">
        <v>82</v>
      </c>
      <c r="K13" s="5" t="s">
        <v>91</v>
      </c>
      <c r="L13" s="5" t="s">
        <v>91</v>
      </c>
      <c r="M13" s="5" t="s">
        <v>88</v>
      </c>
      <c r="N13" s="5" t="s">
        <v>31</v>
      </c>
      <c r="O13" s="5" t="s">
        <v>128</v>
      </c>
      <c r="P13" s="6" t="s">
        <v>37</v>
      </c>
      <c r="Q13" s="9" t="s">
        <v>110</v>
      </c>
      <c r="R13" s="10"/>
    </row>
    <row r="14" spans="1:18" ht="15.75" x14ac:dyDescent="0.15">
      <c r="A14" s="5">
        <f t="shared" si="0"/>
        <v>13</v>
      </c>
      <c r="B14" s="5" t="s">
        <v>32</v>
      </c>
      <c r="C14" s="5">
        <v>75</v>
      </c>
      <c r="D14" s="5" t="s">
        <v>15</v>
      </c>
      <c r="E14" s="5">
        <v>17</v>
      </c>
      <c r="F14" s="5" t="s">
        <v>71</v>
      </c>
      <c r="G14" s="5" t="s">
        <v>15</v>
      </c>
      <c r="H14" s="5" t="s">
        <v>87</v>
      </c>
      <c r="I14" s="5" t="s">
        <v>10</v>
      </c>
      <c r="J14" s="5" t="s">
        <v>79</v>
      </c>
      <c r="K14" s="5" t="s">
        <v>90</v>
      </c>
      <c r="L14" s="5" t="s">
        <v>90</v>
      </c>
      <c r="M14" s="5" t="s">
        <v>90</v>
      </c>
      <c r="N14" s="5" t="s">
        <v>38</v>
      </c>
      <c r="O14" s="5">
        <v>1</v>
      </c>
      <c r="P14" s="5" t="s">
        <v>39</v>
      </c>
      <c r="Q14" s="9" t="s">
        <v>111</v>
      </c>
      <c r="R14" s="10"/>
    </row>
    <row r="15" spans="1:18" ht="15.75" x14ac:dyDescent="0.15">
      <c r="A15" s="5">
        <f t="shared" si="0"/>
        <v>14</v>
      </c>
      <c r="B15" s="5" t="s">
        <v>32</v>
      </c>
      <c r="C15" s="5">
        <v>59</v>
      </c>
      <c r="D15" s="5" t="s">
        <v>35</v>
      </c>
      <c r="E15" s="5">
        <v>30</v>
      </c>
      <c r="F15" s="5" t="s">
        <v>71</v>
      </c>
      <c r="G15" s="5" t="s">
        <v>15</v>
      </c>
      <c r="H15" s="5" t="s">
        <v>85</v>
      </c>
      <c r="I15" s="5" t="s">
        <v>41</v>
      </c>
      <c r="J15" s="5" t="s">
        <v>38</v>
      </c>
      <c r="K15" s="5" t="s">
        <v>90</v>
      </c>
      <c r="L15" s="5" t="s">
        <v>90</v>
      </c>
      <c r="M15" s="5" t="s">
        <v>90</v>
      </c>
      <c r="N15" s="7">
        <v>0.3</v>
      </c>
      <c r="O15" s="7" t="s">
        <v>128</v>
      </c>
      <c r="P15" s="5" t="s">
        <v>40</v>
      </c>
      <c r="Q15" s="9" t="s">
        <v>112</v>
      </c>
      <c r="R15" s="10"/>
    </row>
    <row r="16" spans="1:18" ht="15.75" x14ac:dyDescent="0.15">
      <c r="A16" s="5">
        <f t="shared" si="0"/>
        <v>15</v>
      </c>
      <c r="B16" s="5" t="s">
        <v>32</v>
      </c>
      <c r="C16" s="5">
        <v>66</v>
      </c>
      <c r="D16" s="5" t="s">
        <v>42</v>
      </c>
      <c r="E16" s="5">
        <v>25</v>
      </c>
      <c r="F16" s="5" t="s">
        <v>71</v>
      </c>
      <c r="G16" s="5" t="s">
        <v>15</v>
      </c>
      <c r="H16" s="5" t="s">
        <v>84</v>
      </c>
      <c r="I16" s="5" t="s">
        <v>10</v>
      </c>
      <c r="J16" s="5" t="s">
        <v>82</v>
      </c>
      <c r="K16" s="5" t="s">
        <v>91</v>
      </c>
      <c r="L16" s="5" t="s">
        <v>91</v>
      </c>
      <c r="M16" s="5" t="s">
        <v>91</v>
      </c>
      <c r="N16" s="5" t="s">
        <v>31</v>
      </c>
      <c r="O16" s="5">
        <v>1</v>
      </c>
      <c r="P16" s="5" t="s">
        <v>43</v>
      </c>
      <c r="Q16" s="9" t="s">
        <v>113</v>
      </c>
      <c r="R16" s="10"/>
    </row>
    <row r="17" spans="1:18" ht="15.75" x14ac:dyDescent="0.15">
      <c r="A17" s="5">
        <f t="shared" si="0"/>
        <v>16</v>
      </c>
      <c r="B17" s="5" t="s">
        <v>44</v>
      </c>
      <c r="C17" s="5">
        <v>70</v>
      </c>
      <c r="D17" s="5" t="s">
        <v>45</v>
      </c>
      <c r="E17" s="5">
        <v>35</v>
      </c>
      <c r="F17" s="5" t="s">
        <v>74</v>
      </c>
      <c r="G17" s="5" t="s">
        <v>15</v>
      </c>
      <c r="H17" s="5" t="s">
        <v>84</v>
      </c>
      <c r="I17" s="6" t="s">
        <v>46</v>
      </c>
      <c r="J17" s="5" t="s">
        <v>82</v>
      </c>
      <c r="K17" s="5" t="s">
        <v>91</v>
      </c>
      <c r="L17" s="5" t="s">
        <v>91</v>
      </c>
      <c r="M17" s="5" t="s">
        <v>91</v>
      </c>
      <c r="N17" s="5" t="s">
        <v>47</v>
      </c>
      <c r="O17" s="5">
        <v>3</v>
      </c>
      <c r="P17" s="5" t="s">
        <v>48</v>
      </c>
      <c r="Q17" s="9" t="s">
        <v>114</v>
      </c>
      <c r="R17" s="10"/>
    </row>
    <row r="18" spans="1:18" ht="15.75" x14ac:dyDescent="0.15">
      <c r="A18" s="5">
        <f t="shared" si="0"/>
        <v>17</v>
      </c>
      <c r="B18" s="5" t="s">
        <v>44</v>
      </c>
      <c r="C18" s="5">
        <v>74</v>
      </c>
      <c r="D18" s="5" t="s">
        <v>15</v>
      </c>
      <c r="E18" s="5">
        <v>50</v>
      </c>
      <c r="F18" s="5" t="s">
        <v>75</v>
      </c>
      <c r="G18" s="5" t="s">
        <v>15</v>
      </c>
      <c r="H18" s="5" t="s">
        <v>85</v>
      </c>
      <c r="I18" s="5" t="s">
        <v>49</v>
      </c>
      <c r="J18" s="5" t="s">
        <v>82</v>
      </c>
      <c r="K18" s="5" t="s">
        <v>90</v>
      </c>
      <c r="L18" s="5" t="s">
        <v>91</v>
      </c>
      <c r="M18" s="5" t="s">
        <v>90</v>
      </c>
      <c r="N18" s="5" t="s">
        <v>50</v>
      </c>
      <c r="O18" s="5">
        <v>3</v>
      </c>
      <c r="P18" s="5" t="s">
        <v>48</v>
      </c>
      <c r="Q18" s="9" t="s">
        <v>115</v>
      </c>
      <c r="R18" s="10"/>
    </row>
    <row r="19" spans="1:18" ht="15.75" x14ac:dyDescent="0.15">
      <c r="A19" s="5">
        <f t="shared" si="0"/>
        <v>18</v>
      </c>
      <c r="B19" s="5" t="s">
        <v>55</v>
      </c>
      <c r="C19" s="5">
        <v>78</v>
      </c>
      <c r="D19" s="5" t="s">
        <v>15</v>
      </c>
      <c r="E19" s="5">
        <v>7</v>
      </c>
      <c r="F19" s="5" t="s">
        <v>71</v>
      </c>
      <c r="G19" s="5" t="s">
        <v>15</v>
      </c>
      <c r="H19" s="5" t="s">
        <v>84</v>
      </c>
      <c r="I19" s="5" t="s">
        <v>63</v>
      </c>
      <c r="J19" s="5" t="s">
        <v>79</v>
      </c>
      <c r="K19" s="5" t="s">
        <v>90</v>
      </c>
      <c r="L19" s="5" t="s">
        <v>90</v>
      </c>
      <c r="M19" s="5" t="s">
        <v>90</v>
      </c>
      <c r="N19" s="5">
        <v>30</v>
      </c>
      <c r="O19" s="5">
        <v>3</v>
      </c>
      <c r="P19" s="5" t="s">
        <v>62</v>
      </c>
      <c r="Q19" s="9" t="s">
        <v>116</v>
      </c>
      <c r="R19" s="10"/>
    </row>
    <row r="20" spans="1:18" ht="15.75" x14ac:dyDescent="0.15">
      <c r="A20" s="5">
        <f t="shared" si="0"/>
        <v>19</v>
      </c>
      <c r="B20" s="5" t="s">
        <v>44</v>
      </c>
      <c r="C20" s="5">
        <v>75</v>
      </c>
      <c r="D20" s="5" t="s">
        <v>15</v>
      </c>
      <c r="E20" s="5" t="s">
        <v>47</v>
      </c>
      <c r="F20" s="5" t="s">
        <v>76</v>
      </c>
      <c r="G20" s="5" t="s">
        <v>15</v>
      </c>
      <c r="H20" s="5" t="s">
        <v>85</v>
      </c>
      <c r="I20" s="6" t="s">
        <v>80</v>
      </c>
      <c r="J20" s="5" t="s">
        <v>47</v>
      </c>
      <c r="K20" s="5" t="s">
        <v>91</v>
      </c>
      <c r="L20" s="5" t="s">
        <v>47</v>
      </c>
      <c r="M20" s="5" t="s">
        <v>47</v>
      </c>
      <c r="N20" s="5">
        <v>50</v>
      </c>
      <c r="O20" s="5" t="s">
        <v>128</v>
      </c>
      <c r="P20" s="5" t="s">
        <v>52</v>
      </c>
      <c r="Q20" s="9" t="s">
        <v>117</v>
      </c>
      <c r="R20" s="10"/>
    </row>
    <row r="21" spans="1:18" ht="28.5" customHeight="1" x14ac:dyDescent="0.15">
      <c r="A21" s="5">
        <f t="shared" si="0"/>
        <v>20</v>
      </c>
      <c r="B21" s="5" t="s">
        <v>53</v>
      </c>
      <c r="C21" s="5">
        <v>69</v>
      </c>
      <c r="D21" s="5" t="s">
        <v>15</v>
      </c>
      <c r="E21" s="5">
        <v>14</v>
      </c>
      <c r="F21" s="5" t="s">
        <v>71</v>
      </c>
      <c r="G21" s="5" t="s">
        <v>15</v>
      </c>
      <c r="H21" s="5" t="s">
        <v>96</v>
      </c>
      <c r="I21" s="6" t="s">
        <v>64</v>
      </c>
      <c r="J21" s="5" t="s">
        <v>79</v>
      </c>
      <c r="K21" s="5" t="s">
        <v>90</v>
      </c>
      <c r="L21" s="5" t="s">
        <v>90</v>
      </c>
      <c r="M21" s="5" t="s">
        <v>90</v>
      </c>
      <c r="N21" s="5">
        <v>1</v>
      </c>
      <c r="O21" s="5">
        <v>1</v>
      </c>
      <c r="P21" s="5" t="s">
        <v>89</v>
      </c>
      <c r="Q21" s="16" t="s">
        <v>126</v>
      </c>
      <c r="R21" s="10"/>
    </row>
    <row r="22" spans="1:18" ht="15.75" x14ac:dyDescent="0.15">
      <c r="A22" s="5">
        <f t="shared" si="0"/>
        <v>21</v>
      </c>
      <c r="B22" s="5" t="s">
        <v>53</v>
      </c>
      <c r="C22" s="5">
        <v>74</v>
      </c>
      <c r="D22" s="5" t="s">
        <v>45</v>
      </c>
      <c r="E22" s="5">
        <v>25</v>
      </c>
      <c r="F22" s="5" t="s">
        <v>74</v>
      </c>
      <c r="G22" s="5" t="s">
        <v>15</v>
      </c>
      <c r="H22" s="5" t="s">
        <v>84</v>
      </c>
      <c r="I22" s="5" t="s">
        <v>130</v>
      </c>
      <c r="J22" s="5" t="s">
        <v>81</v>
      </c>
      <c r="K22" s="5" t="s">
        <v>90</v>
      </c>
      <c r="L22" s="5" t="s">
        <v>90</v>
      </c>
      <c r="M22" s="5" t="s">
        <v>91</v>
      </c>
      <c r="N22" s="5">
        <v>40</v>
      </c>
      <c r="O22" s="5" t="s">
        <v>128</v>
      </c>
      <c r="P22" s="5" t="s">
        <v>56</v>
      </c>
      <c r="Q22" s="9" t="s">
        <v>118</v>
      </c>
      <c r="R22" s="10"/>
    </row>
    <row r="23" spans="1:18" ht="15.75" x14ac:dyDescent="0.15">
      <c r="A23" s="5">
        <f t="shared" si="0"/>
        <v>22</v>
      </c>
      <c r="B23" s="5" t="s">
        <v>54</v>
      </c>
      <c r="C23" s="5">
        <v>66</v>
      </c>
      <c r="D23" s="5" t="s">
        <v>57</v>
      </c>
      <c r="E23" s="5">
        <v>22</v>
      </c>
      <c r="F23" s="5" t="s">
        <v>74</v>
      </c>
      <c r="G23" s="5" t="s">
        <v>65</v>
      </c>
      <c r="H23" s="5" t="s">
        <v>96</v>
      </c>
      <c r="I23" s="5" t="s">
        <v>131</v>
      </c>
      <c r="J23" s="5" t="s">
        <v>79</v>
      </c>
      <c r="K23" s="5" t="s">
        <v>91</v>
      </c>
      <c r="L23" s="5" t="s">
        <v>91</v>
      </c>
      <c r="M23" s="5" t="s">
        <v>91</v>
      </c>
      <c r="N23" s="5" t="s">
        <v>58</v>
      </c>
      <c r="O23" s="5" t="s">
        <v>128</v>
      </c>
      <c r="P23" s="5" t="s">
        <v>67</v>
      </c>
      <c r="Q23" s="9" t="s">
        <v>119</v>
      </c>
      <c r="R23" s="10"/>
    </row>
    <row r="24" spans="1:18" ht="15.75" x14ac:dyDescent="0.15">
      <c r="A24" s="5">
        <f t="shared" si="0"/>
        <v>23</v>
      </c>
      <c r="B24" s="5" t="s">
        <v>44</v>
      </c>
      <c r="C24" s="5">
        <v>68</v>
      </c>
      <c r="D24" s="5" t="s">
        <v>15</v>
      </c>
      <c r="E24" s="5">
        <v>15</v>
      </c>
      <c r="F24" s="5" t="s">
        <v>75</v>
      </c>
      <c r="G24" s="5" t="s">
        <v>15</v>
      </c>
      <c r="H24" s="5" t="s">
        <v>97</v>
      </c>
      <c r="I24" s="5" t="s">
        <v>49</v>
      </c>
      <c r="J24" s="5" t="s">
        <v>79</v>
      </c>
      <c r="K24" s="5" t="s">
        <v>91</v>
      </c>
      <c r="L24" s="5" t="s">
        <v>91</v>
      </c>
      <c r="M24" s="5" t="s">
        <v>90</v>
      </c>
      <c r="N24" s="5">
        <v>70</v>
      </c>
      <c r="O24" s="5">
        <v>3</v>
      </c>
      <c r="P24" s="5" t="s">
        <v>51</v>
      </c>
      <c r="Q24" s="9" t="s">
        <v>120</v>
      </c>
      <c r="R24" s="10"/>
    </row>
    <row r="25" spans="1:18" ht="15.75" x14ac:dyDescent="0.15">
      <c r="A25" s="5">
        <f t="shared" si="0"/>
        <v>24</v>
      </c>
      <c r="B25" s="5" t="s">
        <v>44</v>
      </c>
      <c r="C25" s="5">
        <v>69</v>
      </c>
      <c r="D25" s="5" t="s">
        <v>15</v>
      </c>
      <c r="E25" s="5">
        <v>10</v>
      </c>
      <c r="F25" s="5" t="s">
        <v>71</v>
      </c>
      <c r="G25" s="5" t="s">
        <v>15</v>
      </c>
      <c r="H25" s="5" t="s">
        <v>98</v>
      </c>
      <c r="I25" s="5" t="s">
        <v>66</v>
      </c>
      <c r="J25" s="5" t="s">
        <v>83</v>
      </c>
      <c r="K25" s="5" t="s">
        <v>90</v>
      </c>
      <c r="L25" s="5" t="s">
        <v>91</v>
      </c>
      <c r="M25" s="5" t="s">
        <v>91</v>
      </c>
      <c r="N25" s="5">
        <v>20</v>
      </c>
      <c r="O25" s="5">
        <v>1</v>
      </c>
      <c r="P25" s="5" t="s">
        <v>67</v>
      </c>
      <c r="Q25" s="9" t="s">
        <v>121</v>
      </c>
      <c r="R25" s="10"/>
    </row>
    <row r="27" spans="1:18" ht="13.5" customHeight="1" x14ac:dyDescent="0.15">
      <c r="A27" s="15" t="s">
        <v>134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</row>
    <row r="28" spans="1:18" ht="13.5" customHeight="1" x14ac:dyDescent="0.1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  <row r="29" spans="1:18" ht="13.5" customHeight="1" x14ac:dyDescent="0.1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</row>
    <row r="30" spans="1:18" ht="13.5" customHeight="1" x14ac:dyDescent="0.1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</row>
    <row r="31" spans="1:18" x14ac:dyDescent="0.1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</row>
    <row r="32" spans="1:18" x14ac:dyDescent="0.15">
      <c r="H32" s="8"/>
    </row>
  </sheetData>
  <mergeCells count="26">
    <mergeCell ref="Q20:R20"/>
    <mergeCell ref="Q21:R21"/>
    <mergeCell ref="Q19:R19"/>
    <mergeCell ref="Q22:R22"/>
    <mergeCell ref="Q23:R23"/>
    <mergeCell ref="Q24:R24"/>
    <mergeCell ref="Q25:R25"/>
    <mergeCell ref="A27:R31"/>
    <mergeCell ref="Q1:R1"/>
    <mergeCell ref="Q2:R2"/>
    <mergeCell ref="Q3:R3"/>
    <mergeCell ref="Q4:R4"/>
    <mergeCell ref="Q5:R5"/>
    <mergeCell ref="Q6:R6"/>
    <mergeCell ref="Q18:R18"/>
    <mergeCell ref="Q7:R7"/>
    <mergeCell ref="Q8:R8"/>
    <mergeCell ref="Q9:R9"/>
    <mergeCell ref="Q10:R10"/>
    <mergeCell ref="Q11:R11"/>
    <mergeCell ref="Q12:R12"/>
    <mergeCell ref="Q13:R13"/>
    <mergeCell ref="Q14:R14"/>
    <mergeCell ref="Q15:R15"/>
    <mergeCell ref="Q16:R16"/>
    <mergeCell ref="Q17:R17"/>
  </mergeCells>
  <phoneticPr fontId="1"/>
  <pageMargins left="0.7" right="0.7" top="0.75" bottom="0.75" header="0.3" footer="0.3"/>
  <pageSetup paperSize="9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2020-10-31T09:54:23Z</dcterms:modified>
</cp:coreProperties>
</file>