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likmoe\Desktop\Diclofenac paper\RAW DATA\"/>
    </mc:Choice>
  </mc:AlternateContent>
  <bookViews>
    <workbookView xWindow="0" yWindow="0" windowWidth="28800" windowHeight="12300"/>
  </bookViews>
  <sheets>
    <sheet name="Fold difference" sheetId="2" r:id="rId1"/>
    <sheet name="TNF" sheetId="3" r:id="rId2"/>
    <sheet name="IL1b" sheetId="4" r:id="rId3"/>
    <sheet name="IL6" sheetId="5" r:id="rId4"/>
    <sheet name="NGF" sheetId="6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/>
  <c r="F9" i="2"/>
  <c r="E9" i="2"/>
  <c r="D9" i="2"/>
  <c r="C9" i="2"/>
  <c r="H8" i="2"/>
  <c r="G8" i="2"/>
  <c r="F8" i="2"/>
  <c r="E8" i="2"/>
  <c r="D8" i="2"/>
  <c r="C8" i="2"/>
  <c r="H7" i="2"/>
  <c r="G7" i="2"/>
  <c r="F7" i="2"/>
  <c r="E7" i="2"/>
  <c r="D7" i="2"/>
  <c r="C7" i="2"/>
  <c r="H6" i="2"/>
  <c r="G6" i="2"/>
  <c r="F6" i="2"/>
  <c r="E6" i="2"/>
  <c r="D6" i="2"/>
  <c r="C6" i="2"/>
  <c r="H5" i="2"/>
  <c r="G5" i="2"/>
  <c r="F5" i="2"/>
  <c r="E5" i="2"/>
  <c r="D5" i="2"/>
  <c r="C5" i="2"/>
  <c r="H4" i="2"/>
  <c r="G4" i="2"/>
  <c r="F4" i="2"/>
  <c r="E4" i="2"/>
  <c r="D4" i="2"/>
  <c r="C4" i="2"/>
  <c r="H3" i="2"/>
  <c r="G3" i="2"/>
  <c r="F3" i="2"/>
  <c r="E3" i="2"/>
  <c r="D3" i="2"/>
  <c r="C3" i="2"/>
  <c r="H2" i="2"/>
  <c r="G2" i="2"/>
  <c r="F2" i="2"/>
  <c r="E2" i="2"/>
  <c r="D2" i="2"/>
  <c r="C2" i="2"/>
  <c r="B4" i="2" l="1"/>
  <c r="A7" i="2"/>
  <c r="A2" i="2"/>
  <c r="A3" i="2"/>
  <c r="A9" i="2"/>
  <c r="B8" i="2"/>
  <c r="B3" i="2"/>
  <c r="B2" i="2"/>
  <c r="B6" i="2"/>
  <c r="B7" i="2"/>
  <c r="A6" i="2"/>
  <c r="A4" i="2"/>
  <c r="B9" i="2"/>
  <c r="B5" i="2"/>
  <c r="A5" i="2"/>
  <c r="A8" i="2"/>
</calcChain>
</file>

<file path=xl/sharedStrings.xml><?xml version="1.0" encoding="utf-8"?>
<sst xmlns="http://schemas.openxmlformats.org/spreadsheetml/2006/main" count="296" uniqueCount="22">
  <si>
    <t>TNF Dicl</t>
  </si>
  <si>
    <t>TNF sal</t>
  </si>
  <si>
    <t>IL1b Dicl</t>
  </si>
  <si>
    <t>IL1b Sal</t>
  </si>
  <si>
    <t>IL6 Dicl</t>
  </si>
  <si>
    <t>IL6 Sal</t>
  </si>
  <si>
    <t>NGF Dicl</t>
  </si>
  <si>
    <t>NGF Sal</t>
  </si>
  <si>
    <t>Ct</t>
  </si>
  <si>
    <t>Target</t>
  </si>
  <si>
    <t>Treatment</t>
  </si>
  <si>
    <t>Mean Ct</t>
  </si>
  <si>
    <t>delta ct</t>
  </si>
  <si>
    <t>Mean delta ct</t>
  </si>
  <si>
    <t>delta delta ct</t>
  </si>
  <si>
    <t>2^-ddCT</t>
  </si>
  <si>
    <t>TNF</t>
  </si>
  <si>
    <t>D</t>
  </si>
  <si>
    <t>S</t>
  </si>
  <si>
    <t>IL1b</t>
  </si>
  <si>
    <t>IL6</t>
  </si>
  <si>
    <t>NGF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</si>
</sst>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likmoe/Desktop/Figure%205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W 1"/>
      <sheetName val="PAW 2"/>
      <sheetName val="PAW 3"/>
      <sheetName val="PAW 4"/>
      <sheetName val="PAW 5"/>
      <sheetName val="TNF"/>
      <sheetName val="IL1b"/>
      <sheetName val="IL6"/>
      <sheetName val="NGF"/>
      <sheetName val="Tabelle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S2">
            <v>0.2132048999329163</v>
          </cell>
        </row>
        <row r="4">
          <cell r="S4">
            <v>3.1390162555357066</v>
          </cell>
        </row>
        <row r="6">
          <cell r="S6">
            <v>7.7498516265121942E-2</v>
          </cell>
        </row>
        <row r="8">
          <cell r="S8">
            <v>0.54160482626375539</v>
          </cell>
        </row>
        <row r="10">
          <cell r="S10">
            <v>0.34395995111333028</v>
          </cell>
        </row>
        <row r="12">
          <cell r="S12">
            <v>0.51416827448227254</v>
          </cell>
        </row>
        <row r="14">
          <cell r="S14">
            <v>7.1617516956726019</v>
          </cell>
        </row>
        <row r="16">
          <cell r="S16">
            <v>3.5561409315779593</v>
          </cell>
        </row>
        <row r="18">
          <cell r="S18">
            <v>1.4593364146700796</v>
          </cell>
        </row>
        <row r="20">
          <cell r="S20">
            <v>1.0499440858006877</v>
          </cell>
        </row>
        <row r="22">
          <cell r="S22">
            <v>1.2102562126046665</v>
          </cell>
        </row>
        <row r="24">
          <cell r="S24">
            <v>0.51774459765301006</v>
          </cell>
        </row>
        <row r="26">
          <cell r="S26">
            <v>0.65989687917577844</v>
          </cell>
        </row>
        <row r="28">
          <cell r="S28">
            <v>0.56656465207346429</v>
          </cell>
        </row>
        <row r="30">
          <cell r="S30">
            <v>6.6821506092572198</v>
          </cell>
        </row>
        <row r="32">
          <cell r="S32">
            <v>3.2950777335998414</v>
          </cell>
        </row>
      </sheetData>
      <sheetData sheetId="6">
        <row r="2">
          <cell r="S2">
            <v>0.24437820017523662</v>
          </cell>
        </row>
        <row r="4">
          <cell r="S4">
            <v>2.3985915405065628</v>
          </cell>
        </row>
        <row r="6">
          <cell r="S6">
            <v>0.12562430326674226</v>
          </cell>
        </row>
        <row r="8">
          <cell r="S8">
            <v>1.2589207786334469</v>
          </cell>
        </row>
        <row r="10">
          <cell r="S10">
            <v>0.42993411591946912</v>
          </cell>
        </row>
        <row r="12">
          <cell r="S12">
            <v>0.86584908836767716</v>
          </cell>
        </row>
        <row r="14">
          <cell r="S14">
            <v>6.8789458547115041</v>
          </cell>
        </row>
        <row r="16">
          <cell r="S16">
            <v>1.4765062874955164</v>
          </cell>
        </row>
        <row r="18">
          <cell r="S18">
            <v>0.96740204994476287</v>
          </cell>
        </row>
        <row r="20">
          <cell r="S20">
            <v>0.45760905340413044</v>
          </cell>
        </row>
        <row r="22">
          <cell r="S22">
            <v>1.2988073913890952</v>
          </cell>
        </row>
        <row r="24">
          <cell r="S24">
            <v>0.43896794560898139</v>
          </cell>
        </row>
        <row r="26">
          <cell r="S26">
            <v>1.0049944261339383</v>
          </cell>
        </row>
        <row r="28">
          <cell r="S28">
            <v>0.27398854824613578</v>
          </cell>
        </row>
        <row r="30">
          <cell r="S30">
            <v>7.3982676790022781</v>
          </cell>
        </row>
        <row r="32">
          <cell r="S32">
            <v>5.5488449858382465</v>
          </cell>
        </row>
      </sheetData>
      <sheetData sheetId="7">
        <row r="2">
          <cell r="S2">
            <v>0.11209645038502919</v>
          </cell>
        </row>
        <row r="4">
          <cell r="S4">
            <v>2.2780706655304854</v>
          </cell>
        </row>
        <row r="6">
          <cell r="S6">
            <v>6.7583388665308539E-2</v>
          </cell>
        </row>
        <row r="8">
          <cell r="S8">
            <v>0.75409202633149319</v>
          </cell>
        </row>
        <row r="10">
          <cell r="S10">
            <v>0.35670726392285473</v>
          </cell>
        </row>
        <row r="12">
          <cell r="S12">
            <v>1.4367534366106629</v>
          </cell>
        </row>
        <row r="14">
          <cell r="S14">
            <v>14.498306616010815</v>
          </cell>
        </row>
        <row r="16">
          <cell r="S16">
            <v>1.6676453378782583</v>
          </cell>
        </row>
        <row r="18">
          <cell r="S18">
            <v>1.8439665689586264</v>
          </cell>
        </row>
        <row r="20">
          <cell r="S20">
            <v>2.0108598022256112</v>
          </cell>
        </row>
        <row r="22">
          <cell r="S22">
            <v>0.54254416955339402</v>
          </cell>
        </row>
        <row r="24">
          <cell r="S24">
            <v>0.52954034110807624</v>
          </cell>
        </row>
        <row r="26">
          <cell r="S26">
            <v>0.59783219601991378</v>
          </cell>
        </row>
        <row r="28">
          <cell r="S28">
            <v>0.55779716228948018</v>
          </cell>
        </row>
        <row r="30">
          <cell r="S30">
            <v>4.431553406766052</v>
          </cell>
        </row>
        <row r="32">
          <cell r="S32">
            <v>3.9389538118027905</v>
          </cell>
        </row>
      </sheetData>
      <sheetData sheetId="8">
        <row r="2">
          <cell r="S2">
            <v>0.76993710278356386</v>
          </cell>
        </row>
        <row r="4">
          <cell r="S4">
            <v>0.83962236425136183</v>
          </cell>
        </row>
        <row r="6">
          <cell r="S6">
            <v>0.43012041103233245</v>
          </cell>
        </row>
        <row r="8">
          <cell r="S8">
            <v>0.62106341907972018</v>
          </cell>
        </row>
        <row r="10">
          <cell r="S10">
            <v>0.34695308503246503</v>
          </cell>
        </row>
        <row r="12">
          <cell r="S12">
            <v>2.0460090124301784</v>
          </cell>
        </row>
        <row r="14">
          <cell r="S14">
            <v>2.4415756850979649</v>
          </cell>
        </row>
        <row r="16">
          <cell r="S16">
            <v>1.5559681184229612</v>
          </cell>
        </row>
        <row r="18">
          <cell r="S18">
            <v>1.3220827693619783</v>
          </cell>
        </row>
        <row r="20">
          <cell r="S20">
            <v>1.8439665689586326</v>
          </cell>
        </row>
        <row r="22">
          <cell r="S22">
            <v>0.56558372050339467</v>
          </cell>
        </row>
        <row r="24">
          <cell r="S24">
            <v>0.73347134021548532</v>
          </cell>
        </row>
        <row r="26">
          <cell r="S26">
            <v>0.66563929112170117</v>
          </cell>
        </row>
        <row r="28">
          <cell r="S28">
            <v>1.0124232191185145</v>
          </cell>
        </row>
        <row r="30">
          <cell r="S30">
            <v>1.7085974093220129</v>
          </cell>
        </row>
        <row r="32">
          <cell r="S32">
            <v>1.8439665689586235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H15" sqref="H15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f>[1]TNF!S2</f>
        <v>0.2132048999329163</v>
      </c>
      <c r="B2" s="1">
        <f>[1]TNF!S18</f>
        <v>1.4593364146700796</v>
      </c>
      <c r="C2" s="1">
        <f>[1]IL1b!S2</f>
        <v>0.24437820017523662</v>
      </c>
      <c r="D2" s="1">
        <f>[1]IL1b!S18</f>
        <v>0.96740204994476287</v>
      </c>
      <c r="E2" s="1">
        <f>[1]IL6!S2</f>
        <v>0.11209645038502919</v>
      </c>
      <c r="F2" s="1">
        <f>[1]IL6!S18</f>
        <v>1.8439665689586264</v>
      </c>
      <c r="G2" s="1">
        <f>[1]NGF!S2</f>
        <v>0.76993710278356386</v>
      </c>
      <c r="H2" s="1">
        <f>[1]NGF!S18</f>
        <v>1.3220827693619783</v>
      </c>
    </row>
    <row r="3" spans="1:8" x14ac:dyDescent="0.25">
      <c r="A3" s="1">
        <f>[1]TNF!S4</f>
        <v>3.1390162555357066</v>
      </c>
      <c r="B3" s="1">
        <f>[1]TNF!S20</f>
        <v>1.0499440858006877</v>
      </c>
      <c r="C3" s="1">
        <f>[1]IL1b!S4</f>
        <v>2.3985915405065628</v>
      </c>
      <c r="D3" s="1">
        <f>[1]IL1b!S20</f>
        <v>0.45760905340413044</v>
      </c>
      <c r="E3" s="1">
        <f>[1]IL6!S4</f>
        <v>2.2780706655304854</v>
      </c>
      <c r="F3" s="1">
        <f>[1]IL6!S20</f>
        <v>2.0108598022256112</v>
      </c>
      <c r="G3" s="1">
        <f>[1]NGF!S4</f>
        <v>0.83962236425136183</v>
      </c>
      <c r="H3" s="1">
        <f>[1]NGF!S20</f>
        <v>1.8439665689586326</v>
      </c>
    </row>
    <row r="4" spans="1:8" x14ac:dyDescent="0.25">
      <c r="A4" s="1">
        <f>[1]TNF!S6</f>
        <v>7.7498516265121942E-2</v>
      </c>
      <c r="B4" s="1">
        <f>[1]TNF!S22</f>
        <v>1.2102562126046665</v>
      </c>
      <c r="C4" s="1">
        <f>[1]IL1b!S6</f>
        <v>0.12562430326674226</v>
      </c>
      <c r="D4" s="1">
        <f>[1]IL1b!S22</f>
        <v>1.2988073913890952</v>
      </c>
      <c r="E4" s="1">
        <f>[1]IL6!S6</f>
        <v>6.7583388665308539E-2</v>
      </c>
      <c r="F4" s="1">
        <f>[1]IL6!S22</f>
        <v>0.54254416955339402</v>
      </c>
      <c r="G4" s="1">
        <f>[1]NGF!S6</f>
        <v>0.43012041103233245</v>
      </c>
      <c r="H4" s="1">
        <f>[1]NGF!S22</f>
        <v>0.56558372050339467</v>
      </c>
    </row>
    <row r="5" spans="1:8" x14ac:dyDescent="0.25">
      <c r="A5" s="1">
        <f>[1]TNF!S8</f>
        <v>0.54160482626375539</v>
      </c>
      <c r="B5" s="1">
        <f>[1]TNF!S24</f>
        <v>0.51774459765301006</v>
      </c>
      <c r="C5" s="1">
        <f>[1]IL1b!S8</f>
        <v>1.2589207786334469</v>
      </c>
      <c r="D5" s="1">
        <f>[1]IL1b!S24</f>
        <v>0.43896794560898139</v>
      </c>
      <c r="E5" s="1">
        <f>[1]IL6!S8</f>
        <v>0.75409202633149319</v>
      </c>
      <c r="F5" s="1">
        <f>[1]IL6!S24</f>
        <v>0.52954034110807624</v>
      </c>
      <c r="G5" s="1">
        <f>[1]NGF!S8</f>
        <v>0.62106341907972018</v>
      </c>
      <c r="H5" s="1">
        <f>[1]NGF!S24</f>
        <v>0.73347134021548532</v>
      </c>
    </row>
    <row r="6" spans="1:8" x14ac:dyDescent="0.25">
      <c r="A6" s="1">
        <f>[1]TNF!S10</f>
        <v>0.34395995111333028</v>
      </c>
      <c r="B6" s="1">
        <f>[1]TNF!S26</f>
        <v>0.65989687917577844</v>
      </c>
      <c r="C6" s="1">
        <f>[1]IL1b!S10</f>
        <v>0.42993411591946912</v>
      </c>
      <c r="D6" s="1">
        <f>[1]IL1b!S26</f>
        <v>1.0049944261339383</v>
      </c>
      <c r="E6" s="1">
        <f>[1]IL6!S10</f>
        <v>0.35670726392285473</v>
      </c>
      <c r="F6" s="1">
        <f>[1]IL6!S26</f>
        <v>0.59783219601991378</v>
      </c>
      <c r="G6" s="1">
        <f>[1]NGF!S10</f>
        <v>0.34695308503246503</v>
      </c>
      <c r="H6" s="1">
        <f>[1]NGF!S26</f>
        <v>0.66563929112170117</v>
      </c>
    </row>
    <row r="7" spans="1:8" x14ac:dyDescent="0.25">
      <c r="A7" s="1">
        <f>[1]TNF!S12</f>
        <v>0.51416827448227254</v>
      </c>
      <c r="B7" s="1">
        <f>[1]TNF!S28</f>
        <v>0.56656465207346429</v>
      </c>
      <c r="C7" s="1">
        <f>[1]IL1b!S12</f>
        <v>0.86584908836767716</v>
      </c>
      <c r="D7" s="1">
        <f>[1]IL1b!S28</f>
        <v>0.27398854824613578</v>
      </c>
      <c r="E7" s="1">
        <f>[1]IL6!S12</f>
        <v>1.4367534366106629</v>
      </c>
      <c r="F7" s="1">
        <f>[1]IL6!S28</f>
        <v>0.55779716228948018</v>
      </c>
      <c r="G7" s="1">
        <f>[1]NGF!S12</f>
        <v>2.0460090124301784</v>
      </c>
      <c r="H7" s="1">
        <f>[1]NGF!S28</f>
        <v>1.0124232191185145</v>
      </c>
    </row>
    <row r="8" spans="1:8" x14ac:dyDescent="0.25">
      <c r="A8" s="1">
        <f>[1]TNF!S14</f>
        <v>7.1617516956726019</v>
      </c>
      <c r="B8" s="1">
        <f>[1]TNF!S30</f>
        <v>6.6821506092572198</v>
      </c>
      <c r="C8" s="1">
        <f>[1]IL1b!S14</f>
        <v>6.8789458547115041</v>
      </c>
      <c r="D8" s="1">
        <f>[1]IL1b!S30</f>
        <v>7.3982676790022781</v>
      </c>
      <c r="E8" s="1">
        <f>[1]IL6!S14</f>
        <v>14.498306616010815</v>
      </c>
      <c r="F8" s="1">
        <f>[1]IL6!S30</f>
        <v>4.431553406766052</v>
      </c>
      <c r="G8" s="1">
        <f>[1]NGF!S14</f>
        <v>2.4415756850979649</v>
      </c>
      <c r="H8" s="1">
        <f>[1]NGF!S30</f>
        <v>1.7085974093220129</v>
      </c>
    </row>
    <row r="9" spans="1:8" x14ac:dyDescent="0.25">
      <c r="A9" s="1">
        <f>[1]TNF!S16</f>
        <v>3.5561409315779593</v>
      </c>
      <c r="B9" s="1">
        <f>[1]TNF!S32</f>
        <v>3.2950777335998414</v>
      </c>
      <c r="C9" s="1">
        <f>[1]IL1b!S16</f>
        <v>1.4765062874955164</v>
      </c>
      <c r="D9" s="1">
        <f>[1]IL1b!S32</f>
        <v>5.5488449858382465</v>
      </c>
      <c r="E9" s="1">
        <f>[1]IL6!S16</f>
        <v>1.6676453378782583</v>
      </c>
      <c r="F9" s="1">
        <f>[1]IL6!S32</f>
        <v>3.9389538118027905</v>
      </c>
      <c r="G9" s="1">
        <f>[1]NGF!S16</f>
        <v>1.5559681184229612</v>
      </c>
      <c r="H9" s="1">
        <f>[1]NGF!S32</f>
        <v>1.8439665689586235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F13" sqref="F13"/>
    </sheetView>
  </sheetViews>
  <sheetFormatPr baseColWidth="10" defaultRowHeight="15" x14ac:dyDescent="0.25"/>
  <sheetData>
    <row r="1" spans="1:15" x14ac:dyDescent="0.25">
      <c r="A1" t="s">
        <v>8</v>
      </c>
      <c r="B1" t="s">
        <v>9</v>
      </c>
      <c r="D1" t="s">
        <v>10</v>
      </c>
      <c r="G1" t="s">
        <v>11</v>
      </c>
      <c r="I1" t="s">
        <v>12</v>
      </c>
      <c r="K1" t="s">
        <v>13</v>
      </c>
      <c r="M1" t="s">
        <v>14</v>
      </c>
      <c r="O1" t="s">
        <v>15</v>
      </c>
    </row>
    <row r="2" spans="1:15" x14ac:dyDescent="0.25">
      <c r="A2">
        <v>20.29</v>
      </c>
      <c r="B2" t="s">
        <v>16</v>
      </c>
      <c r="D2" t="s">
        <v>17</v>
      </c>
      <c r="G2">
        <v>20.09</v>
      </c>
      <c r="I2">
        <v>1.0749999999999993</v>
      </c>
      <c r="K2">
        <v>3.3046874999999996</v>
      </c>
      <c r="M2">
        <v>2.2296875000000003</v>
      </c>
      <c r="O2">
        <v>0.2132048999329163</v>
      </c>
    </row>
    <row r="3" spans="1:15" x14ac:dyDescent="0.25">
      <c r="A3">
        <v>19.89</v>
      </c>
      <c r="B3" t="s">
        <v>16</v>
      </c>
      <c r="D3" t="s">
        <v>17</v>
      </c>
    </row>
    <row r="4" spans="1:15" x14ac:dyDescent="0.25">
      <c r="A4">
        <v>24.08</v>
      </c>
      <c r="B4" t="s">
        <v>16</v>
      </c>
      <c r="D4" t="s">
        <v>17</v>
      </c>
      <c r="G4">
        <v>23.81</v>
      </c>
      <c r="I4">
        <v>4.9549999999999983</v>
      </c>
      <c r="K4">
        <v>3.3046874999999996</v>
      </c>
      <c r="M4">
        <v>-1.6503124999999987</v>
      </c>
      <c r="O4">
        <v>3.1390162555357066</v>
      </c>
    </row>
    <row r="5" spans="1:15" x14ac:dyDescent="0.25">
      <c r="A5">
        <v>23.54</v>
      </c>
      <c r="B5" t="s">
        <v>16</v>
      </c>
      <c r="D5" t="s">
        <v>17</v>
      </c>
    </row>
    <row r="6" spans="1:15" x14ac:dyDescent="0.25">
      <c r="A6">
        <v>22.4</v>
      </c>
      <c r="B6" t="s">
        <v>16</v>
      </c>
      <c r="D6" t="s">
        <v>17</v>
      </c>
      <c r="G6">
        <v>22.6</v>
      </c>
      <c r="I6">
        <v>-0.38499999999999801</v>
      </c>
      <c r="K6">
        <v>3.3046874999999996</v>
      </c>
      <c r="M6">
        <v>3.6896874999999976</v>
      </c>
      <c r="O6">
        <v>7.7498516265121942E-2</v>
      </c>
    </row>
    <row r="7" spans="1:15" x14ac:dyDescent="0.25">
      <c r="A7">
        <v>22.8</v>
      </c>
      <c r="B7" t="s">
        <v>16</v>
      </c>
      <c r="D7" t="s">
        <v>17</v>
      </c>
    </row>
    <row r="8" spans="1:15" x14ac:dyDescent="0.25">
      <c r="A8">
        <v>21.57</v>
      </c>
      <c r="B8" t="s">
        <v>16</v>
      </c>
      <c r="D8" t="s">
        <v>17</v>
      </c>
      <c r="G8">
        <v>21.2</v>
      </c>
      <c r="I8">
        <v>2.4199999999999982</v>
      </c>
      <c r="K8">
        <v>3.3046874999999996</v>
      </c>
      <c r="M8">
        <v>0.8846875000000014</v>
      </c>
      <c r="O8">
        <v>0.54160482626375539</v>
      </c>
    </row>
    <row r="9" spans="1:15" x14ac:dyDescent="0.25">
      <c r="A9">
        <v>20.83</v>
      </c>
      <c r="B9" t="s">
        <v>16</v>
      </c>
      <c r="D9" t="s">
        <v>17</v>
      </c>
    </row>
    <row r="10" spans="1:15" x14ac:dyDescent="0.25">
      <c r="A10">
        <v>21.91</v>
      </c>
      <c r="B10" t="s">
        <v>16</v>
      </c>
      <c r="D10" t="s">
        <v>17</v>
      </c>
      <c r="G10">
        <v>22.195</v>
      </c>
      <c r="I10">
        <v>1.7650000000000006</v>
      </c>
      <c r="K10">
        <v>3.3046874999999996</v>
      </c>
      <c r="M10">
        <v>1.539687499999999</v>
      </c>
      <c r="O10">
        <v>0.34395995111333028</v>
      </c>
    </row>
    <row r="11" spans="1:15" x14ac:dyDescent="0.25">
      <c r="A11">
        <v>22.48</v>
      </c>
      <c r="B11" t="s">
        <v>16</v>
      </c>
      <c r="D11" t="s">
        <v>17</v>
      </c>
    </row>
    <row r="12" spans="1:15" x14ac:dyDescent="0.25">
      <c r="A12">
        <v>20.97</v>
      </c>
      <c r="B12" t="s">
        <v>16</v>
      </c>
      <c r="D12" t="s">
        <v>17</v>
      </c>
      <c r="G12">
        <v>21.115000000000002</v>
      </c>
      <c r="I12">
        <v>2.3450000000000024</v>
      </c>
      <c r="K12">
        <v>3.3046874999999996</v>
      </c>
      <c r="M12">
        <v>0.95968749999999714</v>
      </c>
      <c r="O12">
        <v>0.51416827448227254</v>
      </c>
    </row>
    <row r="13" spans="1:15" x14ac:dyDescent="0.25">
      <c r="A13">
        <v>21.26</v>
      </c>
      <c r="B13" t="s">
        <v>16</v>
      </c>
      <c r="D13" t="s">
        <v>17</v>
      </c>
    </row>
    <row r="14" spans="1:15" x14ac:dyDescent="0.25">
      <c r="A14">
        <v>24.27</v>
      </c>
      <c r="B14" t="s">
        <v>16</v>
      </c>
      <c r="D14" t="s">
        <v>17</v>
      </c>
      <c r="G14">
        <v>24.355</v>
      </c>
      <c r="I14">
        <v>6.1449999999999996</v>
      </c>
      <c r="K14">
        <v>3.3046874999999996</v>
      </c>
      <c r="M14">
        <v>-2.8403125</v>
      </c>
      <c r="O14">
        <v>7.1617516956726019</v>
      </c>
    </row>
    <row r="15" spans="1:15" x14ac:dyDescent="0.25">
      <c r="A15">
        <v>24.44</v>
      </c>
      <c r="B15" t="s">
        <v>16</v>
      </c>
      <c r="D15" t="s">
        <v>17</v>
      </c>
    </row>
    <row r="16" spans="1:15" x14ac:dyDescent="0.25">
      <c r="A16">
        <v>23.13</v>
      </c>
      <c r="B16" t="s">
        <v>16</v>
      </c>
      <c r="D16" t="s">
        <v>17</v>
      </c>
      <c r="G16">
        <v>23.08</v>
      </c>
      <c r="I16">
        <v>5.134999999999998</v>
      </c>
      <c r="K16">
        <v>3.3046874999999996</v>
      </c>
      <c r="M16">
        <v>-1.8303124999999985</v>
      </c>
      <c r="O16">
        <v>3.5561409315779593</v>
      </c>
    </row>
    <row r="17" spans="1:15" x14ac:dyDescent="0.25">
      <c r="A17">
        <v>23.03</v>
      </c>
      <c r="B17" t="s">
        <v>16</v>
      </c>
      <c r="D17" t="s">
        <v>17</v>
      </c>
    </row>
    <row r="18" spans="1:15" x14ac:dyDescent="0.25">
      <c r="A18">
        <v>23.75</v>
      </c>
      <c r="B18" t="s">
        <v>16</v>
      </c>
      <c r="D18" t="s">
        <v>18</v>
      </c>
      <c r="G18">
        <v>23.59</v>
      </c>
      <c r="I18">
        <v>3.8499999999999979</v>
      </c>
      <c r="K18">
        <v>3.3046874999999996</v>
      </c>
      <c r="M18">
        <v>-0.54531249999999831</v>
      </c>
      <c r="O18">
        <v>1.4593364146700796</v>
      </c>
    </row>
    <row r="19" spans="1:15" x14ac:dyDescent="0.25">
      <c r="A19">
        <v>23.43</v>
      </c>
      <c r="B19" t="s">
        <v>16</v>
      </c>
      <c r="D19" t="s">
        <v>18</v>
      </c>
    </row>
    <row r="20" spans="1:15" x14ac:dyDescent="0.25">
      <c r="A20">
        <v>22.4</v>
      </c>
      <c r="B20" t="s">
        <v>16</v>
      </c>
      <c r="D20" t="s">
        <v>18</v>
      </c>
      <c r="G20">
        <v>22.4</v>
      </c>
      <c r="I20">
        <v>3.375</v>
      </c>
      <c r="K20">
        <v>3.3046874999999996</v>
      </c>
      <c r="M20">
        <v>-7.0312500000000444E-2</v>
      </c>
      <c r="O20">
        <v>1.0499440858006877</v>
      </c>
    </row>
    <row r="21" spans="1:15" x14ac:dyDescent="0.25">
      <c r="A21">
        <v>22.4</v>
      </c>
      <c r="B21" t="s">
        <v>16</v>
      </c>
      <c r="D21" t="s">
        <v>18</v>
      </c>
    </row>
    <row r="22" spans="1:15" x14ac:dyDescent="0.25">
      <c r="A22">
        <v>23.94</v>
      </c>
      <c r="B22" t="s">
        <v>16</v>
      </c>
      <c r="D22" t="s">
        <v>18</v>
      </c>
      <c r="G22">
        <v>23.85</v>
      </c>
      <c r="I22">
        <v>3.5799999999999983</v>
      </c>
      <c r="K22">
        <v>3.3046874999999996</v>
      </c>
      <c r="M22">
        <v>-0.27531249999999874</v>
      </c>
      <c r="O22">
        <v>1.2102562126046665</v>
      </c>
    </row>
    <row r="23" spans="1:15" x14ac:dyDescent="0.25">
      <c r="A23">
        <v>23.76</v>
      </c>
      <c r="B23" t="s">
        <v>16</v>
      </c>
      <c r="D23" t="s">
        <v>18</v>
      </c>
    </row>
    <row r="24" spans="1:15" x14ac:dyDescent="0.25">
      <c r="A24">
        <v>23.15</v>
      </c>
      <c r="B24" t="s">
        <v>16</v>
      </c>
      <c r="D24" t="s">
        <v>18</v>
      </c>
      <c r="G24">
        <v>23</v>
      </c>
      <c r="I24">
        <v>2.3550000000000004</v>
      </c>
      <c r="K24">
        <v>3.3046874999999996</v>
      </c>
      <c r="M24">
        <v>0.94968749999999913</v>
      </c>
      <c r="O24">
        <v>0.51774459765301006</v>
      </c>
    </row>
    <row r="25" spans="1:15" x14ac:dyDescent="0.25">
      <c r="A25">
        <v>22.85</v>
      </c>
      <c r="B25" t="s">
        <v>16</v>
      </c>
      <c r="D25" t="s">
        <v>18</v>
      </c>
    </row>
    <row r="26" spans="1:15" x14ac:dyDescent="0.25">
      <c r="A26">
        <v>22.42</v>
      </c>
      <c r="B26" t="s">
        <v>16</v>
      </c>
      <c r="D26" t="s">
        <v>18</v>
      </c>
      <c r="G26">
        <v>22.43</v>
      </c>
      <c r="I26">
        <v>2.7049999999999983</v>
      </c>
      <c r="K26">
        <v>3.3046874999999996</v>
      </c>
      <c r="M26">
        <v>0.59968750000000126</v>
      </c>
      <c r="O26">
        <v>0.65989687917577844</v>
      </c>
    </row>
    <row r="27" spans="1:15" x14ac:dyDescent="0.25">
      <c r="A27">
        <v>22.44</v>
      </c>
      <c r="B27" t="s">
        <v>16</v>
      </c>
      <c r="D27" t="s">
        <v>18</v>
      </c>
    </row>
    <row r="28" spans="1:15" x14ac:dyDescent="0.25">
      <c r="A28">
        <v>21.99</v>
      </c>
      <c r="B28" t="s">
        <v>16</v>
      </c>
      <c r="D28" t="s">
        <v>18</v>
      </c>
      <c r="G28">
        <v>21.97</v>
      </c>
      <c r="I28">
        <v>2.4849999999999994</v>
      </c>
      <c r="K28">
        <v>3.3046874999999996</v>
      </c>
      <c r="M28">
        <v>0.81968750000000012</v>
      </c>
      <c r="O28">
        <v>0.56656465207346429</v>
      </c>
    </row>
    <row r="29" spans="1:15" x14ac:dyDescent="0.25">
      <c r="A29">
        <v>21.95</v>
      </c>
      <c r="B29" t="s">
        <v>16</v>
      </c>
      <c r="D29" t="s">
        <v>18</v>
      </c>
    </row>
    <row r="30" spans="1:15" x14ac:dyDescent="0.25">
      <c r="A30">
        <v>24.05</v>
      </c>
      <c r="B30" t="s">
        <v>16</v>
      </c>
      <c r="D30" t="s">
        <v>18</v>
      </c>
      <c r="G30">
        <v>23.96</v>
      </c>
      <c r="I30">
        <v>6.0450000000000017</v>
      </c>
      <c r="K30">
        <v>3.3046874999999996</v>
      </c>
      <c r="M30">
        <v>-2.7403125000000021</v>
      </c>
      <c r="O30">
        <v>6.6821506092572198</v>
      </c>
    </row>
    <row r="31" spans="1:15" x14ac:dyDescent="0.25">
      <c r="A31">
        <v>23.87</v>
      </c>
      <c r="B31" t="s">
        <v>16</v>
      </c>
      <c r="D31" t="s">
        <v>18</v>
      </c>
    </row>
    <row r="32" spans="1:15" x14ac:dyDescent="0.25">
      <c r="A32">
        <v>22.23</v>
      </c>
      <c r="B32" t="s">
        <v>16</v>
      </c>
      <c r="D32" t="s">
        <v>18</v>
      </c>
      <c r="G32">
        <v>23.15</v>
      </c>
      <c r="I32">
        <v>5.0249999999999986</v>
      </c>
      <c r="K32">
        <v>3.3046874999999996</v>
      </c>
      <c r="M32">
        <v>-1.720312499999999</v>
      </c>
      <c r="O32">
        <v>3.2950777335998414</v>
      </c>
    </row>
    <row r="33" spans="1:4" x14ac:dyDescent="0.25">
      <c r="A33">
        <v>24.07</v>
      </c>
      <c r="B33" t="s">
        <v>16</v>
      </c>
      <c r="D33" t="s">
        <v>18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R13" sqref="R13"/>
    </sheetView>
  </sheetViews>
  <sheetFormatPr baseColWidth="10" defaultRowHeight="15" x14ac:dyDescent="0.25"/>
  <sheetData>
    <row r="1" spans="1:15" x14ac:dyDescent="0.25">
      <c r="A1" t="s">
        <v>8</v>
      </c>
      <c r="B1" t="s">
        <v>9</v>
      </c>
      <c r="D1" t="s">
        <v>10</v>
      </c>
      <c r="G1" t="s">
        <v>11</v>
      </c>
      <c r="I1" t="s">
        <v>12</v>
      </c>
      <c r="K1" t="s">
        <v>13</v>
      </c>
      <c r="M1" t="s">
        <v>14</v>
      </c>
      <c r="O1" t="s">
        <v>15</v>
      </c>
    </row>
    <row r="2" spans="1:15" x14ac:dyDescent="0.25">
      <c r="A2">
        <v>18.32</v>
      </c>
      <c r="B2" t="s">
        <v>19</v>
      </c>
      <c r="D2" t="s">
        <v>17</v>
      </c>
      <c r="G2">
        <v>18.39</v>
      </c>
      <c r="I2">
        <v>-0.625</v>
      </c>
      <c r="K2">
        <v>1.4078124999999992</v>
      </c>
      <c r="M2">
        <v>2.0328124999999995</v>
      </c>
      <c r="O2">
        <v>0.24437820017523662</v>
      </c>
    </row>
    <row r="3" spans="1:15" x14ac:dyDescent="0.25">
      <c r="A3">
        <v>18.46</v>
      </c>
      <c r="B3" t="s">
        <v>19</v>
      </c>
      <c r="D3" t="s">
        <v>17</v>
      </c>
    </row>
    <row r="4" spans="1:15" x14ac:dyDescent="0.25">
      <c r="A4">
        <v>21.45</v>
      </c>
      <c r="B4" t="s">
        <v>19</v>
      </c>
      <c r="D4" t="s">
        <v>17</v>
      </c>
      <c r="G4">
        <v>21.524999999999999</v>
      </c>
      <c r="I4">
        <v>2.6699999999999982</v>
      </c>
      <c r="K4">
        <v>1.4078124999999992</v>
      </c>
      <c r="M4">
        <v>-1.2621874999999989</v>
      </c>
      <c r="O4">
        <v>2.3985915405065628</v>
      </c>
    </row>
    <row r="5" spans="1:15" x14ac:dyDescent="0.25">
      <c r="A5">
        <v>21.6</v>
      </c>
      <c r="B5" t="s">
        <v>19</v>
      </c>
      <c r="D5" t="s">
        <v>17</v>
      </c>
    </row>
    <row r="6" spans="1:15" x14ac:dyDescent="0.25">
      <c r="A6">
        <v>22.42</v>
      </c>
      <c r="B6" t="s">
        <v>19</v>
      </c>
      <c r="D6" t="s">
        <v>17</v>
      </c>
      <c r="G6">
        <v>21.4</v>
      </c>
      <c r="I6">
        <v>-1.5850000000000009</v>
      </c>
      <c r="K6">
        <v>1.4078124999999992</v>
      </c>
      <c r="M6">
        <v>2.9928125000000003</v>
      </c>
      <c r="O6">
        <v>0.12562430326674226</v>
      </c>
    </row>
    <row r="7" spans="1:15" x14ac:dyDescent="0.25">
      <c r="A7">
        <v>20.38</v>
      </c>
      <c r="B7" t="s">
        <v>19</v>
      </c>
      <c r="D7" t="s">
        <v>17</v>
      </c>
    </row>
    <row r="8" spans="1:15" x14ac:dyDescent="0.25">
      <c r="A8">
        <v>20.54</v>
      </c>
      <c r="B8" t="s">
        <v>19</v>
      </c>
      <c r="D8" t="s">
        <v>17</v>
      </c>
      <c r="G8">
        <v>20.52</v>
      </c>
      <c r="I8">
        <v>1.7399999999999984</v>
      </c>
      <c r="K8">
        <v>1.4078124999999992</v>
      </c>
      <c r="M8">
        <v>-0.33218749999999919</v>
      </c>
      <c r="O8">
        <v>1.2589207786334469</v>
      </c>
    </row>
    <row r="9" spans="1:15" x14ac:dyDescent="0.25">
      <c r="A9">
        <v>20.5</v>
      </c>
      <c r="B9" t="s">
        <v>19</v>
      </c>
      <c r="D9" t="s">
        <v>17</v>
      </c>
    </row>
    <row r="10" spans="1:15" x14ac:dyDescent="0.25">
      <c r="A10">
        <v>20.5</v>
      </c>
      <c r="B10" t="s">
        <v>19</v>
      </c>
      <c r="D10" t="s">
        <v>17</v>
      </c>
      <c r="G10">
        <v>20.619999999999997</v>
      </c>
      <c r="I10">
        <v>0.18999999999999773</v>
      </c>
      <c r="K10">
        <v>1.4078124999999992</v>
      </c>
      <c r="M10">
        <v>1.2178125000000015</v>
      </c>
      <c r="O10">
        <v>0.42993411591946912</v>
      </c>
    </row>
    <row r="11" spans="1:15" x14ac:dyDescent="0.25">
      <c r="A11">
        <v>20.74</v>
      </c>
      <c r="B11" t="s">
        <v>19</v>
      </c>
      <c r="D11" t="s">
        <v>17</v>
      </c>
    </row>
    <row r="12" spans="1:15" x14ac:dyDescent="0.25">
      <c r="A12">
        <v>20.03</v>
      </c>
      <c r="B12" t="s">
        <v>19</v>
      </c>
      <c r="D12" t="s">
        <v>17</v>
      </c>
      <c r="G12">
        <v>19.97</v>
      </c>
      <c r="I12">
        <v>1.1999999999999993</v>
      </c>
      <c r="K12">
        <v>1.4078124999999992</v>
      </c>
      <c r="M12">
        <v>0.20781249999999996</v>
      </c>
      <c r="O12">
        <v>0.86584908836767716</v>
      </c>
    </row>
    <row r="13" spans="1:15" x14ac:dyDescent="0.25">
      <c r="A13">
        <v>19.91</v>
      </c>
      <c r="B13" t="s">
        <v>19</v>
      </c>
      <c r="D13" t="s">
        <v>17</v>
      </c>
    </row>
    <row r="14" spans="1:15" x14ac:dyDescent="0.25">
      <c r="A14">
        <v>22.4</v>
      </c>
      <c r="B14" t="s">
        <v>19</v>
      </c>
      <c r="D14" t="s">
        <v>17</v>
      </c>
      <c r="G14">
        <v>22.4</v>
      </c>
      <c r="I14">
        <v>4.1899999999999977</v>
      </c>
      <c r="K14">
        <v>1.4078124999999992</v>
      </c>
      <c r="M14">
        <v>-2.7821874999999983</v>
      </c>
      <c r="O14">
        <v>6.8789458547115041</v>
      </c>
    </row>
    <row r="15" spans="1:15" x14ac:dyDescent="0.25">
      <c r="A15">
        <v>22.4</v>
      </c>
      <c r="B15" t="s">
        <v>19</v>
      </c>
      <c r="D15" t="s">
        <v>17</v>
      </c>
    </row>
    <row r="16" spans="1:15" x14ac:dyDescent="0.25">
      <c r="A16">
        <v>19.96</v>
      </c>
      <c r="B16" t="s">
        <v>19</v>
      </c>
      <c r="D16" t="s">
        <v>17</v>
      </c>
      <c r="G16">
        <v>19.914999999999999</v>
      </c>
      <c r="I16">
        <v>1.9699999999999989</v>
      </c>
      <c r="K16">
        <v>1.4078124999999992</v>
      </c>
      <c r="M16">
        <v>-0.56218749999999962</v>
      </c>
      <c r="O16">
        <v>1.4765062874955164</v>
      </c>
    </row>
    <row r="17" spans="1:15" x14ac:dyDescent="0.25">
      <c r="A17">
        <v>19.87</v>
      </c>
      <c r="B17" t="s">
        <v>19</v>
      </c>
      <c r="D17" t="s">
        <v>17</v>
      </c>
    </row>
    <row r="18" spans="1:15" x14ac:dyDescent="0.25">
      <c r="A18">
        <v>21.26</v>
      </c>
      <c r="B18" t="s">
        <v>19</v>
      </c>
      <c r="D18" t="s">
        <v>18</v>
      </c>
      <c r="G18">
        <v>21.1</v>
      </c>
      <c r="I18">
        <v>1.3599999999999994</v>
      </c>
      <c r="K18">
        <v>1.4078124999999992</v>
      </c>
      <c r="M18">
        <v>4.7812499999999813E-2</v>
      </c>
      <c r="O18">
        <v>0.96740204994476287</v>
      </c>
    </row>
    <row r="19" spans="1:15" x14ac:dyDescent="0.25">
      <c r="A19">
        <v>20.94</v>
      </c>
      <c r="B19" t="s">
        <v>19</v>
      </c>
      <c r="D19" t="s">
        <v>18</v>
      </c>
    </row>
    <row r="20" spans="1:15" x14ac:dyDescent="0.25">
      <c r="A20">
        <v>19.75</v>
      </c>
      <c r="B20" t="s">
        <v>19</v>
      </c>
      <c r="D20" t="s">
        <v>18</v>
      </c>
      <c r="G20">
        <v>19.305</v>
      </c>
      <c r="I20">
        <v>0.28000000000000114</v>
      </c>
      <c r="K20">
        <v>1.4078124999999992</v>
      </c>
      <c r="M20">
        <v>1.1278124999999981</v>
      </c>
      <c r="O20">
        <v>0.45760905340413044</v>
      </c>
    </row>
    <row r="21" spans="1:15" x14ac:dyDescent="0.25">
      <c r="A21">
        <v>18.86</v>
      </c>
      <c r="B21" t="s">
        <v>19</v>
      </c>
      <c r="D21" t="s">
        <v>18</v>
      </c>
    </row>
    <row r="22" spans="1:15" x14ac:dyDescent="0.25">
      <c r="A22">
        <v>22.6</v>
      </c>
      <c r="B22" t="s">
        <v>19</v>
      </c>
      <c r="D22" t="s">
        <v>18</v>
      </c>
      <c r="G22">
        <v>22.055</v>
      </c>
      <c r="I22">
        <v>1.7849999999999966</v>
      </c>
      <c r="K22">
        <v>1.4078124999999992</v>
      </c>
      <c r="M22">
        <v>-0.37718749999999734</v>
      </c>
      <c r="O22">
        <v>1.2988073913890952</v>
      </c>
    </row>
    <row r="23" spans="1:15" x14ac:dyDescent="0.25">
      <c r="A23">
        <v>21.51</v>
      </c>
      <c r="B23" t="s">
        <v>19</v>
      </c>
      <c r="D23" t="s">
        <v>18</v>
      </c>
    </row>
    <row r="24" spans="1:15" x14ac:dyDescent="0.25">
      <c r="A24">
        <v>21.5</v>
      </c>
      <c r="B24" t="s">
        <v>19</v>
      </c>
      <c r="D24" t="s">
        <v>18</v>
      </c>
      <c r="G24">
        <v>20.865000000000002</v>
      </c>
      <c r="I24">
        <v>0.22000000000000242</v>
      </c>
      <c r="K24">
        <v>1.4078124999999992</v>
      </c>
      <c r="M24">
        <v>1.1878124999999968</v>
      </c>
      <c r="O24">
        <v>0.43896794560898139</v>
      </c>
    </row>
    <row r="25" spans="1:15" x14ac:dyDescent="0.25">
      <c r="A25">
        <v>20.23</v>
      </c>
      <c r="B25" t="s">
        <v>19</v>
      </c>
      <c r="D25" t="s">
        <v>18</v>
      </c>
    </row>
    <row r="26" spans="1:15" x14ac:dyDescent="0.25">
      <c r="A26">
        <v>21.3</v>
      </c>
      <c r="B26" t="s">
        <v>19</v>
      </c>
      <c r="D26" t="s">
        <v>18</v>
      </c>
      <c r="G26">
        <v>21.14</v>
      </c>
      <c r="I26">
        <v>1.4149999999999991</v>
      </c>
      <c r="K26">
        <v>1.4078124999999992</v>
      </c>
      <c r="M26">
        <v>-7.1874999999999023E-3</v>
      </c>
      <c r="O26">
        <v>1.0049944261339383</v>
      </c>
    </row>
    <row r="27" spans="1:15" x14ac:dyDescent="0.25">
      <c r="A27">
        <v>20.98</v>
      </c>
      <c r="B27" t="s">
        <v>19</v>
      </c>
      <c r="D27" t="s">
        <v>18</v>
      </c>
    </row>
    <row r="28" spans="1:15" x14ac:dyDescent="0.25">
      <c r="A28">
        <v>19.579999999999998</v>
      </c>
      <c r="B28" t="s">
        <v>19</v>
      </c>
      <c r="D28" t="s">
        <v>18</v>
      </c>
      <c r="G28">
        <v>19.024999999999999</v>
      </c>
      <c r="I28">
        <v>-0.46000000000000085</v>
      </c>
      <c r="K28">
        <v>1.4078124999999992</v>
      </c>
      <c r="M28">
        <v>1.8678125000000001</v>
      </c>
      <c r="O28">
        <v>0.27398854824613578</v>
      </c>
    </row>
    <row r="29" spans="1:15" x14ac:dyDescent="0.25">
      <c r="A29">
        <v>18.47</v>
      </c>
      <c r="B29" t="s">
        <v>19</v>
      </c>
      <c r="D29" t="s">
        <v>18</v>
      </c>
    </row>
    <row r="30" spans="1:15" x14ac:dyDescent="0.25">
      <c r="A30">
        <v>22.19</v>
      </c>
      <c r="B30" t="s">
        <v>19</v>
      </c>
      <c r="D30" t="s">
        <v>18</v>
      </c>
      <c r="G30">
        <v>22.21</v>
      </c>
      <c r="I30">
        <v>4.2950000000000017</v>
      </c>
      <c r="K30">
        <v>1.4078124999999992</v>
      </c>
      <c r="M30">
        <v>-2.8871875000000022</v>
      </c>
      <c r="O30">
        <v>7.3982676790022781</v>
      </c>
    </row>
    <row r="31" spans="1:15" x14ac:dyDescent="0.25">
      <c r="A31">
        <v>22.23</v>
      </c>
      <c r="B31" t="s">
        <v>19</v>
      </c>
      <c r="D31" t="s">
        <v>18</v>
      </c>
    </row>
    <row r="32" spans="1:15" x14ac:dyDescent="0.25">
      <c r="A32">
        <v>22.22</v>
      </c>
      <c r="B32" t="s">
        <v>19</v>
      </c>
      <c r="D32" t="s">
        <v>18</v>
      </c>
      <c r="G32">
        <v>22.004999999999999</v>
      </c>
      <c r="I32">
        <v>3.879999999999999</v>
      </c>
      <c r="K32">
        <v>1.4078124999999992</v>
      </c>
      <c r="M32">
        <v>-2.4721874999999995</v>
      </c>
      <c r="O32">
        <v>5.5488449858382465</v>
      </c>
    </row>
    <row r="33" spans="1:4" x14ac:dyDescent="0.25">
      <c r="A33">
        <v>21.79</v>
      </c>
      <c r="B33" t="s">
        <v>19</v>
      </c>
      <c r="D33" t="s">
        <v>18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G5" sqref="G5"/>
    </sheetView>
  </sheetViews>
  <sheetFormatPr baseColWidth="10" defaultRowHeight="15" x14ac:dyDescent="0.25"/>
  <sheetData>
    <row r="1" spans="1:15" x14ac:dyDescent="0.25">
      <c r="A1" t="s">
        <v>8</v>
      </c>
      <c r="B1" t="s">
        <v>9</v>
      </c>
      <c r="D1" t="s">
        <v>10</v>
      </c>
      <c r="G1" t="s">
        <v>11</v>
      </c>
      <c r="I1" t="s">
        <v>12</v>
      </c>
      <c r="K1" t="s">
        <v>13</v>
      </c>
      <c r="M1" t="s">
        <v>14</v>
      </c>
      <c r="O1" t="s">
        <v>15</v>
      </c>
    </row>
    <row r="2" spans="1:15" x14ac:dyDescent="0.25">
      <c r="A2">
        <v>19.34</v>
      </c>
      <c r="B2" t="s">
        <v>20</v>
      </c>
      <c r="D2" t="s">
        <v>17</v>
      </c>
      <c r="G2">
        <v>19.605</v>
      </c>
      <c r="I2">
        <v>0.58999999999999986</v>
      </c>
      <c r="K2">
        <v>3.7471874999999986</v>
      </c>
      <c r="M2">
        <v>3.1571874999999987</v>
      </c>
      <c r="O2">
        <v>0.11209645038502919</v>
      </c>
    </row>
    <row r="3" spans="1:15" x14ac:dyDescent="0.25">
      <c r="A3">
        <v>19.87</v>
      </c>
      <c r="B3" t="s">
        <v>20</v>
      </c>
      <c r="D3" t="s">
        <v>17</v>
      </c>
    </row>
    <row r="4" spans="1:15" x14ac:dyDescent="0.25">
      <c r="A4">
        <v>23.78</v>
      </c>
      <c r="B4" t="s">
        <v>20</v>
      </c>
      <c r="D4" t="s">
        <v>17</v>
      </c>
      <c r="G4">
        <v>23.79</v>
      </c>
      <c r="I4">
        <v>4.9349999999999987</v>
      </c>
      <c r="K4">
        <v>3.7471874999999986</v>
      </c>
      <c r="M4">
        <v>-1.1878125000000002</v>
      </c>
      <c r="O4">
        <v>2.2780706655304854</v>
      </c>
    </row>
    <row r="5" spans="1:15" x14ac:dyDescent="0.25">
      <c r="A5">
        <v>23.8</v>
      </c>
      <c r="B5" t="s">
        <v>20</v>
      </c>
      <c r="D5" t="s">
        <v>17</v>
      </c>
    </row>
    <row r="6" spans="1:15" x14ac:dyDescent="0.25">
      <c r="A6">
        <v>22.34</v>
      </c>
      <c r="B6" t="s">
        <v>20</v>
      </c>
      <c r="D6" t="s">
        <v>17</v>
      </c>
      <c r="G6">
        <v>22.844999999999999</v>
      </c>
      <c r="I6">
        <v>-0.14000000000000057</v>
      </c>
      <c r="K6">
        <v>3.7471874999999986</v>
      </c>
      <c r="M6">
        <v>3.8871874999999991</v>
      </c>
      <c r="O6">
        <v>6.7583388665308539E-2</v>
      </c>
    </row>
    <row r="7" spans="1:15" x14ac:dyDescent="0.25">
      <c r="A7">
        <v>23.35</v>
      </c>
      <c r="B7" t="s">
        <v>20</v>
      </c>
      <c r="D7" t="s">
        <v>17</v>
      </c>
    </row>
    <row r="8" spans="1:15" x14ac:dyDescent="0.25">
      <c r="A8">
        <v>22.36</v>
      </c>
      <c r="B8" t="s">
        <v>20</v>
      </c>
      <c r="D8" t="s">
        <v>17</v>
      </c>
      <c r="G8">
        <v>22.119999999999997</v>
      </c>
      <c r="I8">
        <v>3.3399999999999963</v>
      </c>
      <c r="K8">
        <v>3.7471874999999986</v>
      </c>
      <c r="M8">
        <v>0.40718750000000226</v>
      </c>
      <c r="O8">
        <v>0.75409202633149319</v>
      </c>
    </row>
    <row r="9" spans="1:15" x14ac:dyDescent="0.25">
      <c r="A9">
        <v>21.88</v>
      </c>
      <c r="B9" t="s">
        <v>20</v>
      </c>
      <c r="D9" t="s">
        <v>17</v>
      </c>
    </row>
    <row r="10" spans="1:15" x14ac:dyDescent="0.25">
      <c r="A10">
        <v>22.65</v>
      </c>
      <c r="B10" t="s">
        <v>20</v>
      </c>
      <c r="D10" t="s">
        <v>17</v>
      </c>
      <c r="G10">
        <v>22.689999999999998</v>
      </c>
      <c r="I10">
        <v>2.259999999999998</v>
      </c>
      <c r="K10">
        <v>3.7471874999999986</v>
      </c>
      <c r="M10">
        <v>1.4871875000000006</v>
      </c>
      <c r="O10">
        <v>0.35670726392285473</v>
      </c>
    </row>
    <row r="11" spans="1:15" x14ac:dyDescent="0.25">
      <c r="A11">
        <v>22.73</v>
      </c>
      <c r="B11" t="s">
        <v>20</v>
      </c>
      <c r="D11" t="s">
        <v>17</v>
      </c>
    </row>
    <row r="12" spans="1:15" x14ac:dyDescent="0.25">
      <c r="A12">
        <v>23.04</v>
      </c>
      <c r="B12" t="s">
        <v>20</v>
      </c>
      <c r="D12" t="s">
        <v>17</v>
      </c>
      <c r="G12">
        <v>23.04</v>
      </c>
      <c r="I12">
        <v>4.2699999999999996</v>
      </c>
      <c r="K12">
        <v>3.7471874999999986</v>
      </c>
      <c r="M12">
        <v>-0.52281250000000101</v>
      </c>
      <c r="O12">
        <v>1.4367534366106629</v>
      </c>
    </row>
    <row r="13" spans="1:15" x14ac:dyDescent="0.25">
      <c r="A13">
        <v>23.04</v>
      </c>
      <c r="B13" t="s">
        <v>20</v>
      </c>
      <c r="D13" t="s">
        <v>17</v>
      </c>
    </row>
    <row r="14" spans="1:15" x14ac:dyDescent="0.25">
      <c r="A14">
        <v>25.85</v>
      </c>
      <c r="B14" t="s">
        <v>20</v>
      </c>
      <c r="D14" t="s">
        <v>17</v>
      </c>
      <c r="G14">
        <v>25.815000000000001</v>
      </c>
      <c r="I14">
        <v>7.6050000000000004</v>
      </c>
      <c r="K14">
        <v>3.7471874999999986</v>
      </c>
      <c r="M14">
        <v>-3.8578125000000019</v>
      </c>
      <c r="O14">
        <v>14.498306616010815</v>
      </c>
    </row>
    <row r="15" spans="1:15" x14ac:dyDescent="0.25">
      <c r="A15">
        <v>25.78</v>
      </c>
      <c r="B15" t="s">
        <v>20</v>
      </c>
      <c r="D15" t="s">
        <v>17</v>
      </c>
    </row>
    <row r="16" spans="1:15" x14ac:dyDescent="0.25">
      <c r="A16">
        <v>22.43</v>
      </c>
      <c r="B16" t="s">
        <v>20</v>
      </c>
      <c r="D16" t="s">
        <v>17</v>
      </c>
      <c r="G16">
        <v>22.43</v>
      </c>
      <c r="I16">
        <v>4.4849999999999994</v>
      </c>
      <c r="K16">
        <v>3.7471874999999986</v>
      </c>
      <c r="M16">
        <v>-0.73781250000000087</v>
      </c>
      <c r="O16">
        <v>1.6676453378782583</v>
      </c>
    </row>
    <row r="17" spans="1:15" x14ac:dyDescent="0.25">
      <c r="A17">
        <v>22.43</v>
      </c>
      <c r="B17" t="s">
        <v>20</v>
      </c>
      <c r="D17" t="s">
        <v>17</v>
      </c>
    </row>
    <row r="18" spans="1:15" x14ac:dyDescent="0.25">
      <c r="A18">
        <v>24.42</v>
      </c>
      <c r="B18" t="s">
        <v>20</v>
      </c>
      <c r="D18" t="s">
        <v>18</v>
      </c>
      <c r="G18">
        <v>24.37</v>
      </c>
      <c r="I18">
        <v>4.629999999999999</v>
      </c>
      <c r="K18">
        <v>3.7471874999999986</v>
      </c>
      <c r="M18">
        <v>-0.88281250000000044</v>
      </c>
      <c r="O18">
        <v>1.8439665689586264</v>
      </c>
    </row>
    <row r="19" spans="1:15" x14ac:dyDescent="0.25">
      <c r="A19">
        <v>24.32</v>
      </c>
      <c r="B19" t="s">
        <v>20</v>
      </c>
      <c r="D19" t="s">
        <v>18</v>
      </c>
    </row>
    <row r="20" spans="1:15" x14ac:dyDescent="0.25">
      <c r="A20">
        <v>23.81</v>
      </c>
      <c r="B20" t="s">
        <v>20</v>
      </c>
      <c r="D20" t="s">
        <v>18</v>
      </c>
      <c r="G20">
        <v>23.78</v>
      </c>
      <c r="I20">
        <v>4.7550000000000026</v>
      </c>
      <c r="K20">
        <v>3.7471874999999986</v>
      </c>
      <c r="M20">
        <v>-1.007812500000004</v>
      </c>
      <c r="O20">
        <v>2.0108598022256112</v>
      </c>
    </row>
    <row r="21" spans="1:15" x14ac:dyDescent="0.25">
      <c r="A21">
        <v>23.75</v>
      </c>
      <c r="B21" t="s">
        <v>20</v>
      </c>
      <c r="D21" t="s">
        <v>18</v>
      </c>
    </row>
    <row r="22" spans="1:15" x14ac:dyDescent="0.25">
      <c r="A22">
        <v>23.46</v>
      </c>
      <c r="B22" t="s">
        <v>20</v>
      </c>
      <c r="D22" t="s">
        <v>18</v>
      </c>
      <c r="G22">
        <v>23.134999999999998</v>
      </c>
      <c r="I22">
        <v>2.8649999999999949</v>
      </c>
      <c r="K22">
        <v>3.7471874999999986</v>
      </c>
      <c r="M22">
        <v>0.88218750000000368</v>
      </c>
      <c r="O22">
        <v>0.54254416955339402</v>
      </c>
    </row>
    <row r="23" spans="1:15" x14ac:dyDescent="0.25">
      <c r="A23">
        <v>22.81</v>
      </c>
      <c r="B23" t="s">
        <v>20</v>
      </c>
      <c r="D23" t="s">
        <v>18</v>
      </c>
    </row>
    <row r="24" spans="1:15" x14ac:dyDescent="0.25">
      <c r="A24">
        <v>23.35</v>
      </c>
      <c r="B24" t="s">
        <v>20</v>
      </c>
      <c r="D24" t="s">
        <v>18</v>
      </c>
      <c r="G24">
        <v>23.475000000000001</v>
      </c>
      <c r="I24">
        <v>2.8300000000000018</v>
      </c>
      <c r="K24">
        <v>3.7471874999999986</v>
      </c>
      <c r="M24">
        <v>0.91718749999999671</v>
      </c>
      <c r="O24">
        <v>0.52954034110807624</v>
      </c>
    </row>
    <row r="25" spans="1:15" x14ac:dyDescent="0.25">
      <c r="A25">
        <v>23.6</v>
      </c>
      <c r="B25" t="s">
        <v>20</v>
      </c>
      <c r="D25" t="s">
        <v>18</v>
      </c>
    </row>
    <row r="26" spans="1:15" x14ac:dyDescent="0.25">
      <c r="A26">
        <v>22.87</v>
      </c>
      <c r="B26" t="s">
        <v>20</v>
      </c>
      <c r="D26" t="s">
        <v>18</v>
      </c>
      <c r="G26">
        <v>22.73</v>
      </c>
      <c r="I26">
        <v>3.004999999999999</v>
      </c>
      <c r="K26">
        <v>3.7471874999999986</v>
      </c>
      <c r="M26">
        <v>0.74218749999999956</v>
      </c>
      <c r="O26">
        <v>0.59783219601991378</v>
      </c>
    </row>
    <row r="27" spans="1:15" x14ac:dyDescent="0.25">
      <c r="A27">
        <v>22.59</v>
      </c>
      <c r="B27" t="s">
        <v>20</v>
      </c>
      <c r="D27" t="s">
        <v>18</v>
      </c>
    </row>
    <row r="28" spans="1:15" x14ac:dyDescent="0.25">
      <c r="B28" t="s">
        <v>20</v>
      </c>
      <c r="D28" t="s">
        <v>18</v>
      </c>
      <c r="G28">
        <v>22.39</v>
      </c>
      <c r="I28">
        <v>2.9050000000000011</v>
      </c>
      <c r="K28">
        <v>3.7471874999999986</v>
      </c>
      <c r="M28">
        <v>0.84218749999999742</v>
      </c>
      <c r="O28">
        <v>0.55779716228948018</v>
      </c>
    </row>
    <row r="29" spans="1:15" x14ac:dyDescent="0.25">
      <c r="A29">
        <v>22.39</v>
      </c>
      <c r="B29" t="s">
        <v>20</v>
      </c>
      <c r="D29" t="s">
        <v>18</v>
      </c>
    </row>
    <row r="30" spans="1:15" x14ac:dyDescent="0.25">
      <c r="A30">
        <v>23.79</v>
      </c>
      <c r="B30" t="s">
        <v>20</v>
      </c>
      <c r="D30" t="s">
        <v>18</v>
      </c>
      <c r="G30">
        <v>23.81</v>
      </c>
      <c r="I30">
        <v>5.8949999999999996</v>
      </c>
      <c r="K30">
        <v>3.7471874999999986</v>
      </c>
      <c r="M30">
        <v>-2.147812500000001</v>
      </c>
      <c r="O30">
        <v>4.431553406766052</v>
      </c>
    </row>
    <row r="31" spans="1:15" x14ac:dyDescent="0.25">
      <c r="A31">
        <v>23.83</v>
      </c>
      <c r="B31" t="s">
        <v>20</v>
      </c>
      <c r="D31" t="s">
        <v>18</v>
      </c>
    </row>
    <row r="32" spans="1:15" x14ac:dyDescent="0.25">
      <c r="A32">
        <v>23.77</v>
      </c>
      <c r="B32" t="s">
        <v>20</v>
      </c>
      <c r="D32" t="s">
        <v>18</v>
      </c>
      <c r="G32">
        <v>23.85</v>
      </c>
      <c r="I32">
        <v>5.7250000000000014</v>
      </c>
      <c r="K32">
        <v>3.7471874999999986</v>
      </c>
      <c r="M32">
        <v>-1.9778125000000029</v>
      </c>
      <c r="O32">
        <v>3.9389538118027905</v>
      </c>
    </row>
    <row r="33" spans="1:4" x14ac:dyDescent="0.25">
      <c r="A33">
        <v>23.93</v>
      </c>
      <c r="B33" t="s">
        <v>20</v>
      </c>
      <c r="D33" t="s">
        <v>18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F1" sqref="F1:F1048576"/>
    </sheetView>
  </sheetViews>
  <sheetFormatPr baseColWidth="10" defaultRowHeight="15" x14ac:dyDescent="0.25"/>
  <sheetData>
    <row r="1" spans="1:15" x14ac:dyDescent="0.25">
      <c r="A1" t="s">
        <v>8</v>
      </c>
      <c r="B1" t="s">
        <v>9</v>
      </c>
      <c r="D1" t="s">
        <v>10</v>
      </c>
      <c r="G1" t="s">
        <v>11</v>
      </c>
      <c r="I1" t="s">
        <v>12</v>
      </c>
      <c r="K1" t="s">
        <v>13</v>
      </c>
      <c r="M1" t="s">
        <v>14</v>
      </c>
      <c r="O1" t="s">
        <v>15</v>
      </c>
    </row>
    <row r="2" spans="1:15" x14ac:dyDescent="0.25">
      <c r="A2">
        <v>27.56</v>
      </c>
      <c r="B2" t="s">
        <v>21</v>
      </c>
      <c r="D2" t="s">
        <v>17</v>
      </c>
      <c r="G2">
        <v>27.375</v>
      </c>
      <c r="I2">
        <v>8.36</v>
      </c>
      <c r="K2">
        <v>8.7371874999999992</v>
      </c>
      <c r="M2">
        <v>0.37718749999999979</v>
      </c>
      <c r="O2">
        <v>0.76993710278356386</v>
      </c>
    </row>
    <row r="3" spans="1:15" x14ac:dyDescent="0.25">
      <c r="A3">
        <v>27.19</v>
      </c>
      <c r="B3" t="s">
        <v>21</v>
      </c>
      <c r="D3" t="s">
        <v>17</v>
      </c>
    </row>
    <row r="4" spans="1:15" x14ac:dyDescent="0.25">
      <c r="A4">
        <v>27.53</v>
      </c>
      <c r="B4" t="s">
        <v>21</v>
      </c>
      <c r="D4" t="s">
        <v>17</v>
      </c>
      <c r="G4">
        <v>27.34</v>
      </c>
      <c r="I4">
        <v>8.4849999999999994</v>
      </c>
      <c r="K4">
        <v>8.7371874999999992</v>
      </c>
      <c r="M4">
        <v>0.25218749999999979</v>
      </c>
      <c r="O4">
        <v>0.83962236425136183</v>
      </c>
    </row>
    <row r="5" spans="1:15" x14ac:dyDescent="0.25">
      <c r="A5">
        <v>27.15</v>
      </c>
      <c r="B5" t="s">
        <v>21</v>
      </c>
      <c r="D5" t="s">
        <v>17</v>
      </c>
    </row>
    <row r="6" spans="1:15" x14ac:dyDescent="0.25">
      <c r="A6">
        <v>30.43</v>
      </c>
      <c r="B6" t="s">
        <v>21</v>
      </c>
      <c r="D6" t="s">
        <v>17</v>
      </c>
      <c r="G6">
        <v>30.504999999999999</v>
      </c>
      <c r="I6">
        <v>7.52</v>
      </c>
      <c r="K6">
        <v>8.7371874999999992</v>
      </c>
      <c r="M6">
        <v>1.2171874999999996</v>
      </c>
      <c r="O6">
        <v>0.43012041103233245</v>
      </c>
    </row>
    <row r="7" spans="1:15" x14ac:dyDescent="0.25">
      <c r="A7">
        <v>30.58</v>
      </c>
      <c r="B7" t="s">
        <v>21</v>
      </c>
      <c r="D7" t="s">
        <v>17</v>
      </c>
    </row>
    <row r="8" spans="1:15" x14ac:dyDescent="0.25">
      <c r="A8">
        <v>26.83</v>
      </c>
      <c r="B8" t="s">
        <v>21</v>
      </c>
      <c r="D8" t="s">
        <v>17</v>
      </c>
      <c r="G8">
        <v>26.83</v>
      </c>
      <c r="I8">
        <v>8.0499999999999972</v>
      </c>
      <c r="K8">
        <v>8.7371874999999992</v>
      </c>
      <c r="M8">
        <v>0.68718750000000206</v>
      </c>
      <c r="O8">
        <v>0.62106341907972018</v>
      </c>
    </row>
    <row r="9" spans="1:15" x14ac:dyDescent="0.25">
      <c r="A9">
        <v>26.83</v>
      </c>
      <c r="B9" t="s">
        <v>21</v>
      </c>
      <c r="D9" t="s">
        <v>17</v>
      </c>
    </row>
    <row r="10" spans="1:15" x14ac:dyDescent="0.25">
      <c r="A10">
        <v>27.67</v>
      </c>
      <c r="B10" t="s">
        <v>21</v>
      </c>
      <c r="D10" t="s">
        <v>17</v>
      </c>
      <c r="G10">
        <v>27.64</v>
      </c>
      <c r="I10">
        <v>7.2100000000000009</v>
      </c>
      <c r="K10">
        <v>8.7371874999999992</v>
      </c>
      <c r="M10">
        <v>1.5271874999999984</v>
      </c>
      <c r="O10">
        <v>0.34695308503246503</v>
      </c>
    </row>
    <row r="11" spans="1:15" x14ac:dyDescent="0.25">
      <c r="A11">
        <v>27.61</v>
      </c>
      <c r="B11" t="s">
        <v>21</v>
      </c>
      <c r="D11" t="s">
        <v>17</v>
      </c>
    </row>
    <row r="12" spans="1:15" x14ac:dyDescent="0.25">
      <c r="A12">
        <v>28.69</v>
      </c>
      <c r="B12" t="s">
        <v>21</v>
      </c>
      <c r="D12" t="s">
        <v>17</v>
      </c>
      <c r="G12">
        <v>28.54</v>
      </c>
      <c r="I12">
        <v>9.77</v>
      </c>
      <c r="K12">
        <v>8.7371874999999992</v>
      </c>
      <c r="M12">
        <v>-1.0328125000000004</v>
      </c>
      <c r="O12">
        <v>2.0460090124301784</v>
      </c>
    </row>
    <row r="13" spans="1:15" x14ac:dyDescent="0.25">
      <c r="A13">
        <v>28.39</v>
      </c>
      <c r="B13" t="s">
        <v>21</v>
      </c>
      <c r="D13" t="s">
        <v>17</v>
      </c>
    </row>
    <row r="14" spans="1:15" x14ac:dyDescent="0.25">
      <c r="A14">
        <v>28.28</v>
      </c>
      <c r="B14" t="s">
        <v>21</v>
      </c>
      <c r="D14" t="s">
        <v>17</v>
      </c>
      <c r="G14">
        <v>28.234999999999999</v>
      </c>
      <c r="I14">
        <v>10.024999999999999</v>
      </c>
      <c r="K14">
        <v>8.7371874999999992</v>
      </c>
      <c r="M14">
        <v>-1.2878124999999994</v>
      </c>
      <c r="O14">
        <v>2.4415756850979649</v>
      </c>
    </row>
    <row r="15" spans="1:15" x14ac:dyDescent="0.25">
      <c r="A15">
        <v>28.19</v>
      </c>
      <c r="B15" t="s">
        <v>21</v>
      </c>
      <c r="D15" t="s">
        <v>17</v>
      </c>
    </row>
    <row r="16" spans="1:15" x14ac:dyDescent="0.25">
      <c r="A16">
        <v>27.46</v>
      </c>
      <c r="B16" t="s">
        <v>21</v>
      </c>
      <c r="D16" t="s">
        <v>17</v>
      </c>
      <c r="G16">
        <v>27.32</v>
      </c>
      <c r="I16">
        <v>9.375</v>
      </c>
      <c r="K16">
        <v>8.7371874999999992</v>
      </c>
      <c r="M16">
        <v>-0.63781250000000078</v>
      </c>
      <c r="O16">
        <v>1.5559681184229612</v>
      </c>
    </row>
    <row r="17" spans="1:15" x14ac:dyDescent="0.25">
      <c r="A17">
        <v>27.18</v>
      </c>
      <c r="B17" t="s">
        <v>21</v>
      </c>
      <c r="D17" t="s">
        <v>17</v>
      </c>
    </row>
    <row r="18" spans="1:15" x14ac:dyDescent="0.25">
      <c r="A18">
        <v>29.22</v>
      </c>
      <c r="B18" t="s">
        <v>21</v>
      </c>
      <c r="D18" t="s">
        <v>18</v>
      </c>
      <c r="G18">
        <v>28.88</v>
      </c>
      <c r="I18">
        <v>9.139999999999997</v>
      </c>
      <c r="K18">
        <v>8.7371874999999992</v>
      </c>
      <c r="M18">
        <v>-0.4028124999999978</v>
      </c>
      <c r="O18">
        <v>1.3220827693619783</v>
      </c>
    </row>
    <row r="19" spans="1:15" x14ac:dyDescent="0.25">
      <c r="A19">
        <v>28.54</v>
      </c>
      <c r="B19" t="s">
        <v>21</v>
      </c>
      <c r="D19" t="s">
        <v>18</v>
      </c>
    </row>
    <row r="20" spans="1:15" x14ac:dyDescent="0.25">
      <c r="A20">
        <v>29.01</v>
      </c>
      <c r="B20" t="s">
        <v>21</v>
      </c>
      <c r="D20" t="s">
        <v>18</v>
      </c>
      <c r="G20">
        <v>28.645000000000003</v>
      </c>
      <c r="I20">
        <v>9.6200000000000045</v>
      </c>
      <c r="K20">
        <v>8.7371874999999992</v>
      </c>
      <c r="M20">
        <v>-0.88281250000000533</v>
      </c>
      <c r="O20">
        <v>1.8439665689586326</v>
      </c>
    </row>
    <row r="21" spans="1:15" x14ac:dyDescent="0.25">
      <c r="A21">
        <v>28.28</v>
      </c>
      <c r="B21" t="s">
        <v>21</v>
      </c>
      <c r="D21" t="s">
        <v>18</v>
      </c>
    </row>
    <row r="22" spans="1:15" x14ac:dyDescent="0.25">
      <c r="A22">
        <v>28.53</v>
      </c>
      <c r="B22" t="s">
        <v>21</v>
      </c>
      <c r="D22" t="s">
        <v>18</v>
      </c>
      <c r="G22">
        <v>28.185000000000002</v>
      </c>
      <c r="I22">
        <v>7.9149999999999991</v>
      </c>
      <c r="K22">
        <v>8.7371874999999992</v>
      </c>
      <c r="M22">
        <v>0.82218750000000007</v>
      </c>
      <c r="O22">
        <v>0.56558372050339467</v>
      </c>
    </row>
    <row r="23" spans="1:15" x14ac:dyDescent="0.25">
      <c r="A23">
        <v>27.84</v>
      </c>
      <c r="B23" t="s">
        <v>21</v>
      </c>
      <c r="D23" t="s">
        <v>18</v>
      </c>
    </row>
    <row r="24" spans="1:15" x14ac:dyDescent="0.25">
      <c r="A24">
        <v>29.19</v>
      </c>
      <c r="B24" t="s">
        <v>21</v>
      </c>
      <c r="D24" t="s">
        <v>18</v>
      </c>
      <c r="G24">
        <v>28.935000000000002</v>
      </c>
      <c r="I24">
        <v>8.2900000000000027</v>
      </c>
      <c r="K24">
        <v>8.7371874999999992</v>
      </c>
      <c r="M24">
        <v>0.44718749999999652</v>
      </c>
      <c r="O24">
        <v>0.73347134021548532</v>
      </c>
    </row>
    <row r="25" spans="1:15" x14ac:dyDescent="0.25">
      <c r="A25">
        <v>28.68</v>
      </c>
      <c r="B25" t="s">
        <v>21</v>
      </c>
      <c r="D25" t="s">
        <v>18</v>
      </c>
    </row>
    <row r="26" spans="1:15" x14ac:dyDescent="0.25">
      <c r="A26">
        <v>28.14</v>
      </c>
      <c r="B26" t="s">
        <v>21</v>
      </c>
      <c r="D26" t="s">
        <v>18</v>
      </c>
      <c r="G26">
        <v>27.875</v>
      </c>
      <c r="I26">
        <v>8.1499999999999986</v>
      </c>
      <c r="K26">
        <v>8.7371874999999992</v>
      </c>
      <c r="M26">
        <v>0.58718750000000064</v>
      </c>
      <c r="O26">
        <v>0.66563929112170117</v>
      </c>
    </row>
    <row r="27" spans="1:15" x14ac:dyDescent="0.25">
      <c r="A27">
        <v>27.61</v>
      </c>
      <c r="B27" t="s">
        <v>21</v>
      </c>
      <c r="D27" t="s">
        <v>18</v>
      </c>
    </row>
    <row r="28" spans="1:15" x14ac:dyDescent="0.25">
      <c r="A28">
        <v>28.24</v>
      </c>
      <c r="B28" t="s">
        <v>21</v>
      </c>
      <c r="D28" t="s">
        <v>18</v>
      </c>
      <c r="G28">
        <v>28.24</v>
      </c>
      <c r="I28">
        <v>8.754999999999999</v>
      </c>
      <c r="K28">
        <v>8.7371874999999992</v>
      </c>
      <c r="M28">
        <v>-1.7812499999999787E-2</v>
      </c>
      <c r="O28">
        <v>1.0124232191185145</v>
      </c>
    </row>
    <row r="29" spans="1:15" x14ac:dyDescent="0.25">
      <c r="B29" t="s">
        <v>21</v>
      </c>
      <c r="D29" t="s">
        <v>18</v>
      </c>
    </row>
    <row r="30" spans="1:15" x14ac:dyDescent="0.25">
      <c r="A30">
        <v>27.53</v>
      </c>
      <c r="B30" t="s">
        <v>21</v>
      </c>
      <c r="D30" t="s">
        <v>18</v>
      </c>
      <c r="G30">
        <v>27.425000000000001</v>
      </c>
      <c r="I30">
        <v>9.5100000000000016</v>
      </c>
      <c r="K30">
        <v>8.7371874999999992</v>
      </c>
      <c r="M30">
        <v>-0.77281250000000234</v>
      </c>
      <c r="O30">
        <v>1.7085974093220129</v>
      </c>
    </row>
    <row r="31" spans="1:15" x14ac:dyDescent="0.25">
      <c r="A31">
        <v>27.32</v>
      </c>
      <c r="B31" t="s">
        <v>21</v>
      </c>
      <c r="D31" t="s">
        <v>18</v>
      </c>
    </row>
    <row r="32" spans="1:15" x14ac:dyDescent="0.25">
      <c r="A32">
        <v>27.91</v>
      </c>
      <c r="B32" t="s">
        <v>21</v>
      </c>
      <c r="D32" t="s">
        <v>18</v>
      </c>
      <c r="G32">
        <v>27.744999999999997</v>
      </c>
      <c r="I32">
        <v>9.6199999999999974</v>
      </c>
      <c r="K32">
        <v>8.7371874999999992</v>
      </c>
      <c r="M32">
        <v>-0.88281249999999822</v>
      </c>
      <c r="O32">
        <v>1.8439665689586235</v>
      </c>
    </row>
    <row r="33" spans="1:4" x14ac:dyDescent="0.25">
      <c r="A33">
        <v>27.58</v>
      </c>
      <c r="B33" t="s">
        <v>21</v>
      </c>
      <c r="D33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Fold difference</vt:lpstr>
      <vt:lpstr>TNF</vt:lpstr>
      <vt:lpstr>IL1b</vt:lpstr>
      <vt:lpstr>IL6</vt:lpstr>
      <vt:lpstr>NGF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Celik, Melih Özgür</dc:creator>
  <cp:lastModifiedBy>Celik, Melih Özgür</cp:lastModifiedBy>
  <dcterms:created xsi:type="dcterms:W3CDTF">2022-05-17T12:01:01Z</dcterms:created>
  <dcterms:modified xsi:type="dcterms:W3CDTF">2022-05-18T09:13:55Z</dcterms:modified>
</cp:coreProperties>
</file>