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94EBD8D0-56D6-43D2-9289-653AD7C67CD9}" xr6:coauthVersionLast="47" xr6:coauthVersionMax="47" xr10:uidLastSave="{00000000-0000-0000-0000-000000000000}"/>
  <bookViews>
    <workbookView xWindow="-98" yWindow="-98" windowWidth="19396" windowHeight="11596" xr2:uid="{00000000-000D-0000-FFFF-FFFF00000000}"/>
  </bookViews>
  <sheets>
    <sheet name="Enrichment" sheetId="4" r:id="rId1"/>
  </sheets>
  <definedNames>
    <definedName name="_xlnm._FilterDatabase" localSheetId="0" hidden="1">Enrichment!$A$2:$M$40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4" i="4" l="1"/>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3" i="4"/>
</calcChain>
</file>

<file path=xl/sharedStrings.xml><?xml version="1.0" encoding="utf-8"?>
<sst xmlns="http://schemas.openxmlformats.org/spreadsheetml/2006/main" count="243" uniqueCount="153">
  <si>
    <t>Map ID</t>
  </si>
  <si>
    <t>Map Name</t>
  </si>
  <si>
    <t>#Test</t>
  </si>
  <si>
    <t>#TestAll</t>
  </si>
  <si>
    <t>#Ref</t>
  </si>
  <si>
    <t>#RefAll</t>
  </si>
  <si>
    <t>%Test</t>
  </si>
  <si>
    <t>%Ref</t>
  </si>
  <si>
    <t>Test</t>
  </si>
  <si>
    <t>Ref</t>
  </si>
  <si>
    <t>Under/Over</t>
  </si>
  <si>
    <t>FDR</t>
  </si>
  <si>
    <t>DBH</t>
  </si>
  <si>
    <t>ko00350</t>
  </si>
  <si>
    <t>Tyrosine metabolism</t>
  </si>
  <si>
    <t>A2M</t>
  </si>
  <si>
    <t>ko04610</t>
  </si>
  <si>
    <t>Complement and coagulation cascades</t>
  </si>
  <si>
    <t>ko00010</t>
  </si>
  <si>
    <t>Glycolysis / Gluconeogenesis</t>
  </si>
  <si>
    <t>ko00230</t>
  </si>
  <si>
    <t>Purine metabolism</t>
  </si>
  <si>
    <t>ko00620</t>
  </si>
  <si>
    <t>Pyruvate metabolism</t>
  </si>
  <si>
    <t>ko01200</t>
  </si>
  <si>
    <t>Carbon metabolism</t>
  </si>
  <si>
    <t>ko01230</t>
  </si>
  <si>
    <t>Biosynthesis of amino acids</t>
  </si>
  <si>
    <t>ko04922</t>
  </si>
  <si>
    <t>Glucagon signaling pathway</t>
  </si>
  <si>
    <t>ko04930</t>
  </si>
  <si>
    <t>Type II diabetes mellitus</t>
  </si>
  <si>
    <t>ko05203</t>
  </si>
  <si>
    <t>Viral carcinogenesis</t>
  </si>
  <si>
    <t>ko05230</t>
  </si>
  <si>
    <t>Central carbon metabolism in cancer</t>
  </si>
  <si>
    <t>CDH5</t>
  </si>
  <si>
    <t>ko04514</t>
  </si>
  <si>
    <t>Cell adhesion molecules (CAMs)</t>
  </si>
  <si>
    <t>ko04670</t>
  </si>
  <si>
    <t>Leukocyte transendothelial migration</t>
  </si>
  <si>
    <t>ko04060</t>
  </si>
  <si>
    <t>Cytokine-cytokine receptor interaction</t>
  </si>
  <si>
    <t>ko04350</t>
  </si>
  <si>
    <t>TGF-beta signaling pathway</t>
  </si>
  <si>
    <t>ko04550</t>
  </si>
  <si>
    <t>Signaling pathways regulating pluripotency of stem cells</t>
  </si>
  <si>
    <t>ko04014</t>
  </si>
  <si>
    <t>Ras signaling pathway</t>
  </si>
  <si>
    <t>ko04015</t>
  </si>
  <si>
    <t>Rap1 signaling pathway</t>
  </si>
  <si>
    <t>ko04144</t>
  </si>
  <si>
    <t>Endocytosis</t>
  </si>
  <si>
    <t>ko04151</t>
  </si>
  <si>
    <t>PI3K-Akt signaling pathway</t>
  </si>
  <si>
    <t>ko04360</t>
  </si>
  <si>
    <t>Axon guidance</t>
  </si>
  <si>
    <t>ko04510</t>
  </si>
  <si>
    <t>Focal adhesion</t>
  </si>
  <si>
    <t>ko04520</t>
  </si>
  <si>
    <t>Adherens junction</t>
  </si>
  <si>
    <t>ko05100</t>
  </si>
  <si>
    <t>Bacterial invasion of epithelial cells</t>
  </si>
  <si>
    <t>ko05120</t>
  </si>
  <si>
    <t>Epithelial cell signaling in Helicobacter pylori infection</t>
  </si>
  <si>
    <t>ko05144</t>
  </si>
  <si>
    <t>Malaria</t>
  </si>
  <si>
    <t>ko05200</t>
  </si>
  <si>
    <t>Pathways in cancer</t>
  </si>
  <si>
    <t>ko05202</t>
  </si>
  <si>
    <t>Transcriptional misregulation in cancer</t>
  </si>
  <si>
    <t>ko05205</t>
  </si>
  <si>
    <t>Proteoglycans in cancer</t>
  </si>
  <si>
    <t>ko05206</t>
  </si>
  <si>
    <t>MicroRNAs in cancer</t>
  </si>
  <si>
    <t>ko05211</t>
  </si>
  <si>
    <t>Renal cell carcinoma</t>
  </si>
  <si>
    <t>ko05218</t>
  </si>
  <si>
    <t>Melanoma</t>
  </si>
  <si>
    <t>ko00030</t>
  </si>
  <si>
    <t>Pentose phosphate pathway</t>
  </si>
  <si>
    <t>ko00710</t>
  </si>
  <si>
    <t>Carbon fixation in photosynthetic organisms</t>
  </si>
  <si>
    <t>ko01051</t>
  </si>
  <si>
    <t>Biosynthesis of ansamycins</t>
  </si>
  <si>
    <t>ENPP2</t>
  </si>
  <si>
    <t>ko00565</t>
  </si>
  <si>
    <t>Ether lipid metabolism</t>
  </si>
  <si>
    <t>ko04141</t>
  </si>
  <si>
    <t>Protein processing in endoplasmic reticulum</t>
  </si>
  <si>
    <t>ENPEP</t>
  </si>
  <si>
    <t>ko04614</t>
  </si>
  <si>
    <t>Renin-angiotensin system</t>
  </si>
  <si>
    <t xml:space="preserve">P14618 P29401 </t>
  </si>
  <si>
    <t xml:space="preserve">P08581 </t>
  </si>
  <si>
    <t xml:space="preserve">P29401 </t>
  </si>
  <si>
    <t xml:space="preserve">P58166 P08581 </t>
  </si>
  <si>
    <t xml:space="preserve">Q07075 </t>
  </si>
  <si>
    <t xml:space="preserve">P58166 </t>
  </si>
  <si>
    <t xml:space="preserve">P33151 </t>
  </si>
  <si>
    <t xml:space="preserve">Q13822 </t>
  </si>
  <si>
    <t xml:space="preserve">P01023 </t>
  </si>
  <si>
    <t xml:space="preserve">P14618 </t>
  </si>
  <si>
    <t xml:space="preserve">P14618 P08581 </t>
  </si>
  <si>
    <t xml:space="preserve">Q12907 </t>
  </si>
  <si>
    <t xml:space="preserve">P09172 </t>
  </si>
  <si>
    <t xml:space="preserve">P04040 P05062 P04075 P04406 P14618 P00558 O95479 P29401 P37837 P06733 P52209 P60174 </t>
  </si>
  <si>
    <t>over</t>
  </si>
  <si>
    <t xml:space="preserve">P02751 P51884 P60709 P98160 Q9Y251 P01344 P16070 P08253 P26038 P14780 P05556 P08581 P00533 P11362 P05019 </t>
  </si>
  <si>
    <t>under</t>
  </si>
  <si>
    <t xml:space="preserve">P49747 P68871 P05362 P35442 P69905 Q07954 P08581 </t>
  </si>
  <si>
    <t xml:space="preserve">P07333 P10721 P08581 P00533 P09619 P11362 P05019 </t>
  </si>
  <si>
    <t xml:space="preserve">P05062 P04075 P04406 P00558 P29401 P60174 </t>
  </si>
  <si>
    <t xml:space="preserve">P02751 P49747 P22105 P12111 P12109 P14625 P07333 P07942 P10721 P24821 P35442 P05556 Q99650 P62258 P63104 P02452 P08581 P00533 P09619 P11362 P05019 </t>
  </si>
  <si>
    <t xml:space="preserve">P02775 P55103 P10720 P02776 P07333 P10721 Q9NPH3 Q99650 P08581 P00533 P09619 P40189 P58166 O75888 </t>
  </si>
  <si>
    <t xml:space="preserve">P08581 P00533 </t>
  </si>
  <si>
    <t xml:space="preserve">P05062 P04075 P04406 P14618 P00558 P29401 P37837 P06733 P60174 </t>
  </si>
  <si>
    <t xml:space="preserve">P05062 P04075 O95479 P29401 P37837 P52209 </t>
  </si>
  <si>
    <t xml:space="preserve">P01019 P15144 P12821 P10619 Q07075 </t>
  </si>
  <si>
    <t xml:space="preserve">P55103 Q14766 P58166 </t>
  </si>
  <si>
    <t xml:space="preserve">Q12860 P33151 P13591 O75144 P05362 P13598 P12830 P14151 Q13740 P15151 Q9BY67 O15394 P05556 Q92859 P10586 P32004 P32942 </t>
  </si>
  <si>
    <t xml:space="preserve">P60709 P07333 P07737 P12830 P10721 P05556 P08581 P00533 P09619 P11362 P05019 </t>
  </si>
  <si>
    <t xml:space="preserve">P55103 P11362 P40189 P58166 P05019 </t>
  </si>
  <si>
    <t xml:space="preserve">P60709 Q12913 P12830 P08581 P00533 P10586 P11362 </t>
  </si>
  <si>
    <t xml:space="preserve">P60709 P33151 P05362 P08253 P26038 P14780 P05556 Q9NRY4 </t>
  </si>
  <si>
    <t xml:space="preserve">P22105 P16070 P24821 P14780 P08581 P00533 P09619 </t>
  </si>
  <si>
    <t xml:space="preserve">P02751 P14625 P07333 P07942 P12830 P10721 P08253 P14780 P05556 P08581 P00533 P09619 P11362 P05019 </t>
  </si>
  <si>
    <t xml:space="preserve">Q13093 Q13822 Q96BZ4 </t>
  </si>
  <si>
    <t xml:space="preserve">P0C0L5 P0C0L4 P01008 P08603 P00734 P00747 P01042 P10643 P01031 P07357 P00751 P05546 P00736 P09871 P01024 P10909 P05156 P13671 P02748 P06681 P01023 P07358 P12259 P05155 P03952 P48740 P07360 P08697 P05160 P07225 P04003 P02746 P02747 P02671 P11226 P00748 P00740 P00742 P00746 O00187 Q96IY4 P04070 P03951 P08709 P00488 P02745 P20851 P05154 Q9UNN8 P01009 P08174 P05121 P10646 P20023 P00451 </t>
  </si>
  <si>
    <t xml:space="preserve">P08571 P17936 P07333 P14780 P05164 P08581 P05019 </t>
  </si>
  <si>
    <t xml:space="preserve">Q15848 P14618 </t>
  </si>
  <si>
    <t xml:space="preserve">P02751 P60709 P12830 P05556 P08581 </t>
  </si>
  <si>
    <t xml:space="preserve">P12830 P08581 P00533 P09619 P11362 P05019 </t>
  </si>
  <si>
    <t xml:space="preserve">P07333 P10721 P34931 P11717 P02786 P08581 P00533 Q9H7P6 </t>
  </si>
  <si>
    <t xml:space="preserve">P07195 P00338 P14618 </t>
  </si>
  <si>
    <t xml:space="preserve">P10721 P14618 P08581 P00533 P09619 P11362 </t>
  </si>
  <si>
    <t xml:space="preserve">P02751 P49747 P22105 P60709 P12111 P12109 P07942 P24821 P35442 P05556 P02452 P08581 Q9NRY4 P00533 P09619 P05019 </t>
  </si>
  <si>
    <t xml:space="preserve">P07195 Q9UNW1 P05062 P04075 P04406 P00338 P14618 P00558 P08319 P06733 P60174 P07738 </t>
  </si>
  <si>
    <t xml:space="preserve">P11021 P14625 Q12907 P07237 Q9Y4L1 P34931 P33908 P27797 P14314 P30101 </t>
  </si>
  <si>
    <t xml:space="preserve">P14618 Q9NZK5 P00491 O60658 </t>
  </si>
  <si>
    <t xml:space="preserve">P09172 Q16853 P08319 P16930 </t>
  </si>
  <si>
    <t xml:space="preserve">P06396 P01024 P14618 P62258 P63104 P40189 </t>
  </si>
  <si>
    <t xml:space="preserve">O14786 Q9NPR2 P05556 P08581 P32004 </t>
  </si>
  <si>
    <t>p_value</t>
    <phoneticPr fontId="1" type="noConversion"/>
  </si>
  <si>
    <t>PKM, TKT</t>
    <phoneticPr fontId="4" type="noConversion"/>
  </si>
  <si>
    <t>MET</t>
  </si>
  <si>
    <t>TKT</t>
  </si>
  <si>
    <t>INHBE, MET</t>
    <phoneticPr fontId="4" type="noConversion"/>
  </si>
  <si>
    <t>INHBE</t>
  </si>
  <si>
    <t>PKM</t>
  </si>
  <si>
    <t>LMAN2</t>
  </si>
  <si>
    <t>Gene ID</t>
    <phoneticPr fontId="1" type="noConversion"/>
  </si>
  <si>
    <t>Supplementary Table 4. Results of KEGG enrichment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</si>
</sst>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scheme val="minor"/>
    </font>
    <font>
      <sz val="9"/>
      <name val="宋体"/>
      <family val="3"/>
      <charset val="134"/>
      <scheme val="minor"/>
    </font>
    <font>
      <b/>
      <sz val="10"/>
      <color theme="1"/>
      <name val="宋体"/>
      <family val="3"/>
      <charset val="134"/>
      <scheme val="minor"/>
    </font>
    <font>
      <sz val="10"/>
      <color theme="1"/>
      <name val="宋体"/>
      <family val="2"/>
      <scheme val="minor"/>
    </font>
    <font>
      <sz val="9"/>
      <name val="宋体"/>
      <family val="2"/>
      <charset val="134"/>
      <scheme val="minor"/>
    </font>
    <font>
      <b/>
      <sz val="11"/>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2" fillId="0" borderId="0" xfId="0" applyFont="1"/>
    <xf numFmtId="0" fontId="3" fillId="0" borderId="0" xfId="0" applyFont="1"/>
    <xf numFmtId="0" fontId="0" fillId="0" borderId="0" xfId="0" applyAlignment="1">
      <alignment vertical="center"/>
    </xf>
    <xf numFmtId="0" fontId="5" fillId="0" borderId="0" xfId="0" applyFont="1" applyAlignment="1">
      <alignment horizontal="left"/>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tabSelected="1" workbookViewId="0">
      <selection activeCell="C14" sqref="C14"/>
    </sheetView>
  </sheetViews>
  <sheetFormatPr defaultRowHeight="13.5" x14ac:dyDescent="0.3"/>
  <cols>
    <col min="2" max="2" width="43.265625" customWidth="1"/>
  </cols>
  <sheetData>
    <row r="1" spans="1:14" x14ac:dyDescent="0.3">
      <c r="A1" s="4" t="s">
        <v>152</v>
      </c>
      <c r="B1" s="4"/>
      <c r="C1" s="4"/>
      <c r="D1" s="4"/>
      <c r="E1" s="4"/>
      <c r="F1" s="4"/>
      <c r="G1" s="4"/>
      <c r="H1" s="4"/>
      <c r="I1" s="4"/>
      <c r="J1" s="4"/>
      <c r="K1" s="4"/>
      <c r="L1" s="4"/>
      <c r="M1" s="4"/>
      <c r="N1" s="4"/>
    </row>
    <row r="2" spans="1:14" x14ac:dyDescent="0.3">
      <c r="A2" s="1" t="s">
        <v>0</v>
      </c>
      <c r="B2" s="1" t="s">
        <v>1</v>
      </c>
      <c r="C2" s="1" t="s">
        <v>2</v>
      </c>
      <c r="D2" s="1" t="s">
        <v>3</v>
      </c>
      <c r="E2" s="1" t="s">
        <v>4</v>
      </c>
      <c r="F2" s="1" t="s">
        <v>5</v>
      </c>
      <c r="G2" s="1" t="s">
        <v>6</v>
      </c>
      <c r="H2" s="1" t="s">
        <v>7</v>
      </c>
      <c r="I2" s="1" t="s">
        <v>8</v>
      </c>
      <c r="J2" s="1" t="s">
        <v>151</v>
      </c>
      <c r="K2" s="1" t="s">
        <v>9</v>
      </c>
      <c r="L2" s="1" t="s">
        <v>10</v>
      </c>
      <c r="M2" s="1" t="s">
        <v>143</v>
      </c>
      <c r="N2" s="1" t="s">
        <v>11</v>
      </c>
    </row>
    <row r="3" spans="1:14" x14ac:dyDescent="0.3">
      <c r="A3" s="2" t="s">
        <v>24</v>
      </c>
      <c r="B3" s="2" t="s">
        <v>25</v>
      </c>
      <c r="C3" s="2">
        <v>2</v>
      </c>
      <c r="D3" s="2">
        <v>35</v>
      </c>
      <c r="E3" s="2">
        <v>12</v>
      </c>
      <c r="F3" s="2">
        <v>479</v>
      </c>
      <c r="G3" s="2">
        <v>5.7142999999999997</v>
      </c>
      <c r="H3" s="2">
        <v>2.5051999999999999</v>
      </c>
      <c r="I3" s="2" t="s">
        <v>93</v>
      </c>
      <c r="J3" s="3" t="s">
        <v>144</v>
      </c>
      <c r="K3" s="2" t="s">
        <v>106</v>
      </c>
      <c r="L3" s="2" t="s">
        <v>107</v>
      </c>
      <c r="M3" s="2">
        <f t="shared" ref="M3:M40" si="0">_xlfn.HYPGEOM.DIST(C3,D3,E3,F3,FALSE)</f>
        <v>0.16629747274157441</v>
      </c>
      <c r="N3" s="2">
        <v>0.38703425800000002</v>
      </c>
    </row>
    <row r="4" spans="1:14" x14ac:dyDescent="0.3">
      <c r="A4" s="2" t="s">
        <v>71</v>
      </c>
      <c r="B4" s="2" t="s">
        <v>72</v>
      </c>
      <c r="C4" s="2">
        <v>1</v>
      </c>
      <c r="D4" s="2">
        <v>35</v>
      </c>
      <c r="E4" s="2">
        <v>15</v>
      </c>
      <c r="F4" s="2">
        <v>479</v>
      </c>
      <c r="G4" s="2">
        <v>2.8571</v>
      </c>
      <c r="H4" s="2">
        <v>3.1315</v>
      </c>
      <c r="I4" s="2" t="s">
        <v>94</v>
      </c>
      <c r="J4" s="3" t="s">
        <v>145</v>
      </c>
      <c r="K4" s="2" t="s">
        <v>108</v>
      </c>
      <c r="L4" s="2" t="s">
        <v>109</v>
      </c>
      <c r="M4" s="2">
        <f t="shared" si="0"/>
        <v>0.3843589058127731</v>
      </c>
      <c r="N4" s="2">
        <v>0.38703425800000002</v>
      </c>
    </row>
    <row r="5" spans="1:14" x14ac:dyDescent="0.3">
      <c r="A5" s="2" t="s">
        <v>65</v>
      </c>
      <c r="B5" s="2" t="s">
        <v>66</v>
      </c>
      <c r="C5" s="2">
        <v>1</v>
      </c>
      <c r="D5" s="2">
        <v>35</v>
      </c>
      <c r="E5" s="2">
        <v>7</v>
      </c>
      <c r="F5" s="2">
        <v>479</v>
      </c>
      <c r="G5" s="2">
        <v>2.8571</v>
      </c>
      <c r="H5" s="2">
        <v>1.4614</v>
      </c>
      <c r="I5" s="2" t="s">
        <v>94</v>
      </c>
      <c r="J5" s="3" t="s">
        <v>145</v>
      </c>
      <c r="K5" s="2" t="s">
        <v>110</v>
      </c>
      <c r="L5" s="2" t="s">
        <v>107</v>
      </c>
      <c r="M5" s="2">
        <f t="shared" si="0"/>
        <v>0.32772457008688771</v>
      </c>
      <c r="N5" s="2">
        <v>0.38703425800000002</v>
      </c>
    </row>
    <row r="6" spans="1:14" x14ac:dyDescent="0.3">
      <c r="A6" s="2" t="s">
        <v>47</v>
      </c>
      <c r="B6" s="2" t="s">
        <v>48</v>
      </c>
      <c r="C6" s="2">
        <v>1</v>
      </c>
      <c r="D6" s="2">
        <v>35</v>
      </c>
      <c r="E6" s="2">
        <v>7</v>
      </c>
      <c r="F6" s="2">
        <v>479</v>
      </c>
      <c r="G6" s="2">
        <v>2.8571</v>
      </c>
      <c r="H6" s="2">
        <v>1.4614</v>
      </c>
      <c r="I6" s="2" t="s">
        <v>94</v>
      </c>
      <c r="J6" s="3" t="s">
        <v>145</v>
      </c>
      <c r="K6" s="2" t="s">
        <v>111</v>
      </c>
      <c r="L6" s="2" t="s">
        <v>107</v>
      </c>
      <c r="M6" s="2">
        <f t="shared" si="0"/>
        <v>0.32772457008688771</v>
      </c>
      <c r="N6" s="2">
        <v>0.38703425800000002</v>
      </c>
    </row>
    <row r="7" spans="1:14" x14ac:dyDescent="0.3">
      <c r="A7" s="2" t="s">
        <v>81</v>
      </c>
      <c r="B7" s="2" t="s">
        <v>82</v>
      </c>
      <c r="C7" s="2">
        <v>1</v>
      </c>
      <c r="D7" s="2">
        <v>35</v>
      </c>
      <c r="E7" s="2">
        <v>6</v>
      </c>
      <c r="F7" s="2">
        <v>479</v>
      </c>
      <c r="G7" s="2">
        <v>2.8571</v>
      </c>
      <c r="H7" s="2">
        <v>1.2525999999999999</v>
      </c>
      <c r="I7" s="2" t="s">
        <v>95</v>
      </c>
      <c r="J7" s="3" t="s">
        <v>146</v>
      </c>
      <c r="K7" s="2" t="s">
        <v>112</v>
      </c>
      <c r="L7" s="2" t="s">
        <v>107</v>
      </c>
      <c r="M7" s="2">
        <f t="shared" si="0"/>
        <v>0.30266265210106991</v>
      </c>
      <c r="N7" s="2">
        <v>0.38703425800000002</v>
      </c>
    </row>
    <row r="8" spans="1:14" x14ac:dyDescent="0.3">
      <c r="A8" s="2" t="s">
        <v>53</v>
      </c>
      <c r="B8" s="2" t="s">
        <v>54</v>
      </c>
      <c r="C8" s="2">
        <v>1</v>
      </c>
      <c r="D8" s="2">
        <v>35</v>
      </c>
      <c r="E8" s="2">
        <v>21</v>
      </c>
      <c r="F8" s="2">
        <v>479</v>
      </c>
      <c r="G8" s="2">
        <v>2.8571</v>
      </c>
      <c r="H8" s="2">
        <v>4.3841000000000001</v>
      </c>
      <c r="I8" s="2" t="s">
        <v>94</v>
      </c>
      <c r="J8" s="3" t="s">
        <v>145</v>
      </c>
      <c r="K8" s="2" t="s">
        <v>113</v>
      </c>
      <c r="L8" s="2" t="s">
        <v>109</v>
      </c>
      <c r="M8" s="2">
        <f t="shared" si="0"/>
        <v>0.33997619992328654</v>
      </c>
      <c r="N8" s="2">
        <v>0.38703425800000002</v>
      </c>
    </row>
    <row r="9" spans="1:14" x14ac:dyDescent="0.3">
      <c r="A9" s="2" t="s">
        <v>41</v>
      </c>
      <c r="B9" s="2" t="s">
        <v>42</v>
      </c>
      <c r="C9" s="2">
        <v>2</v>
      </c>
      <c r="D9" s="2">
        <v>35</v>
      </c>
      <c r="E9" s="2">
        <v>14</v>
      </c>
      <c r="F9" s="2">
        <v>479</v>
      </c>
      <c r="G9" s="2">
        <v>5.7142999999999997</v>
      </c>
      <c r="H9" s="2">
        <v>2.9228000000000001</v>
      </c>
      <c r="I9" s="2" t="s">
        <v>96</v>
      </c>
      <c r="J9" s="3" t="s">
        <v>147</v>
      </c>
      <c r="K9" s="2" t="s">
        <v>114</v>
      </c>
      <c r="L9" s="2" t="s">
        <v>107</v>
      </c>
      <c r="M9" s="2">
        <f t="shared" si="0"/>
        <v>0.19799669208197077</v>
      </c>
      <c r="N9" s="2">
        <v>0.38703425800000002</v>
      </c>
    </row>
    <row r="10" spans="1:14" x14ac:dyDescent="0.3">
      <c r="A10" s="2" t="s">
        <v>63</v>
      </c>
      <c r="B10" s="2" t="s">
        <v>64</v>
      </c>
      <c r="C10" s="2">
        <v>1</v>
      </c>
      <c r="D10" s="2">
        <v>35</v>
      </c>
      <c r="E10" s="2">
        <v>2</v>
      </c>
      <c r="F10" s="2">
        <v>479</v>
      </c>
      <c r="G10" s="2">
        <v>2.8571</v>
      </c>
      <c r="H10" s="2">
        <v>0.41749999999999998</v>
      </c>
      <c r="I10" s="2" t="s">
        <v>94</v>
      </c>
      <c r="J10" s="3" t="s">
        <v>145</v>
      </c>
      <c r="K10" s="2" t="s">
        <v>115</v>
      </c>
      <c r="L10" s="2" t="s">
        <v>107</v>
      </c>
      <c r="M10" s="2">
        <f t="shared" si="0"/>
        <v>0.13574304906491039</v>
      </c>
      <c r="N10" s="2">
        <v>0.38703425800000002</v>
      </c>
    </row>
    <row r="11" spans="1:14" x14ac:dyDescent="0.3">
      <c r="A11" s="2" t="s">
        <v>26</v>
      </c>
      <c r="B11" s="2" t="s">
        <v>27</v>
      </c>
      <c r="C11" s="2">
        <v>2</v>
      </c>
      <c r="D11" s="2">
        <v>35</v>
      </c>
      <c r="E11" s="2">
        <v>9</v>
      </c>
      <c r="F11" s="2">
        <v>479</v>
      </c>
      <c r="G11" s="2">
        <v>5.7142999999999997</v>
      </c>
      <c r="H11" s="2">
        <v>1.8789</v>
      </c>
      <c r="I11" s="2" t="s">
        <v>93</v>
      </c>
      <c r="J11" s="3" t="s">
        <v>144</v>
      </c>
      <c r="K11" s="2" t="s">
        <v>116</v>
      </c>
      <c r="L11" s="2" t="s">
        <v>107</v>
      </c>
      <c r="M11" s="2">
        <f t="shared" si="0"/>
        <v>0.11290250684907552</v>
      </c>
      <c r="N11" s="2">
        <v>0.38703425800000002</v>
      </c>
    </row>
    <row r="12" spans="1:14" x14ac:dyDescent="0.3">
      <c r="A12" s="2" t="s">
        <v>83</v>
      </c>
      <c r="B12" s="2" t="s">
        <v>84</v>
      </c>
      <c r="C12" s="2">
        <v>1</v>
      </c>
      <c r="D12" s="2">
        <v>35</v>
      </c>
      <c r="E12" s="2">
        <v>1</v>
      </c>
      <c r="F12" s="2">
        <v>479</v>
      </c>
      <c r="G12" s="2">
        <v>2.8571</v>
      </c>
      <c r="H12" s="2">
        <v>0.20880000000000001</v>
      </c>
      <c r="I12" s="2" t="s">
        <v>95</v>
      </c>
      <c r="J12" s="3" t="s">
        <v>146</v>
      </c>
      <c r="K12" s="2" t="s">
        <v>95</v>
      </c>
      <c r="L12" s="2" t="s">
        <v>107</v>
      </c>
      <c r="M12" s="2">
        <f t="shared" si="0"/>
        <v>7.3068893528183743E-2</v>
      </c>
      <c r="N12" s="2">
        <v>0.38703425800000002</v>
      </c>
    </row>
    <row r="13" spans="1:14" x14ac:dyDescent="0.3">
      <c r="A13" s="2" t="s">
        <v>79</v>
      </c>
      <c r="B13" s="2" t="s">
        <v>80</v>
      </c>
      <c r="C13" s="2">
        <v>1</v>
      </c>
      <c r="D13" s="2">
        <v>35</v>
      </c>
      <c r="E13" s="2">
        <v>6</v>
      </c>
      <c r="F13" s="2">
        <v>479</v>
      </c>
      <c r="G13" s="2">
        <v>2.8571</v>
      </c>
      <c r="H13" s="2">
        <v>1.2525999999999999</v>
      </c>
      <c r="I13" s="2" t="s">
        <v>95</v>
      </c>
      <c r="J13" s="3" t="s">
        <v>146</v>
      </c>
      <c r="K13" s="2" t="s">
        <v>117</v>
      </c>
      <c r="L13" s="2" t="s">
        <v>107</v>
      </c>
      <c r="M13" s="2">
        <f t="shared" si="0"/>
        <v>0.30266265210106991</v>
      </c>
      <c r="N13" s="2">
        <v>0.38703425800000002</v>
      </c>
    </row>
    <row r="14" spans="1:14" x14ac:dyDescent="0.3">
      <c r="A14" s="2" t="s">
        <v>91</v>
      </c>
      <c r="B14" s="2" t="s">
        <v>92</v>
      </c>
      <c r="C14" s="2">
        <v>1</v>
      </c>
      <c r="D14" s="2">
        <v>35</v>
      </c>
      <c r="E14" s="2">
        <v>5</v>
      </c>
      <c r="F14" s="2">
        <v>479</v>
      </c>
      <c r="G14" s="2">
        <v>2.8571</v>
      </c>
      <c r="H14" s="2">
        <v>1.0438000000000001</v>
      </c>
      <c r="I14" s="2" t="s">
        <v>97</v>
      </c>
      <c r="J14" s="3" t="s">
        <v>90</v>
      </c>
      <c r="K14" s="2" t="s">
        <v>118</v>
      </c>
      <c r="L14" s="2" t="s">
        <v>107</v>
      </c>
      <c r="M14" s="2">
        <f t="shared" si="0"/>
        <v>0.27170851722709699</v>
      </c>
      <c r="N14" s="2">
        <v>0.38703425800000002</v>
      </c>
    </row>
    <row r="15" spans="1:14" x14ac:dyDescent="0.3">
      <c r="A15" s="2" t="s">
        <v>43</v>
      </c>
      <c r="B15" s="2" t="s">
        <v>44</v>
      </c>
      <c r="C15" s="2">
        <v>1</v>
      </c>
      <c r="D15" s="2">
        <v>35</v>
      </c>
      <c r="E15" s="2">
        <v>3</v>
      </c>
      <c r="F15" s="2">
        <v>479</v>
      </c>
      <c r="G15" s="2">
        <v>2.8571</v>
      </c>
      <c r="H15" s="2">
        <v>0.62629999999999997</v>
      </c>
      <c r="I15" s="2" t="s">
        <v>98</v>
      </c>
      <c r="J15" s="3" t="s">
        <v>148</v>
      </c>
      <c r="K15" s="2" t="s">
        <v>119</v>
      </c>
      <c r="L15" s="2" t="s">
        <v>107</v>
      </c>
      <c r="M15" s="2">
        <f t="shared" si="0"/>
        <v>0.18910116583570852</v>
      </c>
      <c r="N15" s="2">
        <v>0.38703425800000002</v>
      </c>
    </row>
    <row r="16" spans="1:14" x14ac:dyDescent="0.3">
      <c r="A16" s="2" t="s">
        <v>37</v>
      </c>
      <c r="B16" s="2" t="s">
        <v>38</v>
      </c>
      <c r="C16" s="2">
        <v>1</v>
      </c>
      <c r="D16" s="2">
        <v>35</v>
      </c>
      <c r="E16" s="2">
        <v>17</v>
      </c>
      <c r="F16" s="2">
        <v>479</v>
      </c>
      <c r="G16" s="2">
        <v>2.8571</v>
      </c>
      <c r="H16" s="2">
        <v>3.5491000000000001</v>
      </c>
      <c r="I16" s="2" t="s">
        <v>99</v>
      </c>
      <c r="J16" s="3" t="s">
        <v>36</v>
      </c>
      <c r="K16" s="2" t="s">
        <v>120</v>
      </c>
      <c r="L16" s="2" t="s">
        <v>109</v>
      </c>
      <c r="M16" s="2">
        <f t="shared" si="0"/>
        <v>0.37404287537542447</v>
      </c>
      <c r="N16" s="2">
        <v>0.38703425800000002</v>
      </c>
    </row>
    <row r="17" spans="1:14" x14ac:dyDescent="0.3">
      <c r="A17" s="2" t="s">
        <v>49</v>
      </c>
      <c r="B17" s="2" t="s">
        <v>50</v>
      </c>
      <c r="C17" s="2">
        <v>1</v>
      </c>
      <c r="D17" s="2">
        <v>35</v>
      </c>
      <c r="E17" s="2">
        <v>11</v>
      </c>
      <c r="F17" s="2">
        <v>479</v>
      </c>
      <c r="G17" s="2">
        <v>2.8571</v>
      </c>
      <c r="H17" s="2">
        <v>2.2965</v>
      </c>
      <c r="I17" s="2" t="s">
        <v>94</v>
      </c>
      <c r="J17" s="3" t="s">
        <v>145</v>
      </c>
      <c r="K17" s="2" t="s">
        <v>121</v>
      </c>
      <c r="L17" s="2" t="s">
        <v>107</v>
      </c>
      <c r="M17" s="2">
        <f t="shared" si="0"/>
        <v>0.38150596687772942</v>
      </c>
      <c r="N17" s="2">
        <v>0.38703425800000002</v>
      </c>
    </row>
    <row r="18" spans="1:14" x14ac:dyDescent="0.3">
      <c r="A18" s="2" t="s">
        <v>45</v>
      </c>
      <c r="B18" s="2" t="s">
        <v>46</v>
      </c>
      <c r="C18" s="2">
        <v>1</v>
      </c>
      <c r="D18" s="2">
        <v>35</v>
      </c>
      <c r="E18" s="2">
        <v>5</v>
      </c>
      <c r="F18" s="2">
        <v>479</v>
      </c>
      <c r="G18" s="2">
        <v>2.8571</v>
      </c>
      <c r="H18" s="2">
        <v>1.0438000000000001</v>
      </c>
      <c r="I18" s="2" t="s">
        <v>98</v>
      </c>
      <c r="J18" s="3" t="s">
        <v>148</v>
      </c>
      <c r="K18" s="2" t="s">
        <v>122</v>
      </c>
      <c r="L18" s="2" t="s">
        <v>107</v>
      </c>
      <c r="M18" s="2">
        <f t="shared" si="0"/>
        <v>0.27170851722709699</v>
      </c>
      <c r="N18" s="2">
        <v>0.38703425800000002</v>
      </c>
    </row>
    <row r="19" spans="1:14" x14ac:dyDescent="0.3">
      <c r="A19" s="2" t="s">
        <v>59</v>
      </c>
      <c r="B19" s="2" t="s">
        <v>60</v>
      </c>
      <c r="C19" s="2">
        <v>1</v>
      </c>
      <c r="D19" s="2">
        <v>35</v>
      </c>
      <c r="E19" s="2">
        <v>7</v>
      </c>
      <c r="F19" s="2">
        <v>479</v>
      </c>
      <c r="G19" s="2">
        <v>2.8571</v>
      </c>
      <c r="H19" s="2">
        <v>1.4614</v>
      </c>
      <c r="I19" s="2" t="s">
        <v>94</v>
      </c>
      <c r="J19" s="3" t="s">
        <v>145</v>
      </c>
      <c r="K19" s="2" t="s">
        <v>123</v>
      </c>
      <c r="L19" s="2" t="s">
        <v>107</v>
      </c>
      <c r="M19" s="2">
        <f t="shared" si="0"/>
        <v>0.32772457008688771</v>
      </c>
      <c r="N19" s="2">
        <v>0.38703425800000002</v>
      </c>
    </row>
    <row r="20" spans="1:14" x14ac:dyDescent="0.3">
      <c r="A20" s="2" t="s">
        <v>39</v>
      </c>
      <c r="B20" s="2" t="s">
        <v>40</v>
      </c>
      <c r="C20" s="2">
        <v>1</v>
      </c>
      <c r="D20" s="2">
        <v>35</v>
      </c>
      <c r="E20" s="2">
        <v>8</v>
      </c>
      <c r="F20" s="2">
        <v>479</v>
      </c>
      <c r="G20" s="2">
        <v>2.8571</v>
      </c>
      <c r="H20" s="2">
        <v>1.6700999999999999</v>
      </c>
      <c r="I20" s="2" t="s">
        <v>99</v>
      </c>
      <c r="J20" s="3" t="s">
        <v>36</v>
      </c>
      <c r="K20" s="2" t="s">
        <v>124</v>
      </c>
      <c r="L20" s="2" t="s">
        <v>107</v>
      </c>
      <c r="M20" s="2">
        <f t="shared" si="0"/>
        <v>0.34756261912362446</v>
      </c>
      <c r="N20" s="2">
        <v>0.38703425800000002</v>
      </c>
    </row>
    <row r="21" spans="1:14" x14ac:dyDescent="0.3">
      <c r="A21" s="2" t="s">
        <v>73</v>
      </c>
      <c r="B21" s="2" t="s">
        <v>74</v>
      </c>
      <c r="C21" s="2">
        <v>1</v>
      </c>
      <c r="D21" s="2">
        <v>35</v>
      </c>
      <c r="E21" s="2">
        <v>7</v>
      </c>
      <c r="F21" s="2">
        <v>479</v>
      </c>
      <c r="G21" s="2">
        <v>2.8571</v>
      </c>
      <c r="H21" s="2">
        <v>1.4614</v>
      </c>
      <c r="I21" s="2" t="s">
        <v>94</v>
      </c>
      <c r="J21" s="3" t="s">
        <v>145</v>
      </c>
      <c r="K21" s="2" t="s">
        <v>125</v>
      </c>
      <c r="L21" s="2" t="s">
        <v>107</v>
      </c>
      <c r="M21" s="2">
        <f t="shared" si="0"/>
        <v>0.32772457008688771</v>
      </c>
      <c r="N21" s="2">
        <v>0.38703425800000002</v>
      </c>
    </row>
    <row r="22" spans="1:14" x14ac:dyDescent="0.3">
      <c r="A22" s="2" t="s">
        <v>67</v>
      </c>
      <c r="B22" s="2" t="s">
        <v>68</v>
      </c>
      <c r="C22" s="2">
        <v>1</v>
      </c>
      <c r="D22" s="2">
        <v>35</v>
      </c>
      <c r="E22" s="2">
        <v>14</v>
      </c>
      <c r="F22" s="2">
        <v>479</v>
      </c>
      <c r="G22" s="2">
        <v>2.8571</v>
      </c>
      <c r="H22" s="2">
        <v>2.9228000000000001</v>
      </c>
      <c r="I22" s="2" t="s">
        <v>94</v>
      </c>
      <c r="J22" s="3" t="s">
        <v>145</v>
      </c>
      <c r="K22" s="2" t="s">
        <v>126</v>
      </c>
      <c r="L22" s="2" t="s">
        <v>109</v>
      </c>
      <c r="M22" s="2">
        <f t="shared" si="0"/>
        <v>0.38703425782539086</v>
      </c>
      <c r="N22" s="2">
        <v>0.38703425800000002</v>
      </c>
    </row>
    <row r="23" spans="1:14" x14ac:dyDescent="0.3">
      <c r="A23" s="2" t="s">
        <v>86</v>
      </c>
      <c r="B23" s="2" t="s">
        <v>87</v>
      </c>
      <c r="C23" s="2">
        <v>1</v>
      </c>
      <c r="D23" s="2">
        <v>35</v>
      </c>
      <c r="E23" s="2">
        <v>3</v>
      </c>
      <c r="F23" s="2">
        <v>479</v>
      </c>
      <c r="G23" s="2">
        <v>2.8571</v>
      </c>
      <c r="H23" s="2">
        <v>0.62629999999999997</v>
      </c>
      <c r="I23" s="2" t="s">
        <v>100</v>
      </c>
      <c r="J23" s="3" t="s">
        <v>85</v>
      </c>
      <c r="K23" s="2" t="s">
        <v>127</v>
      </c>
      <c r="L23" s="2" t="s">
        <v>107</v>
      </c>
      <c r="M23" s="2">
        <f t="shared" si="0"/>
        <v>0.18910116583570852</v>
      </c>
      <c r="N23" s="2">
        <v>0.38703425800000002</v>
      </c>
    </row>
    <row r="24" spans="1:14" x14ac:dyDescent="0.3">
      <c r="A24" s="2" t="s">
        <v>16</v>
      </c>
      <c r="B24" s="2" t="s">
        <v>17</v>
      </c>
      <c r="C24" s="2">
        <v>1</v>
      </c>
      <c r="D24" s="2">
        <v>35</v>
      </c>
      <c r="E24" s="2">
        <v>55</v>
      </c>
      <c r="F24" s="2">
        <v>479</v>
      </c>
      <c r="G24" s="2">
        <v>2.8571</v>
      </c>
      <c r="H24" s="2">
        <v>11.4823</v>
      </c>
      <c r="I24" s="2" t="s">
        <v>101</v>
      </c>
      <c r="J24" s="3" t="s">
        <v>15</v>
      </c>
      <c r="K24" s="2" t="s">
        <v>128</v>
      </c>
      <c r="L24" s="2" t="s">
        <v>109</v>
      </c>
      <c r="M24" s="2">
        <f t="shared" si="0"/>
        <v>5.8297823870937918E-2</v>
      </c>
      <c r="N24" s="2">
        <v>0.38703425800000002</v>
      </c>
    </row>
    <row r="25" spans="1:14" x14ac:dyDescent="0.3">
      <c r="A25" s="2" t="s">
        <v>69</v>
      </c>
      <c r="B25" s="2" t="s">
        <v>70</v>
      </c>
      <c r="C25" s="2">
        <v>1</v>
      </c>
      <c r="D25" s="2">
        <v>35</v>
      </c>
      <c r="E25" s="2">
        <v>7</v>
      </c>
      <c r="F25" s="2">
        <v>479</v>
      </c>
      <c r="G25" s="2">
        <v>2.8571</v>
      </c>
      <c r="H25" s="2">
        <v>1.4614</v>
      </c>
      <c r="I25" s="2" t="s">
        <v>94</v>
      </c>
      <c r="J25" s="3" t="s">
        <v>145</v>
      </c>
      <c r="K25" s="2" t="s">
        <v>129</v>
      </c>
      <c r="L25" s="2" t="s">
        <v>107</v>
      </c>
      <c r="M25" s="2">
        <f t="shared" si="0"/>
        <v>0.32772457008688771</v>
      </c>
      <c r="N25" s="2">
        <v>0.38703425800000002</v>
      </c>
    </row>
    <row r="26" spans="1:14" x14ac:dyDescent="0.3">
      <c r="A26" s="2" t="s">
        <v>30</v>
      </c>
      <c r="B26" s="2" t="s">
        <v>31</v>
      </c>
      <c r="C26" s="2">
        <v>1</v>
      </c>
      <c r="D26" s="2">
        <v>35</v>
      </c>
      <c r="E26" s="2">
        <v>2</v>
      </c>
      <c r="F26" s="2">
        <v>479</v>
      </c>
      <c r="G26" s="2">
        <v>2.8571</v>
      </c>
      <c r="H26" s="2">
        <v>0.41749999999999998</v>
      </c>
      <c r="I26" s="2" t="s">
        <v>102</v>
      </c>
      <c r="J26" s="3" t="s">
        <v>149</v>
      </c>
      <c r="K26" s="2" t="s">
        <v>130</v>
      </c>
      <c r="L26" s="2" t="s">
        <v>107</v>
      </c>
      <c r="M26" s="2">
        <f t="shared" si="0"/>
        <v>0.13574304906491039</v>
      </c>
      <c r="N26" s="2">
        <v>0.38703425800000002</v>
      </c>
    </row>
    <row r="27" spans="1:14" x14ac:dyDescent="0.3">
      <c r="A27" s="2" t="s">
        <v>61</v>
      </c>
      <c r="B27" s="2" t="s">
        <v>62</v>
      </c>
      <c r="C27" s="2">
        <v>1</v>
      </c>
      <c r="D27" s="2">
        <v>35</v>
      </c>
      <c r="E27" s="2">
        <v>5</v>
      </c>
      <c r="F27" s="2">
        <v>479</v>
      </c>
      <c r="G27" s="2">
        <v>2.8571</v>
      </c>
      <c r="H27" s="2">
        <v>1.0438000000000001</v>
      </c>
      <c r="I27" s="2" t="s">
        <v>94</v>
      </c>
      <c r="J27" s="3" t="s">
        <v>145</v>
      </c>
      <c r="K27" s="2" t="s">
        <v>131</v>
      </c>
      <c r="L27" s="2" t="s">
        <v>107</v>
      </c>
      <c r="M27" s="2">
        <f t="shared" si="0"/>
        <v>0.27170851722709699</v>
      </c>
      <c r="N27" s="2">
        <v>0.38703425800000002</v>
      </c>
    </row>
    <row r="28" spans="1:14" x14ac:dyDescent="0.3">
      <c r="A28" s="2" t="s">
        <v>77</v>
      </c>
      <c r="B28" s="2" t="s">
        <v>78</v>
      </c>
      <c r="C28" s="2">
        <v>1</v>
      </c>
      <c r="D28" s="2">
        <v>35</v>
      </c>
      <c r="E28" s="2">
        <v>6</v>
      </c>
      <c r="F28" s="2">
        <v>479</v>
      </c>
      <c r="G28" s="2">
        <v>2.8571</v>
      </c>
      <c r="H28" s="2">
        <v>1.2525999999999999</v>
      </c>
      <c r="I28" s="2" t="s">
        <v>94</v>
      </c>
      <c r="J28" s="3" t="s">
        <v>145</v>
      </c>
      <c r="K28" s="2" t="s">
        <v>132</v>
      </c>
      <c r="L28" s="2" t="s">
        <v>107</v>
      </c>
      <c r="M28" s="2">
        <f t="shared" si="0"/>
        <v>0.30266265210106991</v>
      </c>
      <c r="N28" s="2">
        <v>0.38703425800000002</v>
      </c>
    </row>
    <row r="29" spans="1:14" x14ac:dyDescent="0.3">
      <c r="A29" s="2" t="s">
        <v>51</v>
      </c>
      <c r="B29" s="2" t="s">
        <v>52</v>
      </c>
      <c r="C29" s="2">
        <v>1</v>
      </c>
      <c r="D29" s="2">
        <v>35</v>
      </c>
      <c r="E29" s="2">
        <v>8</v>
      </c>
      <c r="F29" s="2">
        <v>479</v>
      </c>
      <c r="G29" s="2">
        <v>2.8571</v>
      </c>
      <c r="H29" s="2">
        <v>1.6700999999999999</v>
      </c>
      <c r="I29" s="2" t="s">
        <v>94</v>
      </c>
      <c r="J29" s="3" t="s">
        <v>145</v>
      </c>
      <c r="K29" s="2" t="s">
        <v>133</v>
      </c>
      <c r="L29" s="2" t="s">
        <v>107</v>
      </c>
      <c r="M29" s="2">
        <f t="shared" si="0"/>
        <v>0.34756261912362446</v>
      </c>
      <c r="N29" s="2">
        <v>0.38703425800000002</v>
      </c>
    </row>
    <row r="30" spans="1:14" x14ac:dyDescent="0.3">
      <c r="A30" s="2" t="s">
        <v>22</v>
      </c>
      <c r="B30" s="2" t="s">
        <v>23</v>
      </c>
      <c r="C30" s="2">
        <v>1</v>
      </c>
      <c r="D30" s="2">
        <v>35</v>
      </c>
      <c r="E30" s="2">
        <v>3</v>
      </c>
      <c r="F30" s="2">
        <v>479</v>
      </c>
      <c r="G30" s="2">
        <v>2.8571</v>
      </c>
      <c r="H30" s="2">
        <v>0.62629999999999997</v>
      </c>
      <c r="I30" s="2" t="s">
        <v>102</v>
      </c>
      <c r="J30" s="3" t="s">
        <v>149</v>
      </c>
      <c r="K30" s="2" t="s">
        <v>134</v>
      </c>
      <c r="L30" s="2" t="s">
        <v>107</v>
      </c>
      <c r="M30" s="2">
        <f t="shared" si="0"/>
        <v>0.18910116583570852</v>
      </c>
      <c r="N30" s="2">
        <v>0.38703425800000002</v>
      </c>
    </row>
    <row r="31" spans="1:14" x14ac:dyDescent="0.3">
      <c r="A31" s="2" t="s">
        <v>75</v>
      </c>
      <c r="B31" s="2" t="s">
        <v>76</v>
      </c>
      <c r="C31" s="2">
        <v>1</v>
      </c>
      <c r="D31" s="2">
        <v>35</v>
      </c>
      <c r="E31" s="2">
        <v>1</v>
      </c>
      <c r="F31" s="2">
        <v>479</v>
      </c>
      <c r="G31" s="2">
        <v>2.8571</v>
      </c>
      <c r="H31" s="2">
        <v>0.20880000000000001</v>
      </c>
      <c r="I31" s="2" t="s">
        <v>94</v>
      </c>
      <c r="J31" s="3" t="s">
        <v>145</v>
      </c>
      <c r="K31" s="2" t="s">
        <v>94</v>
      </c>
      <c r="L31" s="2" t="s">
        <v>107</v>
      </c>
      <c r="M31" s="2">
        <f t="shared" si="0"/>
        <v>7.3068893528183743E-2</v>
      </c>
      <c r="N31" s="2">
        <v>0.38703425800000002</v>
      </c>
    </row>
    <row r="32" spans="1:14" x14ac:dyDescent="0.3">
      <c r="A32" s="2" t="s">
        <v>28</v>
      </c>
      <c r="B32" s="2" t="s">
        <v>29</v>
      </c>
      <c r="C32" s="2">
        <v>1</v>
      </c>
      <c r="D32" s="2">
        <v>35</v>
      </c>
      <c r="E32" s="2">
        <v>3</v>
      </c>
      <c r="F32" s="2">
        <v>479</v>
      </c>
      <c r="G32" s="2">
        <v>2.8571</v>
      </c>
      <c r="H32" s="2">
        <v>0.62629999999999997</v>
      </c>
      <c r="I32" s="2" t="s">
        <v>102</v>
      </c>
      <c r="J32" s="3" t="s">
        <v>149</v>
      </c>
      <c r="K32" s="2" t="s">
        <v>134</v>
      </c>
      <c r="L32" s="2" t="s">
        <v>107</v>
      </c>
      <c r="M32" s="2">
        <f t="shared" si="0"/>
        <v>0.18910116583570852</v>
      </c>
      <c r="N32" s="2">
        <v>0.38703425800000002</v>
      </c>
    </row>
    <row r="33" spans="1:14" x14ac:dyDescent="0.3">
      <c r="A33" s="2" t="s">
        <v>34</v>
      </c>
      <c r="B33" s="2" t="s">
        <v>35</v>
      </c>
      <c r="C33" s="2">
        <v>2</v>
      </c>
      <c r="D33" s="2">
        <v>35</v>
      </c>
      <c r="E33" s="2">
        <v>6</v>
      </c>
      <c r="F33" s="2">
        <v>479</v>
      </c>
      <c r="G33" s="2">
        <v>5.7142999999999997</v>
      </c>
      <c r="H33" s="2">
        <v>1.2525999999999999</v>
      </c>
      <c r="I33" s="2" t="s">
        <v>103</v>
      </c>
      <c r="J33" s="3" t="s">
        <v>149</v>
      </c>
      <c r="K33" s="2" t="s">
        <v>135</v>
      </c>
      <c r="L33" s="2" t="s">
        <v>107</v>
      </c>
      <c r="M33" s="2">
        <f t="shared" si="0"/>
        <v>5.8468921428615796E-2</v>
      </c>
      <c r="N33" s="2">
        <v>0.38703425800000002</v>
      </c>
    </row>
    <row r="34" spans="1:14" x14ac:dyDescent="0.3">
      <c r="A34" s="2" t="s">
        <v>57</v>
      </c>
      <c r="B34" s="2" t="s">
        <v>58</v>
      </c>
      <c r="C34" s="2">
        <v>1</v>
      </c>
      <c r="D34" s="2">
        <v>35</v>
      </c>
      <c r="E34" s="2">
        <v>16</v>
      </c>
      <c r="F34" s="2">
        <v>479</v>
      </c>
      <c r="G34" s="2">
        <v>2.8571</v>
      </c>
      <c r="H34" s="2">
        <v>3.3403</v>
      </c>
      <c r="I34" s="2" t="s">
        <v>94</v>
      </c>
      <c r="J34" s="3" t="s">
        <v>145</v>
      </c>
      <c r="K34" s="2" t="s">
        <v>136</v>
      </c>
      <c r="L34" s="2" t="s">
        <v>109</v>
      </c>
      <c r="M34" s="2">
        <f t="shared" si="0"/>
        <v>0.37994098735515497</v>
      </c>
      <c r="N34" s="2">
        <v>0.38703425800000002</v>
      </c>
    </row>
    <row r="35" spans="1:14" x14ac:dyDescent="0.3">
      <c r="A35" s="2" t="s">
        <v>18</v>
      </c>
      <c r="B35" s="2" t="s">
        <v>19</v>
      </c>
      <c r="C35" s="2">
        <v>1</v>
      </c>
      <c r="D35" s="2">
        <v>35</v>
      </c>
      <c r="E35" s="2">
        <v>12</v>
      </c>
      <c r="F35" s="2">
        <v>479</v>
      </c>
      <c r="G35" s="2">
        <v>2.8571</v>
      </c>
      <c r="H35" s="2">
        <v>2.5051999999999999</v>
      </c>
      <c r="I35" s="2" t="s">
        <v>102</v>
      </c>
      <c r="J35" s="3" t="s">
        <v>149</v>
      </c>
      <c r="K35" s="2" t="s">
        <v>137</v>
      </c>
      <c r="L35" s="2" t="s">
        <v>107</v>
      </c>
      <c r="M35" s="2">
        <f t="shared" si="0"/>
        <v>0.385952423368146</v>
      </c>
      <c r="N35" s="2">
        <v>0.38703425800000002</v>
      </c>
    </row>
    <row r="36" spans="1:14" x14ac:dyDescent="0.3">
      <c r="A36" s="2" t="s">
        <v>88</v>
      </c>
      <c r="B36" s="2" t="s">
        <v>89</v>
      </c>
      <c r="C36" s="2">
        <v>1</v>
      </c>
      <c r="D36" s="2">
        <v>35</v>
      </c>
      <c r="E36" s="2">
        <v>10</v>
      </c>
      <c r="F36" s="2">
        <v>479</v>
      </c>
      <c r="G36" s="2">
        <v>2.8571</v>
      </c>
      <c r="H36" s="2">
        <v>2.0876999999999999</v>
      </c>
      <c r="I36" s="2" t="s">
        <v>104</v>
      </c>
      <c r="J36" s="3" t="s">
        <v>150</v>
      </c>
      <c r="K36" s="2" t="s">
        <v>138</v>
      </c>
      <c r="L36" s="2" t="s">
        <v>107</v>
      </c>
      <c r="M36" s="2">
        <f t="shared" si="0"/>
        <v>0.37393165823543395</v>
      </c>
      <c r="N36" s="2">
        <v>0.38703425800000002</v>
      </c>
    </row>
    <row r="37" spans="1:14" x14ac:dyDescent="0.3">
      <c r="A37" s="2" t="s">
        <v>20</v>
      </c>
      <c r="B37" s="2" t="s">
        <v>21</v>
      </c>
      <c r="C37" s="2">
        <v>1</v>
      </c>
      <c r="D37" s="2">
        <v>35</v>
      </c>
      <c r="E37" s="2">
        <v>4</v>
      </c>
      <c r="F37" s="2">
        <v>479</v>
      </c>
      <c r="G37" s="2">
        <v>2.8571</v>
      </c>
      <c r="H37" s="2">
        <v>0.83509999999999995</v>
      </c>
      <c r="I37" s="2" t="s">
        <v>102</v>
      </c>
      <c r="J37" s="3" t="s">
        <v>149</v>
      </c>
      <c r="K37" s="2" t="s">
        <v>139</v>
      </c>
      <c r="L37" s="2" t="s">
        <v>107</v>
      </c>
      <c r="M37" s="2">
        <f t="shared" si="0"/>
        <v>0.23412525293944858</v>
      </c>
      <c r="N37" s="2">
        <v>0.38703425800000002</v>
      </c>
    </row>
    <row r="38" spans="1:14" x14ac:dyDescent="0.3">
      <c r="A38" s="2" t="s">
        <v>13</v>
      </c>
      <c r="B38" s="2" t="s">
        <v>14</v>
      </c>
      <c r="C38" s="2">
        <v>1</v>
      </c>
      <c r="D38" s="2">
        <v>35</v>
      </c>
      <c r="E38" s="2">
        <v>4</v>
      </c>
      <c r="F38" s="2">
        <v>479</v>
      </c>
      <c r="G38" s="2">
        <v>2.8571</v>
      </c>
      <c r="H38" s="2">
        <v>0.83509999999999995</v>
      </c>
      <c r="I38" s="2" t="s">
        <v>105</v>
      </c>
      <c r="J38" s="3" t="s">
        <v>12</v>
      </c>
      <c r="K38" s="2" t="s">
        <v>140</v>
      </c>
      <c r="L38" s="2" t="s">
        <v>107</v>
      </c>
      <c r="M38" s="2">
        <f t="shared" si="0"/>
        <v>0.23412525293944858</v>
      </c>
      <c r="N38" s="2">
        <v>0.38703425800000002</v>
      </c>
    </row>
    <row r="39" spans="1:14" x14ac:dyDescent="0.3">
      <c r="A39" s="2" t="s">
        <v>32</v>
      </c>
      <c r="B39" s="2" t="s">
        <v>33</v>
      </c>
      <c r="C39" s="2">
        <v>1</v>
      </c>
      <c r="D39" s="2">
        <v>35</v>
      </c>
      <c r="E39" s="2">
        <v>6</v>
      </c>
      <c r="F39" s="2">
        <v>479</v>
      </c>
      <c r="G39" s="2">
        <v>2.8571</v>
      </c>
      <c r="H39" s="2">
        <v>1.2525999999999999</v>
      </c>
      <c r="I39" s="2" t="s">
        <v>102</v>
      </c>
      <c r="J39" s="3" t="s">
        <v>149</v>
      </c>
      <c r="K39" s="2" t="s">
        <v>141</v>
      </c>
      <c r="L39" s="2" t="s">
        <v>107</v>
      </c>
      <c r="M39" s="2">
        <f t="shared" si="0"/>
        <v>0.30266265210106991</v>
      </c>
      <c r="N39" s="2">
        <v>0.38703425800000002</v>
      </c>
    </row>
    <row r="40" spans="1:14" x14ac:dyDescent="0.3">
      <c r="A40" s="2" t="s">
        <v>55</v>
      </c>
      <c r="B40" s="2" t="s">
        <v>56</v>
      </c>
      <c r="C40" s="2">
        <v>1</v>
      </c>
      <c r="D40" s="2">
        <v>35</v>
      </c>
      <c r="E40" s="2">
        <v>5</v>
      </c>
      <c r="F40" s="2">
        <v>479</v>
      </c>
      <c r="G40" s="2">
        <v>2.8571</v>
      </c>
      <c r="H40" s="2">
        <v>1.0438000000000001</v>
      </c>
      <c r="I40" s="2" t="s">
        <v>94</v>
      </c>
      <c r="J40" s="3" t="s">
        <v>145</v>
      </c>
      <c r="K40" s="2" t="s">
        <v>142</v>
      </c>
      <c r="L40" s="2" t="s">
        <v>107</v>
      </c>
      <c r="M40" s="2">
        <f t="shared" si="0"/>
        <v>0.27170851722709699</v>
      </c>
      <c r="N40" s="2">
        <v>0.38703425800000002</v>
      </c>
    </row>
  </sheetData>
  <mergeCells count="1">
    <mergeCell ref="A1:N1"/>
  </mergeCells>
  <phoneticPr fontId="1" type="noConversion"/>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Enrichment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2022-05-12T10:47:04Z</dcterms:modified>
</cp:coreProperties>
</file>