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Yheni Dwiningsih\Documents\Publication_Rice\4-25-2022\"/>
    </mc:Choice>
  </mc:AlternateContent>
  <xr:revisionPtr revIDLastSave="0" documentId="8_{D2B66139-2179-48E8-B0CC-00C4E3F32CF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upplemental Table S7" sheetId="1" r:id="rId1"/>
    <sheet name="26 loci for referenc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" i="1" l="1"/>
  <c r="H39" i="1"/>
  <c r="I39" i="1"/>
  <c r="J39" i="1"/>
  <c r="K39" i="1"/>
  <c r="L39" i="1"/>
  <c r="M39" i="1"/>
  <c r="N39" i="1"/>
  <c r="O39" i="1"/>
  <c r="T39" i="1"/>
  <c r="U39" i="1"/>
  <c r="V39" i="1"/>
  <c r="W39" i="1"/>
  <c r="X39" i="1"/>
  <c r="Y39" i="1"/>
  <c r="P39" i="1"/>
  <c r="R39" i="1"/>
  <c r="S39" i="1"/>
  <c r="Q39" i="1"/>
</calcChain>
</file>

<file path=xl/sharedStrings.xml><?xml version="1.0" encoding="utf-8"?>
<sst xmlns="http://schemas.openxmlformats.org/spreadsheetml/2006/main" count="197" uniqueCount="90">
  <si>
    <t xml:space="preserve"># The following table is formatted as tab separated values. </t>
  </si>
  <si>
    <t>#GeneName</t>
  </si>
  <si>
    <t>GeneId</t>
  </si>
  <si>
    <t>TranscriptId</t>
  </si>
  <si>
    <t>BioType</t>
  </si>
  <si>
    <t>protein_coding</t>
  </si>
  <si>
    <t>LOC_Os01g66270</t>
  </si>
  <si>
    <t>LOC_Os01g66270.1</t>
  </si>
  <si>
    <t>LOC_Os02g44590</t>
  </si>
  <si>
    <t>LOC_Os02g44590.1</t>
  </si>
  <si>
    <t>LOC_Os02g44599</t>
  </si>
  <si>
    <t>LOC_Os02g44599.1</t>
  </si>
  <si>
    <t>LOC_Os02g44599.2</t>
  </si>
  <si>
    <t>LOC_Os02g44599.3</t>
  </si>
  <si>
    <t>LOC_Os02g44599.4</t>
  </si>
  <si>
    <t>LOC_Os02g44610</t>
  </si>
  <si>
    <t>LOC_Os02g44610.1</t>
  </si>
  <si>
    <t>LOC_Os02g44620</t>
  </si>
  <si>
    <t>LOC_Os02g44620.1</t>
  </si>
  <si>
    <t>LOC_Os02g44630</t>
  </si>
  <si>
    <t>LOC_Os02g44630.1</t>
  </si>
  <si>
    <t>LOC_Os02g44630.2</t>
  </si>
  <si>
    <t>LOC_Os02g44630.3</t>
  </si>
  <si>
    <t>LOC_Os02g44642</t>
  </si>
  <si>
    <t>LOC_Os02g44642.1</t>
  </si>
  <si>
    <t>LOC_Os02g54160</t>
  </si>
  <si>
    <t>LOC_Os02g54160.1</t>
  </si>
  <si>
    <t>LOC_Os02g54160.2</t>
  </si>
  <si>
    <t>LOC_Os03g56280</t>
  </si>
  <si>
    <t>LOC_Os03g56280.1</t>
  </si>
  <si>
    <t>LOC_Os04g44190</t>
  </si>
  <si>
    <t>LOC_Os04g44190.1</t>
  </si>
  <si>
    <t>LOC_Os04g44190.2</t>
  </si>
  <si>
    <t>LOC_Os05g49010</t>
  </si>
  <si>
    <t>LOC_Os05g49010.1</t>
  </si>
  <si>
    <t>LOC_Os05g49210</t>
  </si>
  <si>
    <t>LOC_Os05g49210.1</t>
  </si>
  <si>
    <t>LOC_Os05g49240</t>
  </si>
  <si>
    <t>LOC_Os05g49240.1</t>
  </si>
  <si>
    <t>LOC_Os06g49080</t>
  </si>
  <si>
    <t>LOC_Os06g49080.1</t>
  </si>
  <si>
    <t>LOC_Os07g02520</t>
  </si>
  <si>
    <t>LOC_Os07g02520.1</t>
  </si>
  <si>
    <t>LOC_Os08g06344</t>
  </si>
  <si>
    <t>LOC_Os08g06344.1</t>
  </si>
  <si>
    <t>LOC_Os08g06344.2</t>
  </si>
  <si>
    <t>LOC_Os08g06344.3</t>
  </si>
  <si>
    <t>LOC_Os09g08120</t>
  </si>
  <si>
    <t>LOC_Os09g08120.1</t>
  </si>
  <si>
    <t>LOC_Os10g07030</t>
  </si>
  <si>
    <t>LOC_Os10g07030.1</t>
  </si>
  <si>
    <t>LOC_Os10g07040</t>
  </si>
  <si>
    <t>LOC_Os10g07040.1</t>
  </si>
  <si>
    <t>LOC_Os10g07050</t>
  </si>
  <si>
    <t>LOC_Os10g07050.1</t>
  </si>
  <si>
    <t>LOC_Os10g07060</t>
  </si>
  <si>
    <t>LOC_Os10g07060.1</t>
  </si>
  <si>
    <t>LOC_Os10g07080</t>
  </si>
  <si>
    <t>LOC_Os10g07080.1</t>
  </si>
  <si>
    <t>LOC_Os10g41460</t>
  </si>
  <si>
    <t>LOC_Os10g41460.1</t>
  </si>
  <si>
    <t>LOC_Os11g30760</t>
  </si>
  <si>
    <t>LOC_Os11g30760.1</t>
  </si>
  <si>
    <t>LOC_Os11g30760.2</t>
  </si>
  <si>
    <t>LOC_Os12g02700</t>
  </si>
  <si>
    <t>LOC_Os12g02700.1</t>
  </si>
  <si>
    <t>LOC_Os12g29330</t>
  </si>
  <si>
    <t>LOC_Os12g29330.1</t>
  </si>
  <si>
    <t>HIGH</t>
  </si>
  <si>
    <t>LOW</t>
  </si>
  <si>
    <t>MODERATE</t>
  </si>
  <si>
    <t>MODIFIER</t>
  </si>
  <si>
    <t>Variant impact</t>
  </si>
  <si>
    <t>Variant effect</t>
  </si>
  <si>
    <t>intron variant</t>
  </si>
  <si>
    <t>downstream gene variant</t>
  </si>
  <si>
    <t>missense variant</t>
  </si>
  <si>
    <t>splice acceptor variant</t>
  </si>
  <si>
    <t>splice donor variant</t>
  </si>
  <si>
    <t>splice region variant</t>
  </si>
  <si>
    <t>start lost</t>
  </si>
  <si>
    <t>stop gained</t>
  </si>
  <si>
    <t>stop lost</t>
  </si>
  <si>
    <t>stop retained variant</t>
  </si>
  <si>
    <t>synonymous variant</t>
  </si>
  <si>
    <t>upstream gene variant</t>
  </si>
  <si>
    <t>3' UTR variant</t>
  </si>
  <si>
    <t>5' UTR premature start codon gain variant</t>
  </si>
  <si>
    <t>5' UTR variant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</si>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</sst>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rgb="FF000000"/>
      <name val="Calibri Ligh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7E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4" borderId="0" xfId="0" applyFill="1" applyAlignment="1">
      <alignment wrapText="1"/>
    </xf>
    <xf numFmtId="0" fontId="0" fillId="5" borderId="0" xfId="0" applyFill="1"/>
    <xf numFmtId="0" fontId="0" fillId="6" borderId="0" xfId="0" applyFill="1"/>
    <xf numFmtId="0" fontId="4" fillId="5" borderId="0" xfId="0" applyFont="1" applyFill="1"/>
    <xf numFmtId="0" fontId="4" fillId="0" borderId="0" xfId="0" applyFont="1"/>
    <xf numFmtId="0" fontId="0" fillId="7" borderId="0" xfId="0" applyFill="1" applyAlignment="1">
      <alignment wrapText="1"/>
    </xf>
    <xf numFmtId="0" fontId="4" fillId="0" borderId="0" xfId="0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showRuler="0" workbookViewId="0">
      <selection activeCell="D20" sqref="D20"/>
    </sheetView>
  </sheetViews>
  <sheetFormatPr defaultColWidth="11.19921875" defaultRowHeight="15.6" x14ac:dyDescent="0.3"/>
  <cols>
    <col min="1" max="1" width="3.19921875" bestFit="1" customWidth="1"/>
    <col min="2" max="2" width="17" customWidth="1"/>
    <col min="3" max="3" width="4.5" customWidth="1"/>
    <col min="4" max="4" width="15.5" bestFit="1" customWidth="1"/>
    <col min="5" max="5" width="17.19921875" bestFit="1" customWidth="1"/>
    <col min="6" max="6" width="13.296875" bestFit="1" customWidth="1"/>
    <col min="14" max="14" width="12.69921875" customWidth="1"/>
    <col min="20" max="20" width="0" hidden="1" customWidth="1"/>
    <col min="22" max="22" width="0" hidden="1" customWidth="1"/>
  </cols>
  <sheetData>
    <row r="1" spans="1:25" x14ac:dyDescent="0.3">
      <c r="B1" t="s">
        <v>0</v>
      </c>
      <c r="G1" s="11" t="s">
        <v>72</v>
      </c>
      <c r="H1" s="11"/>
      <c r="I1" s="11"/>
      <c r="J1" s="11"/>
      <c r="K1" s="9" t="s">
        <v>73</v>
      </c>
    </row>
    <row r="2" spans="1:25" ht="69" customHeight="1" x14ac:dyDescent="0.3">
      <c r="A2" t="s">
        <v>89</v>
      </c>
      <c r="B2" t="s">
        <v>1</v>
      </c>
      <c r="D2" t="s">
        <v>2</v>
      </c>
      <c r="E2" t="s">
        <v>3</v>
      </c>
      <c r="F2" t="s">
        <v>4</v>
      </c>
      <c r="G2" s="5" t="s">
        <v>68</v>
      </c>
      <c r="H2" s="5" t="s">
        <v>69</v>
      </c>
      <c r="I2" s="5" t="s">
        <v>70</v>
      </c>
      <c r="J2" s="5" t="s">
        <v>71</v>
      </c>
      <c r="K2" s="10" t="s">
        <v>86</v>
      </c>
      <c r="L2" s="10" t="s">
        <v>87</v>
      </c>
      <c r="M2" s="10" t="s">
        <v>88</v>
      </c>
      <c r="N2" s="10" t="s">
        <v>75</v>
      </c>
      <c r="O2" s="10" t="s">
        <v>74</v>
      </c>
      <c r="P2" s="10" t="s">
        <v>76</v>
      </c>
      <c r="Q2" s="10" t="s">
        <v>77</v>
      </c>
      <c r="R2" s="10" t="s">
        <v>78</v>
      </c>
      <c r="S2" s="10" t="s">
        <v>79</v>
      </c>
      <c r="T2" s="10" t="s">
        <v>80</v>
      </c>
      <c r="U2" s="10" t="s">
        <v>81</v>
      </c>
      <c r="V2" s="10" t="s">
        <v>82</v>
      </c>
      <c r="W2" s="10" t="s">
        <v>83</v>
      </c>
      <c r="X2" s="10" t="s">
        <v>84</v>
      </c>
      <c r="Y2" s="10" t="s">
        <v>85</v>
      </c>
    </row>
    <row r="3" spans="1:25" x14ac:dyDescent="0.3">
      <c r="A3">
        <v>1</v>
      </c>
      <c r="B3" t="s">
        <v>6</v>
      </c>
      <c r="C3">
        <v>1</v>
      </c>
      <c r="D3" t="s">
        <v>6</v>
      </c>
      <c r="E3" t="s">
        <v>7</v>
      </c>
      <c r="F3" t="s">
        <v>5</v>
      </c>
      <c r="G3">
        <v>0</v>
      </c>
      <c r="H3">
        <v>2</v>
      </c>
      <c r="I3">
        <v>2</v>
      </c>
      <c r="J3">
        <v>68</v>
      </c>
      <c r="K3">
        <v>0</v>
      </c>
      <c r="L3">
        <v>0</v>
      </c>
      <c r="M3">
        <v>0</v>
      </c>
      <c r="N3">
        <v>11</v>
      </c>
      <c r="O3">
        <v>0</v>
      </c>
      <c r="P3">
        <v>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2</v>
      </c>
      <c r="Y3">
        <v>57</v>
      </c>
    </row>
    <row r="4" spans="1:25" x14ac:dyDescent="0.3">
      <c r="A4" s="7">
        <v>2</v>
      </c>
      <c r="B4" s="7" t="s">
        <v>8</v>
      </c>
      <c r="C4" s="7">
        <v>1</v>
      </c>
      <c r="D4" s="7" t="s">
        <v>8</v>
      </c>
      <c r="E4" s="7" t="s">
        <v>9</v>
      </c>
      <c r="F4" s="7" t="s">
        <v>5</v>
      </c>
      <c r="G4" s="7">
        <v>0</v>
      </c>
      <c r="H4" s="7">
        <v>3</v>
      </c>
      <c r="I4" s="7">
        <v>3</v>
      </c>
      <c r="J4" s="7">
        <v>61</v>
      </c>
      <c r="K4" s="7">
        <v>8</v>
      </c>
      <c r="L4" s="7">
        <v>0</v>
      </c>
      <c r="M4" s="7">
        <v>0</v>
      </c>
      <c r="N4" s="7">
        <v>17</v>
      </c>
      <c r="O4" s="7">
        <v>0</v>
      </c>
      <c r="P4" s="7">
        <v>3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3</v>
      </c>
      <c r="Y4" s="7">
        <v>36</v>
      </c>
    </row>
    <row r="5" spans="1:25" x14ac:dyDescent="0.3">
      <c r="A5" s="7">
        <v>3</v>
      </c>
      <c r="B5" s="7" t="s">
        <v>10</v>
      </c>
      <c r="C5" s="7">
        <v>1</v>
      </c>
      <c r="D5" s="7" t="s">
        <v>10</v>
      </c>
      <c r="E5" s="7" t="s">
        <v>11</v>
      </c>
      <c r="F5" s="7" t="s">
        <v>5</v>
      </c>
      <c r="G5" s="7">
        <v>0</v>
      </c>
      <c r="H5" s="7">
        <v>2</v>
      </c>
      <c r="I5" s="7">
        <v>0</v>
      </c>
      <c r="J5" s="7">
        <v>57</v>
      </c>
      <c r="K5" s="7">
        <v>12</v>
      </c>
      <c r="L5" s="7">
        <v>1</v>
      </c>
      <c r="M5" s="7">
        <v>4</v>
      </c>
      <c r="N5" s="7">
        <v>21</v>
      </c>
      <c r="O5" s="7">
        <v>3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1</v>
      </c>
      <c r="Y5" s="7">
        <v>17</v>
      </c>
    </row>
    <row r="6" spans="1:25" hidden="1" x14ac:dyDescent="0.3">
      <c r="A6" s="7"/>
      <c r="B6" s="7" t="s">
        <v>10</v>
      </c>
      <c r="C6" s="7">
        <v>1</v>
      </c>
      <c r="D6" s="7" t="s">
        <v>10</v>
      </c>
      <c r="E6" s="7" t="s">
        <v>12</v>
      </c>
      <c r="F6" s="7" t="s">
        <v>5</v>
      </c>
      <c r="G6" s="7">
        <v>0</v>
      </c>
      <c r="H6" s="7">
        <v>2</v>
      </c>
      <c r="I6" s="7">
        <v>0</v>
      </c>
      <c r="J6" s="7">
        <v>57</v>
      </c>
      <c r="K6" s="7">
        <v>12</v>
      </c>
      <c r="L6" s="7">
        <v>1</v>
      </c>
      <c r="M6" s="7">
        <v>4</v>
      </c>
      <c r="N6" s="7">
        <v>21</v>
      </c>
      <c r="O6" s="7">
        <v>3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1</v>
      </c>
      <c r="Y6" s="7">
        <v>17</v>
      </c>
    </row>
    <row r="7" spans="1:25" hidden="1" x14ac:dyDescent="0.3">
      <c r="A7" s="7"/>
      <c r="B7" s="7" t="s">
        <v>10</v>
      </c>
      <c r="C7" s="7">
        <v>1</v>
      </c>
      <c r="D7" s="7" t="s">
        <v>10</v>
      </c>
      <c r="E7" s="7" t="s">
        <v>13</v>
      </c>
      <c r="F7" s="7" t="s">
        <v>5</v>
      </c>
      <c r="G7" s="7">
        <v>0</v>
      </c>
      <c r="H7" s="7">
        <v>3</v>
      </c>
      <c r="I7" s="7">
        <v>0</v>
      </c>
      <c r="J7" s="7">
        <v>56</v>
      </c>
      <c r="K7" s="7">
        <v>12</v>
      </c>
      <c r="L7" s="7">
        <v>1</v>
      </c>
      <c r="M7" s="7">
        <v>3</v>
      </c>
      <c r="N7" s="7">
        <v>21</v>
      </c>
      <c r="O7" s="7">
        <v>4</v>
      </c>
      <c r="P7" s="7">
        <v>0</v>
      </c>
      <c r="Q7" s="7">
        <v>0</v>
      </c>
      <c r="R7" s="7">
        <v>0</v>
      </c>
      <c r="S7" s="7">
        <v>1</v>
      </c>
      <c r="T7" s="7">
        <v>0</v>
      </c>
      <c r="U7" s="7">
        <v>0</v>
      </c>
      <c r="V7" s="7">
        <v>0</v>
      </c>
      <c r="W7" s="7">
        <v>0</v>
      </c>
      <c r="X7" s="7">
        <v>1</v>
      </c>
      <c r="Y7" s="7">
        <v>17</v>
      </c>
    </row>
    <row r="8" spans="1:25" hidden="1" x14ac:dyDescent="0.3">
      <c r="A8" s="7"/>
      <c r="B8" s="7" t="s">
        <v>10</v>
      </c>
      <c r="C8" s="7">
        <v>1</v>
      </c>
      <c r="D8" s="7" t="s">
        <v>10</v>
      </c>
      <c r="E8" s="7" t="s">
        <v>14</v>
      </c>
      <c r="F8" s="7" t="s">
        <v>5</v>
      </c>
      <c r="G8" s="7">
        <v>0</v>
      </c>
      <c r="H8" s="7">
        <v>2</v>
      </c>
      <c r="I8" s="7">
        <v>0</v>
      </c>
      <c r="J8" s="7">
        <v>51</v>
      </c>
      <c r="K8" s="7">
        <v>6</v>
      </c>
      <c r="L8" s="7">
        <v>1</v>
      </c>
      <c r="M8" s="7">
        <v>4</v>
      </c>
      <c r="N8" s="7">
        <v>21</v>
      </c>
      <c r="O8" s="7">
        <v>3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1</v>
      </c>
      <c r="Y8" s="7">
        <v>17</v>
      </c>
    </row>
    <row r="9" spans="1:25" x14ac:dyDescent="0.3">
      <c r="A9" s="7">
        <v>4</v>
      </c>
      <c r="B9" s="7" t="s">
        <v>15</v>
      </c>
      <c r="C9" s="7">
        <v>1</v>
      </c>
      <c r="D9" s="7" t="s">
        <v>15</v>
      </c>
      <c r="E9" s="7" t="s">
        <v>16</v>
      </c>
      <c r="F9" s="7" t="s">
        <v>5</v>
      </c>
      <c r="G9" s="7">
        <v>1</v>
      </c>
      <c r="H9" s="7">
        <v>9</v>
      </c>
      <c r="I9" s="7">
        <v>3</v>
      </c>
      <c r="J9" s="7">
        <v>157</v>
      </c>
      <c r="K9" s="7">
        <v>0</v>
      </c>
      <c r="L9" s="7">
        <v>0</v>
      </c>
      <c r="M9" s="7">
        <v>0</v>
      </c>
      <c r="N9" s="7">
        <v>128</v>
      </c>
      <c r="O9" s="7">
        <v>16</v>
      </c>
      <c r="P9" s="7">
        <v>3</v>
      </c>
      <c r="Q9" s="7">
        <v>0</v>
      </c>
      <c r="R9" s="7">
        <v>1</v>
      </c>
      <c r="S9" s="7">
        <v>5</v>
      </c>
      <c r="T9" s="7">
        <v>0</v>
      </c>
      <c r="U9" s="7">
        <v>0</v>
      </c>
      <c r="V9" s="7">
        <v>0</v>
      </c>
      <c r="W9" s="7">
        <v>2</v>
      </c>
      <c r="X9" s="7">
        <v>5</v>
      </c>
      <c r="Y9" s="7">
        <v>16</v>
      </c>
    </row>
    <row r="10" spans="1:25" x14ac:dyDescent="0.3">
      <c r="A10" s="7">
        <v>5</v>
      </c>
      <c r="B10" s="7" t="s">
        <v>17</v>
      </c>
      <c r="C10" s="7">
        <v>1</v>
      </c>
      <c r="D10" s="7" t="s">
        <v>17</v>
      </c>
      <c r="E10" s="7" t="s">
        <v>18</v>
      </c>
      <c r="F10" s="7" t="s">
        <v>5</v>
      </c>
      <c r="G10" s="7">
        <v>0</v>
      </c>
      <c r="H10" s="7">
        <v>3</v>
      </c>
      <c r="I10" s="7">
        <v>1</v>
      </c>
      <c r="J10" s="7">
        <v>243</v>
      </c>
      <c r="K10" s="7">
        <v>0</v>
      </c>
      <c r="L10" s="7">
        <v>0</v>
      </c>
      <c r="M10" s="7">
        <v>0</v>
      </c>
      <c r="N10" s="7">
        <v>106</v>
      </c>
      <c r="O10" s="7">
        <v>15</v>
      </c>
      <c r="P10" s="7">
        <v>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3</v>
      </c>
      <c r="Y10" s="7">
        <v>122</v>
      </c>
    </row>
    <row r="11" spans="1:25" x14ac:dyDescent="0.3">
      <c r="A11" s="7">
        <v>6</v>
      </c>
      <c r="B11" s="7" t="s">
        <v>19</v>
      </c>
      <c r="C11" s="7">
        <v>1</v>
      </c>
      <c r="D11" s="7" t="s">
        <v>19</v>
      </c>
      <c r="E11" s="7" t="s">
        <v>20</v>
      </c>
      <c r="F11" s="7" t="s">
        <v>5</v>
      </c>
      <c r="G11" s="7">
        <v>0</v>
      </c>
      <c r="H11" s="7">
        <v>0</v>
      </c>
      <c r="I11" s="7">
        <v>0</v>
      </c>
      <c r="J11" s="7">
        <v>174</v>
      </c>
      <c r="K11" s="7">
        <v>2</v>
      </c>
      <c r="L11" s="7">
        <v>0</v>
      </c>
      <c r="M11" s="7">
        <v>0</v>
      </c>
      <c r="N11" s="7">
        <v>45</v>
      </c>
      <c r="O11" s="7">
        <v>12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115</v>
      </c>
    </row>
    <row r="12" spans="1:25" hidden="1" x14ac:dyDescent="0.3">
      <c r="A12" s="7"/>
      <c r="B12" s="7" t="s">
        <v>19</v>
      </c>
      <c r="C12" s="7">
        <v>1</v>
      </c>
      <c r="D12" s="7" t="s">
        <v>19</v>
      </c>
      <c r="E12" s="7" t="s">
        <v>21</v>
      </c>
      <c r="F12" s="7" t="s">
        <v>5</v>
      </c>
      <c r="G12" s="7">
        <v>0</v>
      </c>
      <c r="H12" s="7">
        <v>0</v>
      </c>
      <c r="I12" s="7">
        <v>0</v>
      </c>
      <c r="J12" s="7">
        <v>174</v>
      </c>
      <c r="K12" s="7">
        <v>2</v>
      </c>
      <c r="L12" s="7">
        <v>0</v>
      </c>
      <c r="M12" s="7">
        <v>0</v>
      </c>
      <c r="N12" s="7">
        <v>45</v>
      </c>
      <c r="O12" s="7">
        <v>12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115</v>
      </c>
    </row>
    <row r="13" spans="1:25" hidden="1" x14ac:dyDescent="0.3">
      <c r="A13" s="7"/>
      <c r="B13" s="7" t="s">
        <v>19</v>
      </c>
      <c r="C13" s="7">
        <v>1</v>
      </c>
      <c r="D13" s="7" t="s">
        <v>19</v>
      </c>
      <c r="E13" s="7" t="s">
        <v>22</v>
      </c>
      <c r="F13" s="7" t="s">
        <v>5</v>
      </c>
      <c r="G13" s="7">
        <v>0</v>
      </c>
      <c r="H13" s="7">
        <v>0</v>
      </c>
      <c r="I13" s="7">
        <v>0</v>
      </c>
      <c r="J13" s="7">
        <v>174</v>
      </c>
      <c r="K13" s="7">
        <v>4</v>
      </c>
      <c r="L13" s="7">
        <v>0</v>
      </c>
      <c r="M13" s="7">
        <v>0</v>
      </c>
      <c r="N13" s="7">
        <v>45</v>
      </c>
      <c r="O13" s="7">
        <v>10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115</v>
      </c>
    </row>
    <row r="14" spans="1:25" x14ac:dyDescent="0.3">
      <c r="A14" s="7">
        <v>7</v>
      </c>
      <c r="B14" s="7" t="s">
        <v>23</v>
      </c>
      <c r="C14" s="7">
        <v>1</v>
      </c>
      <c r="D14" s="7" t="s">
        <v>23</v>
      </c>
      <c r="E14" s="7" t="s">
        <v>24</v>
      </c>
      <c r="F14" s="7" t="s">
        <v>5</v>
      </c>
      <c r="G14" s="7">
        <v>0</v>
      </c>
      <c r="H14" s="7">
        <v>3</v>
      </c>
      <c r="I14" s="7">
        <v>1</v>
      </c>
      <c r="J14" s="7">
        <v>244</v>
      </c>
      <c r="K14" s="7">
        <v>1</v>
      </c>
      <c r="L14" s="7">
        <v>0</v>
      </c>
      <c r="M14" s="7">
        <v>3</v>
      </c>
      <c r="N14" s="7">
        <v>64</v>
      </c>
      <c r="O14" s="7">
        <v>171</v>
      </c>
      <c r="P14" s="7">
        <v>1</v>
      </c>
      <c r="Q14" s="7">
        <v>0</v>
      </c>
      <c r="R14" s="7">
        <v>0</v>
      </c>
      <c r="S14" s="7">
        <v>1</v>
      </c>
      <c r="T14" s="7">
        <v>0</v>
      </c>
      <c r="U14" s="7">
        <v>0</v>
      </c>
      <c r="V14" s="7">
        <v>0</v>
      </c>
      <c r="W14" s="7">
        <v>0</v>
      </c>
      <c r="X14" s="7">
        <v>2</v>
      </c>
      <c r="Y14" s="7">
        <v>6</v>
      </c>
    </row>
    <row r="15" spans="1:25" x14ac:dyDescent="0.3">
      <c r="A15">
        <v>8</v>
      </c>
      <c r="B15" t="s">
        <v>25</v>
      </c>
      <c r="C15">
        <v>1</v>
      </c>
      <c r="D15" t="s">
        <v>25</v>
      </c>
      <c r="E15" t="s">
        <v>26</v>
      </c>
      <c r="F15" t="s">
        <v>5</v>
      </c>
      <c r="G15">
        <v>0</v>
      </c>
      <c r="H15">
        <v>0</v>
      </c>
      <c r="I15">
        <v>1</v>
      </c>
      <c r="J15">
        <v>94</v>
      </c>
      <c r="K15">
        <v>0</v>
      </c>
      <c r="L15">
        <v>0</v>
      </c>
      <c r="M15">
        <v>0</v>
      </c>
      <c r="N15">
        <v>6</v>
      </c>
      <c r="O15">
        <v>3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85</v>
      </c>
    </row>
    <row r="16" spans="1:25" x14ac:dyDescent="0.3">
      <c r="B16" t="s">
        <v>25</v>
      </c>
      <c r="C16">
        <v>1</v>
      </c>
      <c r="D16" t="s">
        <v>25</v>
      </c>
      <c r="E16" t="s">
        <v>27</v>
      </c>
      <c r="F16" t="s">
        <v>5</v>
      </c>
      <c r="G16">
        <v>0</v>
      </c>
      <c r="H16">
        <v>0</v>
      </c>
      <c r="I16">
        <v>1</v>
      </c>
      <c r="J16">
        <v>94</v>
      </c>
      <c r="K16">
        <v>1</v>
      </c>
      <c r="L16">
        <v>0</v>
      </c>
      <c r="M16">
        <v>0</v>
      </c>
      <c r="N16">
        <v>6</v>
      </c>
      <c r="O16">
        <v>2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85</v>
      </c>
    </row>
    <row r="17" spans="1:25" x14ac:dyDescent="0.3">
      <c r="A17">
        <v>9</v>
      </c>
      <c r="B17" t="s">
        <v>28</v>
      </c>
      <c r="C17">
        <v>1</v>
      </c>
      <c r="D17" t="s">
        <v>28</v>
      </c>
      <c r="E17" t="s">
        <v>29</v>
      </c>
      <c r="F17" t="s">
        <v>5</v>
      </c>
      <c r="G17">
        <v>0</v>
      </c>
      <c r="H17">
        <v>2</v>
      </c>
      <c r="I17">
        <v>0</v>
      </c>
      <c r="J17">
        <v>59</v>
      </c>
      <c r="K17">
        <v>0</v>
      </c>
      <c r="L17">
        <v>0</v>
      </c>
      <c r="M17">
        <v>4</v>
      </c>
      <c r="N17">
        <v>15</v>
      </c>
      <c r="O17">
        <v>30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2</v>
      </c>
      <c r="Y17">
        <v>10</v>
      </c>
    </row>
    <row r="18" spans="1:25" x14ac:dyDescent="0.3">
      <c r="A18">
        <v>10</v>
      </c>
      <c r="B18" t="s">
        <v>30</v>
      </c>
      <c r="C18">
        <v>1</v>
      </c>
      <c r="D18" t="s">
        <v>30</v>
      </c>
      <c r="E18" t="s">
        <v>31</v>
      </c>
      <c r="F18" t="s">
        <v>5</v>
      </c>
      <c r="G18">
        <v>0</v>
      </c>
      <c r="H18">
        <v>0</v>
      </c>
      <c r="I18">
        <v>0</v>
      </c>
      <c r="J18">
        <v>10</v>
      </c>
      <c r="K18">
        <v>0</v>
      </c>
      <c r="L18">
        <v>0</v>
      </c>
      <c r="M18">
        <v>0</v>
      </c>
      <c r="N18">
        <v>0</v>
      </c>
      <c r="O18">
        <v>9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</row>
    <row r="19" spans="1:25" x14ac:dyDescent="0.3">
      <c r="B19" t="s">
        <v>30</v>
      </c>
      <c r="C19">
        <v>1</v>
      </c>
      <c r="D19" t="s">
        <v>30</v>
      </c>
      <c r="E19" t="s">
        <v>32</v>
      </c>
      <c r="F19" t="s">
        <v>5</v>
      </c>
      <c r="G19">
        <v>0</v>
      </c>
      <c r="H19">
        <v>0</v>
      </c>
      <c r="I19">
        <v>0</v>
      </c>
      <c r="J19">
        <v>10</v>
      </c>
      <c r="K19">
        <v>0</v>
      </c>
      <c r="L19">
        <v>0</v>
      </c>
      <c r="M19">
        <v>0</v>
      </c>
      <c r="N19">
        <v>0</v>
      </c>
      <c r="O19">
        <v>9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</row>
    <row r="20" spans="1:25" x14ac:dyDescent="0.3">
      <c r="A20">
        <v>11</v>
      </c>
      <c r="B20" t="s">
        <v>33</v>
      </c>
      <c r="C20">
        <v>1</v>
      </c>
      <c r="D20" t="s">
        <v>33</v>
      </c>
      <c r="E20" t="s">
        <v>34</v>
      </c>
      <c r="F20" t="s">
        <v>5</v>
      </c>
      <c r="G20">
        <v>0</v>
      </c>
      <c r="H20">
        <v>2</v>
      </c>
      <c r="I20">
        <v>1</v>
      </c>
      <c r="J20">
        <v>50</v>
      </c>
      <c r="K20">
        <v>0</v>
      </c>
      <c r="L20">
        <v>0</v>
      </c>
      <c r="M20">
        <v>0</v>
      </c>
      <c r="N20">
        <v>36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2</v>
      </c>
      <c r="Y20">
        <v>14</v>
      </c>
    </row>
    <row r="21" spans="1:25" x14ac:dyDescent="0.3">
      <c r="A21">
        <v>12</v>
      </c>
      <c r="B21" t="s">
        <v>35</v>
      </c>
      <c r="C21">
        <v>1</v>
      </c>
      <c r="D21" t="s">
        <v>35</v>
      </c>
      <c r="E21" t="s">
        <v>36</v>
      </c>
      <c r="F21" t="s">
        <v>5</v>
      </c>
      <c r="G21">
        <v>0</v>
      </c>
      <c r="H21">
        <v>6</v>
      </c>
      <c r="I21">
        <v>10</v>
      </c>
      <c r="J21">
        <v>38</v>
      </c>
      <c r="K21">
        <v>0</v>
      </c>
      <c r="L21">
        <v>0</v>
      </c>
      <c r="M21">
        <v>0</v>
      </c>
      <c r="N21">
        <v>13</v>
      </c>
      <c r="O21">
        <v>4</v>
      </c>
      <c r="P21">
        <v>10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  <c r="Y21">
        <v>21</v>
      </c>
    </row>
    <row r="22" spans="1:25" x14ac:dyDescent="0.3">
      <c r="A22">
        <v>13</v>
      </c>
      <c r="B22" t="s">
        <v>37</v>
      </c>
      <c r="C22">
        <v>1</v>
      </c>
      <c r="D22" t="s">
        <v>37</v>
      </c>
      <c r="E22" t="s">
        <v>38</v>
      </c>
      <c r="F22" t="s">
        <v>5</v>
      </c>
      <c r="G22">
        <v>0</v>
      </c>
      <c r="H22">
        <v>2</v>
      </c>
      <c r="I22">
        <v>0</v>
      </c>
      <c r="J22">
        <v>60</v>
      </c>
      <c r="K22">
        <v>2</v>
      </c>
      <c r="L22">
        <v>0</v>
      </c>
      <c r="M22">
        <v>1</v>
      </c>
      <c r="N22">
        <v>35</v>
      </c>
      <c r="O22">
        <v>5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2</v>
      </c>
      <c r="Y22">
        <v>17</v>
      </c>
    </row>
    <row r="23" spans="1:25" x14ac:dyDescent="0.3">
      <c r="A23">
        <v>14</v>
      </c>
      <c r="B23" t="s">
        <v>39</v>
      </c>
      <c r="C23">
        <v>1</v>
      </c>
      <c r="D23" t="s">
        <v>39</v>
      </c>
      <c r="E23" t="s">
        <v>40</v>
      </c>
      <c r="F23" t="s">
        <v>5</v>
      </c>
      <c r="G23">
        <v>0</v>
      </c>
      <c r="H23">
        <v>2</v>
      </c>
      <c r="I23">
        <v>4</v>
      </c>
      <c r="J23">
        <v>62</v>
      </c>
      <c r="K23">
        <v>1</v>
      </c>
      <c r="L23">
        <v>0</v>
      </c>
      <c r="M23">
        <v>0</v>
      </c>
      <c r="N23">
        <v>34</v>
      </c>
      <c r="O23">
        <v>11</v>
      </c>
      <c r="P23">
        <v>4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2</v>
      </c>
      <c r="Y23">
        <v>16</v>
      </c>
    </row>
    <row r="24" spans="1:25" x14ac:dyDescent="0.3">
      <c r="A24">
        <v>15</v>
      </c>
      <c r="B24" t="s">
        <v>41</v>
      </c>
      <c r="C24">
        <v>1</v>
      </c>
      <c r="D24" t="s">
        <v>41</v>
      </c>
      <c r="E24" t="s">
        <v>42</v>
      </c>
      <c r="F24" t="s">
        <v>5</v>
      </c>
      <c r="G24">
        <v>0</v>
      </c>
      <c r="H24">
        <v>0</v>
      </c>
      <c r="I24">
        <v>1</v>
      </c>
      <c r="J24">
        <v>153</v>
      </c>
      <c r="K24">
        <v>0</v>
      </c>
      <c r="L24">
        <v>0</v>
      </c>
      <c r="M24">
        <v>0</v>
      </c>
      <c r="N24">
        <v>23</v>
      </c>
      <c r="O24">
        <v>0</v>
      </c>
      <c r="P24">
        <v>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130</v>
      </c>
    </row>
    <row r="25" spans="1:25" x14ac:dyDescent="0.3">
      <c r="A25">
        <v>16</v>
      </c>
      <c r="B25" t="s">
        <v>43</v>
      </c>
      <c r="C25">
        <v>1</v>
      </c>
      <c r="D25" t="s">
        <v>43</v>
      </c>
      <c r="E25" t="s">
        <v>44</v>
      </c>
      <c r="F25" t="s">
        <v>5</v>
      </c>
      <c r="G25">
        <v>0</v>
      </c>
      <c r="H25">
        <v>7</v>
      </c>
      <c r="I25">
        <v>4</v>
      </c>
      <c r="J25">
        <v>107</v>
      </c>
      <c r="K25">
        <v>8</v>
      </c>
      <c r="L25">
        <v>0</v>
      </c>
      <c r="M25">
        <v>1</v>
      </c>
      <c r="N25">
        <v>34</v>
      </c>
      <c r="O25">
        <v>1</v>
      </c>
      <c r="P25">
        <v>4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7</v>
      </c>
      <c r="Y25">
        <v>63</v>
      </c>
    </row>
    <row r="26" spans="1:25" x14ac:dyDescent="0.3">
      <c r="B26" t="s">
        <v>43</v>
      </c>
      <c r="C26">
        <v>1</v>
      </c>
      <c r="D26" t="s">
        <v>43</v>
      </c>
      <c r="E26" t="s">
        <v>45</v>
      </c>
      <c r="F26" t="s">
        <v>5</v>
      </c>
      <c r="G26">
        <v>0</v>
      </c>
      <c r="H26">
        <v>7</v>
      </c>
      <c r="I26">
        <v>4</v>
      </c>
      <c r="J26">
        <v>107</v>
      </c>
      <c r="K26">
        <v>8</v>
      </c>
      <c r="L26">
        <v>0</v>
      </c>
      <c r="M26">
        <v>0</v>
      </c>
      <c r="N26">
        <v>34</v>
      </c>
      <c r="O26">
        <v>1</v>
      </c>
      <c r="P26">
        <v>4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7</v>
      </c>
      <c r="Y26">
        <v>64</v>
      </c>
    </row>
    <row r="27" spans="1:25" x14ac:dyDescent="0.3">
      <c r="B27" t="s">
        <v>43</v>
      </c>
      <c r="C27">
        <v>1</v>
      </c>
      <c r="D27" t="s">
        <v>43</v>
      </c>
      <c r="E27" t="s">
        <v>46</v>
      </c>
      <c r="F27" t="s">
        <v>5</v>
      </c>
      <c r="G27">
        <v>0</v>
      </c>
      <c r="H27">
        <v>7</v>
      </c>
      <c r="I27">
        <v>4</v>
      </c>
      <c r="J27">
        <v>107</v>
      </c>
      <c r="K27">
        <v>8</v>
      </c>
      <c r="L27">
        <v>0</v>
      </c>
      <c r="M27">
        <v>0</v>
      </c>
      <c r="N27">
        <v>34</v>
      </c>
      <c r="O27">
        <v>1</v>
      </c>
      <c r="P27">
        <v>4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7</v>
      </c>
      <c r="Y27">
        <v>64</v>
      </c>
    </row>
    <row r="28" spans="1:25" x14ac:dyDescent="0.3">
      <c r="A28">
        <v>17</v>
      </c>
      <c r="B28" t="s">
        <v>47</v>
      </c>
      <c r="C28">
        <v>1</v>
      </c>
      <c r="D28" t="s">
        <v>47</v>
      </c>
      <c r="E28" t="s">
        <v>48</v>
      </c>
      <c r="F28" t="s">
        <v>5</v>
      </c>
      <c r="G28">
        <v>1</v>
      </c>
      <c r="H28">
        <v>5</v>
      </c>
      <c r="I28">
        <v>11</v>
      </c>
      <c r="J28">
        <v>292</v>
      </c>
      <c r="K28">
        <v>0</v>
      </c>
      <c r="L28">
        <v>0</v>
      </c>
      <c r="M28">
        <v>2</v>
      </c>
      <c r="N28">
        <v>34</v>
      </c>
      <c r="O28">
        <v>148</v>
      </c>
      <c r="P28">
        <v>11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5</v>
      </c>
      <c r="Y28">
        <v>108</v>
      </c>
    </row>
    <row r="29" spans="1:25" x14ac:dyDescent="0.3">
      <c r="A29" s="6">
        <v>18</v>
      </c>
      <c r="B29" s="6" t="s">
        <v>49</v>
      </c>
      <c r="C29" s="6">
        <v>1</v>
      </c>
      <c r="D29" s="6" t="s">
        <v>49</v>
      </c>
      <c r="E29" s="6" t="s">
        <v>50</v>
      </c>
      <c r="F29" s="6" t="s">
        <v>5</v>
      </c>
      <c r="G29" s="6">
        <v>2</v>
      </c>
      <c r="H29" s="6">
        <v>34</v>
      </c>
      <c r="I29" s="6">
        <v>60</v>
      </c>
      <c r="J29" s="6">
        <v>821</v>
      </c>
      <c r="K29" s="6">
        <v>0</v>
      </c>
      <c r="L29" s="6">
        <v>0</v>
      </c>
      <c r="M29" s="6">
        <v>0</v>
      </c>
      <c r="N29" s="6">
        <v>322</v>
      </c>
      <c r="O29" s="6">
        <v>111</v>
      </c>
      <c r="P29" s="8">
        <v>60</v>
      </c>
      <c r="Q29" s="6">
        <v>0</v>
      </c>
      <c r="R29" s="6">
        <v>0</v>
      </c>
      <c r="S29" s="6">
        <v>5</v>
      </c>
      <c r="T29" s="6">
        <v>0</v>
      </c>
      <c r="U29" s="6">
        <v>2</v>
      </c>
      <c r="V29" s="6">
        <v>0</v>
      </c>
      <c r="W29" s="6">
        <v>0</v>
      </c>
      <c r="X29" s="6">
        <v>32</v>
      </c>
      <c r="Y29" s="6">
        <v>390</v>
      </c>
    </row>
    <row r="30" spans="1:25" x14ac:dyDescent="0.3">
      <c r="A30" s="6">
        <v>19</v>
      </c>
      <c r="B30" s="6" t="s">
        <v>51</v>
      </c>
      <c r="C30" s="6">
        <v>1</v>
      </c>
      <c r="D30" s="6" t="s">
        <v>51</v>
      </c>
      <c r="E30" s="6" t="s">
        <v>52</v>
      </c>
      <c r="F30" s="6" t="s">
        <v>5</v>
      </c>
      <c r="G30" s="6">
        <v>0</v>
      </c>
      <c r="H30" s="6">
        <v>57</v>
      </c>
      <c r="I30" s="6">
        <v>29</v>
      </c>
      <c r="J30" s="6">
        <v>984</v>
      </c>
      <c r="K30" s="6">
        <v>0</v>
      </c>
      <c r="L30" s="6">
        <v>0</v>
      </c>
      <c r="M30" s="6">
        <v>0</v>
      </c>
      <c r="N30" s="6">
        <v>396</v>
      </c>
      <c r="O30" s="6">
        <v>44</v>
      </c>
      <c r="P30" s="6">
        <v>29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57</v>
      </c>
      <c r="Y30" s="6">
        <v>544</v>
      </c>
    </row>
    <row r="31" spans="1:25" x14ac:dyDescent="0.3">
      <c r="A31" s="6">
        <v>20</v>
      </c>
      <c r="B31" s="6" t="s">
        <v>53</v>
      </c>
      <c r="C31" s="6">
        <v>1</v>
      </c>
      <c r="D31" s="6" t="s">
        <v>53</v>
      </c>
      <c r="E31" s="6" t="s">
        <v>54</v>
      </c>
      <c r="F31" s="6" t="s">
        <v>5</v>
      </c>
      <c r="G31" s="6">
        <v>2</v>
      </c>
      <c r="H31" s="6">
        <v>8</v>
      </c>
      <c r="I31" s="6">
        <v>11</v>
      </c>
      <c r="J31" s="6">
        <v>931</v>
      </c>
      <c r="K31" s="6">
        <v>0</v>
      </c>
      <c r="L31" s="6">
        <v>0</v>
      </c>
      <c r="M31" s="6">
        <v>0</v>
      </c>
      <c r="N31" s="6">
        <v>480</v>
      </c>
      <c r="O31" s="6">
        <v>29</v>
      </c>
      <c r="P31" s="6">
        <v>11</v>
      </c>
      <c r="Q31" s="6">
        <v>0</v>
      </c>
      <c r="R31" s="6">
        <v>0</v>
      </c>
      <c r="S31" s="6">
        <v>1</v>
      </c>
      <c r="T31" s="6">
        <v>0</v>
      </c>
      <c r="U31" s="6">
        <v>2</v>
      </c>
      <c r="V31" s="6">
        <v>0</v>
      </c>
      <c r="W31" s="6">
        <v>0</v>
      </c>
      <c r="X31" s="6">
        <v>8</v>
      </c>
      <c r="Y31" s="6">
        <v>422</v>
      </c>
    </row>
    <row r="32" spans="1:25" x14ac:dyDescent="0.3">
      <c r="A32" s="6">
        <v>21</v>
      </c>
      <c r="B32" s="6" t="s">
        <v>55</v>
      </c>
      <c r="C32" s="6">
        <v>1</v>
      </c>
      <c r="D32" s="6" t="s">
        <v>55</v>
      </c>
      <c r="E32" s="6" t="s">
        <v>56</v>
      </c>
      <c r="F32" s="6" t="s">
        <v>5</v>
      </c>
      <c r="G32" s="6">
        <v>0</v>
      </c>
      <c r="H32" s="6">
        <v>0</v>
      </c>
      <c r="I32" s="6">
        <v>6</v>
      </c>
      <c r="J32" s="6">
        <v>838</v>
      </c>
      <c r="K32" s="6">
        <v>0</v>
      </c>
      <c r="L32" s="6">
        <v>0</v>
      </c>
      <c r="M32" s="6">
        <v>0</v>
      </c>
      <c r="N32" s="6">
        <v>108</v>
      </c>
      <c r="O32" s="6">
        <v>0</v>
      </c>
      <c r="P32" s="6">
        <v>6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730</v>
      </c>
    </row>
    <row r="33" spans="1:25" x14ac:dyDescent="0.3">
      <c r="A33" s="6">
        <v>22</v>
      </c>
      <c r="B33" s="6" t="s">
        <v>57</v>
      </c>
      <c r="C33" s="6">
        <v>1</v>
      </c>
      <c r="D33" s="6" t="s">
        <v>57</v>
      </c>
      <c r="E33" s="6" t="s">
        <v>58</v>
      </c>
      <c r="F33" s="6" t="s">
        <v>5</v>
      </c>
      <c r="G33" s="6">
        <v>1</v>
      </c>
      <c r="H33" s="6">
        <v>2</v>
      </c>
      <c r="I33" s="6">
        <v>3</v>
      </c>
      <c r="J33" s="6">
        <v>546</v>
      </c>
      <c r="K33" s="6">
        <v>5</v>
      </c>
      <c r="L33" s="6">
        <v>1</v>
      </c>
      <c r="M33" s="6">
        <v>4</v>
      </c>
      <c r="N33" s="6">
        <v>71</v>
      </c>
      <c r="O33" s="6">
        <v>5</v>
      </c>
      <c r="P33" s="6">
        <v>3</v>
      </c>
      <c r="Q33" s="6">
        <v>1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1</v>
      </c>
      <c r="Y33" s="6">
        <v>462</v>
      </c>
    </row>
    <row r="34" spans="1:25" x14ac:dyDescent="0.3">
      <c r="A34">
        <v>23</v>
      </c>
      <c r="B34" t="s">
        <v>59</v>
      </c>
      <c r="C34">
        <v>1</v>
      </c>
      <c r="D34" t="s">
        <v>59</v>
      </c>
      <c r="E34" t="s">
        <v>60</v>
      </c>
      <c r="F34" t="s">
        <v>5</v>
      </c>
      <c r="G34">
        <v>0</v>
      </c>
      <c r="H34">
        <v>3</v>
      </c>
      <c r="I34">
        <v>2</v>
      </c>
      <c r="J34">
        <v>80</v>
      </c>
      <c r="K34">
        <v>1</v>
      </c>
      <c r="L34">
        <v>0</v>
      </c>
      <c r="M34">
        <v>0</v>
      </c>
      <c r="N34">
        <v>21</v>
      </c>
      <c r="O34">
        <v>0</v>
      </c>
      <c r="P34">
        <v>2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3</v>
      </c>
      <c r="Y34">
        <v>58</v>
      </c>
    </row>
    <row r="35" spans="1:25" x14ac:dyDescent="0.3">
      <c r="A35">
        <v>24</v>
      </c>
      <c r="B35" t="s">
        <v>61</v>
      </c>
      <c r="C35">
        <v>1</v>
      </c>
      <c r="D35" t="s">
        <v>61</v>
      </c>
      <c r="E35" t="s">
        <v>62</v>
      </c>
      <c r="F35" t="s">
        <v>5</v>
      </c>
      <c r="G35">
        <v>0</v>
      </c>
      <c r="H35">
        <v>3</v>
      </c>
      <c r="I35">
        <v>3</v>
      </c>
      <c r="J35">
        <v>203</v>
      </c>
      <c r="K35">
        <v>1</v>
      </c>
      <c r="L35">
        <v>0</v>
      </c>
      <c r="M35">
        <v>1</v>
      </c>
      <c r="N35">
        <v>84</v>
      </c>
      <c r="O35">
        <v>0</v>
      </c>
      <c r="P35">
        <v>3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3</v>
      </c>
      <c r="Y35">
        <v>117</v>
      </c>
    </row>
    <row r="36" spans="1:25" x14ac:dyDescent="0.3">
      <c r="B36" t="s">
        <v>61</v>
      </c>
      <c r="C36">
        <v>1</v>
      </c>
      <c r="D36" t="s">
        <v>61</v>
      </c>
      <c r="E36" t="s">
        <v>63</v>
      </c>
      <c r="F36" t="s">
        <v>5</v>
      </c>
      <c r="G36">
        <v>0</v>
      </c>
      <c r="H36">
        <v>2</v>
      </c>
      <c r="I36">
        <v>3</v>
      </c>
      <c r="J36">
        <v>204</v>
      </c>
      <c r="K36">
        <v>1</v>
      </c>
      <c r="L36">
        <v>0</v>
      </c>
      <c r="M36">
        <v>1</v>
      </c>
      <c r="N36">
        <v>84</v>
      </c>
      <c r="O36">
        <v>1</v>
      </c>
      <c r="P36">
        <v>3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2</v>
      </c>
      <c r="Y36">
        <v>117</v>
      </c>
    </row>
    <row r="37" spans="1:25" x14ac:dyDescent="0.3">
      <c r="A37">
        <v>25</v>
      </c>
      <c r="B37" t="s">
        <v>64</v>
      </c>
      <c r="C37">
        <v>1</v>
      </c>
      <c r="D37" t="s">
        <v>64</v>
      </c>
      <c r="E37" t="s">
        <v>65</v>
      </c>
      <c r="F37" t="s">
        <v>5</v>
      </c>
      <c r="G37">
        <v>0</v>
      </c>
      <c r="H37">
        <v>5</v>
      </c>
      <c r="I37">
        <v>1</v>
      </c>
      <c r="J37">
        <v>20</v>
      </c>
      <c r="K37">
        <v>7</v>
      </c>
      <c r="L37">
        <v>0</v>
      </c>
      <c r="M37">
        <v>1</v>
      </c>
      <c r="N37">
        <v>3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5</v>
      </c>
      <c r="Y37">
        <v>9</v>
      </c>
    </row>
    <row r="38" spans="1:25" x14ac:dyDescent="0.3">
      <c r="A38">
        <v>26</v>
      </c>
      <c r="B38" t="s">
        <v>66</v>
      </c>
      <c r="C38">
        <v>1</v>
      </c>
      <c r="D38" t="s">
        <v>66</v>
      </c>
      <c r="E38" t="s">
        <v>67</v>
      </c>
      <c r="F38" t="s">
        <v>5</v>
      </c>
      <c r="G38">
        <v>0</v>
      </c>
      <c r="H38">
        <v>17</v>
      </c>
      <c r="I38">
        <v>2</v>
      </c>
      <c r="J38">
        <v>215</v>
      </c>
      <c r="K38">
        <v>7</v>
      </c>
      <c r="L38">
        <v>3</v>
      </c>
      <c r="M38">
        <v>7</v>
      </c>
      <c r="N38">
        <v>143</v>
      </c>
      <c r="O38">
        <v>3</v>
      </c>
      <c r="P38">
        <v>2</v>
      </c>
      <c r="Q38">
        <v>0</v>
      </c>
      <c r="R38">
        <v>0</v>
      </c>
      <c r="S38">
        <v>2</v>
      </c>
      <c r="T38">
        <v>0</v>
      </c>
      <c r="U38">
        <v>0</v>
      </c>
      <c r="V38">
        <v>0</v>
      </c>
      <c r="W38">
        <v>0</v>
      </c>
      <c r="X38">
        <v>12</v>
      </c>
      <c r="Y38">
        <v>57</v>
      </c>
    </row>
    <row r="39" spans="1:25" x14ac:dyDescent="0.3">
      <c r="G39">
        <f t="shared" ref="G39" si="0">SUM(G3:G38)</f>
        <v>7</v>
      </c>
      <c r="H39">
        <f t="shared" ref="H39" si="1">SUM(H3:H38)</f>
        <v>200</v>
      </c>
      <c r="I39">
        <f t="shared" ref="I39" si="2">SUM(I3:I38)</f>
        <v>171</v>
      </c>
      <c r="J39">
        <f t="shared" ref="J39" si="3">SUM(J3:J38)</f>
        <v>7601</v>
      </c>
      <c r="K39">
        <f t="shared" ref="K39:O39" si="4">SUM(K3:K38)</f>
        <v>109</v>
      </c>
      <c r="L39">
        <f t="shared" si="4"/>
        <v>8</v>
      </c>
      <c r="M39">
        <f t="shared" si="4"/>
        <v>40</v>
      </c>
      <c r="N39">
        <f t="shared" si="4"/>
        <v>2561</v>
      </c>
      <c r="O39">
        <f t="shared" si="4"/>
        <v>666</v>
      </c>
      <c r="P39">
        <f>SUM(P3:P38)</f>
        <v>171</v>
      </c>
      <c r="Q39">
        <f>SUM(Q3:Q38)</f>
        <v>1</v>
      </c>
      <c r="R39">
        <f t="shared" ref="R39:S39" si="5">SUM(R3:R38)</f>
        <v>1</v>
      </c>
      <c r="S39">
        <f t="shared" si="5"/>
        <v>15</v>
      </c>
      <c r="T39">
        <f t="shared" ref="T39" si="6">SUM(T3:T38)</f>
        <v>0</v>
      </c>
      <c r="U39">
        <f t="shared" ref="U39" si="7">SUM(U3:U38)</f>
        <v>5</v>
      </c>
      <c r="V39">
        <f t="shared" ref="V39" si="8">SUM(V3:V38)</f>
        <v>0</v>
      </c>
      <c r="W39">
        <f t="shared" ref="W39" si="9">SUM(W3:W38)</f>
        <v>2</v>
      </c>
      <c r="X39">
        <f t="shared" ref="X39" si="10">SUM(X3:X38)</f>
        <v>182</v>
      </c>
      <c r="Y39">
        <f t="shared" ref="Y39" si="11">SUM(Y3:Y38)</f>
        <v>4235</v>
      </c>
    </row>
  </sheetData>
  <sortState xmlns:xlrd2="http://schemas.microsoft.com/office/spreadsheetml/2017/richdata2" ref="B3:Y101">
    <sortCondition ref="C3:C101"/>
  </sortState>
  <mergeCells count="1">
    <mergeCell ref="G1:J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7"/>
  <sheetViews>
    <sheetView showRuler="0" workbookViewId="0">
      <selection activeCell="E16" sqref="E16"/>
    </sheetView>
  </sheetViews>
  <sheetFormatPr defaultColWidth="11.19921875" defaultRowHeight="15.6" x14ac:dyDescent="0.3"/>
  <cols>
    <col min="2" max="2" width="18.19921875" bestFit="1" customWidth="1"/>
  </cols>
  <sheetData>
    <row r="2" spans="2:2" x14ac:dyDescent="0.3">
      <c r="B2" s="1" t="s">
        <v>6</v>
      </c>
    </row>
    <row r="3" spans="2:2" x14ac:dyDescent="0.3">
      <c r="B3" s="2" t="s">
        <v>8</v>
      </c>
    </row>
    <row r="4" spans="2:2" x14ac:dyDescent="0.3">
      <c r="B4" s="2" t="s">
        <v>10</v>
      </c>
    </row>
    <row r="5" spans="2:2" x14ac:dyDescent="0.3">
      <c r="B5" s="2" t="s">
        <v>15</v>
      </c>
    </row>
    <row r="6" spans="2:2" x14ac:dyDescent="0.3">
      <c r="B6" s="2" t="s">
        <v>17</v>
      </c>
    </row>
    <row r="7" spans="2:2" x14ac:dyDescent="0.3">
      <c r="B7" s="2" t="s">
        <v>19</v>
      </c>
    </row>
    <row r="8" spans="2:2" x14ac:dyDescent="0.3">
      <c r="B8" s="2" t="s">
        <v>23</v>
      </c>
    </row>
    <row r="9" spans="2:2" x14ac:dyDescent="0.3">
      <c r="B9" s="3" t="s">
        <v>25</v>
      </c>
    </row>
    <row r="10" spans="2:2" x14ac:dyDescent="0.3">
      <c r="B10" s="3" t="s">
        <v>28</v>
      </c>
    </row>
    <row r="11" spans="2:2" x14ac:dyDescent="0.3">
      <c r="B11" s="3" t="s">
        <v>30</v>
      </c>
    </row>
    <row r="12" spans="2:2" x14ac:dyDescent="0.3">
      <c r="B12" s="3" t="s">
        <v>33</v>
      </c>
    </row>
    <row r="13" spans="2:2" x14ac:dyDescent="0.3">
      <c r="B13" s="3" t="s">
        <v>35</v>
      </c>
    </row>
    <row r="14" spans="2:2" x14ac:dyDescent="0.3">
      <c r="B14" s="3" t="s">
        <v>37</v>
      </c>
    </row>
    <row r="15" spans="2:2" x14ac:dyDescent="0.3">
      <c r="B15" s="3" t="s">
        <v>39</v>
      </c>
    </row>
    <row r="16" spans="2:2" x14ac:dyDescent="0.3">
      <c r="B16" s="3" t="s">
        <v>41</v>
      </c>
    </row>
    <row r="17" spans="2:2" x14ac:dyDescent="0.3">
      <c r="B17" s="3" t="s">
        <v>43</v>
      </c>
    </row>
    <row r="18" spans="2:2" x14ac:dyDescent="0.3">
      <c r="B18" s="3" t="s">
        <v>47</v>
      </c>
    </row>
    <row r="19" spans="2:2" x14ac:dyDescent="0.3">
      <c r="B19" s="4" t="s">
        <v>49</v>
      </c>
    </row>
    <row r="20" spans="2:2" x14ac:dyDescent="0.3">
      <c r="B20" s="4" t="s">
        <v>51</v>
      </c>
    </row>
    <row r="21" spans="2:2" x14ac:dyDescent="0.3">
      <c r="B21" s="4" t="s">
        <v>53</v>
      </c>
    </row>
    <row r="22" spans="2:2" x14ac:dyDescent="0.3">
      <c r="B22" s="4" t="s">
        <v>55</v>
      </c>
    </row>
    <row r="23" spans="2:2" x14ac:dyDescent="0.3">
      <c r="B23" s="4" t="s">
        <v>57</v>
      </c>
    </row>
    <row r="24" spans="2:2" x14ac:dyDescent="0.3">
      <c r="B24" s="3" t="s">
        <v>59</v>
      </c>
    </row>
    <row r="25" spans="2:2" x14ac:dyDescent="0.3">
      <c r="B25" s="3" t="s">
        <v>61</v>
      </c>
    </row>
    <row r="26" spans="2:2" x14ac:dyDescent="0.3">
      <c r="B26" s="3" t="s">
        <v>64</v>
      </c>
    </row>
    <row r="27" spans="2:2" x14ac:dyDescent="0.3">
      <c r="B27" s="3" t="s">
        <v>66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 Table S7</vt:lpstr>
      <vt:lpstr>26 loci for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Yheni Dwiningsih</dc:creator>
  <cp:lastModifiedBy>Yheni Dwiningsih</cp:lastModifiedBy>
  <dcterms:created xsi:type="dcterms:W3CDTF">2021-10-30T23:03:25Z</dcterms:created>
  <dcterms:modified xsi:type="dcterms:W3CDTF">2022-04-25T17:25:08Z</dcterms:modified>
</cp:coreProperties>
</file>