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5345" windowHeight="3975" activeTab="1"/>
  </bookViews>
  <sheets>
    <sheet name="Final data" sheetId="1" r:id="rId1"/>
    <sheet name="Sheet1" sheetId="2" r:id="rId2"/>
    <sheet name="Sheet2" sheetId="3" r:id="rId3"/>
    <sheet name="Sheet3" sheetId="4" r:id="rId4"/>
  </sheets>
  <calcPr calcId="162913"/>
  <extLst>
    <ext uri="GoogleSheetsCustomDataVersion1">
      <go:sheetsCustomData xmlns:go="http://customooxmlschemas.google.com/" r:id="rId8" roundtripDataSignature="AMtx7mi4sCFN5FJ880tmAjgD3kac8P9Dwg=="/>
    </ext>
  </extLst>
</workbook>
</file>

<file path=xl/calcChain.xml><?xml version="1.0" encoding="utf-8"?>
<calcChain xmlns="http://schemas.openxmlformats.org/spreadsheetml/2006/main">
  <c r="T60" i="2" l="1"/>
  <c r="V60" i="2" s="1"/>
  <c r="T59" i="2"/>
  <c r="V59" i="2" s="1"/>
  <c r="T58" i="2"/>
  <c r="V58" i="2" s="1"/>
  <c r="T57" i="2"/>
  <c r="V57" i="2" s="1"/>
  <c r="T56" i="2"/>
  <c r="V56" i="2" s="1"/>
  <c r="T55" i="2"/>
  <c r="V55" i="2" s="1"/>
  <c r="T54" i="2"/>
  <c r="V54" i="2" s="1"/>
  <c r="T53" i="2"/>
  <c r="V53" i="2" s="1"/>
  <c r="T52" i="2"/>
  <c r="V52" i="2" s="1"/>
  <c r="T51" i="2"/>
  <c r="V51" i="2" s="1"/>
  <c r="T50" i="2"/>
  <c r="V50" i="2" s="1"/>
  <c r="T49" i="2"/>
  <c r="V49" i="2" s="1"/>
  <c r="T48" i="2"/>
  <c r="V48" i="2" s="1"/>
  <c r="T47" i="2"/>
  <c r="V47" i="2" s="1"/>
  <c r="T46" i="2"/>
  <c r="V46" i="2" s="1"/>
  <c r="T45" i="2"/>
  <c r="V45" i="2" s="1"/>
  <c r="T44" i="2"/>
  <c r="V44" i="2" s="1"/>
  <c r="T43" i="2"/>
  <c r="V43" i="2" s="1"/>
  <c r="T42" i="2"/>
  <c r="V42" i="2" s="1"/>
  <c r="T41" i="2"/>
  <c r="V41" i="2" s="1"/>
  <c r="T40" i="2"/>
  <c r="V40" i="2" s="1"/>
  <c r="T39" i="2"/>
  <c r="V39" i="2" s="1"/>
  <c r="T38" i="2"/>
  <c r="V38" i="2" s="1"/>
  <c r="T37" i="2"/>
  <c r="V37" i="2" s="1"/>
  <c r="T36" i="2"/>
  <c r="V36" i="2" s="1"/>
  <c r="T35" i="2"/>
  <c r="V35" i="2" s="1"/>
  <c r="T34" i="2"/>
  <c r="V34" i="2" s="1"/>
  <c r="T33" i="2"/>
  <c r="V33" i="2" s="1"/>
  <c r="T32" i="2"/>
  <c r="V32" i="2" s="1"/>
  <c r="T31" i="2"/>
  <c r="V31" i="2" s="1"/>
  <c r="T30" i="2"/>
  <c r="V30" i="2" s="1"/>
  <c r="T29" i="2"/>
  <c r="V29" i="2" s="1"/>
  <c r="T28" i="2"/>
  <c r="V28" i="2" s="1"/>
  <c r="T27" i="2"/>
  <c r="V27" i="2" s="1"/>
  <c r="T26" i="2"/>
  <c r="V26" i="2" s="1"/>
  <c r="T25" i="2"/>
  <c r="V25" i="2" s="1"/>
  <c r="T24" i="2"/>
  <c r="V24" i="2" s="1"/>
  <c r="T23" i="2"/>
  <c r="V23" i="2" s="1"/>
  <c r="T22" i="2"/>
  <c r="V22" i="2" s="1"/>
  <c r="T21" i="2"/>
  <c r="V21" i="2" s="1"/>
  <c r="T20" i="2"/>
  <c r="V20" i="2" s="1"/>
  <c r="T19" i="2"/>
  <c r="V19" i="2" s="1"/>
  <c r="T18" i="2"/>
  <c r="V18" i="2" s="1"/>
  <c r="T17" i="2"/>
  <c r="V17" i="2" s="1"/>
  <c r="T16" i="2"/>
  <c r="V16" i="2" s="1"/>
  <c r="T15" i="2"/>
  <c r="V15" i="2" s="1"/>
  <c r="T14" i="2"/>
  <c r="V14" i="2" s="1"/>
  <c r="T13" i="2"/>
  <c r="V13" i="2" s="1"/>
  <c r="T12" i="2"/>
  <c r="V12" i="2" s="1"/>
  <c r="T11" i="2"/>
  <c r="V11" i="2" s="1"/>
  <c r="T10" i="2"/>
  <c r="V10" i="2" s="1"/>
  <c r="T9" i="2"/>
  <c r="V9" i="2" s="1"/>
  <c r="T8" i="2"/>
  <c r="V8" i="2" s="1"/>
  <c r="T7" i="2"/>
  <c r="V7" i="2" s="1"/>
  <c r="T6" i="2"/>
  <c r="V6" i="2" s="1"/>
  <c r="T5" i="2"/>
  <c r="V5" i="2" s="1"/>
  <c r="T4" i="2"/>
  <c r="V4" i="2" s="1"/>
  <c r="T3" i="2"/>
  <c r="V3" i="2" s="1"/>
  <c r="T2" i="2"/>
  <c r="V2" i="2" s="1"/>
</calcChain>
</file>

<file path=xl/sharedStrings.xml><?xml version="1.0" encoding="utf-8"?>
<sst xmlns="http://schemas.openxmlformats.org/spreadsheetml/2006/main" count="3779" uniqueCount="714">
  <si>
    <t>dbSNP rs#</t>
  </si>
  <si>
    <t>Amino acid change</t>
  </si>
  <si>
    <t>SIFT Prediction</t>
  </si>
  <si>
    <t>SIFT score</t>
  </si>
  <si>
    <t>polyphen2 prediction</t>
  </si>
  <si>
    <t>poyphen2 score</t>
  </si>
  <si>
    <t>provean prediction</t>
  </si>
  <si>
    <t>provean score</t>
  </si>
  <si>
    <t>SNAP2 prediction</t>
  </si>
  <si>
    <t>SNAP2 Score</t>
  </si>
  <si>
    <t>SNP &amp; Go Prediction</t>
  </si>
  <si>
    <t>RI</t>
  </si>
  <si>
    <t>Probability</t>
  </si>
  <si>
    <t>PhD-SNP Prediction</t>
  </si>
  <si>
    <t>Mutation</t>
  </si>
  <si>
    <t>Prediction</t>
  </si>
  <si>
    <t xml:space="preserve">        prediction</t>
  </si>
  <si>
    <t xml:space="preserve"> pph2_prob</t>
  </si>
  <si>
    <t>Probability SNP &amp;GO</t>
  </si>
  <si>
    <t>Prediction PHD</t>
  </si>
  <si>
    <t>Probability PHD</t>
  </si>
  <si>
    <t>Mutation P MUT</t>
  </si>
  <si>
    <t>rs1182567488</t>
  </si>
  <si>
    <t>Q28H</t>
  </si>
  <si>
    <t>D</t>
  </si>
  <si>
    <t>0.00</t>
  </si>
  <si>
    <t>Deleterious</t>
  </si>
  <si>
    <t xml:space="preserve"> probably damaging</t>
  </si>
  <si>
    <t xml:space="preserve">     0.995</t>
  </si>
  <si>
    <t>effect</t>
  </si>
  <si>
    <t>Disease</t>
  </si>
  <si>
    <t>0.613</t>
  </si>
  <si>
    <t>0.525</t>
  </si>
  <si>
    <t>Q → H (Gln → His)</t>
  </si>
  <si>
    <t>SNP &amp;GO</t>
  </si>
  <si>
    <t>rs765512575</t>
  </si>
  <si>
    <t>G44R</t>
  </si>
  <si>
    <t xml:space="preserve">     0.996</t>
  </si>
  <si>
    <t>0.894</t>
  </si>
  <si>
    <t>0.800</t>
  </si>
  <si>
    <t>G → R (Gly → Arg)</t>
  </si>
  <si>
    <t>rs1313322794</t>
  </si>
  <si>
    <t>G47R</t>
  </si>
  <si>
    <t>0.871</t>
  </si>
  <si>
    <t>0.806</t>
  </si>
  <si>
    <t>rs145038693</t>
  </si>
  <si>
    <t>P52R</t>
  </si>
  <si>
    <t>0.02</t>
  </si>
  <si>
    <t xml:space="preserve">     0.998</t>
  </si>
  <si>
    <t>0.741</t>
  </si>
  <si>
    <t>0.656</t>
  </si>
  <si>
    <t>P → R (Pro → Arg)</t>
  </si>
  <si>
    <t>rs1460766978</t>
  </si>
  <si>
    <t>P52T</t>
  </si>
  <si>
    <t>0.678</t>
  </si>
  <si>
    <t>0.565</t>
  </si>
  <si>
    <t>P → T (Pro → Thr)</t>
  </si>
  <si>
    <t>rs781016664</t>
  </si>
  <si>
    <t>R56W</t>
  </si>
  <si>
    <t>0.767</t>
  </si>
  <si>
    <t>0.512</t>
  </si>
  <si>
    <t>R → W (Arg → Trp)</t>
  </si>
  <si>
    <t>rs760425445</t>
  </si>
  <si>
    <t>G90D</t>
  </si>
  <si>
    <t xml:space="preserve">     0.987</t>
  </si>
  <si>
    <t>0.757</t>
  </si>
  <si>
    <t>0.652</t>
  </si>
  <si>
    <t>G → D (Gly → Asp)</t>
  </si>
  <si>
    <t>I mutant</t>
  </si>
  <si>
    <t>0.86</t>
  </si>
  <si>
    <t xml:space="preserve"> Decrease</t>
  </si>
  <si>
    <t>0.47</t>
  </si>
  <si>
    <t>0.53</t>
  </si>
  <si>
    <t>0.91</t>
  </si>
  <si>
    <t>1.31</t>
  </si>
  <si>
    <t>0.10</t>
  </si>
  <si>
    <t>0.95</t>
  </si>
  <si>
    <t>Function</t>
  </si>
  <si>
    <t>dbSNP</t>
  </si>
  <si>
    <t>Protein</t>
  </si>
  <si>
    <t>SUB.</t>
  </si>
  <si>
    <t>SIFT predication</t>
  </si>
  <si>
    <t>PROVEAN score</t>
  </si>
  <si>
    <t>Prediction (cutoff= -2.5)</t>
  </si>
  <si>
    <t>SNAP2</t>
  </si>
  <si>
    <t>SNAP2 score</t>
  </si>
  <si>
    <t>Position</t>
  </si>
  <si>
    <t>rs757124361</t>
  </si>
  <si>
    <t>missense</t>
  </si>
  <si>
    <t>G</t>
  </si>
  <si>
    <t>Val [V]</t>
  </si>
  <si>
    <t>M1V</t>
  </si>
  <si>
    <t>Neutral</t>
  </si>
  <si>
    <t>0.094</t>
  </si>
  <si>
    <t>0.098</t>
  </si>
  <si>
    <t>M → V (Met → Val)</t>
  </si>
  <si>
    <t>0.21 (92%)    Neutral</t>
  </si>
  <si>
    <t xml:space="preserve"> possibly damaging</t>
  </si>
  <si>
    <t xml:space="preserve">     0.956</t>
  </si>
  <si>
    <t>rs535989053</t>
  </si>
  <si>
    <t>A</t>
  </si>
  <si>
    <t>Thr [T]</t>
  </si>
  <si>
    <t>A2T</t>
  </si>
  <si>
    <t>0.04</t>
  </si>
  <si>
    <t>0.071</t>
  </si>
  <si>
    <t>0.062</t>
  </si>
  <si>
    <t>A → T (Ala → Thr)</t>
  </si>
  <si>
    <t>0.18 (93%)    Neutral</t>
  </si>
  <si>
    <t>rs1451696290</t>
  </si>
  <si>
    <t>Ile [I]</t>
  </si>
  <si>
    <t>M5I</t>
  </si>
  <si>
    <t>T</t>
  </si>
  <si>
    <t>0.48</t>
  </si>
  <si>
    <t>-0.405</t>
  </si>
  <si>
    <t>0.077</t>
  </si>
  <si>
    <t>0.015</t>
  </si>
  <si>
    <t>M → I (Met → Ile)</t>
  </si>
  <si>
    <t>0.05 (97%)    Neutral</t>
  </si>
  <si>
    <t xml:space="preserve">            benign</t>
  </si>
  <si>
    <t>rs372122432</t>
  </si>
  <si>
    <t>Ser [S]</t>
  </si>
  <si>
    <t>P9S</t>
  </si>
  <si>
    <t>0.38</t>
  </si>
  <si>
    <t>0.045</t>
  </si>
  <si>
    <t>0.038</t>
  </si>
  <si>
    <t>P → S (Pro → Ser)</t>
  </si>
  <si>
    <t>0.13 (95%)    Neutral</t>
  </si>
  <si>
    <t xml:space="preserve">      0.02</t>
  </si>
  <si>
    <t>rs1213888316</t>
  </si>
  <si>
    <t>C</t>
  </si>
  <si>
    <t>Pro [P]</t>
  </si>
  <si>
    <t>L11P</t>
  </si>
  <si>
    <t>0.571</t>
  </si>
  <si>
    <t>0.391</t>
  </si>
  <si>
    <t>L → P (Leu → Pro)</t>
  </si>
  <si>
    <t>0.86 (91%)    Disease</t>
  </si>
  <si>
    <t xml:space="preserve">     0.994</t>
  </si>
  <si>
    <t>rs777079520</t>
  </si>
  <si>
    <t>A12V</t>
  </si>
  <si>
    <t>1.00</t>
  </si>
  <si>
    <t>0.127</t>
  </si>
  <si>
    <t>0.036</t>
  </si>
  <si>
    <t>0.008</t>
  </si>
  <si>
    <t>A → V (Ala → Val)</t>
  </si>
  <si>
    <t xml:space="preserve">     0.046</t>
  </si>
  <si>
    <t>rs1313490068</t>
  </si>
  <si>
    <t>L13P</t>
  </si>
  <si>
    <t>0.545</t>
  </si>
  <si>
    <t>0.392</t>
  </si>
  <si>
    <t>0.77 (88%)    Disease</t>
  </si>
  <si>
    <t xml:space="preserve">     0.997</t>
  </si>
  <si>
    <t>rs1381231935</t>
  </si>
  <si>
    <t>Phe [F]</t>
  </si>
  <si>
    <t>L16F</t>
  </si>
  <si>
    <t>0.22</t>
  </si>
  <si>
    <t>0.159</t>
  </si>
  <si>
    <t>0.014</t>
  </si>
  <si>
    <t>L → F (Leu → Phe)</t>
  </si>
  <si>
    <t>0.22 (92%)    Neutral</t>
  </si>
  <si>
    <t xml:space="preserve">     0.012</t>
  </si>
  <si>
    <t>rs748696269</t>
  </si>
  <si>
    <t>Arg [R]</t>
  </si>
  <si>
    <t>G18R</t>
  </si>
  <si>
    <t>0.50</t>
  </si>
  <si>
    <t>0.595</t>
  </si>
  <si>
    <t>0.118</t>
  </si>
  <si>
    <t>0.09 (96%)    Neutral</t>
  </si>
  <si>
    <t xml:space="preserve">     0.255</t>
  </si>
  <si>
    <t>rs1357121869</t>
  </si>
  <si>
    <t>Glu [E]</t>
  </si>
  <si>
    <t>D20E</t>
  </si>
  <si>
    <t>-0.369</t>
  </si>
  <si>
    <t>0.192</t>
  </si>
  <si>
    <t>D → E (Asp → Glu)</t>
  </si>
  <si>
    <t>0.03 (98%)    Neutral</t>
  </si>
  <si>
    <t>rs369743665</t>
  </si>
  <si>
    <t>Leu [L]</t>
  </si>
  <si>
    <t>P21L</t>
  </si>
  <si>
    <t>0.60</t>
  </si>
  <si>
    <t>0.477</t>
  </si>
  <si>
    <t>0.189</t>
  </si>
  <si>
    <t>P → L (Pro → Leu)</t>
  </si>
  <si>
    <t>0.27 (90%)    Neutral</t>
  </si>
  <si>
    <t>rs927782619</t>
  </si>
  <si>
    <t>P21S</t>
  </si>
  <si>
    <t>0.043</t>
  </si>
  <si>
    <t>0.170</t>
  </si>
  <si>
    <t>0.048</t>
  </si>
  <si>
    <t xml:space="preserve">     0.004</t>
  </si>
  <si>
    <t>rs745671341</t>
  </si>
  <si>
    <t>A22V</t>
  </si>
  <si>
    <t>0.18</t>
  </si>
  <si>
    <t>0.241</t>
  </si>
  <si>
    <t>0.081</t>
  </si>
  <si>
    <t>0.16 (94%)    Neutral</t>
  </si>
  <si>
    <t xml:space="preserve">     0.099</t>
  </si>
  <si>
    <t>rs13306444</t>
  </si>
  <si>
    <t>A23T</t>
  </si>
  <si>
    <t>0.77</t>
  </si>
  <si>
    <t>0.194</t>
  </si>
  <si>
    <t>0.258</t>
  </si>
  <si>
    <t>0.058</t>
  </si>
  <si>
    <t>0.04 (98%)    Neutral</t>
  </si>
  <si>
    <t xml:space="preserve">      0.05</t>
  </si>
  <si>
    <t>A23S</t>
  </si>
  <si>
    <t>0.560</t>
  </si>
  <si>
    <t>0.184</t>
  </si>
  <si>
    <t>0.047</t>
  </si>
  <si>
    <t>A → S (Ala → Ser)</t>
  </si>
  <si>
    <t xml:space="preserve">     0.005</t>
  </si>
  <si>
    <t>His [H]</t>
  </si>
  <si>
    <t>0.79 (89%)    Disease</t>
  </si>
  <si>
    <t>rs11557614</t>
  </si>
  <si>
    <t>A38V</t>
  </si>
  <si>
    <t>0.01</t>
  </si>
  <si>
    <t>0.703</t>
  </si>
  <si>
    <t>0.482</t>
  </si>
  <si>
    <t>0.71 (86%)    Disease</t>
  </si>
  <si>
    <t xml:space="preserve">     0.991</t>
  </si>
  <si>
    <t>0.69 (86%)    Disease</t>
  </si>
  <si>
    <t>rs556809279</t>
  </si>
  <si>
    <t>T51I</t>
  </si>
  <si>
    <t>0.30</t>
  </si>
  <si>
    <t>0.378</t>
  </si>
  <si>
    <t>0.103</t>
  </si>
  <si>
    <t>T → I (Thr → Ile)</t>
  </si>
  <si>
    <t>rs1410071121</t>
  </si>
  <si>
    <t>Ala [A]</t>
  </si>
  <si>
    <t>T51A</t>
  </si>
  <si>
    <t>0.382</t>
  </si>
  <si>
    <t>0.122</t>
  </si>
  <si>
    <t>T → A (Thr → Ala)</t>
  </si>
  <si>
    <t>0.15 (94%)    Neutral</t>
  </si>
  <si>
    <t>0.82 (90%)    Disease</t>
  </si>
  <si>
    <t>rs202244834</t>
  </si>
  <si>
    <t>K53T</t>
  </si>
  <si>
    <t>0.566</t>
  </si>
  <si>
    <t>0.272</t>
  </si>
  <si>
    <t>K → T (Lys → Thr)</t>
  </si>
  <si>
    <t>0.60 (83%)    Disease</t>
  </si>
  <si>
    <t xml:space="preserve">     0.963</t>
  </si>
  <si>
    <t>rs368338862</t>
  </si>
  <si>
    <t>K53E</t>
  </si>
  <si>
    <t>0.422</t>
  </si>
  <si>
    <t>0.190</t>
  </si>
  <si>
    <t>K → E (Lys → Glu)</t>
  </si>
  <si>
    <t>0.68 (85%)    Disease</t>
  </si>
  <si>
    <t xml:space="preserve">      0.88</t>
  </si>
  <si>
    <t>rs1184417816</t>
  </si>
  <si>
    <t>R55H</t>
  </si>
  <si>
    <t>0.639</t>
  </si>
  <si>
    <t>0.238</t>
  </si>
  <si>
    <t>R → H (Arg → His)</t>
  </si>
  <si>
    <t>0.56 (81%)    Disease</t>
  </si>
  <si>
    <t>rs983508038</t>
  </si>
  <si>
    <t>Gln [Q]</t>
  </si>
  <si>
    <t>R56Q</t>
  </si>
  <si>
    <t>0.717</t>
  </si>
  <si>
    <t>0.301</t>
  </si>
  <si>
    <t>R → Q (Arg → Gln)</t>
  </si>
  <si>
    <t>Trp [W]</t>
  </si>
  <si>
    <t>0.62 (83%)    Disease</t>
  </si>
  <si>
    <t>rs770737691</t>
  </si>
  <si>
    <t>A58V</t>
  </si>
  <si>
    <t>0.034</t>
  </si>
  <si>
    <t>0.009</t>
  </si>
  <si>
    <t xml:space="preserve">     0.002</t>
  </si>
  <si>
    <t>rs1243984856</t>
  </si>
  <si>
    <t>D60E</t>
  </si>
  <si>
    <t>0.05</t>
  </si>
  <si>
    <t>-0.501</t>
  </si>
  <si>
    <t>0.020</t>
  </si>
  <si>
    <t xml:space="preserve">     0.075</t>
  </si>
  <si>
    <t>rs954838167</t>
  </si>
  <si>
    <t>Asn [N]</t>
  </si>
  <si>
    <t>D60N</t>
  </si>
  <si>
    <t>0.137</t>
  </si>
  <si>
    <t>0.028</t>
  </si>
  <si>
    <t>D → N (Asp → Asn)</t>
  </si>
  <si>
    <t>Tyr [Y]</t>
  </si>
  <si>
    <t>D60Y</t>
  </si>
  <si>
    <t>0.42</t>
  </si>
  <si>
    <t>0.297</t>
  </si>
  <si>
    <t>0.120</t>
  </si>
  <si>
    <t>D → Y (Asp → Tyr)</t>
  </si>
  <si>
    <t>0.24 (91%)    Neutral</t>
  </si>
  <si>
    <t>rs760240330</t>
  </si>
  <si>
    <t>V63A</t>
  </si>
  <si>
    <t>0.37</t>
  </si>
  <si>
    <t>0.096</t>
  </si>
  <si>
    <t>0.078</t>
  </si>
  <si>
    <t>V → A (Val → Ala)</t>
  </si>
  <si>
    <t>0.10 (96%)    Neutral</t>
  </si>
  <si>
    <t xml:space="preserve">     0.003</t>
  </si>
  <si>
    <t>rs746770373</t>
  </si>
  <si>
    <t>V63L</t>
  </si>
  <si>
    <t>-0.217</t>
  </si>
  <si>
    <t>0.076</t>
  </si>
  <si>
    <t>0.065</t>
  </si>
  <si>
    <t>V → L (Val → Leu)</t>
  </si>
  <si>
    <t xml:space="preserve">     0.082</t>
  </si>
  <si>
    <t>rs773102009</t>
  </si>
  <si>
    <t>Q65L</t>
  </si>
  <si>
    <t>-0.389</t>
  </si>
  <si>
    <t>0.044</t>
  </si>
  <si>
    <t>Q → L (Gln → Leu)</t>
  </si>
  <si>
    <t>0.12 (95%)    Neutral</t>
  </si>
  <si>
    <t xml:space="preserve">     0.007</t>
  </si>
  <si>
    <t>rs41301451</t>
  </si>
  <si>
    <t>Asp [D]</t>
  </si>
  <si>
    <t>E67D</t>
  </si>
  <si>
    <t>-0.371</t>
  </si>
  <si>
    <t>0.111</t>
  </si>
  <si>
    <t>E → D (Glu → Asp)</t>
  </si>
  <si>
    <t xml:space="preserve">     0.019</t>
  </si>
  <si>
    <t>rs866840557</t>
  </si>
  <si>
    <t>G69D</t>
  </si>
  <si>
    <t>-0.994</t>
  </si>
  <si>
    <t>0.417</t>
  </si>
  <si>
    <t>0.218</t>
  </si>
  <si>
    <t xml:space="preserve">     0.245</t>
  </si>
  <si>
    <t>rs749388720</t>
  </si>
  <si>
    <t>G70R</t>
  </si>
  <si>
    <t>0.21</t>
  </si>
  <si>
    <t>0.326</t>
  </si>
  <si>
    <t>0.145</t>
  </si>
  <si>
    <t>0.17 (93%)    Neutral</t>
  </si>
  <si>
    <t xml:space="preserve">      0.21</t>
  </si>
  <si>
    <t>rs780264600</t>
  </si>
  <si>
    <t>G71D</t>
  </si>
  <si>
    <t>0.66</t>
  </si>
  <si>
    <t>-0.657</t>
  </si>
  <si>
    <t>0.295</t>
  </si>
  <si>
    <t>0.153</t>
  </si>
  <si>
    <t>0.51 (79%)    Disease</t>
  </si>
  <si>
    <t xml:space="preserve">     0.947</t>
  </si>
  <si>
    <t>G71V</t>
  </si>
  <si>
    <t>0.49</t>
  </si>
  <si>
    <t>-0.874</t>
  </si>
  <si>
    <t>0.195</t>
  </si>
  <si>
    <t>0.102</t>
  </si>
  <si>
    <t>G → V (Gly → Val)</t>
  </si>
  <si>
    <t>0.30 (89%)    Neutral</t>
  </si>
  <si>
    <t xml:space="preserve">     0.064</t>
  </si>
  <si>
    <t>rs1240250526</t>
  </si>
  <si>
    <t>G71S</t>
  </si>
  <si>
    <t>0.14</t>
  </si>
  <si>
    <t>-0.415</t>
  </si>
  <si>
    <t>0.101</t>
  </si>
  <si>
    <t>0.037</t>
  </si>
  <si>
    <t>G → S (Gly → Ser)</t>
  </si>
  <si>
    <t>0.26 (90%)    Neutral</t>
  </si>
  <si>
    <t>rs1442515438</t>
  </si>
  <si>
    <t>P72L</t>
  </si>
  <si>
    <t>0.126</t>
  </si>
  <si>
    <t>0.042</t>
  </si>
  <si>
    <t>0.53 (80%)    Disease</t>
  </si>
  <si>
    <t>rs144093133</t>
  </si>
  <si>
    <t>G75D</t>
  </si>
  <si>
    <t>0.03</t>
  </si>
  <si>
    <t>-0.124</t>
  </si>
  <si>
    <t>0.296</t>
  </si>
  <si>
    <t>0.135</t>
  </si>
  <si>
    <t>0.19 (93%)    Neutral</t>
  </si>
  <si>
    <t xml:space="preserve">     0.816</t>
  </si>
  <si>
    <t>G75V</t>
  </si>
  <si>
    <t>0.208</t>
  </si>
  <si>
    <t>0.110</t>
  </si>
  <si>
    <t>0.47 (83%)    Neutral</t>
  </si>
  <si>
    <t xml:space="preserve">     0.999</t>
  </si>
  <si>
    <t>rs139264769</t>
  </si>
  <si>
    <t>S76N</t>
  </si>
  <si>
    <t>-0.396</t>
  </si>
  <si>
    <t>0.068</t>
  </si>
  <si>
    <t>0.021</t>
  </si>
  <si>
    <t>S → N (Ser → Asn)</t>
  </si>
  <si>
    <t>0.08 (96%)    Neutral</t>
  </si>
  <si>
    <t xml:space="preserve">     0.216</t>
  </si>
  <si>
    <t>rs1343787620</t>
  </si>
  <si>
    <t>L77Q</t>
  </si>
  <si>
    <t>0.31</t>
  </si>
  <si>
    <t>-0.182</t>
  </si>
  <si>
    <t>0.142</t>
  </si>
  <si>
    <t>L → Q (Leu → Gln)</t>
  </si>
  <si>
    <t>rs1229594747</t>
  </si>
  <si>
    <t>Q78P</t>
  </si>
  <si>
    <t>0.242</t>
  </si>
  <si>
    <t>0.087</t>
  </si>
  <si>
    <t>Q → P (Gln → Pro)</t>
  </si>
  <si>
    <t>rs1277291974</t>
  </si>
  <si>
    <t>Q78E</t>
  </si>
  <si>
    <t>0.073</t>
  </si>
  <si>
    <t>0.052</t>
  </si>
  <si>
    <t>Q → E (Gln → Glu)</t>
  </si>
  <si>
    <t xml:space="preserve">      0.03</t>
  </si>
  <si>
    <t>rs781430273</t>
  </si>
  <si>
    <t>P79L</t>
  </si>
  <si>
    <t>0.017</t>
  </si>
  <si>
    <t>0.10 (95%)    Neutral</t>
  </si>
  <si>
    <t xml:space="preserve">     0.837</t>
  </si>
  <si>
    <t>rs1339352934</t>
  </si>
  <si>
    <t>P79T</t>
  </si>
  <si>
    <t>0.026</t>
  </si>
  <si>
    <t>0.006</t>
  </si>
  <si>
    <t>rs757595587</t>
  </si>
  <si>
    <t>A81V</t>
  </si>
  <si>
    <t>-0.738</t>
  </si>
  <si>
    <t>0.055</t>
  </si>
  <si>
    <t>0.019</t>
  </si>
  <si>
    <t>0.11 (95%)    Neutral</t>
  </si>
  <si>
    <t xml:space="preserve">     0.984</t>
  </si>
  <si>
    <t>rs778270228</t>
  </si>
  <si>
    <t>Lys [K]</t>
  </si>
  <si>
    <t>E83K</t>
  </si>
  <si>
    <t>-0.464</t>
  </si>
  <si>
    <t>0.178</t>
  </si>
  <si>
    <t>E → K (Glu → Lys)</t>
  </si>
  <si>
    <t>rs758893870</t>
  </si>
  <si>
    <t>S85Y</t>
  </si>
  <si>
    <t>0.086</t>
  </si>
  <si>
    <t>0.022</t>
  </si>
  <si>
    <t>S → Y (Ser → Tyr)</t>
  </si>
  <si>
    <t>0.13 (94%)    Neutral</t>
  </si>
  <si>
    <t>S85F</t>
  </si>
  <si>
    <t>0.072</t>
  </si>
  <si>
    <t>S → F (Ser → Phe)</t>
  </si>
  <si>
    <t xml:space="preserve">     0.855</t>
  </si>
  <si>
    <t>0.72 (87%)    Disease</t>
  </si>
  <si>
    <t>rs1367399585</t>
  </si>
  <si>
    <t>I91V</t>
  </si>
  <si>
    <t>-0.786</t>
  </si>
  <si>
    <t>0.466</t>
  </si>
  <si>
    <t>0.128</t>
  </si>
  <si>
    <t>I → V (Ile → Val)</t>
  </si>
  <si>
    <t>0.66 (85%)    Disease</t>
  </si>
  <si>
    <t xml:space="preserve">     0.848</t>
  </si>
  <si>
    <t>rs1252051752</t>
  </si>
  <si>
    <t>Gly [G]</t>
  </si>
  <si>
    <t>S98G</t>
  </si>
  <si>
    <t>0.152</t>
  </si>
  <si>
    <t>0.027</t>
  </si>
  <si>
    <t>S → G (Ser → Gly)</t>
  </si>
  <si>
    <t>rs1171089834</t>
  </si>
  <si>
    <t>N107D</t>
  </si>
  <si>
    <t>0.187</t>
  </si>
  <si>
    <t>0.050</t>
  </si>
  <si>
    <t>N → D (Asn → Asp)</t>
  </si>
  <si>
    <t>0.50 (78%)    Disease</t>
  </si>
  <si>
    <t xml:space="preserve">     0.908</t>
  </si>
  <si>
    <t>Region</t>
  </si>
  <si>
    <t>Chr.</t>
  </si>
  <si>
    <t>mRNA</t>
  </si>
  <si>
    <t>Hetero-</t>
  </si>
  <si>
    <t>Validation</t>
  </si>
  <si>
    <t>MAF</t>
  </si>
  <si>
    <t>Allele</t>
  </si>
  <si>
    <t>3D</t>
  </si>
  <si>
    <t>Linkout</t>
  </si>
  <si>
    <t>Codon</t>
  </si>
  <si>
    <t>Amino acid</t>
  </si>
  <si>
    <t>PubMed</t>
  </si>
  <si>
    <t>Variant</t>
  </si>
  <si>
    <t>0.000</t>
  </si>
  <si>
    <t>V</t>
  </si>
  <si>
    <t>P01308</t>
  </si>
  <si>
    <t>0.0002</t>
  </si>
  <si>
    <t>N.D.</t>
  </si>
  <si>
    <t>I</t>
  </si>
  <si>
    <t>S</t>
  </si>
  <si>
    <t>P</t>
  </si>
  <si>
    <t>F</t>
  </si>
  <si>
    <t>R</t>
  </si>
  <si>
    <t>E</t>
  </si>
  <si>
    <t>L</t>
  </si>
  <si>
    <t>0.001</t>
  </si>
  <si>
    <t>0.0016</t>
  </si>
  <si>
    <t>H</t>
  </si>
  <si>
    <t>Yes</t>
  </si>
  <si>
    <t>Q</t>
  </si>
  <si>
    <t>W</t>
  </si>
  <si>
    <t>N</t>
  </si>
  <si>
    <t>Y</t>
  </si>
  <si>
    <t>0.0004</t>
  </si>
  <si>
    <t>0.0008</t>
  </si>
  <si>
    <t>K</t>
  </si>
  <si>
    <t>P01308 1  M V</t>
  </si>
  <si>
    <t xml:space="preserve">#o_acc               </t>
  </si>
  <si>
    <t xml:space="preserve"> o_pos</t>
  </si>
  <si>
    <t>o_aa1</t>
  </si>
  <si>
    <t>o_aa2</t>
  </si>
  <si>
    <t xml:space="preserve">rsid      </t>
  </si>
  <si>
    <t xml:space="preserve">acc       </t>
  </si>
  <si>
    <t xml:space="preserve">   pos</t>
  </si>
  <si>
    <t>aa1</t>
  </si>
  <si>
    <t>aa2</t>
  </si>
  <si>
    <t xml:space="preserve">  pph2_FPR</t>
  </si>
  <si>
    <t xml:space="preserve">  pph2_TPR</t>
  </si>
  <si>
    <t>P01308 2  A T</t>
  </si>
  <si>
    <t xml:space="preserve">P01308              </t>
  </si>
  <si>
    <t xml:space="preserve">    M</t>
  </si>
  <si>
    <t xml:space="preserve">    V</t>
  </si>
  <si>
    <t xml:space="preserve">         ?</t>
  </si>
  <si>
    <t xml:space="preserve">P01308    </t>
  </si>
  <si>
    <t xml:space="preserve">  M</t>
  </si>
  <si>
    <t xml:space="preserve">  V</t>
  </si>
  <si>
    <t xml:space="preserve">    0.0501</t>
  </si>
  <si>
    <t xml:space="preserve">     0.785</t>
  </si>
  <si>
    <t>P01308 5  M I</t>
  </si>
  <si>
    <t xml:space="preserve">    A</t>
  </si>
  <si>
    <t xml:space="preserve">    T</t>
  </si>
  <si>
    <t xml:space="preserve">  A</t>
  </si>
  <si>
    <t xml:space="preserve">  T</t>
  </si>
  <si>
    <t>P01308 9  P S</t>
  </si>
  <si>
    <t xml:space="preserve">    I</t>
  </si>
  <si>
    <t xml:space="preserve">  I</t>
  </si>
  <si>
    <t>P01308 11  L P</t>
  </si>
  <si>
    <t xml:space="preserve">    P</t>
  </si>
  <si>
    <t xml:space="preserve">    S</t>
  </si>
  <si>
    <t xml:space="preserve">  P</t>
  </si>
  <si>
    <t xml:space="preserve">  S</t>
  </si>
  <si>
    <t xml:space="preserve">     0.198</t>
  </si>
  <si>
    <t xml:space="preserve">     0.952</t>
  </si>
  <si>
    <t>P01308 12  A V</t>
  </si>
  <si>
    <t xml:space="preserve">    L</t>
  </si>
  <si>
    <t xml:space="preserve">  L</t>
  </si>
  <si>
    <t xml:space="preserve">    0.0289</t>
  </si>
  <si>
    <t xml:space="preserve">     0.689</t>
  </si>
  <si>
    <t>P01308 13  L P</t>
  </si>
  <si>
    <t xml:space="preserve">     0.169</t>
  </si>
  <si>
    <t xml:space="preserve">     0.942</t>
  </si>
  <si>
    <t>P01308 16  L F</t>
  </si>
  <si>
    <t xml:space="preserve">    0.0167</t>
  </si>
  <si>
    <t xml:space="preserve">     0.409</t>
  </si>
  <si>
    <t>P01308 18  G R</t>
  </si>
  <si>
    <t xml:space="preserve">    F</t>
  </si>
  <si>
    <t xml:space="preserve">  F</t>
  </si>
  <si>
    <t xml:space="preserve">     0.219</t>
  </si>
  <si>
    <t xml:space="preserve">     0.958</t>
  </si>
  <si>
    <t>P01308 20  D E</t>
  </si>
  <si>
    <t xml:space="preserve">    G</t>
  </si>
  <si>
    <t xml:space="preserve">    R</t>
  </si>
  <si>
    <t xml:space="preserve">  G</t>
  </si>
  <si>
    <t xml:space="preserve">  R</t>
  </si>
  <si>
    <t xml:space="preserve">     0.118</t>
  </si>
  <si>
    <t xml:space="preserve">     0.911</t>
  </si>
  <si>
    <t>P01308 21  P L</t>
  </si>
  <si>
    <t xml:space="preserve">    D</t>
  </si>
  <si>
    <t xml:space="preserve">    E</t>
  </si>
  <si>
    <t xml:space="preserve">  D</t>
  </si>
  <si>
    <t xml:space="preserve">  E</t>
  </si>
  <si>
    <t>P01308 21  P S</t>
  </si>
  <si>
    <t>P01308 22  A V</t>
  </si>
  <si>
    <t xml:space="preserve">     0.408</t>
  </si>
  <si>
    <t xml:space="preserve">     0.975</t>
  </si>
  <si>
    <t>P01308 23  A T</t>
  </si>
  <si>
    <t xml:space="preserve">     0.146</t>
  </si>
  <si>
    <t xml:space="preserve">      0.93</t>
  </si>
  <si>
    <t>P01308 23  A S</t>
  </si>
  <si>
    <t xml:space="preserve">     0.166</t>
  </si>
  <si>
    <t xml:space="preserve">     0.941</t>
  </si>
  <si>
    <t>P01308 28  Q H</t>
  </si>
  <si>
    <t xml:space="preserve">      0.26</t>
  </si>
  <si>
    <t xml:space="preserve">     0.968</t>
  </si>
  <si>
    <t>P01308 38  A V</t>
  </si>
  <si>
    <t xml:space="preserve">    Q</t>
  </si>
  <si>
    <t xml:space="preserve">    H</t>
  </si>
  <si>
    <t xml:space="preserve">  Q</t>
  </si>
  <si>
    <t xml:space="preserve">  H</t>
  </si>
  <si>
    <t xml:space="preserve">    0.0277</t>
  </si>
  <si>
    <t xml:space="preserve">     0.681</t>
  </si>
  <si>
    <t>P01308 44  G R</t>
  </si>
  <si>
    <t xml:space="preserve">    0.0326</t>
  </si>
  <si>
    <t xml:space="preserve">     0.711</t>
  </si>
  <si>
    <t>P01308 47  G R</t>
  </si>
  <si>
    <t xml:space="preserve">    0.0222</t>
  </si>
  <si>
    <t xml:space="preserve">     0.545</t>
  </si>
  <si>
    <t>P01308 51  T I</t>
  </si>
  <si>
    <t xml:space="preserve">   0.00026</t>
  </si>
  <si>
    <t xml:space="preserve">   0.00018</t>
  </si>
  <si>
    <t>P01308 51  T A</t>
  </si>
  <si>
    <t>P01308 52  P R</t>
  </si>
  <si>
    <t>P01308 52  P T</t>
  </si>
  <si>
    <t xml:space="preserve">    0.0112</t>
  </si>
  <si>
    <t xml:space="preserve">     0.273</t>
  </si>
  <si>
    <t>P01308 53  K T</t>
  </si>
  <si>
    <t>P01308 53  K E</t>
  </si>
  <si>
    <t xml:space="preserve">    K</t>
  </si>
  <si>
    <t xml:space="preserve">  K</t>
  </si>
  <si>
    <t xml:space="preserve">    0.0475</t>
  </si>
  <si>
    <t xml:space="preserve">     0.778</t>
  </si>
  <si>
    <t>P01308 55  R H</t>
  </si>
  <si>
    <t xml:space="preserve">    0.0647</t>
  </si>
  <si>
    <t xml:space="preserve">     0.824</t>
  </si>
  <si>
    <t>P01308 56  R Q</t>
  </si>
  <si>
    <t>P01308 56  R W</t>
  </si>
  <si>
    <t>P01308 58  A V</t>
  </si>
  <si>
    <t xml:space="preserve">    W</t>
  </si>
  <si>
    <t xml:space="preserve">  W</t>
  </si>
  <si>
    <t>P01308 60  D E</t>
  </si>
  <si>
    <t xml:space="preserve">     0.704</t>
  </si>
  <si>
    <t>P01308 60  D N</t>
  </si>
  <si>
    <t xml:space="preserve">     0.155</t>
  </si>
  <si>
    <t xml:space="preserve">     0.934</t>
  </si>
  <si>
    <t>P01308 60  D Y</t>
  </si>
  <si>
    <t xml:space="preserve">    N</t>
  </si>
  <si>
    <t xml:space="preserve">  N</t>
  </si>
  <si>
    <t>P01308 63  V A</t>
  </si>
  <si>
    <t xml:space="preserve">    Y</t>
  </si>
  <si>
    <t xml:space="preserve">  Y</t>
  </si>
  <si>
    <t>P01308 63  V L</t>
  </si>
  <si>
    <t xml:space="preserve">     0.556</t>
  </si>
  <si>
    <t xml:space="preserve">     0.981</t>
  </si>
  <si>
    <t>P01308 65  Q L</t>
  </si>
  <si>
    <t xml:space="preserve">     0.153</t>
  </si>
  <si>
    <t xml:space="preserve">     0.933</t>
  </si>
  <si>
    <t>P01308 67  E D</t>
  </si>
  <si>
    <t xml:space="preserve">     0.246</t>
  </si>
  <si>
    <t xml:space="preserve">     0.965</t>
  </si>
  <si>
    <t xml:space="preserve">       0.2</t>
  </si>
  <si>
    <t xml:space="preserve">     0.953</t>
  </si>
  <si>
    <t>P01308 69  G D</t>
  </si>
  <si>
    <t>P01308 70  G R</t>
  </si>
  <si>
    <t xml:space="preserve">     0.119</t>
  </si>
  <si>
    <t xml:space="preserve">     0.912</t>
  </si>
  <si>
    <t>P01308 71  G D</t>
  </si>
  <si>
    <t xml:space="preserve">     0.123</t>
  </si>
  <si>
    <t xml:space="preserve">     0.915</t>
  </si>
  <si>
    <t>P01308 71  G V</t>
  </si>
  <si>
    <t xml:space="preserve">    0.0535</t>
  </si>
  <si>
    <t xml:space="preserve">     0.794</t>
  </si>
  <si>
    <t>P01308 71  G S</t>
  </si>
  <si>
    <t xml:space="preserve">     0.159</t>
  </si>
  <si>
    <t xml:space="preserve">     0.937</t>
  </si>
  <si>
    <t>P01308 72  P L</t>
  </si>
  <si>
    <t>P01308 75  G D</t>
  </si>
  <si>
    <t>P01308 75  G V</t>
  </si>
  <si>
    <t xml:space="preserve">    0.0707</t>
  </si>
  <si>
    <t xml:space="preserve">      0.84</t>
  </si>
  <si>
    <t>P01308 76  S N</t>
  </si>
  <si>
    <t xml:space="preserve">   0.00574</t>
  </si>
  <si>
    <t xml:space="preserve">     0.136</t>
  </si>
  <si>
    <t>P01308 77  L Q</t>
  </si>
  <si>
    <t xml:space="preserve">     0.122</t>
  </si>
  <si>
    <t xml:space="preserve">     0.914</t>
  </si>
  <si>
    <t>P01308 78  Q P</t>
  </si>
  <si>
    <t>P01308 78  Q E</t>
  </si>
  <si>
    <t>P01308 79  P L</t>
  </si>
  <si>
    <t xml:space="preserve">     0.182</t>
  </si>
  <si>
    <t>P01308 79  P T</t>
  </si>
  <si>
    <t xml:space="preserve">    0.0686</t>
  </si>
  <si>
    <t xml:space="preserve">     0.836</t>
  </si>
  <si>
    <t>P01308 81  A V</t>
  </si>
  <si>
    <t>P01308 83  E K</t>
  </si>
  <si>
    <t xml:space="preserve">    0.0381</t>
  </si>
  <si>
    <t xml:space="preserve">     0.743</t>
  </si>
  <si>
    <t>P01308 85  S Y</t>
  </si>
  <si>
    <t>P01308 85  S F</t>
  </si>
  <si>
    <t>P01308 90  G D</t>
  </si>
  <si>
    <t xml:space="preserve">    0.0671</t>
  </si>
  <si>
    <t xml:space="preserve">     0.832</t>
  </si>
  <si>
    <t>P01308 91  I V</t>
  </si>
  <si>
    <t xml:space="preserve">     0.036</t>
  </si>
  <si>
    <t xml:space="preserve">     0.731</t>
  </si>
  <si>
    <t>P01308 98  S G</t>
  </si>
  <si>
    <t xml:space="preserve">    0.0674</t>
  </si>
  <si>
    <t xml:space="preserve">     0.834</t>
  </si>
  <si>
    <t>P01308 107  N D</t>
  </si>
  <si>
    <t xml:space="preserve">    0.0613</t>
  </si>
  <si>
    <t xml:space="preserve">     0.815</t>
  </si>
  <si>
    <t>## Sources:</t>
  </si>
  <si>
    <t>##   Predictions: PolyPhen-2 v2.2.3r406</t>
  </si>
  <si>
    <t>##   Sequences:   UniProtKB/UniRef100 Release 2011_12 (14-Dec-2011)</t>
  </si>
  <si>
    <t>##   Structures:  PDB/DSSP Snapshot 25-May-2021 (178229 Structures)</t>
  </si>
  <si>
    <t>##   Genes:       UCSC MultiZ46Way GRCh37/hg19 (08-Oct-2009)</t>
  </si>
  <si>
    <r>
      <t>0.79 (89%)</t>
    </r>
    <r>
      <rPr>
        <sz val="9"/>
        <rFont val="Arial"/>
        <family val="2"/>
      </rPr>
      <t>    Disease</t>
    </r>
  </si>
  <si>
    <r>
      <t xml:space="preserve">Decrease </t>
    </r>
    <r>
      <rPr>
        <b/>
        <sz val="10"/>
        <rFont val="Calibri"/>
        <family val="2"/>
      </rPr>
      <t>­0.86</t>
    </r>
  </si>
  <si>
    <r>
      <t>0.69 (86%)</t>
    </r>
    <r>
      <rPr>
        <sz val="9"/>
        <rFont val="Arial"/>
        <family val="2"/>
      </rPr>
      <t>    Disease</t>
    </r>
  </si>
  <si>
    <r>
      <t>0.82 (90%)</t>
    </r>
    <r>
      <rPr>
        <sz val="9"/>
        <rFont val="Arial"/>
        <family val="2"/>
      </rPr>
      <t>    Disease</t>
    </r>
  </si>
  <si>
    <r>
      <t>0.62 (83%)</t>
    </r>
    <r>
      <rPr>
        <sz val="9"/>
        <rFont val="Arial"/>
        <family val="2"/>
      </rPr>
      <t>    Disease</t>
    </r>
  </si>
  <si>
    <r>
      <t>0.72 (87%)</t>
    </r>
    <r>
      <rPr>
        <sz val="9"/>
        <rFont val="Arial"/>
        <family val="2"/>
      </rPr>
      <t>    Disease</t>
    </r>
  </si>
  <si>
    <r>
      <t xml:space="preserve">Decrease </t>
    </r>
    <r>
      <rPr>
        <sz val="10"/>
        <rFont val="Calibri"/>
        <family val="2"/>
      </rPr>
      <t>­0.86</t>
    </r>
  </si>
  <si>
    <r>
      <t>0.21 (92%)</t>
    </r>
    <r>
      <rPr>
        <sz val="9"/>
        <rFont val="Arial"/>
        <family val="2"/>
      </rPr>
      <t>    Neutral</t>
    </r>
  </si>
  <si>
    <r>
      <t>0.18 (93%)</t>
    </r>
    <r>
      <rPr>
        <sz val="9"/>
        <rFont val="Arial"/>
        <family val="2"/>
      </rPr>
      <t>    Neutral</t>
    </r>
  </si>
  <si>
    <r>
      <t>0.05 (97%)</t>
    </r>
    <r>
      <rPr>
        <sz val="9"/>
        <rFont val="Arial"/>
        <family val="2"/>
      </rPr>
      <t>    Neutral</t>
    </r>
  </si>
  <si>
    <r>
      <t>0.13 (95%)</t>
    </r>
    <r>
      <rPr>
        <sz val="9"/>
        <rFont val="Arial"/>
        <family val="2"/>
      </rPr>
      <t>    Neutral</t>
    </r>
  </si>
  <si>
    <r>
      <t>0.86 (91%)</t>
    </r>
    <r>
      <rPr>
        <sz val="9"/>
        <rFont val="Arial"/>
        <family val="2"/>
      </rPr>
      <t>    Disease</t>
    </r>
  </si>
  <si>
    <r>
      <t>0.77 (88%)</t>
    </r>
    <r>
      <rPr>
        <sz val="9"/>
        <rFont val="Arial"/>
        <family val="2"/>
      </rPr>
      <t>    Disease</t>
    </r>
  </si>
  <si>
    <r>
      <t>0.22 (92%)</t>
    </r>
    <r>
      <rPr>
        <sz val="9"/>
        <rFont val="Arial"/>
        <family val="2"/>
      </rPr>
      <t>    Neutral</t>
    </r>
  </si>
  <si>
    <r>
      <t>0.09 (96%)</t>
    </r>
    <r>
      <rPr>
        <sz val="9"/>
        <rFont val="Arial"/>
        <family val="2"/>
      </rPr>
      <t>    Neutral</t>
    </r>
  </si>
  <si>
    <r>
      <t>0.03 (98%)</t>
    </r>
    <r>
      <rPr>
        <sz val="9"/>
        <rFont val="Arial"/>
        <family val="2"/>
      </rPr>
      <t>    Neutral</t>
    </r>
  </si>
  <si>
    <r>
      <t>0.27 (90%)</t>
    </r>
    <r>
      <rPr>
        <sz val="9"/>
        <rFont val="Arial"/>
        <family val="2"/>
      </rPr>
      <t>    Neutral</t>
    </r>
  </si>
  <si>
    <r>
      <t>0.16 (94%)</t>
    </r>
    <r>
      <rPr>
        <sz val="9"/>
        <rFont val="Arial"/>
        <family val="2"/>
      </rPr>
      <t>    Neutral</t>
    </r>
  </si>
  <si>
    <r>
      <t>0.04 (98%)</t>
    </r>
    <r>
      <rPr>
        <sz val="9"/>
        <rFont val="Arial"/>
        <family val="2"/>
      </rPr>
      <t>    Neutral</t>
    </r>
  </si>
  <si>
    <r>
      <t>0.71 (86%)</t>
    </r>
    <r>
      <rPr>
        <sz val="9"/>
        <rFont val="Arial"/>
        <family val="2"/>
      </rPr>
      <t>    Disease</t>
    </r>
  </si>
  <si>
    <r>
      <t>0.15 (94%)</t>
    </r>
    <r>
      <rPr>
        <sz val="9"/>
        <rFont val="Arial"/>
        <family val="2"/>
      </rPr>
      <t>    Neutral</t>
    </r>
  </si>
  <si>
    <r>
      <t>0.60 (83%)</t>
    </r>
    <r>
      <rPr>
        <sz val="9"/>
        <rFont val="Arial"/>
        <family val="2"/>
      </rPr>
      <t>    Disease</t>
    </r>
  </si>
  <si>
    <r>
      <t>0.68 (85%)</t>
    </r>
    <r>
      <rPr>
        <sz val="9"/>
        <rFont val="Arial"/>
        <family val="2"/>
      </rPr>
      <t>    Disease</t>
    </r>
  </si>
  <si>
    <r>
      <t>0.56 (81%)</t>
    </r>
    <r>
      <rPr>
        <sz val="9"/>
        <rFont val="Arial"/>
        <family val="2"/>
      </rPr>
      <t>    Disease</t>
    </r>
  </si>
  <si>
    <r>
      <t>0.24 (91%)</t>
    </r>
    <r>
      <rPr>
        <sz val="9"/>
        <rFont val="Arial"/>
        <family val="2"/>
      </rPr>
      <t>    Neutral</t>
    </r>
  </si>
  <si>
    <r>
      <t>0.10 (96%)</t>
    </r>
    <r>
      <rPr>
        <sz val="9"/>
        <rFont val="Arial"/>
        <family val="2"/>
      </rPr>
      <t>    Neutral</t>
    </r>
  </si>
  <si>
    <r>
      <t>0.12 (95%)</t>
    </r>
    <r>
      <rPr>
        <sz val="9"/>
        <rFont val="Arial"/>
        <family val="2"/>
      </rPr>
      <t>    Neutral</t>
    </r>
  </si>
  <si>
    <r>
      <t>0.17 (93%)</t>
    </r>
    <r>
      <rPr>
        <sz val="9"/>
        <rFont val="Arial"/>
        <family val="2"/>
      </rPr>
      <t>    Neutral</t>
    </r>
  </si>
  <si>
    <r>
      <t>0.51 (79%)</t>
    </r>
    <r>
      <rPr>
        <sz val="9"/>
        <rFont val="Arial"/>
        <family val="2"/>
      </rPr>
      <t>    Disease</t>
    </r>
  </si>
  <si>
    <r>
      <t>0.30 (89%)</t>
    </r>
    <r>
      <rPr>
        <sz val="9"/>
        <rFont val="Arial"/>
        <family val="2"/>
      </rPr>
      <t>    Neutral</t>
    </r>
  </si>
  <si>
    <r>
      <t>0.26 (90%)</t>
    </r>
    <r>
      <rPr>
        <sz val="9"/>
        <rFont val="Arial"/>
        <family val="2"/>
      </rPr>
      <t>    Neutral</t>
    </r>
  </si>
  <si>
    <r>
      <t>0.53 (80%)</t>
    </r>
    <r>
      <rPr>
        <sz val="9"/>
        <rFont val="Arial"/>
        <family val="2"/>
      </rPr>
      <t>    Disease</t>
    </r>
  </si>
  <si>
    <r>
      <t>0.19 (93%)</t>
    </r>
    <r>
      <rPr>
        <sz val="9"/>
        <rFont val="Arial"/>
        <family val="2"/>
      </rPr>
      <t>    Neutral</t>
    </r>
  </si>
  <si>
    <r>
      <t>0.47 (83%)</t>
    </r>
    <r>
      <rPr>
        <sz val="9"/>
        <rFont val="Arial"/>
        <family val="2"/>
      </rPr>
      <t>    Neutral</t>
    </r>
  </si>
  <si>
    <r>
      <t>0.08 (96%)</t>
    </r>
    <r>
      <rPr>
        <sz val="9"/>
        <rFont val="Arial"/>
        <family val="2"/>
      </rPr>
      <t>    Neutral</t>
    </r>
  </si>
  <si>
    <r>
      <t>0.10 (95%)</t>
    </r>
    <r>
      <rPr>
        <sz val="9"/>
        <rFont val="Arial"/>
        <family val="2"/>
      </rPr>
      <t>    Neutral</t>
    </r>
  </si>
  <si>
    <r>
      <t>0.11 (95%)</t>
    </r>
    <r>
      <rPr>
        <sz val="9"/>
        <rFont val="Arial"/>
        <family val="2"/>
      </rPr>
      <t>    Neutral</t>
    </r>
  </si>
  <si>
    <r>
      <t>0.13 (94%)</t>
    </r>
    <r>
      <rPr>
        <sz val="9"/>
        <rFont val="Arial"/>
        <family val="2"/>
      </rPr>
      <t>    Neutral</t>
    </r>
  </si>
  <si>
    <r>
      <t>0.66 (85%)</t>
    </r>
    <r>
      <rPr>
        <sz val="9"/>
        <rFont val="Arial"/>
        <family val="2"/>
      </rPr>
      <t>    Disease</t>
    </r>
  </si>
  <si>
    <r>
      <t>0.50 (78%)</t>
    </r>
    <r>
      <rPr>
        <sz val="9"/>
        <rFont val="Arial"/>
        <family val="2"/>
      </rPr>
      <t>    Disease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</si>
</sst>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>
    <font>
      <sz val="11"/>
      <color theme="1"/>
      <name val="Calibri"/>
      <scheme val="minor"/>
    </font>
    <font>
      <sz val="11"/>
      <name val="Calibri"/>
      <family val="2"/>
      <scheme val="minor"/>
    </font>
    <font>
      <b/>
      <sz val="10"/>
      <name val="Calibri"/>
      <family val="2"/>
    </font>
    <font>
      <sz val="11"/>
      <name val="Calibri"/>
      <family val="2"/>
    </font>
    <font>
      <sz val="13"/>
      <name val="Calibri"/>
      <family val="2"/>
    </font>
    <font>
      <b/>
      <sz val="11"/>
      <name val="Verdana"/>
      <family val="2"/>
    </font>
    <font>
      <b/>
      <sz val="9"/>
      <name val="Arial"/>
      <family val="2"/>
    </font>
    <font>
      <sz val="10"/>
      <name val="Calibri"/>
      <family val="2"/>
    </font>
    <font>
      <u/>
      <sz val="11"/>
      <name val="Calibri"/>
      <family val="2"/>
    </font>
    <font>
      <sz val="11"/>
      <name val="Verdana"/>
      <family val="2"/>
    </font>
    <font>
      <sz val="9"/>
      <name val="Arial"/>
      <family val="2"/>
    </font>
    <font>
      <b/>
      <sz val="10"/>
      <name val="Arimo"/>
    </font>
    <font>
      <b/>
      <sz val="8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u/>
      <sz val="10"/>
      <name val="Times New Roman"/>
      <family val="1"/>
    </font>
    <font>
      <sz val="8"/>
      <name val="Times New Roman"/>
      <family val="1"/>
    </font>
    <font>
      <sz val="10"/>
      <name val="Arimo"/>
    </font>
    <font>
      <sz val="9"/>
      <name val="Times New Roman"/>
      <family val="1"/>
    </font>
    <font>
      <u/>
      <sz val="9"/>
      <name val="Times New Roman"/>
      <family val="1"/>
    </font>
    <font>
      <sz val="9"/>
      <name val="Calibri"/>
      <family val="2"/>
    </font>
    <font>
      <b/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E9E9E9"/>
        <bgColor rgb="FFE9E9E9"/>
      </patternFill>
    </fill>
    <fill>
      <patternFill patternType="solid">
        <fgColor rgb="FFF5F5F5"/>
        <bgColor rgb="FFF5F5F5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  <xf numFmtId="0" fontId="2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left" wrapText="1"/>
    </xf>
    <xf numFmtId="0" fontId="3" fillId="5" borderId="1" xfId="0" applyFont="1" applyFill="1" applyBorder="1"/>
    <xf numFmtId="0" fontId="7" fillId="5" borderId="1" xfId="0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 wrapText="1"/>
    </xf>
    <xf numFmtId="3" fontId="4" fillId="5" borderId="1" xfId="0" applyNumberFormat="1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right" vertical="center" wrapText="1"/>
    </xf>
    <xf numFmtId="0" fontId="9" fillId="5" borderId="1" xfId="0" applyFont="1" applyFill="1" applyBorder="1" applyAlignment="1">
      <alignment horizontal="right" vertical="center" wrapText="1"/>
    </xf>
    <xf numFmtId="0" fontId="8" fillId="5" borderId="1" xfId="0" applyFont="1" applyFill="1" applyBorder="1" applyAlignment="1">
      <alignment vertical="top" wrapText="1"/>
    </xf>
    <xf numFmtId="0" fontId="6" fillId="5" borderId="1" xfId="0" applyFont="1" applyFill="1" applyBorder="1" applyAlignment="1">
      <alignment vertical="top" wrapText="1"/>
    </xf>
    <xf numFmtId="0" fontId="11" fillId="5" borderId="0" xfId="0" applyFont="1" applyFill="1" applyAlignment="1">
      <alignment vertical="center"/>
    </xf>
    <xf numFmtId="0" fontId="1" fillId="5" borderId="0" xfId="0" applyFont="1" applyFill="1"/>
    <xf numFmtId="0" fontId="1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left" vertical="center"/>
    </xf>
    <xf numFmtId="0" fontId="14" fillId="0" borderId="6" xfId="0" applyFont="1" applyBorder="1" applyAlignment="1">
      <alignment horizontal="left" vertical="center"/>
    </xf>
    <xf numFmtId="0" fontId="14" fillId="0" borderId="6" xfId="0" applyFont="1" applyBorder="1" applyAlignment="1">
      <alignment horizontal="left" vertical="center" wrapText="1"/>
    </xf>
    <xf numFmtId="3" fontId="14" fillId="0" borderId="6" xfId="0" applyNumberFormat="1" applyFont="1" applyBorder="1" applyAlignment="1">
      <alignment horizontal="left" vertical="center" wrapText="1"/>
    </xf>
    <xf numFmtId="0" fontId="3" fillId="0" borderId="1" xfId="0" applyFont="1" applyBorder="1"/>
    <xf numFmtId="0" fontId="15" fillId="0" borderId="3" xfId="0" applyFont="1" applyBorder="1" applyAlignment="1">
      <alignment horizontal="left" vertical="center"/>
    </xf>
    <xf numFmtId="0" fontId="3" fillId="0" borderId="7" xfId="0" applyFont="1" applyBorder="1"/>
    <xf numFmtId="0" fontId="12" fillId="0" borderId="7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12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9" fillId="4" borderId="1" xfId="0" applyFont="1" applyFill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/>
    </xf>
    <xf numFmtId="0" fontId="11" fillId="0" borderId="0" xfId="0" applyFont="1" applyAlignment="1">
      <alignment vertical="center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/>
    </xf>
    <xf numFmtId="0" fontId="18" fillId="0" borderId="1" xfId="0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wrapText="1"/>
    </xf>
    <xf numFmtId="0" fontId="18" fillId="0" borderId="1" xfId="0" applyFont="1" applyBorder="1"/>
    <xf numFmtId="0" fontId="3" fillId="0" borderId="0" xfId="0" applyFont="1"/>
    <xf numFmtId="3" fontId="18" fillId="0" borderId="1" xfId="0" applyNumberFormat="1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vertical="top" wrapText="1"/>
    </xf>
    <xf numFmtId="0" fontId="18" fillId="0" borderId="1" xfId="0" applyFont="1" applyBorder="1" applyAlignment="1">
      <alignment vertical="top" wrapText="1"/>
    </xf>
    <xf numFmtId="0" fontId="20" fillId="5" borderId="1" xfId="0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left" vertical="center"/>
    </xf>
    <xf numFmtId="0" fontId="21" fillId="5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2" Type="http://schemas.openxmlformats.org/officeDocument/2006/relationships/image" Target="../media/image2.gif"/><Relationship Id="rId1" Type="http://schemas.openxmlformats.org/officeDocument/2006/relationships/image" Target="../media/image1.gif"/><Relationship Id="rId6" Type="http://schemas.openxmlformats.org/officeDocument/2006/relationships/image" Target="../media/image6.gif"/><Relationship Id="rId5" Type="http://schemas.openxmlformats.org/officeDocument/2006/relationships/image" Target="../media/image5.gif"/><Relationship Id="rId4" Type="http://schemas.openxmlformats.org/officeDocument/2006/relationships/image" Target="../media/image4.gi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gif"/><Relationship Id="rId2" Type="http://schemas.openxmlformats.org/officeDocument/2006/relationships/image" Target="../media/image1.gif"/><Relationship Id="rId1" Type="http://schemas.openxmlformats.org/officeDocument/2006/relationships/image" Target="../media/image4.gif"/><Relationship Id="rId6" Type="http://schemas.openxmlformats.org/officeDocument/2006/relationships/image" Target="../media/image5.gif"/><Relationship Id="rId5" Type="http://schemas.openxmlformats.org/officeDocument/2006/relationships/image" Target="../media/image3.gif"/><Relationship Id="rId4" Type="http://schemas.openxmlformats.org/officeDocument/2006/relationships/image" Target="../media/image6.gi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gif"/><Relationship Id="rId2" Type="http://schemas.openxmlformats.org/officeDocument/2006/relationships/image" Target="../media/image1.gif"/><Relationship Id="rId1" Type="http://schemas.openxmlformats.org/officeDocument/2006/relationships/image" Target="../media/image4.gif"/><Relationship Id="rId6" Type="http://schemas.openxmlformats.org/officeDocument/2006/relationships/image" Target="../media/image5.gif"/><Relationship Id="rId5" Type="http://schemas.openxmlformats.org/officeDocument/2006/relationships/image" Target="../media/image3.gif"/><Relationship Id="rId4" Type="http://schemas.openxmlformats.org/officeDocument/2006/relationships/image" Target="../media/image6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92</xdr:row>
      <xdr:rowOff>0</xdr:rowOff>
    </xdr:from>
    <xdr:ext cx="19050" cy="152400"/>
    <xdr:pic>
      <xdr:nvPicPr>
        <xdr:cNvPr id="2" name="image2.gif" descr="https://www.ncbi.nlm.nih.gov/SNP/gif/null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92</xdr:row>
      <xdr:rowOff>0</xdr:rowOff>
    </xdr:from>
    <xdr:ext cx="133350" cy="152400"/>
    <xdr:pic>
      <xdr:nvPicPr>
        <xdr:cNvPr id="3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91</xdr:row>
      <xdr:rowOff>0</xdr:rowOff>
    </xdr:from>
    <xdr:ext cx="142875" cy="161925"/>
    <xdr:pic>
      <xdr:nvPicPr>
        <xdr:cNvPr id="4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89</xdr:row>
      <xdr:rowOff>0</xdr:rowOff>
    </xdr:from>
    <xdr:ext cx="142875" cy="161925"/>
    <xdr:pic>
      <xdr:nvPicPr>
        <xdr:cNvPr id="5" name="image4.gif" descr="byCluster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85</xdr:row>
      <xdr:rowOff>0</xdr:rowOff>
    </xdr:from>
    <xdr:ext cx="142875" cy="161925"/>
    <xdr:pic>
      <xdr:nvPicPr>
        <xdr:cNvPr id="6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79</xdr:row>
      <xdr:rowOff>0</xdr:rowOff>
    </xdr:from>
    <xdr:ext cx="142875" cy="161925"/>
    <xdr:pic>
      <xdr:nvPicPr>
        <xdr:cNvPr id="7" name="image4.gif" descr="byCluster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79</xdr:row>
      <xdr:rowOff>0</xdr:rowOff>
    </xdr:from>
    <xdr:ext cx="142875" cy="161925"/>
    <xdr:pic>
      <xdr:nvPicPr>
        <xdr:cNvPr id="8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79</xdr:row>
      <xdr:rowOff>0</xdr:rowOff>
    </xdr:from>
    <xdr:ext cx="142875" cy="161925"/>
    <xdr:pic>
      <xdr:nvPicPr>
        <xdr:cNvPr id="9" name="image3.gif" descr="With1000GenomeData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77</xdr:row>
      <xdr:rowOff>0</xdr:rowOff>
    </xdr:from>
    <xdr:ext cx="142875" cy="161925"/>
    <xdr:pic>
      <xdr:nvPicPr>
        <xdr:cNvPr id="10" name="image4.gif" descr="byCluster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77</xdr:row>
      <xdr:rowOff>0</xdr:rowOff>
    </xdr:from>
    <xdr:ext cx="142875" cy="161925"/>
    <xdr:pic>
      <xdr:nvPicPr>
        <xdr:cNvPr id="11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77</xdr:row>
      <xdr:rowOff>0</xdr:rowOff>
    </xdr:from>
    <xdr:ext cx="142875" cy="161925"/>
    <xdr:pic>
      <xdr:nvPicPr>
        <xdr:cNvPr id="12" name="image3.gif" descr="With1000GenomeData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73</xdr:row>
      <xdr:rowOff>0</xdr:rowOff>
    </xdr:from>
    <xdr:ext cx="142875" cy="161925"/>
    <xdr:pic>
      <xdr:nvPicPr>
        <xdr:cNvPr id="13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72</xdr:row>
      <xdr:rowOff>0</xdr:rowOff>
    </xdr:from>
    <xdr:ext cx="142875" cy="161925"/>
    <xdr:pic>
      <xdr:nvPicPr>
        <xdr:cNvPr id="14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72</xdr:row>
      <xdr:rowOff>0</xdr:rowOff>
    </xdr:from>
    <xdr:ext cx="142875" cy="161925"/>
    <xdr:pic>
      <xdr:nvPicPr>
        <xdr:cNvPr id="15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71</xdr:row>
      <xdr:rowOff>0</xdr:rowOff>
    </xdr:from>
    <xdr:ext cx="142875" cy="161925"/>
    <xdr:pic>
      <xdr:nvPicPr>
        <xdr:cNvPr id="16" name="image4.gif" descr="byCluster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71</xdr:row>
      <xdr:rowOff>0</xdr:rowOff>
    </xdr:from>
    <xdr:ext cx="19050" cy="152400"/>
    <xdr:pic>
      <xdr:nvPicPr>
        <xdr:cNvPr id="17" name="image2.gif" descr="https://www.ncbi.nlm.nih.gov/SNP/gif/null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71</xdr:row>
      <xdr:rowOff>0</xdr:rowOff>
    </xdr:from>
    <xdr:ext cx="133350" cy="152400"/>
    <xdr:pic>
      <xdr:nvPicPr>
        <xdr:cNvPr id="18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72</xdr:row>
      <xdr:rowOff>0</xdr:rowOff>
    </xdr:from>
    <xdr:ext cx="142875" cy="161925"/>
    <xdr:pic>
      <xdr:nvPicPr>
        <xdr:cNvPr id="19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71</xdr:row>
      <xdr:rowOff>0</xdr:rowOff>
    </xdr:from>
    <xdr:ext cx="19050" cy="152400"/>
    <xdr:pic>
      <xdr:nvPicPr>
        <xdr:cNvPr id="20" name="image2.gif" descr="https://www.ncbi.nlm.nih.gov/SNP/gif/null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71</xdr:row>
      <xdr:rowOff>0</xdr:rowOff>
    </xdr:from>
    <xdr:ext cx="133350" cy="152400"/>
    <xdr:pic>
      <xdr:nvPicPr>
        <xdr:cNvPr id="21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61</xdr:row>
      <xdr:rowOff>0</xdr:rowOff>
    </xdr:from>
    <xdr:ext cx="142875" cy="161925"/>
    <xdr:pic>
      <xdr:nvPicPr>
        <xdr:cNvPr id="22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57</xdr:row>
      <xdr:rowOff>0</xdr:rowOff>
    </xdr:from>
    <xdr:ext cx="142875" cy="161925"/>
    <xdr:pic>
      <xdr:nvPicPr>
        <xdr:cNvPr id="23" name="image4.gif" descr="byCluster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57</xdr:row>
      <xdr:rowOff>0</xdr:rowOff>
    </xdr:from>
    <xdr:ext cx="142875" cy="161925"/>
    <xdr:pic>
      <xdr:nvPicPr>
        <xdr:cNvPr id="24" name="image3.gif" descr="With1000GenomeData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58</xdr:row>
      <xdr:rowOff>0</xdr:rowOff>
    </xdr:from>
    <xdr:ext cx="142875" cy="161925"/>
    <xdr:pic>
      <xdr:nvPicPr>
        <xdr:cNvPr id="25" name="image4.gif" descr="byCluster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55</xdr:row>
      <xdr:rowOff>0</xdr:rowOff>
    </xdr:from>
    <xdr:ext cx="142875" cy="161925"/>
    <xdr:pic>
      <xdr:nvPicPr>
        <xdr:cNvPr id="26" name="image4.gif" descr="byCluster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55</xdr:row>
      <xdr:rowOff>0</xdr:rowOff>
    </xdr:from>
    <xdr:ext cx="142875" cy="161925"/>
    <xdr:pic>
      <xdr:nvPicPr>
        <xdr:cNvPr id="27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53</xdr:row>
      <xdr:rowOff>0</xdr:rowOff>
    </xdr:from>
    <xdr:ext cx="142875" cy="161925"/>
    <xdr:pic>
      <xdr:nvPicPr>
        <xdr:cNvPr id="28" name="image3.gif" descr="With1000GenomeData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54</xdr:row>
      <xdr:rowOff>0</xdr:rowOff>
    </xdr:from>
    <xdr:ext cx="142875" cy="161925"/>
    <xdr:pic>
      <xdr:nvPicPr>
        <xdr:cNvPr id="29" name="image4.gif" descr="byCluster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54</xdr:row>
      <xdr:rowOff>0</xdr:rowOff>
    </xdr:from>
    <xdr:ext cx="19050" cy="152400"/>
    <xdr:pic>
      <xdr:nvPicPr>
        <xdr:cNvPr id="30" name="image2.gif" descr="https://www.ncbi.nlm.nih.gov/SNP/gif/null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54</xdr:row>
      <xdr:rowOff>0</xdr:rowOff>
    </xdr:from>
    <xdr:ext cx="133350" cy="152400"/>
    <xdr:pic>
      <xdr:nvPicPr>
        <xdr:cNvPr id="31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54</xdr:row>
      <xdr:rowOff>0</xdr:rowOff>
    </xdr:from>
    <xdr:ext cx="19050" cy="152400"/>
    <xdr:pic>
      <xdr:nvPicPr>
        <xdr:cNvPr id="32" name="image2.gif" descr="https://www.ncbi.nlm.nih.gov/SNP/gif/null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54</xdr:row>
      <xdr:rowOff>0</xdr:rowOff>
    </xdr:from>
    <xdr:ext cx="133350" cy="152400"/>
    <xdr:pic>
      <xdr:nvPicPr>
        <xdr:cNvPr id="33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52</xdr:row>
      <xdr:rowOff>0</xdr:rowOff>
    </xdr:from>
    <xdr:ext cx="142875" cy="161925"/>
    <xdr:pic>
      <xdr:nvPicPr>
        <xdr:cNvPr id="34" name="image4.gif" descr="byCluster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52</xdr:row>
      <xdr:rowOff>0</xdr:rowOff>
    </xdr:from>
    <xdr:ext cx="142875" cy="161925"/>
    <xdr:pic>
      <xdr:nvPicPr>
        <xdr:cNvPr id="35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52</xdr:row>
      <xdr:rowOff>0</xdr:rowOff>
    </xdr:from>
    <xdr:ext cx="142875" cy="161925"/>
    <xdr:pic>
      <xdr:nvPicPr>
        <xdr:cNvPr id="36" name="image3.gif" descr="With1000GenomeData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51</xdr:row>
      <xdr:rowOff>0</xdr:rowOff>
    </xdr:from>
    <xdr:ext cx="142875" cy="161925"/>
    <xdr:pic>
      <xdr:nvPicPr>
        <xdr:cNvPr id="37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50</xdr:row>
      <xdr:rowOff>0</xdr:rowOff>
    </xdr:from>
    <xdr:ext cx="142875" cy="161925"/>
    <xdr:pic>
      <xdr:nvPicPr>
        <xdr:cNvPr id="38" name="image4.gif" descr="byCluster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50</xdr:row>
      <xdr:rowOff>0</xdr:rowOff>
    </xdr:from>
    <xdr:ext cx="19050" cy="152400"/>
    <xdr:pic>
      <xdr:nvPicPr>
        <xdr:cNvPr id="39" name="image2.gif" descr="https://www.ncbi.nlm.nih.gov/SNP/gif/null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50</xdr:row>
      <xdr:rowOff>0</xdr:rowOff>
    </xdr:from>
    <xdr:ext cx="133350" cy="152400"/>
    <xdr:pic>
      <xdr:nvPicPr>
        <xdr:cNvPr id="40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50</xdr:row>
      <xdr:rowOff>0</xdr:rowOff>
    </xdr:from>
    <xdr:ext cx="133350" cy="152400"/>
    <xdr:pic>
      <xdr:nvPicPr>
        <xdr:cNvPr id="41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51</xdr:row>
      <xdr:rowOff>0</xdr:rowOff>
    </xdr:from>
    <xdr:ext cx="19050" cy="152400"/>
    <xdr:pic>
      <xdr:nvPicPr>
        <xdr:cNvPr id="42" name="image2.gif" descr="https://www.ncbi.nlm.nih.gov/SNP/gif/null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51</xdr:row>
      <xdr:rowOff>0</xdr:rowOff>
    </xdr:from>
    <xdr:ext cx="133350" cy="152400"/>
    <xdr:pic>
      <xdr:nvPicPr>
        <xdr:cNvPr id="43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51</xdr:row>
      <xdr:rowOff>0</xdr:rowOff>
    </xdr:from>
    <xdr:ext cx="133350" cy="152400"/>
    <xdr:pic>
      <xdr:nvPicPr>
        <xdr:cNvPr id="44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51</xdr:row>
      <xdr:rowOff>0</xdr:rowOff>
    </xdr:from>
    <xdr:ext cx="142875" cy="161925"/>
    <xdr:pic>
      <xdr:nvPicPr>
        <xdr:cNvPr id="45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50</xdr:row>
      <xdr:rowOff>0</xdr:rowOff>
    </xdr:from>
    <xdr:ext cx="142875" cy="161925"/>
    <xdr:pic>
      <xdr:nvPicPr>
        <xdr:cNvPr id="46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50</xdr:row>
      <xdr:rowOff>0</xdr:rowOff>
    </xdr:from>
    <xdr:ext cx="142875" cy="161925"/>
    <xdr:pic>
      <xdr:nvPicPr>
        <xdr:cNvPr id="47" name="image3.gif" descr="With1000GenomeData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47</xdr:row>
      <xdr:rowOff>0</xdr:rowOff>
    </xdr:from>
    <xdr:ext cx="142875" cy="161925"/>
    <xdr:pic>
      <xdr:nvPicPr>
        <xdr:cNvPr id="48" name="image4.gif" descr="byCluster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47</xdr:row>
      <xdr:rowOff>0</xdr:rowOff>
    </xdr:from>
    <xdr:ext cx="142875" cy="161925"/>
    <xdr:pic>
      <xdr:nvPicPr>
        <xdr:cNvPr id="49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47</xdr:row>
      <xdr:rowOff>0</xdr:rowOff>
    </xdr:from>
    <xdr:ext cx="142875" cy="161925"/>
    <xdr:pic>
      <xdr:nvPicPr>
        <xdr:cNvPr id="50" name="image3.gif" descr="With1000GenomeData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47</xdr:row>
      <xdr:rowOff>0</xdr:rowOff>
    </xdr:from>
    <xdr:ext cx="133350" cy="152400"/>
    <xdr:pic>
      <xdr:nvPicPr>
        <xdr:cNvPr id="51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48</xdr:row>
      <xdr:rowOff>0</xdr:rowOff>
    </xdr:from>
    <xdr:ext cx="133350" cy="152400"/>
    <xdr:pic>
      <xdr:nvPicPr>
        <xdr:cNvPr id="52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48</xdr:row>
      <xdr:rowOff>0</xdr:rowOff>
    </xdr:from>
    <xdr:ext cx="142875" cy="161925"/>
    <xdr:pic>
      <xdr:nvPicPr>
        <xdr:cNvPr id="53" name="image4.gif" descr="byCluster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48</xdr:row>
      <xdr:rowOff>0</xdr:rowOff>
    </xdr:from>
    <xdr:ext cx="142875" cy="161925"/>
    <xdr:pic>
      <xdr:nvPicPr>
        <xdr:cNvPr id="54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48</xdr:row>
      <xdr:rowOff>0</xdr:rowOff>
    </xdr:from>
    <xdr:ext cx="133350" cy="152400"/>
    <xdr:pic>
      <xdr:nvPicPr>
        <xdr:cNvPr id="55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46</xdr:row>
      <xdr:rowOff>0</xdr:rowOff>
    </xdr:from>
    <xdr:ext cx="142875" cy="161925"/>
    <xdr:pic>
      <xdr:nvPicPr>
        <xdr:cNvPr id="56" name="image4.gif" descr="byCluster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46</xdr:row>
      <xdr:rowOff>0</xdr:rowOff>
    </xdr:from>
    <xdr:ext cx="142875" cy="161925"/>
    <xdr:pic>
      <xdr:nvPicPr>
        <xdr:cNvPr id="57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46</xdr:row>
      <xdr:rowOff>0</xdr:rowOff>
    </xdr:from>
    <xdr:ext cx="142875" cy="161925"/>
    <xdr:pic>
      <xdr:nvPicPr>
        <xdr:cNvPr id="58" name="image3.gif" descr="With1000GenomeData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46</xdr:row>
      <xdr:rowOff>0</xdr:rowOff>
    </xdr:from>
    <xdr:ext cx="133350" cy="152400"/>
    <xdr:pic>
      <xdr:nvPicPr>
        <xdr:cNvPr id="59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46</xdr:row>
      <xdr:rowOff>0</xdr:rowOff>
    </xdr:from>
    <xdr:ext cx="133350" cy="152400"/>
    <xdr:pic>
      <xdr:nvPicPr>
        <xdr:cNvPr id="60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44</xdr:row>
      <xdr:rowOff>0</xdr:rowOff>
    </xdr:from>
    <xdr:ext cx="142875" cy="161925"/>
    <xdr:pic>
      <xdr:nvPicPr>
        <xdr:cNvPr id="61" name="image4.gif" descr="byCluster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42</xdr:row>
      <xdr:rowOff>0</xdr:rowOff>
    </xdr:from>
    <xdr:ext cx="142875" cy="161925"/>
    <xdr:pic>
      <xdr:nvPicPr>
        <xdr:cNvPr id="62" name="image4.gif" descr="byCluster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42</xdr:row>
      <xdr:rowOff>0</xdr:rowOff>
    </xdr:from>
    <xdr:ext cx="142875" cy="161925"/>
    <xdr:pic>
      <xdr:nvPicPr>
        <xdr:cNvPr id="63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41</xdr:row>
      <xdr:rowOff>0</xdr:rowOff>
    </xdr:from>
    <xdr:ext cx="142875" cy="161925"/>
    <xdr:pic>
      <xdr:nvPicPr>
        <xdr:cNvPr id="64" name="image4.gif" descr="byCluster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41</xdr:row>
      <xdr:rowOff>0</xdr:rowOff>
    </xdr:from>
    <xdr:ext cx="142875" cy="161925"/>
    <xdr:pic>
      <xdr:nvPicPr>
        <xdr:cNvPr id="65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41</xdr:row>
      <xdr:rowOff>0</xdr:rowOff>
    </xdr:from>
    <xdr:ext cx="142875" cy="161925"/>
    <xdr:pic>
      <xdr:nvPicPr>
        <xdr:cNvPr id="66" name="image3.gif" descr="With1000GenomeData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41</xdr:row>
      <xdr:rowOff>0</xdr:rowOff>
    </xdr:from>
    <xdr:ext cx="19050" cy="152400"/>
    <xdr:pic>
      <xdr:nvPicPr>
        <xdr:cNvPr id="67" name="image2.gif" descr="https://www.ncbi.nlm.nih.gov/SNP/gif/null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41</xdr:row>
      <xdr:rowOff>0</xdr:rowOff>
    </xdr:from>
    <xdr:ext cx="133350" cy="152400"/>
    <xdr:pic>
      <xdr:nvPicPr>
        <xdr:cNvPr id="68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40</xdr:row>
      <xdr:rowOff>0</xdr:rowOff>
    </xdr:from>
    <xdr:ext cx="19050" cy="152400"/>
    <xdr:pic>
      <xdr:nvPicPr>
        <xdr:cNvPr id="69" name="image2.gif" descr="https://www.ncbi.nlm.nih.gov/SNP/gif/null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40</xdr:row>
      <xdr:rowOff>0</xdr:rowOff>
    </xdr:from>
    <xdr:ext cx="133350" cy="152400"/>
    <xdr:pic>
      <xdr:nvPicPr>
        <xdr:cNvPr id="70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40</xdr:row>
      <xdr:rowOff>0</xdr:rowOff>
    </xdr:from>
    <xdr:ext cx="19050" cy="152400"/>
    <xdr:pic>
      <xdr:nvPicPr>
        <xdr:cNvPr id="71" name="image2.gif" descr="https://www.ncbi.nlm.nih.gov/SNP/gif/null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40</xdr:row>
      <xdr:rowOff>0</xdr:rowOff>
    </xdr:from>
    <xdr:ext cx="133350" cy="152400"/>
    <xdr:pic>
      <xdr:nvPicPr>
        <xdr:cNvPr id="72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39</xdr:row>
      <xdr:rowOff>0</xdr:rowOff>
    </xdr:from>
    <xdr:ext cx="142875" cy="161925"/>
    <xdr:pic>
      <xdr:nvPicPr>
        <xdr:cNvPr id="73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38</xdr:row>
      <xdr:rowOff>0</xdr:rowOff>
    </xdr:from>
    <xdr:ext cx="19050" cy="152400"/>
    <xdr:pic>
      <xdr:nvPicPr>
        <xdr:cNvPr id="74" name="image2.gif" descr="https://www.ncbi.nlm.nih.gov/SNP/gif/null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38</xdr:row>
      <xdr:rowOff>0</xdr:rowOff>
    </xdr:from>
    <xdr:ext cx="133350" cy="152400"/>
    <xdr:pic>
      <xdr:nvPicPr>
        <xdr:cNvPr id="75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38</xdr:row>
      <xdr:rowOff>0</xdr:rowOff>
    </xdr:from>
    <xdr:ext cx="133350" cy="152400"/>
    <xdr:pic>
      <xdr:nvPicPr>
        <xdr:cNvPr id="76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38</xdr:row>
      <xdr:rowOff>0</xdr:rowOff>
    </xdr:from>
    <xdr:ext cx="19050" cy="152400"/>
    <xdr:pic>
      <xdr:nvPicPr>
        <xdr:cNvPr id="77" name="image2.gif" descr="https://www.ncbi.nlm.nih.gov/SNP/gif/null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38</xdr:row>
      <xdr:rowOff>0</xdr:rowOff>
    </xdr:from>
    <xdr:ext cx="133350" cy="152400"/>
    <xdr:pic>
      <xdr:nvPicPr>
        <xdr:cNvPr id="78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38</xdr:row>
      <xdr:rowOff>0</xdr:rowOff>
    </xdr:from>
    <xdr:ext cx="133350" cy="152400"/>
    <xdr:pic>
      <xdr:nvPicPr>
        <xdr:cNvPr id="79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37</xdr:row>
      <xdr:rowOff>0</xdr:rowOff>
    </xdr:from>
    <xdr:ext cx="142875" cy="161925"/>
    <xdr:pic>
      <xdr:nvPicPr>
        <xdr:cNvPr id="80" name="image4.gif" descr="byCluster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35</xdr:row>
      <xdr:rowOff>0</xdr:rowOff>
    </xdr:from>
    <xdr:ext cx="142875" cy="161925"/>
    <xdr:pic>
      <xdr:nvPicPr>
        <xdr:cNvPr id="81" name="image4.gif" descr="byCluster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35</xdr:row>
      <xdr:rowOff>0</xdr:rowOff>
    </xdr:from>
    <xdr:ext cx="142875" cy="161925"/>
    <xdr:pic>
      <xdr:nvPicPr>
        <xdr:cNvPr id="82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35</xdr:row>
      <xdr:rowOff>0</xdr:rowOff>
    </xdr:from>
    <xdr:ext cx="142875" cy="161925"/>
    <xdr:pic>
      <xdr:nvPicPr>
        <xdr:cNvPr id="83" name="image3.gif" descr="With1000GenomeData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33</xdr:row>
      <xdr:rowOff>0</xdr:rowOff>
    </xdr:from>
    <xdr:ext cx="142875" cy="161925"/>
    <xdr:pic>
      <xdr:nvPicPr>
        <xdr:cNvPr id="84" name="image4.gif" descr="byCluster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33</xdr:row>
      <xdr:rowOff>0</xdr:rowOff>
    </xdr:from>
    <xdr:ext cx="19050" cy="152400"/>
    <xdr:pic>
      <xdr:nvPicPr>
        <xdr:cNvPr id="85" name="image2.gif" descr="https://www.ncbi.nlm.nih.gov/SNP/gif/null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33</xdr:row>
      <xdr:rowOff>0</xdr:rowOff>
    </xdr:from>
    <xdr:ext cx="133350" cy="152400"/>
    <xdr:pic>
      <xdr:nvPicPr>
        <xdr:cNvPr id="86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33</xdr:row>
      <xdr:rowOff>0</xdr:rowOff>
    </xdr:from>
    <xdr:ext cx="133350" cy="152400"/>
    <xdr:pic>
      <xdr:nvPicPr>
        <xdr:cNvPr id="87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33</xdr:row>
      <xdr:rowOff>0</xdr:rowOff>
    </xdr:from>
    <xdr:ext cx="19050" cy="152400"/>
    <xdr:pic>
      <xdr:nvPicPr>
        <xdr:cNvPr id="88" name="image2.gif" descr="https://www.ncbi.nlm.nih.gov/SNP/gif/null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33</xdr:row>
      <xdr:rowOff>0</xdr:rowOff>
    </xdr:from>
    <xdr:ext cx="133350" cy="152400"/>
    <xdr:pic>
      <xdr:nvPicPr>
        <xdr:cNvPr id="89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33</xdr:row>
      <xdr:rowOff>0</xdr:rowOff>
    </xdr:from>
    <xdr:ext cx="133350" cy="152400"/>
    <xdr:pic>
      <xdr:nvPicPr>
        <xdr:cNvPr id="90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33</xdr:row>
      <xdr:rowOff>0</xdr:rowOff>
    </xdr:from>
    <xdr:ext cx="142875" cy="161925"/>
    <xdr:pic>
      <xdr:nvPicPr>
        <xdr:cNvPr id="91" name="image4.gif" descr="byCluster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33</xdr:row>
      <xdr:rowOff>0</xdr:rowOff>
    </xdr:from>
    <xdr:ext cx="142875" cy="161925"/>
    <xdr:pic>
      <xdr:nvPicPr>
        <xdr:cNvPr id="92" name="image1.gif" descr="byFreq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33</xdr:row>
      <xdr:rowOff>0</xdr:rowOff>
    </xdr:from>
    <xdr:ext cx="19050" cy="152400"/>
    <xdr:pic>
      <xdr:nvPicPr>
        <xdr:cNvPr id="93" name="image2.gif" descr="https://www.ncbi.nlm.nih.gov/SNP/gif/null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33</xdr:row>
      <xdr:rowOff>0</xdr:rowOff>
    </xdr:from>
    <xdr:ext cx="133350" cy="152400"/>
    <xdr:pic>
      <xdr:nvPicPr>
        <xdr:cNvPr id="94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33</xdr:row>
      <xdr:rowOff>0</xdr:rowOff>
    </xdr:from>
    <xdr:ext cx="133350" cy="152400"/>
    <xdr:pic>
      <xdr:nvPicPr>
        <xdr:cNvPr id="95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33</xdr:row>
      <xdr:rowOff>0</xdr:rowOff>
    </xdr:from>
    <xdr:ext cx="19050" cy="152400"/>
    <xdr:pic>
      <xdr:nvPicPr>
        <xdr:cNvPr id="96" name="image2.gif" descr="https://www.ncbi.nlm.nih.gov/SNP/gif/null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33</xdr:row>
      <xdr:rowOff>0</xdr:rowOff>
    </xdr:from>
    <xdr:ext cx="133350" cy="152400"/>
    <xdr:pic>
      <xdr:nvPicPr>
        <xdr:cNvPr id="97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33</xdr:row>
      <xdr:rowOff>0</xdr:rowOff>
    </xdr:from>
    <xdr:ext cx="133350" cy="152400"/>
    <xdr:pic>
      <xdr:nvPicPr>
        <xdr:cNvPr id="98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33</xdr:row>
      <xdr:rowOff>0</xdr:rowOff>
    </xdr:from>
    <xdr:ext cx="19050" cy="152400"/>
    <xdr:pic>
      <xdr:nvPicPr>
        <xdr:cNvPr id="99" name="image2.gif" descr="https://www.ncbi.nlm.nih.gov/SNP/gif/null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60</xdr:row>
      <xdr:rowOff>0</xdr:rowOff>
    </xdr:from>
    <xdr:ext cx="142875" cy="161925"/>
    <xdr:pic>
      <xdr:nvPicPr>
        <xdr:cNvPr id="2" name="image4.gif" descr="byCluster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60</xdr:row>
      <xdr:rowOff>0</xdr:rowOff>
    </xdr:from>
    <xdr:ext cx="19050" cy="152400"/>
    <xdr:pic>
      <xdr:nvPicPr>
        <xdr:cNvPr id="3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60</xdr:row>
      <xdr:rowOff>0</xdr:rowOff>
    </xdr:from>
    <xdr:ext cx="133350" cy="152400"/>
    <xdr:pic>
      <xdr:nvPicPr>
        <xdr:cNvPr id="4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60</xdr:row>
      <xdr:rowOff>0</xdr:rowOff>
    </xdr:from>
    <xdr:ext cx="133350" cy="152400"/>
    <xdr:pic>
      <xdr:nvPicPr>
        <xdr:cNvPr id="5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60</xdr:row>
      <xdr:rowOff>0</xdr:rowOff>
    </xdr:from>
    <xdr:ext cx="19050" cy="152400"/>
    <xdr:pic>
      <xdr:nvPicPr>
        <xdr:cNvPr id="6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60</xdr:row>
      <xdr:rowOff>0</xdr:rowOff>
    </xdr:from>
    <xdr:ext cx="133350" cy="152400"/>
    <xdr:pic>
      <xdr:nvPicPr>
        <xdr:cNvPr id="7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60</xdr:row>
      <xdr:rowOff>0</xdr:rowOff>
    </xdr:from>
    <xdr:ext cx="133350" cy="152400"/>
    <xdr:pic>
      <xdr:nvPicPr>
        <xdr:cNvPr id="8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60</xdr:row>
      <xdr:rowOff>0</xdr:rowOff>
    </xdr:from>
    <xdr:ext cx="142875" cy="161925"/>
    <xdr:pic>
      <xdr:nvPicPr>
        <xdr:cNvPr id="9" name="image4.gif" descr="byCluster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152400</xdr:colOff>
      <xdr:row>60</xdr:row>
      <xdr:rowOff>0</xdr:rowOff>
    </xdr:from>
    <xdr:ext cx="142875" cy="161925"/>
    <xdr:pic>
      <xdr:nvPicPr>
        <xdr:cNvPr id="10" name="image1.gif" descr="byFreq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60</xdr:row>
      <xdr:rowOff>0</xdr:rowOff>
    </xdr:from>
    <xdr:ext cx="19050" cy="152400"/>
    <xdr:pic>
      <xdr:nvPicPr>
        <xdr:cNvPr id="11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60</xdr:row>
      <xdr:rowOff>0</xdr:rowOff>
    </xdr:from>
    <xdr:ext cx="133350" cy="152400"/>
    <xdr:pic>
      <xdr:nvPicPr>
        <xdr:cNvPr id="12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60</xdr:row>
      <xdr:rowOff>0</xdr:rowOff>
    </xdr:from>
    <xdr:ext cx="133350" cy="152400"/>
    <xdr:pic>
      <xdr:nvPicPr>
        <xdr:cNvPr id="13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60</xdr:row>
      <xdr:rowOff>0</xdr:rowOff>
    </xdr:from>
    <xdr:ext cx="19050" cy="152400"/>
    <xdr:pic>
      <xdr:nvPicPr>
        <xdr:cNvPr id="14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60</xdr:row>
      <xdr:rowOff>0</xdr:rowOff>
    </xdr:from>
    <xdr:ext cx="133350" cy="152400"/>
    <xdr:pic>
      <xdr:nvPicPr>
        <xdr:cNvPr id="15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60</xdr:row>
      <xdr:rowOff>0</xdr:rowOff>
    </xdr:from>
    <xdr:ext cx="133350" cy="152400"/>
    <xdr:pic>
      <xdr:nvPicPr>
        <xdr:cNvPr id="16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60</xdr:row>
      <xdr:rowOff>0</xdr:rowOff>
    </xdr:from>
    <xdr:ext cx="142875" cy="161925"/>
    <xdr:pic>
      <xdr:nvPicPr>
        <xdr:cNvPr id="17" name="image4.gif" descr="byCluster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60</xdr:row>
      <xdr:rowOff>0</xdr:rowOff>
    </xdr:from>
    <xdr:ext cx="19050" cy="152400"/>
    <xdr:pic>
      <xdr:nvPicPr>
        <xdr:cNvPr id="18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60</xdr:row>
      <xdr:rowOff>0</xdr:rowOff>
    </xdr:from>
    <xdr:ext cx="133350" cy="152400"/>
    <xdr:pic>
      <xdr:nvPicPr>
        <xdr:cNvPr id="19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20" name="image4.gif" descr="byCluster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19050" cy="152400"/>
    <xdr:pic>
      <xdr:nvPicPr>
        <xdr:cNvPr id="21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0</xdr:row>
      <xdr:rowOff>0</xdr:rowOff>
    </xdr:from>
    <xdr:ext cx="133350" cy="152400"/>
    <xdr:pic>
      <xdr:nvPicPr>
        <xdr:cNvPr id="22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133350" cy="152400"/>
    <xdr:pic>
      <xdr:nvPicPr>
        <xdr:cNvPr id="23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19050" cy="152400"/>
    <xdr:pic>
      <xdr:nvPicPr>
        <xdr:cNvPr id="24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0</xdr:row>
      <xdr:rowOff>0</xdr:rowOff>
    </xdr:from>
    <xdr:ext cx="133350" cy="152400"/>
    <xdr:pic>
      <xdr:nvPicPr>
        <xdr:cNvPr id="25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133350" cy="152400"/>
    <xdr:pic>
      <xdr:nvPicPr>
        <xdr:cNvPr id="26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27" name="image4.gif" descr="byCluster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152400</xdr:colOff>
      <xdr:row>0</xdr:row>
      <xdr:rowOff>0</xdr:rowOff>
    </xdr:from>
    <xdr:ext cx="142875" cy="161925"/>
    <xdr:pic>
      <xdr:nvPicPr>
        <xdr:cNvPr id="28" name="image1.gif" descr="byFreq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19050" cy="152400"/>
    <xdr:pic>
      <xdr:nvPicPr>
        <xdr:cNvPr id="29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0</xdr:row>
      <xdr:rowOff>0</xdr:rowOff>
    </xdr:from>
    <xdr:ext cx="133350" cy="152400"/>
    <xdr:pic>
      <xdr:nvPicPr>
        <xdr:cNvPr id="30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133350" cy="152400"/>
    <xdr:pic>
      <xdr:nvPicPr>
        <xdr:cNvPr id="31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19050" cy="152400"/>
    <xdr:pic>
      <xdr:nvPicPr>
        <xdr:cNvPr id="32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0</xdr:row>
      <xdr:rowOff>0</xdr:rowOff>
    </xdr:from>
    <xdr:ext cx="133350" cy="152400"/>
    <xdr:pic>
      <xdr:nvPicPr>
        <xdr:cNvPr id="33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133350" cy="152400"/>
    <xdr:pic>
      <xdr:nvPicPr>
        <xdr:cNvPr id="34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35" name="image4.gif" descr="byCluster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19050" cy="152400"/>
    <xdr:pic>
      <xdr:nvPicPr>
        <xdr:cNvPr id="36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0</xdr:row>
      <xdr:rowOff>0</xdr:rowOff>
    </xdr:from>
    <xdr:ext cx="133350" cy="152400"/>
    <xdr:pic>
      <xdr:nvPicPr>
        <xdr:cNvPr id="37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90500" cy="190500"/>
    <xdr:pic>
      <xdr:nvPicPr>
        <xdr:cNvPr id="38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</xdr:row>
      <xdr:rowOff>0</xdr:rowOff>
    </xdr:from>
    <xdr:ext cx="190500" cy="190500"/>
    <xdr:pic>
      <xdr:nvPicPr>
        <xdr:cNvPr id="39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5</xdr:row>
      <xdr:rowOff>0</xdr:rowOff>
    </xdr:from>
    <xdr:ext cx="190500" cy="190500"/>
    <xdr:pic>
      <xdr:nvPicPr>
        <xdr:cNvPr id="40" name="image5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5</xdr:row>
      <xdr:rowOff>0</xdr:rowOff>
    </xdr:from>
    <xdr:ext cx="152400" cy="190500"/>
    <xdr:pic>
      <xdr:nvPicPr>
        <xdr:cNvPr id="41" name="image6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</xdr:row>
      <xdr:rowOff>0</xdr:rowOff>
    </xdr:from>
    <xdr:ext cx="190500" cy="190500"/>
    <xdr:pic>
      <xdr:nvPicPr>
        <xdr:cNvPr id="42" name="image1.gif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7</xdr:row>
      <xdr:rowOff>0</xdr:rowOff>
    </xdr:from>
    <xdr:ext cx="190500" cy="190500"/>
    <xdr:pic>
      <xdr:nvPicPr>
        <xdr:cNvPr id="43" name="image5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8</xdr:row>
      <xdr:rowOff>0</xdr:rowOff>
    </xdr:from>
    <xdr:ext cx="190500" cy="190500"/>
    <xdr:pic>
      <xdr:nvPicPr>
        <xdr:cNvPr id="44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8</xdr:row>
      <xdr:rowOff>0</xdr:rowOff>
    </xdr:from>
    <xdr:ext cx="190500" cy="190500"/>
    <xdr:pic>
      <xdr:nvPicPr>
        <xdr:cNvPr id="45" name="image5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9</xdr:row>
      <xdr:rowOff>0</xdr:rowOff>
    </xdr:from>
    <xdr:ext cx="190500" cy="190500"/>
    <xdr:pic>
      <xdr:nvPicPr>
        <xdr:cNvPr id="46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11</xdr:row>
      <xdr:rowOff>0</xdr:rowOff>
    </xdr:from>
    <xdr:ext cx="190500" cy="190500"/>
    <xdr:pic>
      <xdr:nvPicPr>
        <xdr:cNvPr id="47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13</xdr:row>
      <xdr:rowOff>0</xdr:rowOff>
    </xdr:from>
    <xdr:ext cx="190500" cy="190500"/>
    <xdr:pic>
      <xdr:nvPicPr>
        <xdr:cNvPr id="48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13</xdr:row>
      <xdr:rowOff>0</xdr:rowOff>
    </xdr:from>
    <xdr:ext cx="152400" cy="190500"/>
    <xdr:pic>
      <xdr:nvPicPr>
        <xdr:cNvPr id="49" name="image6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90500" cy="190500"/>
    <xdr:pic>
      <xdr:nvPicPr>
        <xdr:cNvPr id="50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14</xdr:row>
      <xdr:rowOff>0</xdr:rowOff>
    </xdr:from>
    <xdr:ext cx="152400" cy="190500"/>
    <xdr:pic>
      <xdr:nvPicPr>
        <xdr:cNvPr id="51" name="image6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90500" cy="190500"/>
    <xdr:pic>
      <xdr:nvPicPr>
        <xdr:cNvPr id="52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15</xdr:row>
      <xdr:rowOff>0</xdr:rowOff>
    </xdr:from>
    <xdr:ext cx="152400" cy="190500"/>
    <xdr:pic>
      <xdr:nvPicPr>
        <xdr:cNvPr id="53" name="image6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17</xdr:row>
      <xdr:rowOff>0</xdr:rowOff>
    </xdr:from>
    <xdr:ext cx="190500" cy="190500"/>
    <xdr:pic>
      <xdr:nvPicPr>
        <xdr:cNvPr id="54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17</xdr:row>
      <xdr:rowOff>0</xdr:rowOff>
    </xdr:from>
    <xdr:ext cx="190500" cy="190500"/>
    <xdr:pic>
      <xdr:nvPicPr>
        <xdr:cNvPr id="55" name="image5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17</xdr:row>
      <xdr:rowOff>0</xdr:rowOff>
    </xdr:from>
    <xdr:ext cx="152400" cy="190500"/>
    <xdr:pic>
      <xdr:nvPicPr>
        <xdr:cNvPr id="56" name="image6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18</xdr:row>
      <xdr:rowOff>0</xdr:rowOff>
    </xdr:from>
    <xdr:ext cx="190500" cy="190500"/>
    <xdr:pic>
      <xdr:nvPicPr>
        <xdr:cNvPr id="57" name="image1.gif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18</xdr:row>
      <xdr:rowOff>0</xdr:rowOff>
    </xdr:from>
    <xdr:ext cx="190500" cy="190500"/>
    <xdr:pic>
      <xdr:nvPicPr>
        <xdr:cNvPr id="58" name="image5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18</xdr:row>
      <xdr:rowOff>0</xdr:rowOff>
    </xdr:from>
    <xdr:ext cx="152400" cy="190500"/>
    <xdr:pic>
      <xdr:nvPicPr>
        <xdr:cNvPr id="59" name="image6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90500" cy="190500"/>
    <xdr:pic>
      <xdr:nvPicPr>
        <xdr:cNvPr id="60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200025" cy="200025"/>
    <xdr:pic>
      <xdr:nvPicPr>
        <xdr:cNvPr id="61" name="image3.gif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200025" cy="200025"/>
    <xdr:pic>
      <xdr:nvPicPr>
        <xdr:cNvPr id="62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21</xdr:row>
      <xdr:rowOff>0</xdr:rowOff>
    </xdr:from>
    <xdr:ext cx="200025" cy="200025"/>
    <xdr:pic>
      <xdr:nvPicPr>
        <xdr:cNvPr id="63" name="image5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22</xdr:row>
      <xdr:rowOff>0</xdr:rowOff>
    </xdr:from>
    <xdr:ext cx="200025" cy="200025"/>
    <xdr:pic>
      <xdr:nvPicPr>
        <xdr:cNvPr id="64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200025" cy="200025"/>
    <xdr:pic>
      <xdr:nvPicPr>
        <xdr:cNvPr id="65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200025" cy="200025"/>
    <xdr:pic>
      <xdr:nvPicPr>
        <xdr:cNvPr id="66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200025" cy="200025"/>
    <xdr:pic>
      <xdr:nvPicPr>
        <xdr:cNvPr id="67" name="image1.gif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38</xdr:row>
      <xdr:rowOff>0</xdr:rowOff>
    </xdr:from>
    <xdr:ext cx="200025" cy="200025"/>
    <xdr:pic>
      <xdr:nvPicPr>
        <xdr:cNvPr id="68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38</xdr:row>
      <xdr:rowOff>0</xdr:rowOff>
    </xdr:from>
    <xdr:ext cx="200025" cy="200025"/>
    <xdr:pic>
      <xdr:nvPicPr>
        <xdr:cNvPr id="69" name="image5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39</xdr:row>
      <xdr:rowOff>0</xdr:rowOff>
    </xdr:from>
    <xdr:ext cx="200025" cy="200025"/>
    <xdr:pic>
      <xdr:nvPicPr>
        <xdr:cNvPr id="70" name="image1.gif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40</xdr:row>
      <xdr:rowOff>0</xdr:rowOff>
    </xdr:from>
    <xdr:ext cx="200025" cy="200025"/>
    <xdr:pic>
      <xdr:nvPicPr>
        <xdr:cNvPr id="71" name="image1.gif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44</xdr:row>
      <xdr:rowOff>0</xdr:rowOff>
    </xdr:from>
    <xdr:ext cx="200025" cy="200025"/>
    <xdr:pic>
      <xdr:nvPicPr>
        <xdr:cNvPr id="72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46</xdr:row>
      <xdr:rowOff>0</xdr:rowOff>
    </xdr:from>
    <xdr:ext cx="200025" cy="200025"/>
    <xdr:pic>
      <xdr:nvPicPr>
        <xdr:cNvPr id="73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200025" cy="200025"/>
    <xdr:pic>
      <xdr:nvPicPr>
        <xdr:cNvPr id="74" name="image1.gif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200025" cy="200025"/>
    <xdr:pic>
      <xdr:nvPicPr>
        <xdr:cNvPr id="75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200025" cy="200025"/>
    <xdr:pic>
      <xdr:nvPicPr>
        <xdr:cNvPr id="76" name="image1.gif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59</xdr:row>
      <xdr:rowOff>0</xdr:rowOff>
    </xdr:from>
    <xdr:ext cx="200025" cy="200025"/>
    <xdr:pic>
      <xdr:nvPicPr>
        <xdr:cNvPr id="77" name="image5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0</xdr:row>
      <xdr:rowOff>0</xdr:rowOff>
    </xdr:from>
    <xdr:ext cx="142875" cy="161925"/>
    <xdr:pic>
      <xdr:nvPicPr>
        <xdr:cNvPr id="2" name="image4.gif" descr="byCluster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19050" cy="152400"/>
    <xdr:pic>
      <xdr:nvPicPr>
        <xdr:cNvPr id="3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0</xdr:row>
      <xdr:rowOff>0</xdr:rowOff>
    </xdr:from>
    <xdr:ext cx="133350" cy="152400"/>
    <xdr:pic>
      <xdr:nvPicPr>
        <xdr:cNvPr id="4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133350" cy="152400"/>
    <xdr:pic>
      <xdr:nvPicPr>
        <xdr:cNvPr id="5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19050" cy="152400"/>
    <xdr:pic>
      <xdr:nvPicPr>
        <xdr:cNvPr id="6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0</xdr:row>
      <xdr:rowOff>0</xdr:rowOff>
    </xdr:from>
    <xdr:ext cx="133350" cy="152400"/>
    <xdr:pic>
      <xdr:nvPicPr>
        <xdr:cNvPr id="7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133350" cy="152400"/>
    <xdr:pic>
      <xdr:nvPicPr>
        <xdr:cNvPr id="8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9" name="image4.gif" descr="byCluster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152400</xdr:colOff>
      <xdr:row>0</xdr:row>
      <xdr:rowOff>0</xdr:rowOff>
    </xdr:from>
    <xdr:ext cx="142875" cy="161925"/>
    <xdr:pic>
      <xdr:nvPicPr>
        <xdr:cNvPr id="10" name="image1.gif" descr="byFreq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19050" cy="152400"/>
    <xdr:pic>
      <xdr:nvPicPr>
        <xdr:cNvPr id="11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0</xdr:row>
      <xdr:rowOff>0</xdr:rowOff>
    </xdr:from>
    <xdr:ext cx="133350" cy="152400"/>
    <xdr:pic>
      <xdr:nvPicPr>
        <xdr:cNvPr id="12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133350" cy="152400"/>
    <xdr:pic>
      <xdr:nvPicPr>
        <xdr:cNvPr id="13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19050" cy="152400"/>
    <xdr:pic>
      <xdr:nvPicPr>
        <xdr:cNvPr id="14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0</xdr:row>
      <xdr:rowOff>0</xdr:rowOff>
    </xdr:from>
    <xdr:ext cx="133350" cy="152400"/>
    <xdr:pic>
      <xdr:nvPicPr>
        <xdr:cNvPr id="15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133350" cy="152400"/>
    <xdr:pic>
      <xdr:nvPicPr>
        <xdr:cNvPr id="16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17" name="image4.gif" descr="byCluster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19050" cy="152400"/>
    <xdr:pic>
      <xdr:nvPicPr>
        <xdr:cNvPr id="18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0</xdr:row>
      <xdr:rowOff>0</xdr:rowOff>
    </xdr:from>
    <xdr:ext cx="133350" cy="152400"/>
    <xdr:pic>
      <xdr:nvPicPr>
        <xdr:cNvPr id="19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20" name="image4.gif" descr="byCluster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152400</xdr:colOff>
      <xdr:row>0</xdr:row>
      <xdr:rowOff>0</xdr:rowOff>
    </xdr:from>
    <xdr:ext cx="142875" cy="161925"/>
    <xdr:pic>
      <xdr:nvPicPr>
        <xdr:cNvPr id="21" name="image1.gif" descr="byFreq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304800</xdr:colOff>
      <xdr:row>0</xdr:row>
      <xdr:rowOff>0</xdr:rowOff>
    </xdr:from>
    <xdr:ext cx="142875" cy="161925"/>
    <xdr:pic>
      <xdr:nvPicPr>
        <xdr:cNvPr id="22" name="image3.gif" descr="With1000GenomeData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133350" cy="152400"/>
    <xdr:pic>
      <xdr:nvPicPr>
        <xdr:cNvPr id="23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133350" cy="152400"/>
    <xdr:pic>
      <xdr:nvPicPr>
        <xdr:cNvPr id="24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25" name="image4.gif" descr="byCluster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152400</xdr:colOff>
      <xdr:row>0</xdr:row>
      <xdr:rowOff>0</xdr:rowOff>
    </xdr:from>
    <xdr:ext cx="142875" cy="161925"/>
    <xdr:pic>
      <xdr:nvPicPr>
        <xdr:cNvPr id="26" name="image1.gif" descr="byFreq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133350" cy="152400"/>
    <xdr:pic>
      <xdr:nvPicPr>
        <xdr:cNvPr id="27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28" name="image4.gif" descr="byCluster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152400</xdr:colOff>
      <xdr:row>0</xdr:row>
      <xdr:rowOff>0</xdr:rowOff>
    </xdr:from>
    <xdr:ext cx="142875" cy="161925"/>
    <xdr:pic>
      <xdr:nvPicPr>
        <xdr:cNvPr id="29" name="image1.gif" descr="byFreq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304800</xdr:colOff>
      <xdr:row>0</xdr:row>
      <xdr:rowOff>0</xdr:rowOff>
    </xdr:from>
    <xdr:ext cx="142875" cy="161925"/>
    <xdr:pic>
      <xdr:nvPicPr>
        <xdr:cNvPr id="30" name="image3.gif" descr="With1000GenomeData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133350" cy="152400"/>
    <xdr:pic>
      <xdr:nvPicPr>
        <xdr:cNvPr id="31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133350" cy="152400"/>
    <xdr:pic>
      <xdr:nvPicPr>
        <xdr:cNvPr id="32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33" name="image4.gif" descr="byCluster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34" name="image4.gif" descr="byCluster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152400</xdr:colOff>
      <xdr:row>0</xdr:row>
      <xdr:rowOff>0</xdr:rowOff>
    </xdr:from>
    <xdr:ext cx="142875" cy="161925"/>
    <xdr:pic>
      <xdr:nvPicPr>
        <xdr:cNvPr id="35" name="image1.gif" descr="byFreq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36" name="image4.gif" descr="byCluster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152400</xdr:colOff>
      <xdr:row>0</xdr:row>
      <xdr:rowOff>0</xdr:rowOff>
    </xdr:from>
    <xdr:ext cx="142875" cy="161925"/>
    <xdr:pic>
      <xdr:nvPicPr>
        <xdr:cNvPr id="37" name="image1.gif" descr="byFreq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304800</xdr:colOff>
      <xdr:row>0</xdr:row>
      <xdr:rowOff>0</xdr:rowOff>
    </xdr:from>
    <xdr:ext cx="142875" cy="161925"/>
    <xdr:pic>
      <xdr:nvPicPr>
        <xdr:cNvPr id="38" name="image3.gif" descr="With1000GenomeData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19050" cy="152400"/>
    <xdr:pic>
      <xdr:nvPicPr>
        <xdr:cNvPr id="39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0</xdr:row>
      <xdr:rowOff>0</xdr:rowOff>
    </xdr:from>
    <xdr:ext cx="133350" cy="152400"/>
    <xdr:pic>
      <xdr:nvPicPr>
        <xdr:cNvPr id="40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19050" cy="152400"/>
    <xdr:pic>
      <xdr:nvPicPr>
        <xdr:cNvPr id="41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0</xdr:row>
      <xdr:rowOff>0</xdr:rowOff>
    </xdr:from>
    <xdr:ext cx="133350" cy="152400"/>
    <xdr:pic>
      <xdr:nvPicPr>
        <xdr:cNvPr id="42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19050" cy="152400"/>
    <xdr:pic>
      <xdr:nvPicPr>
        <xdr:cNvPr id="43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0</xdr:row>
      <xdr:rowOff>0</xdr:rowOff>
    </xdr:from>
    <xdr:ext cx="133350" cy="152400"/>
    <xdr:pic>
      <xdr:nvPicPr>
        <xdr:cNvPr id="44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45" name="image1.gif" descr="byFreq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19050" cy="152400"/>
    <xdr:pic>
      <xdr:nvPicPr>
        <xdr:cNvPr id="46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0</xdr:row>
      <xdr:rowOff>0</xdr:rowOff>
    </xdr:from>
    <xdr:ext cx="133350" cy="152400"/>
    <xdr:pic>
      <xdr:nvPicPr>
        <xdr:cNvPr id="47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133350" cy="152400"/>
    <xdr:pic>
      <xdr:nvPicPr>
        <xdr:cNvPr id="48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19050" cy="152400"/>
    <xdr:pic>
      <xdr:nvPicPr>
        <xdr:cNvPr id="49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0</xdr:row>
      <xdr:rowOff>0</xdr:rowOff>
    </xdr:from>
    <xdr:ext cx="133350" cy="152400"/>
    <xdr:pic>
      <xdr:nvPicPr>
        <xdr:cNvPr id="50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0</xdr:row>
      <xdr:rowOff>0</xdr:rowOff>
    </xdr:from>
    <xdr:ext cx="133350" cy="152400"/>
    <xdr:pic>
      <xdr:nvPicPr>
        <xdr:cNvPr id="51" name="image6.gif" descr="https://www.ncbi.nlm.nih.gov/corehtml/query/PubMed/gifs/abstract_d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52" name="image4.gif" descr="byCluster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53" name="image4.gif" descr="byCluster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152400</xdr:colOff>
      <xdr:row>0</xdr:row>
      <xdr:rowOff>0</xdr:rowOff>
    </xdr:from>
    <xdr:ext cx="142875" cy="161925"/>
    <xdr:pic>
      <xdr:nvPicPr>
        <xdr:cNvPr id="54" name="image1.gif" descr="byFreq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304800</xdr:colOff>
      <xdr:row>0</xdr:row>
      <xdr:rowOff>0</xdr:rowOff>
    </xdr:from>
    <xdr:ext cx="142875" cy="161925"/>
    <xdr:pic>
      <xdr:nvPicPr>
        <xdr:cNvPr id="55" name="image3.gif" descr="With1000GenomeData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56" name="image4.gif" descr="byCluster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152400</xdr:colOff>
      <xdr:row>0</xdr:row>
      <xdr:rowOff>0</xdr:rowOff>
    </xdr:from>
    <xdr:ext cx="142875" cy="161925"/>
    <xdr:pic>
      <xdr:nvPicPr>
        <xdr:cNvPr id="57" name="image1.gif" descr="byFreq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304800</xdr:colOff>
      <xdr:row>0</xdr:row>
      <xdr:rowOff>0</xdr:rowOff>
    </xdr:from>
    <xdr:ext cx="142875" cy="161925"/>
    <xdr:pic>
      <xdr:nvPicPr>
        <xdr:cNvPr id="58" name="image3.gif" descr="With1000GenomeData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59" name="image4.gif" descr="byCluster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152400</xdr:colOff>
      <xdr:row>0</xdr:row>
      <xdr:rowOff>0</xdr:rowOff>
    </xdr:from>
    <xdr:ext cx="142875" cy="161925"/>
    <xdr:pic>
      <xdr:nvPicPr>
        <xdr:cNvPr id="60" name="image1.gif" descr="byFreq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304800</xdr:colOff>
      <xdr:row>0</xdr:row>
      <xdr:rowOff>0</xdr:rowOff>
    </xdr:from>
    <xdr:ext cx="142875" cy="161925"/>
    <xdr:pic>
      <xdr:nvPicPr>
        <xdr:cNvPr id="61" name="image3.gif" descr="With1000GenomeData"/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62" name="image1.gif" descr="byFreq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63" name="image1.gif" descr="byFreq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64" name="image1.gif" descr="byFreq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65" name="image4.gif" descr="byCluster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19050" cy="152400"/>
    <xdr:pic>
      <xdr:nvPicPr>
        <xdr:cNvPr id="66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0</xdr:row>
      <xdr:rowOff>0</xdr:rowOff>
    </xdr:from>
    <xdr:ext cx="133350" cy="152400"/>
    <xdr:pic>
      <xdr:nvPicPr>
        <xdr:cNvPr id="67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42875" cy="161925"/>
    <xdr:pic>
      <xdr:nvPicPr>
        <xdr:cNvPr id="68" name="image1.gif" descr="byFreq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0</xdr:row>
      <xdr:rowOff>0</xdr:rowOff>
    </xdr:from>
    <xdr:ext cx="19050" cy="152400"/>
    <xdr:pic>
      <xdr:nvPicPr>
        <xdr:cNvPr id="69" name="image2.gif" descr="https://www.ncbi.nlm.nih.gov/SNP/gif/null.gif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28575</xdr:colOff>
      <xdr:row>0</xdr:row>
      <xdr:rowOff>0</xdr:rowOff>
    </xdr:from>
    <xdr:ext cx="133350" cy="152400"/>
    <xdr:pic>
      <xdr:nvPicPr>
        <xdr:cNvPr id="70" name="image5.gif" descr="https://www.ncbi.nlm.nih.gov/SNP/Images/Gene/LSDB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90500" cy="190500"/>
    <xdr:pic>
      <xdr:nvPicPr>
        <xdr:cNvPr id="71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1</xdr:row>
      <xdr:rowOff>0</xdr:rowOff>
    </xdr:from>
    <xdr:ext cx="190500" cy="190500"/>
    <xdr:pic>
      <xdr:nvPicPr>
        <xdr:cNvPr id="72" name="image5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1</xdr:row>
      <xdr:rowOff>0</xdr:rowOff>
    </xdr:from>
    <xdr:ext cx="152400" cy="190500"/>
    <xdr:pic>
      <xdr:nvPicPr>
        <xdr:cNvPr id="73" name="image6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90500" cy="190500"/>
    <xdr:pic>
      <xdr:nvPicPr>
        <xdr:cNvPr id="74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2</xdr:row>
      <xdr:rowOff>0</xdr:rowOff>
    </xdr:from>
    <xdr:ext cx="190500" cy="190500"/>
    <xdr:pic>
      <xdr:nvPicPr>
        <xdr:cNvPr id="75" name="image5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2</xdr:row>
      <xdr:rowOff>0</xdr:rowOff>
    </xdr:from>
    <xdr:ext cx="152400" cy="190500"/>
    <xdr:pic>
      <xdr:nvPicPr>
        <xdr:cNvPr id="76" name="image6.gif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</xdr:row>
      <xdr:rowOff>0</xdr:rowOff>
    </xdr:from>
    <xdr:ext cx="190500" cy="190500"/>
    <xdr:pic>
      <xdr:nvPicPr>
        <xdr:cNvPr id="77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0</xdr:colOff>
      <xdr:row>3</xdr:row>
      <xdr:rowOff>0</xdr:rowOff>
    </xdr:from>
    <xdr:ext cx="190500" cy="190500"/>
    <xdr:pic>
      <xdr:nvPicPr>
        <xdr:cNvPr id="78" name="image5.gif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</xdr:row>
      <xdr:rowOff>0</xdr:rowOff>
    </xdr:from>
    <xdr:ext cx="190500" cy="190500"/>
    <xdr:pic>
      <xdr:nvPicPr>
        <xdr:cNvPr id="79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</xdr:row>
      <xdr:rowOff>0</xdr:rowOff>
    </xdr:from>
    <xdr:ext cx="190500" cy="190500"/>
    <xdr:pic>
      <xdr:nvPicPr>
        <xdr:cNvPr id="80" name="image1.gif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</xdr:row>
      <xdr:rowOff>0</xdr:rowOff>
    </xdr:from>
    <xdr:ext cx="190500" cy="190500"/>
    <xdr:pic>
      <xdr:nvPicPr>
        <xdr:cNvPr id="81" name="image4.gif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mmb.irbbarcelona.org/PMut/uniprot/P01308/20/" TargetMode="External"/><Relationship Id="rId117" Type="http://schemas.openxmlformats.org/officeDocument/2006/relationships/hyperlink" Target="http://mmb.irbbarcelona.org/PMut/uniprot/P01308/85/F/" TargetMode="External"/><Relationship Id="rId21" Type="http://schemas.openxmlformats.org/officeDocument/2006/relationships/hyperlink" Target="http://mmb.irbbarcelona.org/PMut/uniprot/P01308/13/P/" TargetMode="External"/><Relationship Id="rId42" Type="http://schemas.openxmlformats.org/officeDocument/2006/relationships/hyperlink" Target="http://mmb.irbbarcelona.org/PMut/uniprot/P01308/44/" TargetMode="External"/><Relationship Id="rId47" Type="http://schemas.openxmlformats.org/officeDocument/2006/relationships/hyperlink" Target="http://mmb.irbbarcelona.org/PMut/uniprot/P01308/51/I/" TargetMode="External"/><Relationship Id="rId63" Type="http://schemas.openxmlformats.org/officeDocument/2006/relationships/hyperlink" Target="http://mmb.irbbarcelona.org/PMut/uniprot/P01308/56/W/" TargetMode="External"/><Relationship Id="rId68" Type="http://schemas.openxmlformats.org/officeDocument/2006/relationships/hyperlink" Target="http://mmb.irbbarcelona.org/PMut/uniprot/P01308/60/" TargetMode="External"/><Relationship Id="rId84" Type="http://schemas.openxmlformats.org/officeDocument/2006/relationships/hyperlink" Target="http://mmb.irbbarcelona.org/PMut/uniprot/P01308/70/" TargetMode="External"/><Relationship Id="rId89" Type="http://schemas.openxmlformats.org/officeDocument/2006/relationships/hyperlink" Target="http://mmb.irbbarcelona.org/PMut/uniprot/P01308/71/V/" TargetMode="External"/><Relationship Id="rId112" Type="http://schemas.openxmlformats.org/officeDocument/2006/relationships/hyperlink" Target="http://mmb.irbbarcelona.org/PMut/uniprot/P01308/83/" TargetMode="External"/><Relationship Id="rId16" Type="http://schemas.openxmlformats.org/officeDocument/2006/relationships/hyperlink" Target="http://mmb.irbbarcelona.org/PMut/uniprot/P01308/11/" TargetMode="External"/><Relationship Id="rId107" Type="http://schemas.openxmlformats.org/officeDocument/2006/relationships/hyperlink" Target="http://mmb.irbbarcelona.org/PMut/uniprot/P01308/79/L/" TargetMode="External"/><Relationship Id="rId11" Type="http://schemas.openxmlformats.org/officeDocument/2006/relationships/hyperlink" Target="http://mmb.irbbarcelona.org/PMut/uniprot/P01308/2/T/" TargetMode="External"/><Relationship Id="rId32" Type="http://schemas.openxmlformats.org/officeDocument/2006/relationships/hyperlink" Target="http://mmb.irbbarcelona.org/PMut/uniprot/P01308/22/" TargetMode="External"/><Relationship Id="rId37" Type="http://schemas.openxmlformats.org/officeDocument/2006/relationships/hyperlink" Target="http://mmb.irbbarcelona.org/PMut/uniprot/P01308/23/S/" TargetMode="External"/><Relationship Id="rId53" Type="http://schemas.openxmlformats.org/officeDocument/2006/relationships/hyperlink" Target="http://mmb.irbbarcelona.org/PMut/uniprot/P01308/52/T/" TargetMode="External"/><Relationship Id="rId58" Type="http://schemas.openxmlformats.org/officeDocument/2006/relationships/hyperlink" Target="http://mmb.irbbarcelona.org/PMut/uniprot/P01308/55/" TargetMode="External"/><Relationship Id="rId74" Type="http://schemas.openxmlformats.org/officeDocument/2006/relationships/hyperlink" Target="http://mmb.irbbarcelona.org/PMut/uniprot/P01308/63/" TargetMode="External"/><Relationship Id="rId79" Type="http://schemas.openxmlformats.org/officeDocument/2006/relationships/hyperlink" Target="http://mmb.irbbarcelona.org/PMut/uniprot/P01308/67/D/" TargetMode="External"/><Relationship Id="rId102" Type="http://schemas.openxmlformats.org/officeDocument/2006/relationships/hyperlink" Target="http://mmb.irbbarcelona.org/PMut/uniprot/P01308/78/" TargetMode="External"/><Relationship Id="rId123" Type="http://schemas.openxmlformats.org/officeDocument/2006/relationships/hyperlink" Target="http://mmb.irbbarcelona.org/PMut/uniprot/P01308/98/G/" TargetMode="External"/><Relationship Id="rId5" Type="http://schemas.openxmlformats.org/officeDocument/2006/relationships/hyperlink" Target="http://mmb.irbbarcelona.org/PMut/uniprot/P01308/52/T/" TargetMode="External"/><Relationship Id="rId90" Type="http://schemas.openxmlformats.org/officeDocument/2006/relationships/hyperlink" Target="http://mmb.irbbarcelona.org/PMut/uniprot/P01308/71/" TargetMode="External"/><Relationship Id="rId95" Type="http://schemas.openxmlformats.org/officeDocument/2006/relationships/hyperlink" Target="http://mmb.irbbarcelona.org/PMut/uniprot/P01308/75/D/" TargetMode="External"/><Relationship Id="rId22" Type="http://schemas.openxmlformats.org/officeDocument/2006/relationships/hyperlink" Target="http://mmb.irbbarcelona.org/PMut/uniprot/P01308/16/" TargetMode="External"/><Relationship Id="rId27" Type="http://schemas.openxmlformats.org/officeDocument/2006/relationships/hyperlink" Target="http://mmb.irbbarcelona.org/PMut/uniprot/P01308/20/E/" TargetMode="External"/><Relationship Id="rId43" Type="http://schemas.openxmlformats.org/officeDocument/2006/relationships/hyperlink" Target="http://mmb.irbbarcelona.org/PMut/uniprot/P01308/44/R/" TargetMode="External"/><Relationship Id="rId48" Type="http://schemas.openxmlformats.org/officeDocument/2006/relationships/hyperlink" Target="http://mmb.irbbarcelona.org/PMut/uniprot/P01308/51/" TargetMode="External"/><Relationship Id="rId64" Type="http://schemas.openxmlformats.org/officeDocument/2006/relationships/hyperlink" Target="http://mmb.irbbarcelona.org/PMut/uniprot/P01308/58/" TargetMode="External"/><Relationship Id="rId69" Type="http://schemas.openxmlformats.org/officeDocument/2006/relationships/hyperlink" Target="http://mmb.irbbarcelona.org/PMut/uniprot/P01308/60/N/" TargetMode="External"/><Relationship Id="rId113" Type="http://schemas.openxmlformats.org/officeDocument/2006/relationships/hyperlink" Target="http://mmb.irbbarcelona.org/PMut/uniprot/P01308/83/K/" TargetMode="External"/><Relationship Id="rId118" Type="http://schemas.openxmlformats.org/officeDocument/2006/relationships/hyperlink" Target="http://mmb.irbbarcelona.org/PMut/uniprot/P01308/90/" TargetMode="External"/><Relationship Id="rId80" Type="http://schemas.openxmlformats.org/officeDocument/2006/relationships/hyperlink" Target="http://mmb.irbbarcelona.org/PMut/uniprot/P01308/67/" TargetMode="External"/><Relationship Id="rId85" Type="http://schemas.openxmlformats.org/officeDocument/2006/relationships/hyperlink" Target="http://mmb.irbbarcelona.org/PMut/uniprot/P01308/70/R/" TargetMode="External"/><Relationship Id="rId12" Type="http://schemas.openxmlformats.org/officeDocument/2006/relationships/hyperlink" Target="http://mmb.irbbarcelona.org/PMut/uniprot/P01308/5/" TargetMode="External"/><Relationship Id="rId17" Type="http://schemas.openxmlformats.org/officeDocument/2006/relationships/hyperlink" Target="http://mmb.irbbarcelona.org/PMut/uniprot/P01308/11/P/" TargetMode="External"/><Relationship Id="rId33" Type="http://schemas.openxmlformats.org/officeDocument/2006/relationships/hyperlink" Target="http://mmb.irbbarcelona.org/PMut/uniprot/P01308/22/V/" TargetMode="External"/><Relationship Id="rId38" Type="http://schemas.openxmlformats.org/officeDocument/2006/relationships/hyperlink" Target="http://mmb.irbbarcelona.org/PMut/uniprot/P01308/28/" TargetMode="External"/><Relationship Id="rId59" Type="http://schemas.openxmlformats.org/officeDocument/2006/relationships/hyperlink" Target="http://mmb.irbbarcelona.org/PMut/uniprot/P01308/55/H/" TargetMode="External"/><Relationship Id="rId103" Type="http://schemas.openxmlformats.org/officeDocument/2006/relationships/hyperlink" Target="http://mmb.irbbarcelona.org/PMut/uniprot/P01308/78/P/" TargetMode="External"/><Relationship Id="rId108" Type="http://schemas.openxmlformats.org/officeDocument/2006/relationships/hyperlink" Target="http://mmb.irbbarcelona.org/PMut/uniprot/P01308/79/" TargetMode="External"/><Relationship Id="rId124" Type="http://schemas.openxmlformats.org/officeDocument/2006/relationships/hyperlink" Target="http://mmb.irbbarcelona.org/PMut/uniprot/P01308/107/" TargetMode="External"/><Relationship Id="rId54" Type="http://schemas.openxmlformats.org/officeDocument/2006/relationships/hyperlink" Target="http://mmb.irbbarcelona.org/PMut/uniprot/P01308/53/" TargetMode="External"/><Relationship Id="rId70" Type="http://schemas.openxmlformats.org/officeDocument/2006/relationships/hyperlink" Target="http://mmb.irbbarcelona.org/PMut/uniprot/P01308/60/" TargetMode="External"/><Relationship Id="rId75" Type="http://schemas.openxmlformats.org/officeDocument/2006/relationships/hyperlink" Target="http://mmb.irbbarcelona.org/PMut/uniprot/P01308/63/L/" TargetMode="External"/><Relationship Id="rId91" Type="http://schemas.openxmlformats.org/officeDocument/2006/relationships/hyperlink" Target="http://mmb.irbbarcelona.org/PMut/uniprot/P01308/71/S/" TargetMode="External"/><Relationship Id="rId96" Type="http://schemas.openxmlformats.org/officeDocument/2006/relationships/hyperlink" Target="http://mmb.irbbarcelona.org/PMut/uniprot/P01308/75/" TargetMode="External"/><Relationship Id="rId1" Type="http://schemas.openxmlformats.org/officeDocument/2006/relationships/hyperlink" Target="http://mmb.irbbarcelona.org/PMut/uniprot/P01308/28/H/" TargetMode="External"/><Relationship Id="rId6" Type="http://schemas.openxmlformats.org/officeDocument/2006/relationships/hyperlink" Target="http://mmb.irbbarcelona.org/PMut/uniprot/P01308/56/W/" TargetMode="External"/><Relationship Id="rId23" Type="http://schemas.openxmlformats.org/officeDocument/2006/relationships/hyperlink" Target="http://mmb.irbbarcelona.org/PMut/uniprot/P01308/16/F/" TargetMode="External"/><Relationship Id="rId28" Type="http://schemas.openxmlformats.org/officeDocument/2006/relationships/hyperlink" Target="http://mmb.irbbarcelona.org/PMut/uniprot/P01308/21/" TargetMode="External"/><Relationship Id="rId49" Type="http://schemas.openxmlformats.org/officeDocument/2006/relationships/hyperlink" Target="http://mmb.irbbarcelona.org/PMut/uniprot/P01308/51/A/" TargetMode="External"/><Relationship Id="rId114" Type="http://schemas.openxmlformats.org/officeDocument/2006/relationships/hyperlink" Target="http://mmb.irbbarcelona.org/PMut/uniprot/P01308/85/" TargetMode="External"/><Relationship Id="rId119" Type="http://schemas.openxmlformats.org/officeDocument/2006/relationships/hyperlink" Target="http://mmb.irbbarcelona.org/PMut/uniprot/P01308/90/D/" TargetMode="External"/><Relationship Id="rId44" Type="http://schemas.openxmlformats.org/officeDocument/2006/relationships/hyperlink" Target="http://mmb.irbbarcelona.org/PMut/uniprot/P01308/47/" TargetMode="External"/><Relationship Id="rId60" Type="http://schemas.openxmlformats.org/officeDocument/2006/relationships/hyperlink" Target="http://mmb.irbbarcelona.org/PMut/uniprot/P01308/56/" TargetMode="External"/><Relationship Id="rId65" Type="http://schemas.openxmlformats.org/officeDocument/2006/relationships/hyperlink" Target="http://mmb.irbbarcelona.org/PMut/uniprot/P01308/58/V/" TargetMode="External"/><Relationship Id="rId81" Type="http://schemas.openxmlformats.org/officeDocument/2006/relationships/hyperlink" Target="http://mmb.irbbarcelona.org/PMut/uniprot/P01308/67/D/" TargetMode="External"/><Relationship Id="rId86" Type="http://schemas.openxmlformats.org/officeDocument/2006/relationships/hyperlink" Target="http://mmb.irbbarcelona.org/PMut/uniprot/P01308/71/" TargetMode="External"/><Relationship Id="rId13" Type="http://schemas.openxmlformats.org/officeDocument/2006/relationships/hyperlink" Target="http://mmb.irbbarcelona.org/PMut/uniprot/P01308/5/I/" TargetMode="External"/><Relationship Id="rId18" Type="http://schemas.openxmlformats.org/officeDocument/2006/relationships/hyperlink" Target="http://mmb.irbbarcelona.org/PMut/uniprot/P01308/12/" TargetMode="External"/><Relationship Id="rId39" Type="http://schemas.openxmlformats.org/officeDocument/2006/relationships/hyperlink" Target="http://mmb.irbbarcelona.org/PMut/uniprot/P01308/28/H/" TargetMode="External"/><Relationship Id="rId109" Type="http://schemas.openxmlformats.org/officeDocument/2006/relationships/hyperlink" Target="http://mmb.irbbarcelona.org/PMut/uniprot/P01308/79/T/" TargetMode="External"/><Relationship Id="rId34" Type="http://schemas.openxmlformats.org/officeDocument/2006/relationships/hyperlink" Target="http://mmb.irbbarcelona.org/PMut/uniprot/P01308/23/" TargetMode="External"/><Relationship Id="rId50" Type="http://schemas.openxmlformats.org/officeDocument/2006/relationships/hyperlink" Target="http://mmb.irbbarcelona.org/PMut/uniprot/P01308/52/" TargetMode="External"/><Relationship Id="rId55" Type="http://schemas.openxmlformats.org/officeDocument/2006/relationships/hyperlink" Target="http://mmb.irbbarcelona.org/PMut/uniprot/P01308/53/T/" TargetMode="External"/><Relationship Id="rId76" Type="http://schemas.openxmlformats.org/officeDocument/2006/relationships/hyperlink" Target="http://mmb.irbbarcelona.org/PMut/uniprot/P01308/65/" TargetMode="External"/><Relationship Id="rId97" Type="http://schemas.openxmlformats.org/officeDocument/2006/relationships/hyperlink" Target="http://mmb.irbbarcelona.org/PMut/uniprot/P01308/75/V/" TargetMode="External"/><Relationship Id="rId104" Type="http://schemas.openxmlformats.org/officeDocument/2006/relationships/hyperlink" Target="http://mmb.irbbarcelona.org/PMut/uniprot/P01308/78/" TargetMode="External"/><Relationship Id="rId120" Type="http://schemas.openxmlformats.org/officeDocument/2006/relationships/hyperlink" Target="http://mmb.irbbarcelona.org/PMut/uniprot/P01308/91/" TargetMode="External"/><Relationship Id="rId125" Type="http://schemas.openxmlformats.org/officeDocument/2006/relationships/hyperlink" Target="http://mmb.irbbarcelona.org/PMut/uniprot/P01308/107/D/" TargetMode="External"/><Relationship Id="rId7" Type="http://schemas.openxmlformats.org/officeDocument/2006/relationships/hyperlink" Target="http://mmb.irbbarcelona.org/PMut/uniprot/P01308/90/D/" TargetMode="External"/><Relationship Id="rId71" Type="http://schemas.openxmlformats.org/officeDocument/2006/relationships/hyperlink" Target="http://mmb.irbbarcelona.org/PMut/uniprot/P01308/60/Y/" TargetMode="External"/><Relationship Id="rId92" Type="http://schemas.openxmlformats.org/officeDocument/2006/relationships/hyperlink" Target="http://mmb.irbbarcelona.org/PMut/uniprot/P01308/72/" TargetMode="External"/><Relationship Id="rId2" Type="http://schemas.openxmlformats.org/officeDocument/2006/relationships/hyperlink" Target="http://mmb.irbbarcelona.org/PMut/uniprot/P01308/44/R/" TargetMode="External"/><Relationship Id="rId29" Type="http://schemas.openxmlformats.org/officeDocument/2006/relationships/hyperlink" Target="http://mmb.irbbarcelona.org/PMut/uniprot/P01308/21/L/" TargetMode="External"/><Relationship Id="rId24" Type="http://schemas.openxmlformats.org/officeDocument/2006/relationships/hyperlink" Target="http://mmb.irbbarcelona.org/PMut/uniprot/P01308/18/" TargetMode="External"/><Relationship Id="rId40" Type="http://schemas.openxmlformats.org/officeDocument/2006/relationships/hyperlink" Target="http://mmb.irbbarcelona.org/PMut/uniprot/P01308/38/" TargetMode="External"/><Relationship Id="rId45" Type="http://schemas.openxmlformats.org/officeDocument/2006/relationships/hyperlink" Target="http://mmb.irbbarcelona.org/PMut/uniprot/P01308/47/R/" TargetMode="External"/><Relationship Id="rId66" Type="http://schemas.openxmlformats.org/officeDocument/2006/relationships/hyperlink" Target="http://mmb.irbbarcelona.org/PMut/uniprot/P01308/60/" TargetMode="External"/><Relationship Id="rId87" Type="http://schemas.openxmlformats.org/officeDocument/2006/relationships/hyperlink" Target="http://mmb.irbbarcelona.org/PMut/uniprot/P01308/71/D/" TargetMode="External"/><Relationship Id="rId110" Type="http://schemas.openxmlformats.org/officeDocument/2006/relationships/hyperlink" Target="http://mmb.irbbarcelona.org/PMut/uniprot/P01308/81/" TargetMode="External"/><Relationship Id="rId115" Type="http://schemas.openxmlformats.org/officeDocument/2006/relationships/hyperlink" Target="http://mmb.irbbarcelona.org/PMut/uniprot/P01308/85/Y/" TargetMode="External"/><Relationship Id="rId61" Type="http://schemas.openxmlformats.org/officeDocument/2006/relationships/hyperlink" Target="http://mmb.irbbarcelona.org/PMut/uniprot/P01308/56/Q/" TargetMode="External"/><Relationship Id="rId82" Type="http://schemas.openxmlformats.org/officeDocument/2006/relationships/hyperlink" Target="http://mmb.irbbarcelona.org/PMut/uniprot/P01308/69/" TargetMode="External"/><Relationship Id="rId19" Type="http://schemas.openxmlformats.org/officeDocument/2006/relationships/hyperlink" Target="http://mmb.irbbarcelona.org/PMut/uniprot/P01308/12/V/" TargetMode="External"/><Relationship Id="rId14" Type="http://schemas.openxmlformats.org/officeDocument/2006/relationships/hyperlink" Target="http://mmb.irbbarcelona.org/PMut/uniprot/P01308/9/" TargetMode="External"/><Relationship Id="rId30" Type="http://schemas.openxmlformats.org/officeDocument/2006/relationships/hyperlink" Target="http://mmb.irbbarcelona.org/PMut/uniprot/P01308/21/" TargetMode="External"/><Relationship Id="rId35" Type="http://schemas.openxmlformats.org/officeDocument/2006/relationships/hyperlink" Target="http://mmb.irbbarcelona.org/PMut/uniprot/P01308/23/T/" TargetMode="External"/><Relationship Id="rId56" Type="http://schemas.openxmlformats.org/officeDocument/2006/relationships/hyperlink" Target="http://mmb.irbbarcelona.org/PMut/uniprot/P01308/53/" TargetMode="External"/><Relationship Id="rId77" Type="http://schemas.openxmlformats.org/officeDocument/2006/relationships/hyperlink" Target="http://mmb.irbbarcelona.org/PMut/uniprot/P01308/65/L/" TargetMode="External"/><Relationship Id="rId100" Type="http://schemas.openxmlformats.org/officeDocument/2006/relationships/hyperlink" Target="http://mmb.irbbarcelona.org/PMut/uniprot/P01308/77/" TargetMode="External"/><Relationship Id="rId105" Type="http://schemas.openxmlformats.org/officeDocument/2006/relationships/hyperlink" Target="http://mmb.irbbarcelona.org/PMut/uniprot/P01308/78/E/" TargetMode="External"/><Relationship Id="rId126" Type="http://schemas.openxmlformats.org/officeDocument/2006/relationships/drawing" Target="../drawings/drawing1.xml"/><Relationship Id="rId8" Type="http://schemas.openxmlformats.org/officeDocument/2006/relationships/hyperlink" Target="http://mmb.irbbarcelona.org/PMut/uniprot/P01308/1/" TargetMode="External"/><Relationship Id="rId51" Type="http://schemas.openxmlformats.org/officeDocument/2006/relationships/hyperlink" Target="http://mmb.irbbarcelona.org/PMut/uniprot/P01308/52/R/" TargetMode="External"/><Relationship Id="rId72" Type="http://schemas.openxmlformats.org/officeDocument/2006/relationships/hyperlink" Target="http://mmb.irbbarcelona.org/PMut/uniprot/P01308/63/" TargetMode="External"/><Relationship Id="rId93" Type="http://schemas.openxmlformats.org/officeDocument/2006/relationships/hyperlink" Target="http://mmb.irbbarcelona.org/PMut/uniprot/P01308/72/L/" TargetMode="External"/><Relationship Id="rId98" Type="http://schemas.openxmlformats.org/officeDocument/2006/relationships/hyperlink" Target="http://mmb.irbbarcelona.org/PMut/uniprot/P01308/76/" TargetMode="External"/><Relationship Id="rId121" Type="http://schemas.openxmlformats.org/officeDocument/2006/relationships/hyperlink" Target="http://mmb.irbbarcelona.org/PMut/uniprot/P01308/91/V/" TargetMode="External"/><Relationship Id="rId3" Type="http://schemas.openxmlformats.org/officeDocument/2006/relationships/hyperlink" Target="http://mmb.irbbarcelona.org/PMut/uniprot/P01308/47/R/" TargetMode="External"/><Relationship Id="rId25" Type="http://schemas.openxmlformats.org/officeDocument/2006/relationships/hyperlink" Target="http://mmb.irbbarcelona.org/PMut/uniprot/P01308/18/R/" TargetMode="External"/><Relationship Id="rId46" Type="http://schemas.openxmlformats.org/officeDocument/2006/relationships/hyperlink" Target="http://mmb.irbbarcelona.org/PMut/uniprot/P01308/51/" TargetMode="External"/><Relationship Id="rId67" Type="http://schemas.openxmlformats.org/officeDocument/2006/relationships/hyperlink" Target="http://mmb.irbbarcelona.org/PMut/uniprot/P01308/60/E/" TargetMode="External"/><Relationship Id="rId116" Type="http://schemas.openxmlformats.org/officeDocument/2006/relationships/hyperlink" Target="http://mmb.irbbarcelona.org/PMut/uniprot/P01308/85/" TargetMode="External"/><Relationship Id="rId20" Type="http://schemas.openxmlformats.org/officeDocument/2006/relationships/hyperlink" Target="http://mmb.irbbarcelona.org/PMut/uniprot/P01308/13/" TargetMode="External"/><Relationship Id="rId41" Type="http://schemas.openxmlformats.org/officeDocument/2006/relationships/hyperlink" Target="http://mmb.irbbarcelona.org/PMut/uniprot/P01308/38/V/" TargetMode="External"/><Relationship Id="rId62" Type="http://schemas.openxmlformats.org/officeDocument/2006/relationships/hyperlink" Target="http://mmb.irbbarcelona.org/PMut/uniprot/P01308/56/" TargetMode="External"/><Relationship Id="rId83" Type="http://schemas.openxmlformats.org/officeDocument/2006/relationships/hyperlink" Target="http://mmb.irbbarcelona.org/PMut/uniprot/P01308/69/D/" TargetMode="External"/><Relationship Id="rId88" Type="http://schemas.openxmlformats.org/officeDocument/2006/relationships/hyperlink" Target="http://mmb.irbbarcelona.org/PMut/uniprot/P01308/71/" TargetMode="External"/><Relationship Id="rId111" Type="http://schemas.openxmlformats.org/officeDocument/2006/relationships/hyperlink" Target="http://mmb.irbbarcelona.org/PMut/uniprot/P01308/81/V/" TargetMode="External"/><Relationship Id="rId15" Type="http://schemas.openxmlformats.org/officeDocument/2006/relationships/hyperlink" Target="http://mmb.irbbarcelona.org/PMut/uniprot/P01308/9/S/" TargetMode="External"/><Relationship Id="rId36" Type="http://schemas.openxmlformats.org/officeDocument/2006/relationships/hyperlink" Target="http://mmb.irbbarcelona.org/PMut/uniprot/P01308/23/" TargetMode="External"/><Relationship Id="rId57" Type="http://schemas.openxmlformats.org/officeDocument/2006/relationships/hyperlink" Target="http://mmb.irbbarcelona.org/PMut/uniprot/P01308/53/E/" TargetMode="External"/><Relationship Id="rId106" Type="http://schemas.openxmlformats.org/officeDocument/2006/relationships/hyperlink" Target="http://mmb.irbbarcelona.org/PMut/uniprot/P01308/79/" TargetMode="External"/><Relationship Id="rId10" Type="http://schemas.openxmlformats.org/officeDocument/2006/relationships/hyperlink" Target="http://mmb.irbbarcelona.org/PMut/uniprot/P01308/2/" TargetMode="External"/><Relationship Id="rId31" Type="http://schemas.openxmlformats.org/officeDocument/2006/relationships/hyperlink" Target="http://mmb.irbbarcelona.org/PMut/uniprot/P01308/21/S/" TargetMode="External"/><Relationship Id="rId52" Type="http://schemas.openxmlformats.org/officeDocument/2006/relationships/hyperlink" Target="http://mmb.irbbarcelona.org/PMut/uniprot/P01308/52/" TargetMode="External"/><Relationship Id="rId73" Type="http://schemas.openxmlformats.org/officeDocument/2006/relationships/hyperlink" Target="http://mmb.irbbarcelona.org/PMut/uniprot/P01308/63/A/" TargetMode="External"/><Relationship Id="rId78" Type="http://schemas.openxmlformats.org/officeDocument/2006/relationships/hyperlink" Target="http://mmb.irbbarcelona.org/PMut/uniprot/P01308/67/" TargetMode="External"/><Relationship Id="rId94" Type="http://schemas.openxmlformats.org/officeDocument/2006/relationships/hyperlink" Target="http://mmb.irbbarcelona.org/PMut/uniprot/P01308/75/" TargetMode="External"/><Relationship Id="rId99" Type="http://schemas.openxmlformats.org/officeDocument/2006/relationships/hyperlink" Target="http://mmb.irbbarcelona.org/PMut/uniprot/P01308/76/N/" TargetMode="External"/><Relationship Id="rId101" Type="http://schemas.openxmlformats.org/officeDocument/2006/relationships/hyperlink" Target="http://mmb.irbbarcelona.org/PMut/uniprot/P01308/77/Q/" TargetMode="External"/><Relationship Id="rId122" Type="http://schemas.openxmlformats.org/officeDocument/2006/relationships/hyperlink" Target="http://mmb.irbbarcelona.org/PMut/uniprot/P01308/98/" TargetMode="External"/><Relationship Id="rId4" Type="http://schemas.openxmlformats.org/officeDocument/2006/relationships/hyperlink" Target="http://mmb.irbbarcelona.org/PMut/uniprot/P01308/52/R/" TargetMode="External"/><Relationship Id="rId9" Type="http://schemas.openxmlformats.org/officeDocument/2006/relationships/hyperlink" Target="http://mmb.irbbarcelona.org/PMut/uniprot/P01308/1/V/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ncbi.nlm.nih.gov/nuccore/NT_009237.19?report=graph&amp;m=2100815&amp;v=2100765:2100865&amp;c=3366FF&amp;theme=Details&amp;flip=false&amp;select=null&amp;content=5&amp;color=0&amp;decor=0&amp;layout=0&amp;spacing=0" TargetMode="External"/><Relationship Id="rId299" Type="http://schemas.openxmlformats.org/officeDocument/2006/relationships/hyperlink" Target="https://snps.biofold.org/snps-and-go/www-data/output/SNPsGO-20189/output.html" TargetMode="External"/><Relationship Id="rId21" Type="http://schemas.openxmlformats.org/officeDocument/2006/relationships/hyperlink" Target="https://www.ncbi.nlm.nih.gov/nuccore/NT_009237.19?report=graph&amp;m=2100941&amp;v=2100891:2100991&amp;c=3366FF&amp;theme=Details&amp;flip=false&amp;select=null&amp;content=5&amp;color=0&amp;decor=0&amp;layout=0&amp;spacing=0" TargetMode="External"/><Relationship Id="rId63" Type="http://schemas.openxmlformats.org/officeDocument/2006/relationships/hyperlink" Target="https://snps.biofold.org/snps-and-go/www-data/output/SNPsGO-20189/output.html" TargetMode="External"/><Relationship Id="rId159" Type="http://schemas.openxmlformats.org/officeDocument/2006/relationships/hyperlink" Target="https://www.ncbi.nlm.nih.gov/protein/NP_001278826.1?report=graph&amp;v=10:110&amp;content=5&amp;m=60" TargetMode="External"/><Relationship Id="rId170" Type="http://schemas.openxmlformats.org/officeDocument/2006/relationships/hyperlink" Target="https://www.ncbi.nlm.nih.gov/nuccore/NM_001291897.1?report=graph&amp;v=196:296&amp;content=5&amp;m=246&amp;dispmax=1&amp;currpage=1" TargetMode="External"/><Relationship Id="rId226" Type="http://schemas.openxmlformats.org/officeDocument/2006/relationships/hyperlink" Target="https://www.ncbi.nlm.nih.gov/protein/NP_001278826.1?report=graph&amp;v=25:125&amp;content=5&amp;m=75" TargetMode="External"/><Relationship Id="rId268" Type="http://schemas.openxmlformats.org/officeDocument/2006/relationships/hyperlink" Target="https://www.ncbi.nlm.nih.gov/nuccore/NM_001291897.1?report=graph&amp;v=256:356&amp;content=5&amp;m=306&amp;dispmax=1&amp;currpage=1" TargetMode="External"/><Relationship Id="rId32" Type="http://schemas.openxmlformats.org/officeDocument/2006/relationships/hyperlink" Target="https://www.ncbi.nlm.nih.gov/nuccore/NM_001291897.1?report=graph&amp;v=47:147&amp;content=5&amp;m=97&amp;dispmax=1&amp;currpage=1" TargetMode="External"/><Relationship Id="rId74" Type="http://schemas.openxmlformats.org/officeDocument/2006/relationships/hyperlink" Target="http://mmb.irbbarcelona.org/PMut/uniprot/P01308/23/S/" TargetMode="External"/><Relationship Id="rId128" Type="http://schemas.openxmlformats.org/officeDocument/2006/relationships/hyperlink" Target="http://mmb.irbbarcelona.org/PMut/uniprot/P01308/53/E/" TargetMode="External"/><Relationship Id="rId5" Type="http://schemas.openxmlformats.org/officeDocument/2006/relationships/hyperlink" Target="http://mmb.irbbarcelona.org/PMut/uniprot/P01308/1/V/" TargetMode="External"/><Relationship Id="rId181" Type="http://schemas.openxmlformats.org/officeDocument/2006/relationships/hyperlink" Target="https://www.ncbi.nlm.nih.gov/SNP/snp3D.cgi?rsnum=41301451" TargetMode="External"/><Relationship Id="rId237" Type="http://schemas.openxmlformats.org/officeDocument/2006/relationships/hyperlink" Target="https://www.ncbi.nlm.nih.gov/nuccore/NT_009237.19?report=graph&amp;m=2099956&amp;v=2099906:2100006&amp;c=3366FF&amp;theme=Details&amp;flip=false&amp;select=null&amp;content=5&amp;color=0&amp;decor=0&amp;layout=0&amp;spacing=0" TargetMode="External"/><Relationship Id="rId279" Type="http://schemas.openxmlformats.org/officeDocument/2006/relationships/hyperlink" Target="https://snps.biofold.org/snps-and-go/www-data/output/SNPsGO-20189/output.html" TargetMode="External"/><Relationship Id="rId43" Type="http://schemas.openxmlformats.org/officeDocument/2006/relationships/hyperlink" Target="https://snps.biofold.org/snps-and-go/www-data/output/SNPsGO-20189/output.html" TargetMode="External"/><Relationship Id="rId139" Type="http://schemas.openxmlformats.org/officeDocument/2006/relationships/hyperlink" Target="https://www.ncbi.nlm.nih.gov/nuccore/NT_009237.19?report=graph&amp;m=2100807&amp;v=2100757:2100857&amp;c=3366FF&amp;theme=Details&amp;flip=false&amp;select=null&amp;content=5&amp;color=0&amp;decor=0&amp;layout=0&amp;spacing=0" TargetMode="External"/><Relationship Id="rId290" Type="http://schemas.openxmlformats.org/officeDocument/2006/relationships/hyperlink" Target="http://mmb.irbbarcelona.org/PMut/uniprot/P01308/91/" TargetMode="External"/><Relationship Id="rId85" Type="http://schemas.openxmlformats.org/officeDocument/2006/relationships/hyperlink" Target="http://mmb.irbbarcelona.org/PMut/uniprot/P01308/38/V/" TargetMode="External"/><Relationship Id="rId150" Type="http://schemas.openxmlformats.org/officeDocument/2006/relationships/hyperlink" Target="https://www.ncbi.nlm.nih.gov/nuccore/NM_001291897.1?report=graph&amp;v=189:289&amp;content=5&amp;m=239&amp;dispmax=1&amp;currpage=1" TargetMode="External"/><Relationship Id="rId192" Type="http://schemas.openxmlformats.org/officeDocument/2006/relationships/hyperlink" Target="https://snps.biofold.org/snps-and-go/www-data/output/SNPsGO-20189/output.html" TargetMode="External"/><Relationship Id="rId206" Type="http://schemas.openxmlformats.org/officeDocument/2006/relationships/hyperlink" Target="https://www.ncbi.nlm.nih.gov/protein/NP_001278826.1?report=graph&amp;v=21:121&amp;content=5&amp;m=71" TargetMode="External"/><Relationship Id="rId248" Type="http://schemas.openxmlformats.org/officeDocument/2006/relationships/hyperlink" Target="https://www.ncbi.nlm.nih.gov/nuccore/NM_001291897.1?report=graph&amp;v=241:341&amp;content=5&amp;m=291&amp;dispmax=1&amp;currpage=1" TargetMode="External"/><Relationship Id="rId12" Type="http://schemas.openxmlformats.org/officeDocument/2006/relationships/hyperlink" Target="https://www.ncbi.nlm.nih.gov/nuccore/NM_001291897.1?report=graph&amp;v=24:124&amp;content=5&amp;m=74&amp;dispmax=1&amp;currpage=1" TargetMode="External"/><Relationship Id="rId108" Type="http://schemas.openxmlformats.org/officeDocument/2006/relationships/hyperlink" Target="https://www.ncbi.nlm.nih.gov/SNP/snp3D.cgi?rsnum=145038693" TargetMode="External"/><Relationship Id="rId54" Type="http://schemas.openxmlformats.org/officeDocument/2006/relationships/hyperlink" Target="http://mmb.irbbarcelona.org/PMut/uniprot/P01308/21/" TargetMode="External"/><Relationship Id="rId96" Type="http://schemas.openxmlformats.org/officeDocument/2006/relationships/hyperlink" Target="https://www.ncbi.nlm.nih.gov/nuccore/NT_009237.19?report=graph&amp;m=2100821&amp;v=2100771:2100871&amp;c=3366FF&amp;theme=Details&amp;flip=false&amp;select=null&amp;content=5&amp;color=0&amp;decor=0&amp;layout=0&amp;spacing=0" TargetMode="External"/><Relationship Id="rId161" Type="http://schemas.openxmlformats.org/officeDocument/2006/relationships/hyperlink" Target="https://snps.biofold.org/snps-and-go/www-data/output/SNPsGO-20189/output.html" TargetMode="External"/><Relationship Id="rId217" Type="http://schemas.openxmlformats.org/officeDocument/2006/relationships/hyperlink" Target="https://snps.biofold.org/snps-and-go/www-data/output/SNPsGO-20189/output.html" TargetMode="External"/><Relationship Id="rId6" Type="http://schemas.openxmlformats.org/officeDocument/2006/relationships/hyperlink" Target="https://www.ncbi.nlm.nih.gov/nuccore/NT_009237.19?report=graph&amp;m=2100969&amp;v=2100919:2101019&amp;c=3366FF&amp;theme=Details&amp;flip=false&amp;select=null&amp;content=5&amp;color=0&amp;decor=0&amp;layout=0&amp;spacing=0" TargetMode="External"/><Relationship Id="rId238" Type="http://schemas.openxmlformats.org/officeDocument/2006/relationships/hyperlink" Target="https://www.ncbi.nlm.nih.gov/nuccore/NM_001291897.1?report=graph&amp;v=239:339&amp;content=5&amp;m=289&amp;dispmax=1&amp;currpage=1" TargetMode="External"/><Relationship Id="rId259" Type="http://schemas.openxmlformats.org/officeDocument/2006/relationships/hyperlink" Target="https://snps.biofold.org/snps-and-go/www-data/output/SNPsGO-20189/output.html" TargetMode="External"/><Relationship Id="rId23" Type="http://schemas.openxmlformats.org/officeDocument/2006/relationships/hyperlink" Target="https://snps.biofold.org/snps-and-go/www-data/output/SNPsGO-20189/output.html" TargetMode="External"/><Relationship Id="rId119" Type="http://schemas.openxmlformats.org/officeDocument/2006/relationships/hyperlink" Target="https://www.ncbi.nlm.nih.gov/SNP/snp3D.cgi?rsnum=202244834" TargetMode="External"/><Relationship Id="rId270" Type="http://schemas.openxmlformats.org/officeDocument/2006/relationships/hyperlink" Target="http://mmb.irbbarcelona.org/PMut/uniprot/P01308/83/" TargetMode="External"/><Relationship Id="rId291" Type="http://schemas.openxmlformats.org/officeDocument/2006/relationships/hyperlink" Target="http://mmb.irbbarcelona.org/PMut/uniprot/P01308/91/V/" TargetMode="External"/><Relationship Id="rId44" Type="http://schemas.openxmlformats.org/officeDocument/2006/relationships/hyperlink" Target="http://mmb.irbbarcelona.org/PMut/uniprot/P01308/18/" TargetMode="External"/><Relationship Id="rId65" Type="http://schemas.openxmlformats.org/officeDocument/2006/relationships/hyperlink" Target="http://mmb.irbbarcelona.org/PMut/uniprot/P01308/22/V/" TargetMode="External"/><Relationship Id="rId86" Type="http://schemas.openxmlformats.org/officeDocument/2006/relationships/hyperlink" Target="https://www.ncbi.nlm.nih.gov/nuccore/NT_009237.19?report=graph&amp;m=2100843&amp;v=2100793:2100893&amp;c=3366FF&amp;theme=Details&amp;flip=false&amp;select=null&amp;content=5&amp;color=0&amp;decor=0&amp;layout=0&amp;spacing=0" TargetMode="External"/><Relationship Id="rId130" Type="http://schemas.openxmlformats.org/officeDocument/2006/relationships/hyperlink" Target="https://www.ncbi.nlm.nih.gov/nuccore/NM_001291897.1?report=graph&amp;v=173:273&amp;content=5&amp;m=223&amp;dispmax=1&amp;currpage=1" TargetMode="External"/><Relationship Id="rId151" Type="http://schemas.openxmlformats.org/officeDocument/2006/relationships/hyperlink" Target="https://snps.biofold.org/snps-and-go/www-data/output/SNPsGO-20189/output.html" TargetMode="External"/><Relationship Id="rId172" Type="http://schemas.openxmlformats.org/officeDocument/2006/relationships/hyperlink" Target="http://mmb.irbbarcelona.org/PMut/uniprot/P01308/63/" TargetMode="External"/><Relationship Id="rId193" Type="http://schemas.openxmlformats.org/officeDocument/2006/relationships/hyperlink" Target="http://mmb.irbbarcelona.org/PMut/uniprot/P01308/69/" TargetMode="External"/><Relationship Id="rId207" Type="http://schemas.openxmlformats.org/officeDocument/2006/relationships/hyperlink" Target="https://snps.biofold.org/snps-and-go/www-data/output/SNPsGO-20189/output.html" TargetMode="External"/><Relationship Id="rId228" Type="http://schemas.openxmlformats.org/officeDocument/2006/relationships/hyperlink" Target="https://snps.biofold.org/snps-and-go/www-data/output/SNPsGO-20189/output.html" TargetMode="External"/><Relationship Id="rId249" Type="http://schemas.openxmlformats.org/officeDocument/2006/relationships/hyperlink" Target="https://snps.biofold.org/snps-and-go/www-data/output/SNPsGO-20189/output.html" TargetMode="External"/><Relationship Id="rId13" Type="http://schemas.openxmlformats.org/officeDocument/2006/relationships/hyperlink" Target="https://snps.biofold.org/snps-and-go/www-data/output/SNPsGO-20189/output.html" TargetMode="External"/><Relationship Id="rId109" Type="http://schemas.openxmlformats.org/officeDocument/2006/relationships/hyperlink" Target="https://snps.biofold.org/snps-and-go/www-data/output/SNPsGO-20189/output.html" TargetMode="External"/><Relationship Id="rId260" Type="http://schemas.openxmlformats.org/officeDocument/2006/relationships/hyperlink" Target="http://mmb.irbbarcelona.org/PMut/uniprot/P01308/79/" TargetMode="External"/><Relationship Id="rId281" Type="http://schemas.openxmlformats.org/officeDocument/2006/relationships/hyperlink" Target="http://mmb.irbbarcelona.org/PMut/uniprot/P01308/85/F/" TargetMode="External"/><Relationship Id="rId34" Type="http://schemas.openxmlformats.org/officeDocument/2006/relationships/hyperlink" Target="http://mmb.irbbarcelona.org/PMut/uniprot/P01308/13/" TargetMode="External"/><Relationship Id="rId55" Type="http://schemas.openxmlformats.org/officeDocument/2006/relationships/hyperlink" Target="http://mmb.irbbarcelona.org/PMut/uniprot/P01308/21/L/" TargetMode="External"/><Relationship Id="rId76" Type="http://schemas.openxmlformats.org/officeDocument/2006/relationships/hyperlink" Target="https://www.ncbi.nlm.nih.gov/nuccore/NM_001291897.1?report=graph&amp;v=93:193&amp;content=5&amp;m=143&amp;dispmax=1&amp;currpage=1" TargetMode="External"/><Relationship Id="rId97" Type="http://schemas.openxmlformats.org/officeDocument/2006/relationships/hyperlink" Target="https://www.ncbi.nlm.nih.gov/nuccore/NM_001291897.1?report=graph&amp;v=161:261&amp;content=5&amp;m=211&amp;dispmax=1&amp;currpage=1" TargetMode="External"/><Relationship Id="rId120" Type="http://schemas.openxmlformats.org/officeDocument/2006/relationships/hyperlink" Target="https://snps.biofold.org/snps-and-go/www-data/output/SNPsGO-20189/output.html" TargetMode="External"/><Relationship Id="rId141" Type="http://schemas.openxmlformats.org/officeDocument/2006/relationships/hyperlink" Target="https://snps.biofold.org/snps-and-go/www-data/output/SNPsGO-20189/output.html" TargetMode="External"/><Relationship Id="rId7" Type="http://schemas.openxmlformats.org/officeDocument/2006/relationships/hyperlink" Target="https://www.ncbi.nlm.nih.gov/nuccore/NM_001291897.1?report=graph&amp;v=13:113&amp;content=5&amp;m=63&amp;dispmax=1&amp;currpage=1" TargetMode="External"/><Relationship Id="rId162" Type="http://schemas.openxmlformats.org/officeDocument/2006/relationships/hyperlink" Target="http://mmb.irbbarcelona.org/PMut/uniprot/P01308/60/" TargetMode="External"/><Relationship Id="rId183" Type="http://schemas.openxmlformats.org/officeDocument/2006/relationships/hyperlink" Target="http://mmb.irbbarcelona.org/PMut/uniprot/P01308/67/" TargetMode="External"/><Relationship Id="rId218" Type="http://schemas.openxmlformats.org/officeDocument/2006/relationships/hyperlink" Target="http://mmb.irbbarcelona.org/PMut/uniprot/P01308/72/" TargetMode="External"/><Relationship Id="rId239" Type="http://schemas.openxmlformats.org/officeDocument/2006/relationships/hyperlink" Target="https://snps.biofold.org/snps-and-go/www-data/output/SNPsGO-20189/output.html" TargetMode="External"/><Relationship Id="rId250" Type="http://schemas.openxmlformats.org/officeDocument/2006/relationships/hyperlink" Target="http://mmb.irbbarcelona.org/PMut/uniprot/P01308/78/" TargetMode="External"/><Relationship Id="rId271" Type="http://schemas.openxmlformats.org/officeDocument/2006/relationships/hyperlink" Target="http://mmb.irbbarcelona.org/PMut/uniprot/P01308/83/K/" TargetMode="External"/><Relationship Id="rId292" Type="http://schemas.openxmlformats.org/officeDocument/2006/relationships/hyperlink" Target="https://www.ncbi.nlm.nih.gov/nuccore/NT_009237.19?report=graph&amp;m=2099894&amp;v=2099844:2099944&amp;c=3366FF&amp;theme=Details&amp;flip=false&amp;select=null&amp;content=5&amp;color=0&amp;decor=0&amp;layout=0&amp;spacing=0" TargetMode="External"/><Relationship Id="rId24" Type="http://schemas.openxmlformats.org/officeDocument/2006/relationships/hyperlink" Target="http://mmb.irbbarcelona.org/PMut/uniprot/P01308/11/" TargetMode="External"/><Relationship Id="rId45" Type="http://schemas.openxmlformats.org/officeDocument/2006/relationships/hyperlink" Target="http://mmb.irbbarcelona.org/PMut/uniprot/P01308/18/R/" TargetMode="External"/><Relationship Id="rId66" Type="http://schemas.openxmlformats.org/officeDocument/2006/relationships/hyperlink" Target="https://www.ncbi.nlm.nih.gov/nuccore/NT_009237.19?report=graph&amp;m=2100906&amp;v=2100856:2100956&amp;c=3366FF&amp;theme=Details&amp;flip=false&amp;select=null&amp;content=5&amp;color=0&amp;decor=0&amp;layout=0&amp;spacing=0" TargetMode="External"/><Relationship Id="rId87" Type="http://schemas.openxmlformats.org/officeDocument/2006/relationships/hyperlink" Target="https://www.ncbi.nlm.nih.gov/nuccore/NM_001291897.1?report=graph&amp;v=139:239&amp;content=5&amp;m=189&amp;dispmax=1&amp;currpage=1" TargetMode="External"/><Relationship Id="rId110" Type="http://schemas.openxmlformats.org/officeDocument/2006/relationships/hyperlink" Target="http://mmb.irbbarcelona.org/PMut/uniprot/P01308/52/" TargetMode="External"/><Relationship Id="rId131" Type="http://schemas.openxmlformats.org/officeDocument/2006/relationships/hyperlink" Target="https://snps.biofold.org/snps-and-go/www-data/output/SNPsGO-20189/output.html" TargetMode="External"/><Relationship Id="rId152" Type="http://schemas.openxmlformats.org/officeDocument/2006/relationships/hyperlink" Target="http://mmb.irbbarcelona.org/PMut/uniprot/P01308/60/" TargetMode="External"/><Relationship Id="rId173" Type="http://schemas.openxmlformats.org/officeDocument/2006/relationships/hyperlink" Target="http://mmb.irbbarcelona.org/PMut/uniprot/P01308/63/L/" TargetMode="External"/><Relationship Id="rId194" Type="http://schemas.openxmlformats.org/officeDocument/2006/relationships/hyperlink" Target="http://mmb.irbbarcelona.org/PMut/uniprot/P01308/69/D/" TargetMode="External"/><Relationship Id="rId208" Type="http://schemas.openxmlformats.org/officeDocument/2006/relationships/hyperlink" Target="http://mmb.irbbarcelona.org/PMut/uniprot/P01308/71/" TargetMode="External"/><Relationship Id="rId229" Type="http://schemas.openxmlformats.org/officeDocument/2006/relationships/hyperlink" Target="http://mmb.irbbarcelona.org/PMut/uniprot/P01308/75/" TargetMode="External"/><Relationship Id="rId240" Type="http://schemas.openxmlformats.org/officeDocument/2006/relationships/hyperlink" Target="http://mmb.irbbarcelona.org/PMut/uniprot/P01308/77/" TargetMode="External"/><Relationship Id="rId261" Type="http://schemas.openxmlformats.org/officeDocument/2006/relationships/hyperlink" Target="http://mmb.irbbarcelona.org/PMut/uniprot/P01308/79/T/" TargetMode="External"/><Relationship Id="rId14" Type="http://schemas.openxmlformats.org/officeDocument/2006/relationships/hyperlink" Target="http://mmb.irbbarcelona.org/PMut/uniprot/P01308/5/" TargetMode="External"/><Relationship Id="rId35" Type="http://schemas.openxmlformats.org/officeDocument/2006/relationships/hyperlink" Target="http://mmb.irbbarcelona.org/PMut/uniprot/P01308/13/P/" TargetMode="External"/><Relationship Id="rId56" Type="http://schemas.openxmlformats.org/officeDocument/2006/relationships/hyperlink" Target="https://www.ncbi.nlm.nih.gov/nuccore/NT_009237.19?report=graph&amp;m=2100912&amp;v=2100862:2100962&amp;c=3366FF&amp;theme=Details&amp;flip=false&amp;select=null&amp;content=5&amp;color=0&amp;decor=0&amp;layout=0&amp;spacing=0" TargetMode="External"/><Relationship Id="rId77" Type="http://schemas.openxmlformats.org/officeDocument/2006/relationships/hyperlink" Target="https://snps.biofold.org/snps-and-go/www-data/output/SNPsGO-20189/output.html" TargetMode="External"/><Relationship Id="rId100" Type="http://schemas.openxmlformats.org/officeDocument/2006/relationships/hyperlink" Target="http://mmb.irbbarcelona.org/PMut/uniprot/P01308/51/I/" TargetMode="External"/><Relationship Id="rId282" Type="http://schemas.openxmlformats.org/officeDocument/2006/relationships/hyperlink" Target="https://www.ncbi.nlm.nih.gov/nuccore/NT_009237.19?report=graph&amp;m=2099917&amp;v=2099867:2099967&amp;c=3366FF&amp;theme=Details&amp;flip=false&amp;select=null&amp;content=5&amp;color=0&amp;decor=0&amp;layout=0&amp;spacing=0" TargetMode="External"/><Relationship Id="rId8" Type="http://schemas.openxmlformats.org/officeDocument/2006/relationships/hyperlink" Target="https://snps.biofold.org/snps-and-go/www-data/output/SNPsGO-20189/output.html" TargetMode="External"/><Relationship Id="rId98" Type="http://schemas.openxmlformats.org/officeDocument/2006/relationships/hyperlink" Target="https://snps.biofold.org/snps-and-go/www-data/output/SNPsGO-20189/output.html" TargetMode="External"/><Relationship Id="rId121" Type="http://schemas.openxmlformats.org/officeDocument/2006/relationships/hyperlink" Target="http://mmb.irbbarcelona.org/PMut/uniprot/P01308/53/" TargetMode="External"/><Relationship Id="rId142" Type="http://schemas.openxmlformats.org/officeDocument/2006/relationships/hyperlink" Target="http://mmb.irbbarcelona.org/PMut/uniprot/P01308/56/" TargetMode="External"/><Relationship Id="rId163" Type="http://schemas.openxmlformats.org/officeDocument/2006/relationships/hyperlink" Target="http://mmb.irbbarcelona.org/PMut/uniprot/P01308/60/Y/" TargetMode="External"/><Relationship Id="rId184" Type="http://schemas.openxmlformats.org/officeDocument/2006/relationships/hyperlink" Target="http://mmb.irbbarcelona.org/PMut/uniprot/P01308/67/D/" TargetMode="External"/><Relationship Id="rId219" Type="http://schemas.openxmlformats.org/officeDocument/2006/relationships/hyperlink" Target="http://mmb.irbbarcelona.org/PMut/uniprot/P01308/72/L/" TargetMode="External"/><Relationship Id="rId230" Type="http://schemas.openxmlformats.org/officeDocument/2006/relationships/hyperlink" Target="http://mmb.irbbarcelona.org/PMut/uniprot/P01308/75/V/" TargetMode="External"/><Relationship Id="rId251" Type="http://schemas.openxmlformats.org/officeDocument/2006/relationships/hyperlink" Target="http://mmb.irbbarcelona.org/PMut/uniprot/P01308/78/E/" TargetMode="External"/><Relationship Id="rId25" Type="http://schemas.openxmlformats.org/officeDocument/2006/relationships/hyperlink" Target="http://mmb.irbbarcelona.org/PMut/uniprot/P01308/11/P/" TargetMode="External"/><Relationship Id="rId46" Type="http://schemas.openxmlformats.org/officeDocument/2006/relationships/hyperlink" Target="https://www.ncbi.nlm.nih.gov/nuccore/NT_009237.19?report=graph&amp;m=2100913&amp;v=2100863:2100963&amp;c=3366FF&amp;theme=Details&amp;flip=false&amp;select=null&amp;content=5&amp;color=0&amp;decor=0&amp;layout=0&amp;spacing=0" TargetMode="External"/><Relationship Id="rId67" Type="http://schemas.openxmlformats.org/officeDocument/2006/relationships/hyperlink" Target="https://www.ncbi.nlm.nih.gov/nuccore/NM_001291897.1?report=graph&amp;v=76:176&amp;content=5&amp;m=126&amp;dispmax=1&amp;currpage=1" TargetMode="External"/><Relationship Id="rId272" Type="http://schemas.openxmlformats.org/officeDocument/2006/relationships/hyperlink" Target="https://www.ncbi.nlm.nih.gov/nuccore/NT_009237.19?report=graph&amp;m=2099932&amp;v=2099882:2099982&amp;c=3366FF&amp;theme=Details&amp;flip=false&amp;select=null&amp;content=5&amp;color=0&amp;decor=0&amp;layout=0&amp;spacing=0" TargetMode="External"/><Relationship Id="rId293" Type="http://schemas.openxmlformats.org/officeDocument/2006/relationships/hyperlink" Target="https://www.ncbi.nlm.nih.gov/nuccore/NM_001291897.1?report=graph&amp;v=301:401&amp;content=5&amp;m=351&amp;dispmax=1&amp;currpage=1" TargetMode="External"/><Relationship Id="rId88" Type="http://schemas.openxmlformats.org/officeDocument/2006/relationships/hyperlink" Target="https://snps.biofold.org/snps-and-go/www-data/output/SNPsGO-20189/output.html" TargetMode="External"/><Relationship Id="rId111" Type="http://schemas.openxmlformats.org/officeDocument/2006/relationships/hyperlink" Target="http://mmb.irbbarcelona.org/PMut/uniprot/P01308/52/R/" TargetMode="External"/><Relationship Id="rId132" Type="http://schemas.openxmlformats.org/officeDocument/2006/relationships/hyperlink" Target="http://mmb.irbbarcelona.org/PMut/uniprot/P01308/55/" TargetMode="External"/><Relationship Id="rId153" Type="http://schemas.openxmlformats.org/officeDocument/2006/relationships/hyperlink" Target="http://mmb.irbbarcelona.org/PMut/uniprot/P01308/60/E/" TargetMode="External"/><Relationship Id="rId174" Type="http://schemas.openxmlformats.org/officeDocument/2006/relationships/hyperlink" Target="https://www.ncbi.nlm.nih.gov/nuccore/NT_009237.19?report=graph&amp;m=2099992&amp;v=2099942:2100042&amp;c=3366FF&amp;theme=Details&amp;flip=false&amp;select=null&amp;content=5&amp;color=0&amp;decor=0&amp;layout=0&amp;spacing=0" TargetMode="External"/><Relationship Id="rId195" Type="http://schemas.openxmlformats.org/officeDocument/2006/relationships/hyperlink" Target="https://www.ncbi.nlm.nih.gov/nuccore/NT_009237.19?report=graph&amp;m=2099978&amp;v=2099928:2100028&amp;c=3366FF&amp;theme=Details&amp;flip=false&amp;select=null&amp;content=5&amp;color=0&amp;decor=0&amp;layout=0&amp;spacing=0" TargetMode="External"/><Relationship Id="rId209" Type="http://schemas.openxmlformats.org/officeDocument/2006/relationships/hyperlink" Target="http://mmb.irbbarcelona.org/PMut/uniprot/P01308/71/V/" TargetMode="External"/><Relationship Id="rId220" Type="http://schemas.openxmlformats.org/officeDocument/2006/relationships/hyperlink" Target="https://www.ncbi.nlm.nih.gov/nuccore/NT_009237.19?report=graph&amp;m=2099962&amp;v=2099912:2100012&amp;c=3366FF&amp;theme=Details&amp;flip=false&amp;select=null&amp;content=5&amp;color=0&amp;decor=0&amp;layout=0&amp;spacing=0" TargetMode="External"/><Relationship Id="rId241" Type="http://schemas.openxmlformats.org/officeDocument/2006/relationships/hyperlink" Target="http://mmb.irbbarcelona.org/PMut/uniprot/P01308/77/Q/" TargetMode="External"/><Relationship Id="rId15" Type="http://schemas.openxmlformats.org/officeDocument/2006/relationships/hyperlink" Target="http://mmb.irbbarcelona.org/PMut/uniprot/P01308/5/I/" TargetMode="External"/><Relationship Id="rId36" Type="http://schemas.openxmlformats.org/officeDocument/2006/relationships/hyperlink" Target="https://www.ncbi.nlm.nih.gov/nuccore/NT_009237.19?report=graph&amp;m=2100927&amp;v=2100877:2100977&amp;c=3366FF&amp;theme=Details&amp;flip=false&amp;select=null&amp;content=5&amp;color=0&amp;decor=0&amp;layout=0&amp;spacing=0" TargetMode="External"/><Relationship Id="rId57" Type="http://schemas.openxmlformats.org/officeDocument/2006/relationships/hyperlink" Target="https://www.ncbi.nlm.nih.gov/nuccore/NM_001291897.1?report=graph&amp;v=70:170&amp;content=5&amp;m=120&amp;dispmax=1&amp;currpage=1" TargetMode="External"/><Relationship Id="rId262" Type="http://schemas.openxmlformats.org/officeDocument/2006/relationships/hyperlink" Target="https://www.ncbi.nlm.nih.gov/nuccore/NT_009237.19?report=graph&amp;m=2099944&amp;v=2099894:2099994&amp;c=3366FF&amp;theme=Details&amp;flip=false&amp;select=null&amp;content=5&amp;color=0&amp;decor=0&amp;layout=0&amp;spacing=0" TargetMode="External"/><Relationship Id="rId283" Type="http://schemas.openxmlformats.org/officeDocument/2006/relationships/hyperlink" Target="https://www.ncbi.nlm.nih.gov/nuccore/NM_001291897.1?report=graph&amp;v=278:378&amp;content=5&amp;m=328&amp;dispmax=1&amp;currpage=1" TargetMode="External"/><Relationship Id="rId78" Type="http://schemas.openxmlformats.org/officeDocument/2006/relationships/hyperlink" Target="http://mmb.irbbarcelona.org/PMut/uniprot/P01308/28/" TargetMode="External"/><Relationship Id="rId99" Type="http://schemas.openxmlformats.org/officeDocument/2006/relationships/hyperlink" Target="http://mmb.irbbarcelona.org/PMut/uniprot/P01308/51/" TargetMode="External"/><Relationship Id="rId101" Type="http://schemas.openxmlformats.org/officeDocument/2006/relationships/hyperlink" Target="https://www.ncbi.nlm.nih.gov/nuccore/NT_009237.19?report=graph&amp;m=2100822&amp;v=2100772:2100872&amp;c=3366FF&amp;theme=Details&amp;flip=false&amp;select=null&amp;content=5&amp;color=0&amp;decor=0&amp;layout=0&amp;spacing=0" TargetMode="External"/><Relationship Id="rId122" Type="http://schemas.openxmlformats.org/officeDocument/2006/relationships/hyperlink" Target="http://mmb.irbbarcelona.org/PMut/uniprot/P01308/53/T/" TargetMode="External"/><Relationship Id="rId143" Type="http://schemas.openxmlformats.org/officeDocument/2006/relationships/hyperlink" Target="http://mmb.irbbarcelona.org/PMut/uniprot/P01308/56/W/" TargetMode="External"/><Relationship Id="rId164" Type="http://schemas.openxmlformats.org/officeDocument/2006/relationships/hyperlink" Target="https://www.ncbi.nlm.nih.gov/nuccore/NT_009237.19?report=graph&amp;m=2099998&amp;v=2099948:2100048&amp;c=3366FF&amp;theme=Details&amp;flip=false&amp;select=null&amp;content=5&amp;color=0&amp;decor=0&amp;layout=0&amp;spacing=0" TargetMode="External"/><Relationship Id="rId185" Type="http://schemas.openxmlformats.org/officeDocument/2006/relationships/hyperlink" Target="https://www.ncbi.nlm.nih.gov/protein/NP_001278826.1?report=graph&amp;v=17:117&amp;content=5&amp;m=67" TargetMode="External"/><Relationship Id="rId9" Type="http://schemas.openxmlformats.org/officeDocument/2006/relationships/hyperlink" Target="http://mmb.irbbarcelona.org/PMut/uniprot/P01308/2/" TargetMode="External"/><Relationship Id="rId210" Type="http://schemas.openxmlformats.org/officeDocument/2006/relationships/hyperlink" Target="https://www.ncbi.nlm.nih.gov/nuccore/NT_009237.19?report=graph&amp;m=2099975&amp;v=2099925:2100025&amp;c=3366FF&amp;theme=Details&amp;flip=false&amp;select=null&amp;content=5&amp;color=0&amp;decor=0&amp;layout=0&amp;spacing=0" TargetMode="External"/><Relationship Id="rId26" Type="http://schemas.openxmlformats.org/officeDocument/2006/relationships/hyperlink" Target="https://www.ncbi.nlm.nih.gov/nuccore/NT_009237.19?report=graph&amp;m=2100938&amp;v=2100888:2100988&amp;c=3366FF&amp;theme=Details&amp;flip=false&amp;select=null&amp;content=5&amp;color=0&amp;decor=0&amp;layout=0&amp;spacing=0" TargetMode="External"/><Relationship Id="rId231" Type="http://schemas.openxmlformats.org/officeDocument/2006/relationships/hyperlink" Target="https://www.ncbi.nlm.nih.gov/nuccore/NT_009237.19?report=graph&amp;m=2099959&amp;v=2099909:2100009&amp;c=3366FF&amp;theme=Details&amp;flip=false&amp;select=null&amp;content=5&amp;color=0&amp;decor=0&amp;layout=0&amp;spacing=0" TargetMode="External"/><Relationship Id="rId252" Type="http://schemas.openxmlformats.org/officeDocument/2006/relationships/hyperlink" Target="https://www.ncbi.nlm.nih.gov/nuccore/NT_009237.19?report=graph&amp;m=2099950&amp;v=2099900:2100000&amp;c=3366FF&amp;theme=Details&amp;flip=false&amp;select=null&amp;content=5&amp;color=0&amp;decor=0&amp;layout=0&amp;spacing=0" TargetMode="External"/><Relationship Id="rId273" Type="http://schemas.openxmlformats.org/officeDocument/2006/relationships/hyperlink" Target="https://www.ncbi.nlm.nih.gov/nuccore/NM_001291897.1?report=graph&amp;v=263:363&amp;content=5&amp;m=313&amp;dispmax=1&amp;currpage=1" TargetMode="External"/><Relationship Id="rId294" Type="http://schemas.openxmlformats.org/officeDocument/2006/relationships/hyperlink" Target="https://snps.biofold.org/snps-and-go/www-data/output/SNPsGO-20189/output.html" TargetMode="External"/><Relationship Id="rId47" Type="http://schemas.openxmlformats.org/officeDocument/2006/relationships/hyperlink" Target="https://www.ncbi.nlm.nih.gov/nuccore/NM_001291897.1?report=graph&amp;v=69:169&amp;content=5&amp;m=119&amp;dispmax=1&amp;currpage=1" TargetMode="External"/><Relationship Id="rId68" Type="http://schemas.openxmlformats.org/officeDocument/2006/relationships/hyperlink" Target="http://mmb.irbbarcelona.org/PMut/uniprot/P01308/23/" TargetMode="External"/><Relationship Id="rId89" Type="http://schemas.openxmlformats.org/officeDocument/2006/relationships/hyperlink" Target="http://mmb.irbbarcelona.org/PMut/uniprot/P01308/44/" TargetMode="External"/><Relationship Id="rId112" Type="http://schemas.openxmlformats.org/officeDocument/2006/relationships/hyperlink" Target="https://www.ncbi.nlm.nih.gov/nuccore/NT_009237.19?report=graph&amp;m=2100819&amp;v=2100769:2100869&amp;c=3366FF&amp;theme=Details&amp;flip=false&amp;select=null&amp;content=5&amp;color=0&amp;decor=0&amp;layout=0&amp;spacing=0" TargetMode="External"/><Relationship Id="rId133" Type="http://schemas.openxmlformats.org/officeDocument/2006/relationships/hyperlink" Target="http://mmb.irbbarcelona.org/PMut/uniprot/P01308/55/H/" TargetMode="External"/><Relationship Id="rId154" Type="http://schemas.openxmlformats.org/officeDocument/2006/relationships/hyperlink" Target="https://www.ncbi.nlm.nih.gov/nuccore/NT_009237.19?report=graph&amp;m=2100795&amp;v=2100745:2100845&amp;c=3366FF&amp;theme=Details&amp;flip=false&amp;select=null&amp;content=5&amp;color=0&amp;decor=0&amp;layout=0&amp;spacing=0" TargetMode="External"/><Relationship Id="rId175" Type="http://schemas.openxmlformats.org/officeDocument/2006/relationships/hyperlink" Target="https://www.ncbi.nlm.nih.gov/nuccore/NM_001291897.1?report=graph&amp;v=203:303&amp;content=5&amp;m=253&amp;dispmax=1&amp;currpage=1" TargetMode="External"/><Relationship Id="rId196" Type="http://schemas.openxmlformats.org/officeDocument/2006/relationships/hyperlink" Target="https://www.ncbi.nlm.nih.gov/nuccore/NM_001291897.1?report=graph&amp;v=217:317&amp;content=5&amp;m=267&amp;dispmax=1&amp;currpage=1" TargetMode="External"/><Relationship Id="rId200" Type="http://schemas.openxmlformats.org/officeDocument/2006/relationships/hyperlink" Target="https://www.ncbi.nlm.nih.gov/nuccore/NT_009237.19?report=graph&amp;m=2099974&amp;v=2099924:2100024&amp;c=3366FF&amp;theme=Details&amp;flip=false&amp;select=null&amp;content=5&amp;color=0&amp;decor=0&amp;layout=0&amp;spacing=0" TargetMode="External"/><Relationship Id="rId16" Type="http://schemas.openxmlformats.org/officeDocument/2006/relationships/hyperlink" Target="https://www.ncbi.nlm.nih.gov/nuccore/NT_009237.19?report=graph&amp;m=2100948&amp;v=2100898:2100998&amp;c=3366FF&amp;theme=Details&amp;flip=false&amp;select=null&amp;content=5&amp;color=0&amp;decor=0&amp;layout=0&amp;spacing=0" TargetMode="External"/><Relationship Id="rId221" Type="http://schemas.openxmlformats.org/officeDocument/2006/relationships/hyperlink" Target="https://www.ncbi.nlm.nih.gov/nuccore/NM_001291897.1?report=graph&amp;v=233:333&amp;content=5&amp;m=283&amp;dispmax=1&amp;currpage=1" TargetMode="External"/><Relationship Id="rId242" Type="http://schemas.openxmlformats.org/officeDocument/2006/relationships/hyperlink" Target="https://www.ncbi.nlm.nih.gov/nuccore/NT_009237.19?report=graph&amp;m=2099953&amp;v=2099903:2100003&amp;c=3366FF&amp;theme=Details&amp;flip=false&amp;select=null&amp;content=5&amp;color=0&amp;decor=0&amp;layout=0&amp;spacing=0" TargetMode="External"/><Relationship Id="rId263" Type="http://schemas.openxmlformats.org/officeDocument/2006/relationships/hyperlink" Target="https://www.ncbi.nlm.nih.gov/nuccore/NM_001291897.1?report=graph&amp;v=251:351&amp;content=5&amp;m=301&amp;dispmax=1&amp;currpage=1" TargetMode="External"/><Relationship Id="rId284" Type="http://schemas.openxmlformats.org/officeDocument/2006/relationships/hyperlink" Target="https://snps.biofold.org/snps-and-go/www-data/output/SNPsGO-20189/output.html" TargetMode="External"/><Relationship Id="rId37" Type="http://schemas.openxmlformats.org/officeDocument/2006/relationships/hyperlink" Target="https://www.ncbi.nlm.nih.gov/nuccore/NM_001291897.1?report=graph&amp;v=55:155&amp;content=5&amp;m=105&amp;dispmax=1&amp;currpage=1" TargetMode="External"/><Relationship Id="rId58" Type="http://schemas.openxmlformats.org/officeDocument/2006/relationships/hyperlink" Target="https://snps.biofold.org/snps-and-go/www-data/output/SNPsGO-20189/output.html" TargetMode="External"/><Relationship Id="rId79" Type="http://schemas.openxmlformats.org/officeDocument/2006/relationships/hyperlink" Target="http://mmb.irbbarcelona.org/PMut/uniprot/P01308/28/H/" TargetMode="External"/><Relationship Id="rId102" Type="http://schemas.openxmlformats.org/officeDocument/2006/relationships/hyperlink" Target="https://www.ncbi.nlm.nih.gov/nuccore/NM_001291897.1?report=graph&amp;v=160:260&amp;content=5&amp;m=210&amp;dispmax=1&amp;currpage=1" TargetMode="External"/><Relationship Id="rId123" Type="http://schemas.openxmlformats.org/officeDocument/2006/relationships/hyperlink" Target="https://www.ncbi.nlm.nih.gov/nuccore/NT_009237.19?report=graph&amp;m=2100816&amp;v=2100766:2100866&amp;c=3366FF&amp;theme=Details&amp;flip=false&amp;select=null&amp;content=5&amp;color=0&amp;decor=0&amp;layout=0&amp;spacing=0" TargetMode="External"/><Relationship Id="rId144" Type="http://schemas.openxmlformats.org/officeDocument/2006/relationships/hyperlink" Target="https://www.ncbi.nlm.nih.gov/nuccore/NT_009237.19?report=graph&amp;m=2100800&amp;v=2100750:2100850&amp;c=3366FF&amp;theme=Details&amp;flip=false&amp;select=null&amp;content=5&amp;color=0&amp;decor=0&amp;layout=0&amp;spacing=0" TargetMode="External"/><Relationship Id="rId90" Type="http://schemas.openxmlformats.org/officeDocument/2006/relationships/hyperlink" Target="http://mmb.irbbarcelona.org/PMut/uniprot/P01308/44/R/" TargetMode="External"/><Relationship Id="rId165" Type="http://schemas.openxmlformats.org/officeDocument/2006/relationships/hyperlink" Target="https://www.ncbi.nlm.nih.gov/nuccore/NM_001291897.1?report=graph&amp;v=197:297&amp;content=5&amp;m=247&amp;dispmax=1&amp;currpage=1" TargetMode="External"/><Relationship Id="rId186" Type="http://schemas.openxmlformats.org/officeDocument/2006/relationships/hyperlink" Target="https://www.ncbi.nlm.nih.gov/protein/NP_001278826.1?report=graph&amp;v=17:117&amp;content=5&amp;m=67" TargetMode="External"/><Relationship Id="rId211" Type="http://schemas.openxmlformats.org/officeDocument/2006/relationships/hyperlink" Target="https://www.ncbi.nlm.nih.gov/nuccore/NM_001291897.1?report=graph&amp;v=220:320&amp;content=5&amp;m=270&amp;dispmax=1&amp;currpage=1" TargetMode="External"/><Relationship Id="rId232" Type="http://schemas.openxmlformats.org/officeDocument/2006/relationships/hyperlink" Target="https://www.ncbi.nlm.nih.gov/nuccore/NM_001291897.1?report=graph&amp;v=236:336&amp;content=5&amp;m=286&amp;dispmax=1&amp;currpage=1" TargetMode="External"/><Relationship Id="rId253" Type="http://schemas.openxmlformats.org/officeDocument/2006/relationships/hyperlink" Target="https://www.ncbi.nlm.nih.gov/nuccore/NM_001291897.1?report=graph&amp;v=245:345&amp;content=5&amp;m=295&amp;dispmax=1&amp;currpage=1" TargetMode="External"/><Relationship Id="rId274" Type="http://schemas.openxmlformats.org/officeDocument/2006/relationships/hyperlink" Target="https://snps.biofold.org/snps-and-go/www-data/output/SNPsGO-20189/output.html" TargetMode="External"/><Relationship Id="rId295" Type="http://schemas.openxmlformats.org/officeDocument/2006/relationships/hyperlink" Target="http://mmb.irbbarcelona.org/PMut/uniprot/P01308/98/" TargetMode="External"/><Relationship Id="rId27" Type="http://schemas.openxmlformats.org/officeDocument/2006/relationships/hyperlink" Target="https://www.ncbi.nlm.nih.gov/nuccore/NM_001291897.1?report=graph&amp;v=44:144&amp;content=5&amp;m=94&amp;dispmax=1&amp;currpage=1" TargetMode="External"/><Relationship Id="rId48" Type="http://schemas.openxmlformats.org/officeDocument/2006/relationships/hyperlink" Target="https://snps.biofold.org/snps-and-go/www-data/output/SNPsGO-20189/output.html" TargetMode="External"/><Relationship Id="rId69" Type="http://schemas.openxmlformats.org/officeDocument/2006/relationships/hyperlink" Target="http://mmb.irbbarcelona.org/PMut/uniprot/P01308/23/T/" TargetMode="External"/><Relationship Id="rId113" Type="http://schemas.openxmlformats.org/officeDocument/2006/relationships/hyperlink" Target="https://www.ncbi.nlm.nih.gov/nuccore/NM_001291897.1?report=graph&amp;v=163:263&amp;content=5&amp;m=213&amp;dispmax=1&amp;currpage=1" TargetMode="External"/><Relationship Id="rId134" Type="http://schemas.openxmlformats.org/officeDocument/2006/relationships/hyperlink" Target="https://www.ncbi.nlm.nih.gov/nuccore/NT_009237.19?report=graph&amp;m=2100806&amp;v=2100756:2100856&amp;c=3366FF&amp;theme=Details&amp;flip=false&amp;select=null&amp;content=5&amp;color=0&amp;decor=0&amp;layout=0&amp;spacing=0" TargetMode="External"/><Relationship Id="rId80" Type="http://schemas.openxmlformats.org/officeDocument/2006/relationships/hyperlink" Target="https://www.ncbi.nlm.nih.gov/nuccore/NT_009237.19?report=graph&amp;m=2100860&amp;v=2100810:2100910&amp;c=3366FF&amp;theme=Details&amp;flip=false&amp;select=null&amp;content=5&amp;color=0&amp;decor=0&amp;layout=0&amp;spacing=0" TargetMode="External"/><Relationship Id="rId155" Type="http://schemas.openxmlformats.org/officeDocument/2006/relationships/hyperlink" Target="https://www.ncbi.nlm.nih.gov/nuccore/NM_001291897.1?report=graph&amp;v=187:287&amp;content=5&amp;m=237&amp;dispmax=1&amp;currpage=1" TargetMode="External"/><Relationship Id="rId176" Type="http://schemas.openxmlformats.org/officeDocument/2006/relationships/hyperlink" Target="https://snps.biofold.org/snps-and-go/www-data/output/SNPsGO-20189/output.html" TargetMode="External"/><Relationship Id="rId197" Type="http://schemas.openxmlformats.org/officeDocument/2006/relationships/hyperlink" Target="https://snps.biofold.org/snps-and-go/www-data/output/SNPsGO-20189/output.html" TargetMode="External"/><Relationship Id="rId201" Type="http://schemas.openxmlformats.org/officeDocument/2006/relationships/hyperlink" Target="https://www.ncbi.nlm.nih.gov/nuccore/NM_001291897.1?report=graph&amp;v=221:321&amp;content=5&amp;m=271&amp;dispmax=1&amp;currpage=1" TargetMode="External"/><Relationship Id="rId222" Type="http://schemas.openxmlformats.org/officeDocument/2006/relationships/hyperlink" Target="https://www.ncbi.nlm.nih.gov/SNP/snp3D.cgi?rsnum=144093133" TargetMode="External"/><Relationship Id="rId243" Type="http://schemas.openxmlformats.org/officeDocument/2006/relationships/hyperlink" Target="https://www.ncbi.nlm.nih.gov/nuccore/NM_001291897.1?report=graph&amp;v=242:342&amp;content=5&amp;m=292&amp;dispmax=1&amp;currpage=1" TargetMode="External"/><Relationship Id="rId264" Type="http://schemas.openxmlformats.org/officeDocument/2006/relationships/hyperlink" Target="https://snps.biofold.org/snps-and-go/www-data/output/SNPsGO-20189/output.html" TargetMode="External"/><Relationship Id="rId285" Type="http://schemas.openxmlformats.org/officeDocument/2006/relationships/hyperlink" Target="http://mmb.irbbarcelona.org/PMut/uniprot/P01308/90/" TargetMode="External"/><Relationship Id="rId17" Type="http://schemas.openxmlformats.org/officeDocument/2006/relationships/hyperlink" Target="https://www.ncbi.nlm.nih.gov/nuccore/NM_001291897.1?report=graph&amp;v=34:134&amp;content=5&amp;m=84&amp;dispmax=1&amp;currpage=1" TargetMode="External"/><Relationship Id="rId38" Type="http://schemas.openxmlformats.org/officeDocument/2006/relationships/hyperlink" Target="https://snps.biofold.org/snps-and-go/www-data/output/SNPsGO-20189/output.html" TargetMode="External"/><Relationship Id="rId59" Type="http://schemas.openxmlformats.org/officeDocument/2006/relationships/hyperlink" Target="http://mmb.irbbarcelona.org/PMut/uniprot/P01308/21/" TargetMode="External"/><Relationship Id="rId103" Type="http://schemas.openxmlformats.org/officeDocument/2006/relationships/hyperlink" Target="https://snps.biofold.org/snps-and-go/www-data/output/SNPsGO-20189/output.html" TargetMode="External"/><Relationship Id="rId124" Type="http://schemas.openxmlformats.org/officeDocument/2006/relationships/hyperlink" Target="https://www.ncbi.nlm.nih.gov/nuccore/NM_001291897.1?report=graph&amp;v=166:266&amp;content=5&amp;m=216&amp;dispmax=1&amp;currpage=1" TargetMode="External"/><Relationship Id="rId70" Type="http://schemas.openxmlformats.org/officeDocument/2006/relationships/hyperlink" Target="https://www.ncbi.nlm.nih.gov/protein/NP_001278826.1?report=graph&amp;v=1:73&amp;content=5&amp;m=23" TargetMode="External"/><Relationship Id="rId91" Type="http://schemas.openxmlformats.org/officeDocument/2006/relationships/hyperlink" Target="https://www.ncbi.nlm.nih.gov/nuccore/NT_009237.19?report=graph&amp;m=2100834&amp;v=2100784:2100884&amp;c=3366FF&amp;theme=Details&amp;flip=false&amp;select=null&amp;content=5&amp;color=0&amp;decor=0&amp;layout=0&amp;spacing=0" TargetMode="External"/><Relationship Id="rId145" Type="http://schemas.openxmlformats.org/officeDocument/2006/relationships/hyperlink" Target="https://www.ncbi.nlm.nih.gov/nuccore/NM_001291897.1?report=graph&amp;v=182:282&amp;content=5&amp;m=232&amp;dispmax=1&amp;currpage=1" TargetMode="External"/><Relationship Id="rId166" Type="http://schemas.openxmlformats.org/officeDocument/2006/relationships/hyperlink" Target="https://snps.biofold.org/snps-and-go/www-data/output/SNPsGO-20189/output.html" TargetMode="External"/><Relationship Id="rId187" Type="http://schemas.openxmlformats.org/officeDocument/2006/relationships/hyperlink" Target="https://snps.biofold.org/snps-and-go/www-data/output/SNPsGO-20189/output.html" TargetMode="External"/><Relationship Id="rId1" Type="http://schemas.openxmlformats.org/officeDocument/2006/relationships/hyperlink" Target="https://www.ncbi.nlm.nih.gov/nuccore/NT_009237.19?report=graph&amp;m=2100972&amp;v=2100922:2101022&amp;c=3366FF&amp;theme=Details&amp;flip=false&amp;select=null&amp;content=5&amp;color=0&amp;decor=0&amp;layout=0&amp;spacing=0" TargetMode="External"/><Relationship Id="rId212" Type="http://schemas.openxmlformats.org/officeDocument/2006/relationships/hyperlink" Target="https://snps.biofold.org/snps-and-go/www-data/output/SNPsGO-20189/output.html" TargetMode="External"/><Relationship Id="rId233" Type="http://schemas.openxmlformats.org/officeDocument/2006/relationships/hyperlink" Target="https://www.ncbi.nlm.nih.gov/SNP/snp3D.cgi?rsnum=139264769" TargetMode="External"/><Relationship Id="rId254" Type="http://schemas.openxmlformats.org/officeDocument/2006/relationships/hyperlink" Target="https://snps.biofold.org/snps-and-go/www-data/output/SNPsGO-20189/output.html" TargetMode="External"/><Relationship Id="rId28" Type="http://schemas.openxmlformats.org/officeDocument/2006/relationships/hyperlink" Target="https://snps.biofold.org/snps-and-go/www-data/output/SNPsGO-20189/output.html" TargetMode="External"/><Relationship Id="rId49" Type="http://schemas.openxmlformats.org/officeDocument/2006/relationships/hyperlink" Target="http://mmb.irbbarcelona.org/PMut/uniprot/P01308/20/" TargetMode="External"/><Relationship Id="rId114" Type="http://schemas.openxmlformats.org/officeDocument/2006/relationships/hyperlink" Target="https://snps.biofold.org/snps-and-go/www-data/output/SNPsGO-20189/output.html" TargetMode="External"/><Relationship Id="rId275" Type="http://schemas.openxmlformats.org/officeDocument/2006/relationships/hyperlink" Target="http://mmb.irbbarcelona.org/PMut/uniprot/P01308/85/" TargetMode="External"/><Relationship Id="rId296" Type="http://schemas.openxmlformats.org/officeDocument/2006/relationships/hyperlink" Target="http://mmb.irbbarcelona.org/PMut/uniprot/P01308/98/G/" TargetMode="External"/><Relationship Id="rId300" Type="http://schemas.openxmlformats.org/officeDocument/2006/relationships/hyperlink" Target="http://mmb.irbbarcelona.org/PMut/uniprot/P01308/107/" TargetMode="External"/><Relationship Id="rId60" Type="http://schemas.openxmlformats.org/officeDocument/2006/relationships/hyperlink" Target="http://mmb.irbbarcelona.org/PMut/uniprot/P01308/21/S/" TargetMode="External"/><Relationship Id="rId81" Type="http://schemas.openxmlformats.org/officeDocument/2006/relationships/hyperlink" Target="https://www.ncbi.nlm.nih.gov/nuccore/NM_001291897.1?report=graph&amp;v=122:222&amp;content=5&amp;m=172&amp;dispmax=1&amp;currpage=1" TargetMode="External"/><Relationship Id="rId135" Type="http://schemas.openxmlformats.org/officeDocument/2006/relationships/hyperlink" Target="https://www.ncbi.nlm.nih.gov/nuccore/NM_001291897.1?report=graph&amp;v=176:276&amp;content=5&amp;m=226&amp;dispmax=1&amp;currpage=1" TargetMode="External"/><Relationship Id="rId156" Type="http://schemas.openxmlformats.org/officeDocument/2006/relationships/hyperlink" Target="https://snps.biofold.org/snps-and-go/www-data/output/SNPsGO-20189/output.html" TargetMode="External"/><Relationship Id="rId177" Type="http://schemas.openxmlformats.org/officeDocument/2006/relationships/hyperlink" Target="http://mmb.irbbarcelona.org/PMut/uniprot/P01308/65/" TargetMode="External"/><Relationship Id="rId198" Type="http://schemas.openxmlformats.org/officeDocument/2006/relationships/hyperlink" Target="http://mmb.irbbarcelona.org/PMut/uniprot/P01308/70/" TargetMode="External"/><Relationship Id="rId202" Type="http://schemas.openxmlformats.org/officeDocument/2006/relationships/hyperlink" Target="https://snps.biofold.org/snps-and-go/www-data/output/SNPsGO-20189/output.html" TargetMode="External"/><Relationship Id="rId223" Type="http://schemas.openxmlformats.org/officeDocument/2006/relationships/hyperlink" Target="https://snps.biofold.org/snps-and-go/www-data/output/SNPsGO-20189/output.html" TargetMode="External"/><Relationship Id="rId244" Type="http://schemas.openxmlformats.org/officeDocument/2006/relationships/hyperlink" Target="https://snps.biofold.org/snps-and-go/www-data/output/SNPsGO-20189/output.html" TargetMode="External"/><Relationship Id="rId18" Type="http://schemas.openxmlformats.org/officeDocument/2006/relationships/hyperlink" Target="https://snps.biofold.org/snps-and-go/www-data/output/SNPsGO-20189/output.html" TargetMode="External"/><Relationship Id="rId39" Type="http://schemas.openxmlformats.org/officeDocument/2006/relationships/hyperlink" Target="http://mmb.irbbarcelona.org/PMut/uniprot/P01308/16/" TargetMode="External"/><Relationship Id="rId265" Type="http://schemas.openxmlformats.org/officeDocument/2006/relationships/hyperlink" Target="http://mmb.irbbarcelona.org/PMut/uniprot/P01308/81/" TargetMode="External"/><Relationship Id="rId286" Type="http://schemas.openxmlformats.org/officeDocument/2006/relationships/hyperlink" Target="http://mmb.irbbarcelona.org/PMut/uniprot/P01308/90/D/" TargetMode="External"/><Relationship Id="rId50" Type="http://schemas.openxmlformats.org/officeDocument/2006/relationships/hyperlink" Target="http://mmb.irbbarcelona.org/PMut/uniprot/P01308/20/E/" TargetMode="External"/><Relationship Id="rId104" Type="http://schemas.openxmlformats.org/officeDocument/2006/relationships/hyperlink" Target="http://mmb.irbbarcelona.org/PMut/uniprot/P01308/51/" TargetMode="External"/><Relationship Id="rId125" Type="http://schemas.openxmlformats.org/officeDocument/2006/relationships/hyperlink" Target="https://www.ncbi.nlm.nih.gov/SNP/snp3D.cgi?rsnum=368338862" TargetMode="External"/><Relationship Id="rId146" Type="http://schemas.openxmlformats.org/officeDocument/2006/relationships/hyperlink" Target="https://snps.biofold.org/snps-and-go/www-data/output/SNPsGO-20189/output.html" TargetMode="External"/><Relationship Id="rId167" Type="http://schemas.openxmlformats.org/officeDocument/2006/relationships/hyperlink" Target="http://mmb.irbbarcelona.org/PMut/uniprot/P01308/63/" TargetMode="External"/><Relationship Id="rId188" Type="http://schemas.openxmlformats.org/officeDocument/2006/relationships/hyperlink" Target="http://mmb.irbbarcelona.org/PMut/uniprot/P01308/67/" TargetMode="External"/><Relationship Id="rId71" Type="http://schemas.openxmlformats.org/officeDocument/2006/relationships/hyperlink" Target="https://www.ncbi.nlm.nih.gov/protein/NP_001278826.1?report=graph&amp;v=1:73&amp;content=5&amp;m=23" TargetMode="External"/><Relationship Id="rId92" Type="http://schemas.openxmlformats.org/officeDocument/2006/relationships/hyperlink" Target="https://www.ncbi.nlm.nih.gov/nuccore/NM_001291897.1?report=graph&amp;v=148:248&amp;content=5&amp;m=198&amp;dispmax=1&amp;currpage=1" TargetMode="External"/><Relationship Id="rId213" Type="http://schemas.openxmlformats.org/officeDocument/2006/relationships/hyperlink" Target="http://mmb.irbbarcelona.org/PMut/uniprot/P01308/71/" TargetMode="External"/><Relationship Id="rId234" Type="http://schemas.openxmlformats.org/officeDocument/2006/relationships/hyperlink" Target="https://snps.biofold.org/snps-and-go/www-data/output/SNPsGO-20189/output.html" TargetMode="External"/><Relationship Id="rId2" Type="http://schemas.openxmlformats.org/officeDocument/2006/relationships/hyperlink" Target="https://www.ncbi.nlm.nih.gov/nuccore/NM_001291897.1?report=graph&amp;v=10:110&amp;content=5&amp;m=60&amp;dispmax=1&amp;currpage=1" TargetMode="External"/><Relationship Id="rId29" Type="http://schemas.openxmlformats.org/officeDocument/2006/relationships/hyperlink" Target="http://mmb.irbbarcelona.org/PMut/uniprot/P01308/12/" TargetMode="External"/><Relationship Id="rId255" Type="http://schemas.openxmlformats.org/officeDocument/2006/relationships/hyperlink" Target="http://mmb.irbbarcelona.org/PMut/uniprot/P01308/79/" TargetMode="External"/><Relationship Id="rId276" Type="http://schemas.openxmlformats.org/officeDocument/2006/relationships/hyperlink" Target="http://mmb.irbbarcelona.org/PMut/uniprot/P01308/85/Y/" TargetMode="External"/><Relationship Id="rId297" Type="http://schemas.openxmlformats.org/officeDocument/2006/relationships/hyperlink" Target="https://www.ncbi.nlm.nih.gov/nuccore/NT_009237.19?report=graph&amp;m=2099867&amp;v=2099817:2099917&amp;c=3366FF&amp;theme=Details&amp;flip=false&amp;select=null&amp;content=5&amp;color=0&amp;decor=0&amp;layout=0&amp;spacing=0" TargetMode="External"/><Relationship Id="rId40" Type="http://schemas.openxmlformats.org/officeDocument/2006/relationships/hyperlink" Target="http://mmb.irbbarcelona.org/PMut/uniprot/P01308/16/F/" TargetMode="External"/><Relationship Id="rId115" Type="http://schemas.openxmlformats.org/officeDocument/2006/relationships/hyperlink" Target="http://mmb.irbbarcelona.org/PMut/uniprot/P01308/52/" TargetMode="External"/><Relationship Id="rId136" Type="http://schemas.openxmlformats.org/officeDocument/2006/relationships/hyperlink" Target="https://snps.biofold.org/snps-and-go/www-data/output/SNPsGO-20189/output.html" TargetMode="External"/><Relationship Id="rId157" Type="http://schemas.openxmlformats.org/officeDocument/2006/relationships/hyperlink" Target="http://mmb.irbbarcelona.org/PMut/uniprot/P01308/60/" TargetMode="External"/><Relationship Id="rId178" Type="http://schemas.openxmlformats.org/officeDocument/2006/relationships/hyperlink" Target="http://mmb.irbbarcelona.org/PMut/uniprot/P01308/65/L/" TargetMode="External"/><Relationship Id="rId301" Type="http://schemas.openxmlformats.org/officeDocument/2006/relationships/hyperlink" Target="http://mmb.irbbarcelona.org/PMut/uniprot/P01308/107/D/" TargetMode="External"/><Relationship Id="rId61" Type="http://schemas.openxmlformats.org/officeDocument/2006/relationships/hyperlink" Target="https://www.ncbi.nlm.nih.gov/nuccore/NT_009237.19?report=graph&amp;m=2100908&amp;v=2100858:2100958&amp;c=3366FF&amp;theme=Details&amp;flip=false&amp;select=null&amp;content=5&amp;color=0&amp;decor=0&amp;layout=0&amp;spacing=0" TargetMode="External"/><Relationship Id="rId82" Type="http://schemas.openxmlformats.org/officeDocument/2006/relationships/hyperlink" Target="https://www.ncbi.nlm.nih.gov/SNP/snp3D.cgi?rsnum=11557614" TargetMode="External"/><Relationship Id="rId199" Type="http://schemas.openxmlformats.org/officeDocument/2006/relationships/hyperlink" Target="http://mmb.irbbarcelona.org/PMut/uniprot/P01308/70/R/" TargetMode="External"/><Relationship Id="rId203" Type="http://schemas.openxmlformats.org/officeDocument/2006/relationships/hyperlink" Target="http://mmb.irbbarcelona.org/PMut/uniprot/P01308/71/" TargetMode="External"/><Relationship Id="rId19" Type="http://schemas.openxmlformats.org/officeDocument/2006/relationships/hyperlink" Target="http://mmb.irbbarcelona.org/PMut/uniprot/P01308/9/" TargetMode="External"/><Relationship Id="rId224" Type="http://schemas.openxmlformats.org/officeDocument/2006/relationships/hyperlink" Target="http://mmb.irbbarcelona.org/PMut/uniprot/P01308/75/" TargetMode="External"/><Relationship Id="rId245" Type="http://schemas.openxmlformats.org/officeDocument/2006/relationships/hyperlink" Target="http://mmb.irbbarcelona.org/PMut/uniprot/P01308/78/" TargetMode="External"/><Relationship Id="rId266" Type="http://schemas.openxmlformats.org/officeDocument/2006/relationships/hyperlink" Target="http://mmb.irbbarcelona.org/PMut/uniprot/P01308/81/V/" TargetMode="External"/><Relationship Id="rId287" Type="http://schemas.openxmlformats.org/officeDocument/2006/relationships/hyperlink" Target="https://www.ncbi.nlm.nih.gov/nuccore/NT_009237.19?report=graph&amp;m=2099915&amp;v=2099865:2099965&amp;c=3366FF&amp;theme=Details&amp;flip=false&amp;select=null&amp;content=5&amp;color=0&amp;decor=0&amp;layout=0&amp;spacing=0" TargetMode="External"/><Relationship Id="rId30" Type="http://schemas.openxmlformats.org/officeDocument/2006/relationships/hyperlink" Target="http://mmb.irbbarcelona.org/PMut/uniprot/P01308/12/V/" TargetMode="External"/><Relationship Id="rId105" Type="http://schemas.openxmlformats.org/officeDocument/2006/relationships/hyperlink" Target="http://mmb.irbbarcelona.org/PMut/uniprot/P01308/51/A/" TargetMode="External"/><Relationship Id="rId126" Type="http://schemas.openxmlformats.org/officeDocument/2006/relationships/hyperlink" Target="https://snps.biofold.org/snps-and-go/www-data/output/SNPsGO-20189/output.html" TargetMode="External"/><Relationship Id="rId147" Type="http://schemas.openxmlformats.org/officeDocument/2006/relationships/hyperlink" Target="http://mmb.irbbarcelona.org/PMut/uniprot/P01308/58/" TargetMode="External"/><Relationship Id="rId168" Type="http://schemas.openxmlformats.org/officeDocument/2006/relationships/hyperlink" Target="http://mmb.irbbarcelona.org/PMut/uniprot/P01308/63/A/" TargetMode="External"/><Relationship Id="rId51" Type="http://schemas.openxmlformats.org/officeDocument/2006/relationships/hyperlink" Target="https://www.ncbi.nlm.nih.gov/nuccore/NT_009237.19?report=graph&amp;m=2100911&amp;v=2100861:2100961&amp;c=3366FF&amp;theme=Details&amp;flip=false&amp;select=null&amp;content=5&amp;color=0&amp;decor=0&amp;layout=0&amp;spacing=0" TargetMode="External"/><Relationship Id="rId72" Type="http://schemas.openxmlformats.org/officeDocument/2006/relationships/hyperlink" Target="https://snps.biofold.org/snps-and-go/www-data/output/SNPsGO-20189/output.html" TargetMode="External"/><Relationship Id="rId93" Type="http://schemas.openxmlformats.org/officeDocument/2006/relationships/hyperlink" Target="https://snps.biofold.org/snps-and-go/www-data/output/SNPsGO-20189/output.html" TargetMode="External"/><Relationship Id="rId189" Type="http://schemas.openxmlformats.org/officeDocument/2006/relationships/hyperlink" Target="http://mmb.irbbarcelona.org/PMut/uniprot/P01308/67/D/" TargetMode="External"/><Relationship Id="rId3" Type="http://schemas.openxmlformats.org/officeDocument/2006/relationships/hyperlink" Target="https://snps.biofold.org/snps-and-go/www-data/output/SNPsGO-20189/output.html" TargetMode="External"/><Relationship Id="rId214" Type="http://schemas.openxmlformats.org/officeDocument/2006/relationships/hyperlink" Target="http://mmb.irbbarcelona.org/PMut/uniprot/P01308/71/S/" TargetMode="External"/><Relationship Id="rId235" Type="http://schemas.openxmlformats.org/officeDocument/2006/relationships/hyperlink" Target="http://mmb.irbbarcelona.org/PMut/uniprot/P01308/76/" TargetMode="External"/><Relationship Id="rId256" Type="http://schemas.openxmlformats.org/officeDocument/2006/relationships/hyperlink" Target="http://mmb.irbbarcelona.org/PMut/uniprot/P01308/79/L/" TargetMode="External"/><Relationship Id="rId277" Type="http://schemas.openxmlformats.org/officeDocument/2006/relationships/hyperlink" Target="https://www.ncbi.nlm.nih.gov/protein/NP_001278826.1?report=graph&amp;v=35:135&amp;content=5&amp;m=85" TargetMode="External"/><Relationship Id="rId298" Type="http://schemas.openxmlformats.org/officeDocument/2006/relationships/hyperlink" Target="https://www.ncbi.nlm.nih.gov/nuccore/NM_001291897.1?report=graph&amp;v=328:428&amp;content=5&amp;m=378&amp;dispmax=1&amp;currpage=1" TargetMode="External"/><Relationship Id="rId116" Type="http://schemas.openxmlformats.org/officeDocument/2006/relationships/hyperlink" Target="http://mmb.irbbarcelona.org/PMut/uniprot/P01308/52/T/" TargetMode="External"/><Relationship Id="rId137" Type="http://schemas.openxmlformats.org/officeDocument/2006/relationships/hyperlink" Target="http://mmb.irbbarcelona.org/PMut/uniprot/P01308/56/" TargetMode="External"/><Relationship Id="rId158" Type="http://schemas.openxmlformats.org/officeDocument/2006/relationships/hyperlink" Target="http://mmb.irbbarcelona.org/PMut/uniprot/P01308/60/N/" TargetMode="External"/><Relationship Id="rId302" Type="http://schemas.openxmlformats.org/officeDocument/2006/relationships/drawing" Target="../drawings/drawing2.xml"/><Relationship Id="rId20" Type="http://schemas.openxmlformats.org/officeDocument/2006/relationships/hyperlink" Target="http://mmb.irbbarcelona.org/PMut/uniprot/P01308/9/S/" TargetMode="External"/><Relationship Id="rId41" Type="http://schemas.openxmlformats.org/officeDocument/2006/relationships/hyperlink" Target="https://www.ncbi.nlm.nih.gov/nuccore/NT_009237.19?report=graph&amp;m=2100921&amp;v=2100871:2100971&amp;c=3366FF&amp;theme=Details&amp;flip=false&amp;select=null&amp;content=5&amp;color=0&amp;decor=0&amp;layout=0&amp;spacing=0" TargetMode="External"/><Relationship Id="rId62" Type="http://schemas.openxmlformats.org/officeDocument/2006/relationships/hyperlink" Target="https://www.ncbi.nlm.nih.gov/nuccore/NM_001291897.1?report=graph&amp;v=74:174&amp;content=5&amp;m=124&amp;dispmax=1&amp;currpage=1" TargetMode="External"/><Relationship Id="rId83" Type="http://schemas.openxmlformats.org/officeDocument/2006/relationships/hyperlink" Target="https://snps.biofold.org/snps-and-go/www-data/output/SNPsGO-20189/output.html" TargetMode="External"/><Relationship Id="rId179" Type="http://schemas.openxmlformats.org/officeDocument/2006/relationships/hyperlink" Target="https://www.ncbi.nlm.nih.gov/nuccore/NT_009237.19?report=graph&amp;m=2099985&amp;v=2099935:2100035&amp;c=3366FF&amp;theme=Details&amp;flip=false&amp;select=null&amp;content=5&amp;color=0&amp;decor=0&amp;layout=0&amp;spacing=0" TargetMode="External"/><Relationship Id="rId190" Type="http://schemas.openxmlformats.org/officeDocument/2006/relationships/hyperlink" Target="https://www.ncbi.nlm.nih.gov/nuccore/NT_009237.19?report=graph&amp;m=2099980&amp;v=2099930:2100030&amp;c=3366FF&amp;theme=Details&amp;flip=false&amp;select=null&amp;content=5&amp;color=0&amp;decor=0&amp;layout=0&amp;spacing=0" TargetMode="External"/><Relationship Id="rId204" Type="http://schemas.openxmlformats.org/officeDocument/2006/relationships/hyperlink" Target="http://mmb.irbbarcelona.org/PMut/uniprot/P01308/71/D/" TargetMode="External"/><Relationship Id="rId225" Type="http://schemas.openxmlformats.org/officeDocument/2006/relationships/hyperlink" Target="http://mmb.irbbarcelona.org/PMut/uniprot/P01308/75/D/" TargetMode="External"/><Relationship Id="rId246" Type="http://schemas.openxmlformats.org/officeDocument/2006/relationships/hyperlink" Target="http://mmb.irbbarcelona.org/PMut/uniprot/P01308/78/P/" TargetMode="External"/><Relationship Id="rId267" Type="http://schemas.openxmlformats.org/officeDocument/2006/relationships/hyperlink" Target="https://www.ncbi.nlm.nih.gov/nuccore/NT_009237.19?report=graph&amp;m=2099939&amp;v=2099889:2099989&amp;c=3366FF&amp;theme=Details&amp;flip=false&amp;select=null&amp;content=5&amp;color=0&amp;decor=0&amp;layout=0&amp;spacing=0" TargetMode="External"/><Relationship Id="rId288" Type="http://schemas.openxmlformats.org/officeDocument/2006/relationships/hyperlink" Target="https://www.ncbi.nlm.nih.gov/nuccore/NM_001291897.1?report=graph&amp;v=280:380&amp;content=5&amp;m=330&amp;dispmax=1&amp;currpage=1" TargetMode="External"/><Relationship Id="rId106" Type="http://schemas.openxmlformats.org/officeDocument/2006/relationships/hyperlink" Target="https://www.ncbi.nlm.nih.gov/nuccore/NT_009237.19?report=graph&amp;m=2100818&amp;v=2100768:2100868&amp;c=3366FF&amp;theme=Details&amp;flip=false&amp;select=null&amp;content=5&amp;color=0&amp;decor=0&amp;layout=0&amp;spacing=0" TargetMode="External"/><Relationship Id="rId127" Type="http://schemas.openxmlformats.org/officeDocument/2006/relationships/hyperlink" Target="http://mmb.irbbarcelona.org/PMut/uniprot/P01308/53/" TargetMode="External"/><Relationship Id="rId10" Type="http://schemas.openxmlformats.org/officeDocument/2006/relationships/hyperlink" Target="http://mmb.irbbarcelona.org/PMut/uniprot/P01308/2/T/" TargetMode="External"/><Relationship Id="rId31" Type="http://schemas.openxmlformats.org/officeDocument/2006/relationships/hyperlink" Target="https://www.ncbi.nlm.nih.gov/nuccore/NT_009237.19?report=graph&amp;m=2100935&amp;v=2100885:2100985&amp;c=3366FF&amp;theme=Details&amp;flip=false&amp;select=null&amp;content=5&amp;color=0&amp;decor=0&amp;layout=0&amp;spacing=0" TargetMode="External"/><Relationship Id="rId52" Type="http://schemas.openxmlformats.org/officeDocument/2006/relationships/hyperlink" Target="https://www.ncbi.nlm.nih.gov/nuccore/NM_001291897.1?report=graph&amp;v=71:171&amp;content=5&amp;m=121&amp;dispmax=1&amp;currpage=1" TargetMode="External"/><Relationship Id="rId73" Type="http://schemas.openxmlformats.org/officeDocument/2006/relationships/hyperlink" Target="http://mmb.irbbarcelona.org/PMut/uniprot/P01308/23/" TargetMode="External"/><Relationship Id="rId94" Type="http://schemas.openxmlformats.org/officeDocument/2006/relationships/hyperlink" Target="http://mmb.irbbarcelona.org/PMut/uniprot/P01308/47/" TargetMode="External"/><Relationship Id="rId148" Type="http://schemas.openxmlformats.org/officeDocument/2006/relationships/hyperlink" Target="http://mmb.irbbarcelona.org/PMut/uniprot/P01308/58/V/" TargetMode="External"/><Relationship Id="rId169" Type="http://schemas.openxmlformats.org/officeDocument/2006/relationships/hyperlink" Target="https://www.ncbi.nlm.nih.gov/nuccore/NT_009237.19?report=graph&amp;m=2100786&amp;v=2100736:2100836&amp;c=3366FF&amp;theme=Details&amp;flip=false&amp;select=null&amp;content=5&amp;color=0&amp;decor=0&amp;layout=0&amp;spacing=0" TargetMode="External"/><Relationship Id="rId4" Type="http://schemas.openxmlformats.org/officeDocument/2006/relationships/hyperlink" Target="http://mmb.irbbarcelona.org/PMut/uniprot/P01308/1/" TargetMode="External"/><Relationship Id="rId180" Type="http://schemas.openxmlformats.org/officeDocument/2006/relationships/hyperlink" Target="https://www.ncbi.nlm.nih.gov/nuccore/NM_001291897.1?report=graph&amp;v=210:310&amp;content=5&amp;m=260&amp;dispmax=1&amp;currpage=1" TargetMode="External"/><Relationship Id="rId215" Type="http://schemas.openxmlformats.org/officeDocument/2006/relationships/hyperlink" Target="https://www.ncbi.nlm.nih.gov/nuccore/NT_009237.19?report=graph&amp;m=2099971&amp;v=2099921:2100021&amp;c=3366FF&amp;theme=Details&amp;flip=false&amp;select=null&amp;content=5&amp;color=0&amp;decor=0&amp;layout=0&amp;spacing=0" TargetMode="External"/><Relationship Id="rId236" Type="http://schemas.openxmlformats.org/officeDocument/2006/relationships/hyperlink" Target="http://mmb.irbbarcelona.org/PMut/uniprot/P01308/76/N/" TargetMode="External"/><Relationship Id="rId257" Type="http://schemas.openxmlformats.org/officeDocument/2006/relationships/hyperlink" Target="https://www.ncbi.nlm.nih.gov/nuccore/NT_009237.19?report=graph&amp;m=2099951&amp;v=2099901:2100001&amp;c=3366FF&amp;theme=Details&amp;flip=false&amp;select=null&amp;content=5&amp;color=0&amp;decor=0&amp;layout=0&amp;spacing=0" TargetMode="External"/><Relationship Id="rId278" Type="http://schemas.openxmlformats.org/officeDocument/2006/relationships/hyperlink" Target="https://www.ncbi.nlm.nih.gov/protein/NP_001278826.1?report=graph&amp;v=35:135&amp;content=5&amp;m=85" TargetMode="External"/><Relationship Id="rId42" Type="http://schemas.openxmlformats.org/officeDocument/2006/relationships/hyperlink" Target="https://www.ncbi.nlm.nih.gov/nuccore/NM_001291897.1?report=graph&amp;v=61:161&amp;content=5&amp;m=111&amp;dispmax=1&amp;currpage=1" TargetMode="External"/><Relationship Id="rId84" Type="http://schemas.openxmlformats.org/officeDocument/2006/relationships/hyperlink" Target="http://mmb.irbbarcelona.org/PMut/uniprot/P01308/38/" TargetMode="External"/><Relationship Id="rId138" Type="http://schemas.openxmlformats.org/officeDocument/2006/relationships/hyperlink" Target="http://mmb.irbbarcelona.org/PMut/uniprot/P01308/56/Q/" TargetMode="External"/><Relationship Id="rId191" Type="http://schemas.openxmlformats.org/officeDocument/2006/relationships/hyperlink" Target="https://www.ncbi.nlm.nih.gov/nuccore/NM_001291897.1?report=graph&amp;v=215:315&amp;content=5&amp;m=265&amp;dispmax=1&amp;currpage=1" TargetMode="External"/><Relationship Id="rId205" Type="http://schemas.openxmlformats.org/officeDocument/2006/relationships/hyperlink" Target="https://www.ncbi.nlm.nih.gov/protein/NP_001278826.1?report=graph&amp;v=21:121&amp;content=5&amp;m=71" TargetMode="External"/><Relationship Id="rId247" Type="http://schemas.openxmlformats.org/officeDocument/2006/relationships/hyperlink" Target="https://www.ncbi.nlm.nih.gov/nuccore/NT_009237.19?report=graph&amp;m=2099954&amp;v=2099904:2100004&amp;c=3366FF&amp;theme=Details&amp;flip=false&amp;select=null&amp;content=5&amp;color=0&amp;decor=0&amp;layout=0&amp;spacing=0" TargetMode="External"/><Relationship Id="rId107" Type="http://schemas.openxmlformats.org/officeDocument/2006/relationships/hyperlink" Target="https://www.ncbi.nlm.nih.gov/nuccore/NM_001291897.1?report=graph&amp;v=164:264&amp;content=5&amp;m=214&amp;dispmax=1&amp;currpage=1" TargetMode="External"/><Relationship Id="rId289" Type="http://schemas.openxmlformats.org/officeDocument/2006/relationships/hyperlink" Target="https://snps.biofold.org/snps-and-go/www-data/output/SNPsGO-20189/output.html" TargetMode="External"/><Relationship Id="rId11" Type="http://schemas.openxmlformats.org/officeDocument/2006/relationships/hyperlink" Target="https://www.ncbi.nlm.nih.gov/nuccore/NT_009237.19?report=graph&amp;m=2100958&amp;v=2100908:2101008&amp;c=3366FF&amp;theme=Details&amp;flip=false&amp;select=null&amp;content=5&amp;color=0&amp;decor=0&amp;layout=0&amp;spacing=0" TargetMode="External"/><Relationship Id="rId53" Type="http://schemas.openxmlformats.org/officeDocument/2006/relationships/hyperlink" Target="https://snps.biofold.org/snps-and-go/www-data/output/SNPsGO-20189/output.html" TargetMode="External"/><Relationship Id="rId149" Type="http://schemas.openxmlformats.org/officeDocument/2006/relationships/hyperlink" Target="https://www.ncbi.nlm.nih.gov/nuccore/NT_009237.19?report=graph&amp;m=2100793&amp;v=2100743:2100843&amp;c=3366FF&amp;theme=Details&amp;flip=false&amp;select=null&amp;content=5&amp;color=0&amp;decor=0&amp;layout=0&amp;spacing=0" TargetMode="External"/><Relationship Id="rId95" Type="http://schemas.openxmlformats.org/officeDocument/2006/relationships/hyperlink" Target="http://mmb.irbbarcelona.org/PMut/uniprot/P01308/47/R/" TargetMode="External"/><Relationship Id="rId160" Type="http://schemas.openxmlformats.org/officeDocument/2006/relationships/hyperlink" Target="https://www.ncbi.nlm.nih.gov/protein/NP_001278826.1?report=graph&amp;v=10:110&amp;content=5&amp;m=60" TargetMode="External"/><Relationship Id="rId216" Type="http://schemas.openxmlformats.org/officeDocument/2006/relationships/hyperlink" Target="https://www.ncbi.nlm.nih.gov/nuccore/NM_001291897.1?report=graph&amp;v=224:324&amp;content=5&amp;m=274&amp;dispmax=1&amp;currpage=1" TargetMode="External"/><Relationship Id="rId258" Type="http://schemas.openxmlformats.org/officeDocument/2006/relationships/hyperlink" Target="https://www.ncbi.nlm.nih.gov/nuccore/NM_001291897.1?report=graph&amp;v=244:344&amp;content=5&amp;m=294&amp;dispmax=1&amp;currpage=1" TargetMode="External"/><Relationship Id="rId22" Type="http://schemas.openxmlformats.org/officeDocument/2006/relationships/hyperlink" Target="https://www.ncbi.nlm.nih.gov/nuccore/NM_001291897.1?report=graph&amp;v=41:141&amp;content=5&amp;m=91&amp;dispmax=1&amp;currpage=1" TargetMode="External"/><Relationship Id="rId64" Type="http://schemas.openxmlformats.org/officeDocument/2006/relationships/hyperlink" Target="http://mmb.irbbarcelona.org/PMut/uniprot/P01308/22/" TargetMode="External"/><Relationship Id="rId118" Type="http://schemas.openxmlformats.org/officeDocument/2006/relationships/hyperlink" Target="https://www.ncbi.nlm.nih.gov/nuccore/NM_001291897.1?report=graph&amp;v=167:267&amp;content=5&amp;m=217&amp;dispmax=1&amp;currpage=1" TargetMode="External"/><Relationship Id="rId171" Type="http://schemas.openxmlformats.org/officeDocument/2006/relationships/hyperlink" Target="https://snps.biofold.org/snps-and-go/www-data/output/SNPsGO-20189/output.html" TargetMode="External"/><Relationship Id="rId227" Type="http://schemas.openxmlformats.org/officeDocument/2006/relationships/hyperlink" Target="https://www.ncbi.nlm.nih.gov/protein/NP_001278826.1?report=graph&amp;v=25:125&amp;content=5&amp;m=75" TargetMode="External"/><Relationship Id="rId269" Type="http://schemas.openxmlformats.org/officeDocument/2006/relationships/hyperlink" Target="https://snps.biofold.org/snps-and-go/www-data/output/SNPsGO-20189/output.html" TargetMode="External"/><Relationship Id="rId33" Type="http://schemas.openxmlformats.org/officeDocument/2006/relationships/hyperlink" Target="https://snps.biofold.org/snps-and-go/www-data/output/SNPsGO-20189/output.html" TargetMode="External"/><Relationship Id="rId129" Type="http://schemas.openxmlformats.org/officeDocument/2006/relationships/hyperlink" Target="https://www.ncbi.nlm.nih.gov/nuccore/NT_009237.19?report=graph&amp;m=2100809&amp;v=2100759:2100859&amp;c=3366FF&amp;theme=Details&amp;flip=false&amp;select=null&amp;content=5&amp;color=0&amp;decor=0&amp;layout=0&amp;spacing=0" TargetMode="External"/><Relationship Id="rId280" Type="http://schemas.openxmlformats.org/officeDocument/2006/relationships/hyperlink" Target="http://mmb.irbbarcelona.org/PMut/uniprot/P01308/85/" TargetMode="External"/><Relationship Id="rId75" Type="http://schemas.openxmlformats.org/officeDocument/2006/relationships/hyperlink" Target="https://www.ncbi.nlm.nih.gov/nuccore/NT_009237.19?report=graph&amp;m=2100889&amp;v=2100839:2100939&amp;c=3366FF&amp;theme=Details&amp;flip=false&amp;select=null&amp;content=5&amp;color=0&amp;decor=0&amp;layout=0&amp;spacing=0" TargetMode="External"/><Relationship Id="rId140" Type="http://schemas.openxmlformats.org/officeDocument/2006/relationships/hyperlink" Target="https://www.ncbi.nlm.nih.gov/nuccore/NM_001291897.1?report=graph&amp;v=175:275&amp;content=5&amp;m=225&amp;dispmax=1&amp;currpage=1" TargetMode="External"/><Relationship Id="rId182" Type="http://schemas.openxmlformats.org/officeDocument/2006/relationships/hyperlink" Target="https://snps.biofold.org/snps-and-go/www-data/output/SNPsGO-20189/output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snps.biofold.org/snps-and-go/www-data/output/SNPsGO-20189/output.html" TargetMode="External"/><Relationship Id="rId18" Type="http://schemas.openxmlformats.org/officeDocument/2006/relationships/hyperlink" Target="https://www.ncbi.nlm.nih.gov/SNP/snp3D.cgi?rsnum=145038693" TargetMode="External"/><Relationship Id="rId26" Type="http://schemas.openxmlformats.org/officeDocument/2006/relationships/hyperlink" Target="http://mmb.irbbarcelona.org/PMut/uniprot/P01308/52/T/" TargetMode="External"/><Relationship Id="rId21" Type="http://schemas.openxmlformats.org/officeDocument/2006/relationships/hyperlink" Target="http://mmb.irbbarcelona.org/PMut/uniprot/P01308/52/R/" TargetMode="External"/><Relationship Id="rId34" Type="http://schemas.openxmlformats.org/officeDocument/2006/relationships/hyperlink" Target="https://snps.biofold.org/snps-and-go/www-data/output/SNPsGO-20189/output.html" TargetMode="External"/><Relationship Id="rId7" Type="http://schemas.openxmlformats.org/officeDocument/2006/relationships/hyperlink" Target="https://www.ncbi.nlm.nih.gov/nuccore/NM_001291897.1?report=graph&amp;v=139:239&amp;content=5&amp;m=189&amp;dispmax=1&amp;currpage=1" TargetMode="External"/><Relationship Id="rId12" Type="http://schemas.openxmlformats.org/officeDocument/2006/relationships/hyperlink" Target="https://www.ncbi.nlm.nih.gov/nuccore/NM_001291897.1?report=graph&amp;v=148:248&amp;content=5&amp;m=198&amp;dispmax=1&amp;currpage=1" TargetMode="External"/><Relationship Id="rId17" Type="http://schemas.openxmlformats.org/officeDocument/2006/relationships/hyperlink" Target="https://www.ncbi.nlm.nih.gov/nuccore/NM_001291897.1?report=graph&amp;v=164:264&amp;content=5&amp;m=214&amp;dispmax=1&amp;currpage=1" TargetMode="External"/><Relationship Id="rId25" Type="http://schemas.openxmlformats.org/officeDocument/2006/relationships/hyperlink" Target="http://mmb.irbbarcelona.org/PMut/uniprot/P01308/52/" TargetMode="External"/><Relationship Id="rId33" Type="http://schemas.openxmlformats.org/officeDocument/2006/relationships/hyperlink" Target="https://www.ncbi.nlm.nih.gov/nuccore/NM_001291897.1?report=graph&amp;v=278:378&amp;content=5&amp;m=328&amp;dispmax=1&amp;currpage=1" TargetMode="External"/><Relationship Id="rId2" Type="http://schemas.openxmlformats.org/officeDocument/2006/relationships/hyperlink" Target="https://www.ncbi.nlm.nih.gov/nuccore/NM_001291897.1?report=graph&amp;v=93:193&amp;content=5&amp;m=143&amp;dispmax=1&amp;currpage=1" TargetMode="External"/><Relationship Id="rId16" Type="http://schemas.openxmlformats.org/officeDocument/2006/relationships/hyperlink" Target="https://www.ncbi.nlm.nih.gov/nuccore/NT_009237.19?report=graph&amp;m=2100818&amp;v=2100768:2100868&amp;c=3366FF&amp;theme=Details&amp;flip=false&amp;select=null&amp;content=5&amp;color=0&amp;decor=0&amp;layout=0&amp;spacing=0" TargetMode="External"/><Relationship Id="rId20" Type="http://schemas.openxmlformats.org/officeDocument/2006/relationships/hyperlink" Target="http://mmb.irbbarcelona.org/PMut/uniprot/P01308/52/" TargetMode="External"/><Relationship Id="rId29" Type="http://schemas.openxmlformats.org/officeDocument/2006/relationships/hyperlink" Target="https://snps.biofold.org/snps-and-go/www-data/output/SNPsGO-20189/output.html" TargetMode="External"/><Relationship Id="rId1" Type="http://schemas.openxmlformats.org/officeDocument/2006/relationships/hyperlink" Target="https://www.ncbi.nlm.nih.gov/nuccore/NT_009237.19?report=graph&amp;m=2100889&amp;v=2100839:2100939&amp;c=3366FF&amp;theme=Details&amp;flip=false&amp;select=null&amp;content=5&amp;color=0&amp;decor=0&amp;layout=0&amp;spacing=0" TargetMode="External"/><Relationship Id="rId6" Type="http://schemas.openxmlformats.org/officeDocument/2006/relationships/hyperlink" Target="https://www.ncbi.nlm.nih.gov/nuccore/NT_009237.19?report=graph&amp;m=2100843&amp;v=2100793:2100893&amp;c=3366FF&amp;theme=Details&amp;flip=false&amp;select=null&amp;content=5&amp;color=0&amp;decor=0&amp;layout=0&amp;spacing=0" TargetMode="External"/><Relationship Id="rId11" Type="http://schemas.openxmlformats.org/officeDocument/2006/relationships/hyperlink" Target="https://www.ncbi.nlm.nih.gov/nuccore/NT_009237.19?report=graph&amp;m=2100834&amp;v=2100784:2100884&amp;c=3366FF&amp;theme=Details&amp;flip=false&amp;select=null&amp;content=5&amp;color=0&amp;decor=0&amp;layout=0&amp;spacing=0" TargetMode="External"/><Relationship Id="rId24" Type="http://schemas.openxmlformats.org/officeDocument/2006/relationships/hyperlink" Target="https://snps.biofold.org/snps-and-go/www-data/output/SNPsGO-20189/output.html" TargetMode="External"/><Relationship Id="rId32" Type="http://schemas.openxmlformats.org/officeDocument/2006/relationships/hyperlink" Target="https://www.ncbi.nlm.nih.gov/nuccore/NT_009237.19?report=graph&amp;m=2099917&amp;v=2099867:2099967&amp;c=3366FF&amp;theme=Details&amp;flip=false&amp;select=null&amp;content=5&amp;color=0&amp;decor=0&amp;layout=0&amp;spacing=0" TargetMode="External"/><Relationship Id="rId37" Type="http://schemas.openxmlformats.org/officeDocument/2006/relationships/drawing" Target="../drawings/drawing3.xml"/><Relationship Id="rId5" Type="http://schemas.openxmlformats.org/officeDocument/2006/relationships/hyperlink" Target="http://mmb.irbbarcelona.org/PMut/uniprot/P01308/28/H/" TargetMode="External"/><Relationship Id="rId15" Type="http://schemas.openxmlformats.org/officeDocument/2006/relationships/hyperlink" Target="http://mmb.irbbarcelona.org/PMut/uniprot/P01308/47/R/" TargetMode="External"/><Relationship Id="rId23" Type="http://schemas.openxmlformats.org/officeDocument/2006/relationships/hyperlink" Target="https://www.ncbi.nlm.nih.gov/nuccore/NM_001291897.1?report=graph&amp;v=163:263&amp;content=5&amp;m=213&amp;dispmax=1&amp;currpage=1" TargetMode="External"/><Relationship Id="rId28" Type="http://schemas.openxmlformats.org/officeDocument/2006/relationships/hyperlink" Target="https://www.ncbi.nlm.nih.gov/nuccore/NM_001291897.1?report=graph&amp;v=175:275&amp;content=5&amp;m=225&amp;dispmax=1&amp;currpage=1" TargetMode="External"/><Relationship Id="rId36" Type="http://schemas.openxmlformats.org/officeDocument/2006/relationships/hyperlink" Target="http://mmb.irbbarcelona.org/PMut/uniprot/P01308/90/D/" TargetMode="External"/><Relationship Id="rId10" Type="http://schemas.openxmlformats.org/officeDocument/2006/relationships/hyperlink" Target="http://mmb.irbbarcelona.org/PMut/uniprot/P01308/44/R/" TargetMode="External"/><Relationship Id="rId19" Type="http://schemas.openxmlformats.org/officeDocument/2006/relationships/hyperlink" Target="https://snps.biofold.org/snps-and-go/www-data/output/SNPsGO-20189/output.html" TargetMode="External"/><Relationship Id="rId31" Type="http://schemas.openxmlformats.org/officeDocument/2006/relationships/hyperlink" Target="http://mmb.irbbarcelona.org/PMut/uniprot/P01308/56/W/" TargetMode="External"/><Relationship Id="rId4" Type="http://schemas.openxmlformats.org/officeDocument/2006/relationships/hyperlink" Target="http://mmb.irbbarcelona.org/PMut/uniprot/P01308/28/" TargetMode="External"/><Relationship Id="rId9" Type="http://schemas.openxmlformats.org/officeDocument/2006/relationships/hyperlink" Target="http://mmb.irbbarcelona.org/PMut/uniprot/P01308/44/" TargetMode="External"/><Relationship Id="rId14" Type="http://schemas.openxmlformats.org/officeDocument/2006/relationships/hyperlink" Target="http://mmb.irbbarcelona.org/PMut/uniprot/P01308/47/" TargetMode="External"/><Relationship Id="rId22" Type="http://schemas.openxmlformats.org/officeDocument/2006/relationships/hyperlink" Target="https://www.ncbi.nlm.nih.gov/nuccore/NT_009237.19?report=graph&amp;m=2100819&amp;v=2100769:2100869&amp;c=3366FF&amp;theme=Details&amp;flip=false&amp;select=null&amp;content=5&amp;color=0&amp;decor=0&amp;layout=0&amp;spacing=0" TargetMode="External"/><Relationship Id="rId27" Type="http://schemas.openxmlformats.org/officeDocument/2006/relationships/hyperlink" Target="https://www.ncbi.nlm.nih.gov/nuccore/NT_009237.19?report=graph&amp;m=2100807&amp;v=2100757:2100857&amp;c=3366FF&amp;theme=Details&amp;flip=false&amp;select=null&amp;content=5&amp;color=0&amp;decor=0&amp;layout=0&amp;spacing=0" TargetMode="External"/><Relationship Id="rId30" Type="http://schemas.openxmlformats.org/officeDocument/2006/relationships/hyperlink" Target="http://mmb.irbbarcelona.org/PMut/uniprot/P01308/56/" TargetMode="External"/><Relationship Id="rId35" Type="http://schemas.openxmlformats.org/officeDocument/2006/relationships/hyperlink" Target="http://mmb.irbbarcelona.org/PMut/uniprot/P01308/90/" TargetMode="External"/><Relationship Id="rId8" Type="http://schemas.openxmlformats.org/officeDocument/2006/relationships/hyperlink" Target="https://snps.biofold.org/snps-and-go/www-data/output/SNPsGO-20189/output.html" TargetMode="External"/><Relationship Id="rId3" Type="http://schemas.openxmlformats.org/officeDocument/2006/relationships/hyperlink" Target="https://snps.biofold.org/snps-and-go/www-data/output/SNPsGO-20189/output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000"/>
  <sheetViews>
    <sheetView zoomScaleNormal="100" workbookViewId="0">
      <selection activeCell="G8" sqref="G8"/>
    </sheetView>
  </sheetViews>
  <sheetFormatPr defaultColWidth="14.42578125" defaultRowHeight="15" customHeight="1"/>
  <cols>
    <col min="1" max="1" width="25.7109375" style="2" customWidth="1"/>
    <col min="2" max="27" width="8.7109375" style="2" customWidth="1"/>
    <col min="28" max="28" width="8" style="2" customWidth="1"/>
    <col min="29" max="29" width="12.28515625" style="2" customWidth="1"/>
    <col min="30" max="37" width="8.7109375" style="2" customWidth="1"/>
    <col min="38" max="16384" width="14.42578125" style="2"/>
  </cols>
  <sheetData>
    <row r="1" spans="1:37">
      <c r="A1" s="19"/>
    </row>
    <row r="2" spans="1:37">
      <c r="A2" s="20"/>
      <c r="G2" s="21" t="s">
        <v>0</v>
      </c>
      <c r="H2" s="22" t="s">
        <v>1</v>
      </c>
      <c r="I2" s="22" t="s">
        <v>2</v>
      </c>
      <c r="J2" s="22" t="s">
        <v>3</v>
      </c>
      <c r="K2" s="22" t="s">
        <v>4</v>
      </c>
      <c r="L2" s="22" t="s">
        <v>5</v>
      </c>
      <c r="M2" s="22" t="s">
        <v>6</v>
      </c>
      <c r="N2" s="22" t="s">
        <v>7</v>
      </c>
      <c r="O2" s="22" t="s">
        <v>8</v>
      </c>
      <c r="P2" s="22" t="s">
        <v>9</v>
      </c>
      <c r="R2" s="22" t="s">
        <v>10</v>
      </c>
      <c r="S2" s="22" t="s">
        <v>11</v>
      </c>
      <c r="T2" s="22" t="s">
        <v>12</v>
      </c>
      <c r="U2" s="22" t="s">
        <v>13</v>
      </c>
      <c r="V2" s="22" t="s">
        <v>11</v>
      </c>
      <c r="W2" s="22" t="s">
        <v>12</v>
      </c>
      <c r="X2" s="22" t="s">
        <v>14</v>
      </c>
      <c r="Y2" s="22" t="s">
        <v>15</v>
      </c>
      <c r="Z2" s="22" t="s">
        <v>16</v>
      </c>
      <c r="AA2" s="22" t="s">
        <v>17</v>
      </c>
      <c r="AC2" s="23" t="s">
        <v>0</v>
      </c>
      <c r="AD2" s="23" t="s">
        <v>1</v>
      </c>
      <c r="AE2" s="24" t="s">
        <v>15</v>
      </c>
      <c r="AF2" s="23" t="s">
        <v>18</v>
      </c>
      <c r="AG2" s="23" t="s">
        <v>11</v>
      </c>
      <c r="AH2" s="23" t="s">
        <v>19</v>
      </c>
      <c r="AI2" s="23" t="s">
        <v>20</v>
      </c>
      <c r="AJ2" s="23" t="s">
        <v>11</v>
      </c>
      <c r="AK2" s="23" t="s">
        <v>21</v>
      </c>
    </row>
    <row r="3" spans="1:37" ht="25.5">
      <c r="A3" s="20"/>
      <c r="G3" s="25" t="s">
        <v>22</v>
      </c>
      <c r="H3" s="26" t="s">
        <v>23</v>
      </c>
      <c r="I3" s="26" t="s">
        <v>24</v>
      </c>
      <c r="J3" s="26" t="s">
        <v>25</v>
      </c>
      <c r="K3" s="27" t="s">
        <v>26</v>
      </c>
      <c r="L3" s="28">
        <v>-3731</v>
      </c>
      <c r="M3" s="29" t="s">
        <v>27</v>
      </c>
      <c r="N3" s="29" t="s">
        <v>28</v>
      </c>
      <c r="O3" s="26" t="s">
        <v>29</v>
      </c>
      <c r="P3" s="26">
        <v>58</v>
      </c>
      <c r="R3" s="22" t="s">
        <v>30</v>
      </c>
      <c r="S3" s="22">
        <v>2</v>
      </c>
      <c r="T3" s="22" t="s">
        <v>31</v>
      </c>
      <c r="U3" s="22" t="s">
        <v>30</v>
      </c>
      <c r="V3" s="22">
        <v>1</v>
      </c>
      <c r="W3" s="22" t="s">
        <v>32</v>
      </c>
      <c r="X3" s="30" t="s">
        <v>33</v>
      </c>
      <c r="Y3" s="22" t="s">
        <v>674</v>
      </c>
      <c r="Z3" s="22" t="s">
        <v>27</v>
      </c>
      <c r="AA3" s="22" t="s">
        <v>28</v>
      </c>
      <c r="AC3" s="31"/>
      <c r="AD3" s="31"/>
      <c r="AE3" s="32" t="s">
        <v>34</v>
      </c>
      <c r="AF3" s="31"/>
      <c r="AG3" s="31"/>
      <c r="AH3" s="31"/>
      <c r="AI3" s="31"/>
      <c r="AJ3" s="31"/>
      <c r="AK3" s="31"/>
    </row>
    <row r="4" spans="1:37" ht="25.5">
      <c r="A4" s="33"/>
      <c r="G4" s="25" t="s">
        <v>35</v>
      </c>
      <c r="H4" s="26" t="s">
        <v>36</v>
      </c>
      <c r="I4" s="26" t="s">
        <v>24</v>
      </c>
      <c r="J4" s="26" t="s">
        <v>25</v>
      </c>
      <c r="K4" s="27" t="s">
        <v>26</v>
      </c>
      <c r="L4" s="28">
        <v>-6870</v>
      </c>
      <c r="M4" s="29" t="s">
        <v>27</v>
      </c>
      <c r="N4" s="29" t="s">
        <v>37</v>
      </c>
      <c r="O4" s="26" t="s">
        <v>29</v>
      </c>
      <c r="P4" s="26">
        <v>86</v>
      </c>
      <c r="R4" s="22" t="s">
        <v>30</v>
      </c>
      <c r="S4" s="22">
        <v>8</v>
      </c>
      <c r="T4" s="22" t="s">
        <v>38</v>
      </c>
      <c r="U4" s="22" t="s">
        <v>30</v>
      </c>
      <c r="V4" s="22">
        <v>6</v>
      </c>
      <c r="W4" s="22" t="s">
        <v>39</v>
      </c>
      <c r="X4" s="30" t="s">
        <v>40</v>
      </c>
      <c r="Y4" s="22" t="s">
        <v>676</v>
      </c>
      <c r="Z4" s="22" t="s">
        <v>27</v>
      </c>
      <c r="AA4" s="22" t="s">
        <v>37</v>
      </c>
      <c r="AC4" s="25" t="s">
        <v>22</v>
      </c>
      <c r="AD4" s="26" t="s">
        <v>23</v>
      </c>
      <c r="AE4" s="22" t="s">
        <v>30</v>
      </c>
      <c r="AF4" s="22" t="s">
        <v>31</v>
      </c>
      <c r="AG4" s="22">
        <v>2</v>
      </c>
      <c r="AH4" s="22" t="s">
        <v>30</v>
      </c>
      <c r="AI4" s="22" t="s">
        <v>32</v>
      </c>
      <c r="AJ4" s="22">
        <v>1</v>
      </c>
      <c r="AK4" s="22" t="s">
        <v>674</v>
      </c>
    </row>
    <row r="5" spans="1:37" ht="25.5">
      <c r="A5" s="33"/>
      <c r="G5" s="25" t="s">
        <v>41</v>
      </c>
      <c r="H5" s="26" t="s">
        <v>42</v>
      </c>
      <c r="I5" s="26" t="s">
        <v>24</v>
      </c>
      <c r="J5" s="26" t="s">
        <v>25</v>
      </c>
      <c r="K5" s="27" t="s">
        <v>26</v>
      </c>
      <c r="L5" s="28">
        <v>-7243</v>
      </c>
      <c r="M5" s="29" t="s">
        <v>27</v>
      </c>
      <c r="N5" s="29">
        <v>1</v>
      </c>
      <c r="O5" s="26" t="s">
        <v>29</v>
      </c>
      <c r="P5" s="26">
        <v>91</v>
      </c>
      <c r="R5" s="22" t="s">
        <v>30</v>
      </c>
      <c r="S5" s="22">
        <v>7</v>
      </c>
      <c r="T5" s="22" t="s">
        <v>43</v>
      </c>
      <c r="U5" s="22" t="s">
        <v>30</v>
      </c>
      <c r="V5" s="22">
        <v>6</v>
      </c>
      <c r="W5" s="22" t="s">
        <v>44</v>
      </c>
      <c r="X5" s="30" t="s">
        <v>40</v>
      </c>
      <c r="Y5" s="22" t="s">
        <v>674</v>
      </c>
      <c r="Z5" s="22" t="s">
        <v>27</v>
      </c>
      <c r="AA5" s="22">
        <v>1</v>
      </c>
      <c r="AC5" s="25" t="s">
        <v>35</v>
      </c>
      <c r="AD5" s="26" t="s">
        <v>36</v>
      </c>
      <c r="AE5" s="22" t="s">
        <v>30</v>
      </c>
      <c r="AF5" s="22" t="s">
        <v>38</v>
      </c>
      <c r="AG5" s="22">
        <v>8</v>
      </c>
      <c r="AH5" s="22" t="s">
        <v>30</v>
      </c>
      <c r="AI5" s="22" t="s">
        <v>39</v>
      </c>
      <c r="AJ5" s="22">
        <v>6</v>
      </c>
      <c r="AK5" s="22" t="s">
        <v>676</v>
      </c>
    </row>
    <row r="6" spans="1:37" ht="25.5">
      <c r="A6" s="20"/>
      <c r="G6" s="25" t="s">
        <v>45</v>
      </c>
      <c r="H6" s="26" t="s">
        <v>46</v>
      </c>
      <c r="I6" s="26" t="s">
        <v>24</v>
      </c>
      <c r="J6" s="26" t="s">
        <v>47</v>
      </c>
      <c r="K6" s="27" t="s">
        <v>26</v>
      </c>
      <c r="L6" s="28">
        <v>-7286</v>
      </c>
      <c r="M6" s="29" t="s">
        <v>27</v>
      </c>
      <c r="N6" s="29" t="s">
        <v>48</v>
      </c>
      <c r="O6" s="26" t="s">
        <v>29</v>
      </c>
      <c r="P6" s="26">
        <v>77</v>
      </c>
      <c r="R6" s="22" t="s">
        <v>30</v>
      </c>
      <c r="S6" s="22">
        <v>5</v>
      </c>
      <c r="T6" s="22" t="s">
        <v>49</v>
      </c>
      <c r="U6" s="22" t="s">
        <v>30</v>
      </c>
      <c r="V6" s="22">
        <v>3</v>
      </c>
      <c r="W6" s="22" t="s">
        <v>50</v>
      </c>
      <c r="X6" s="30" t="s">
        <v>51</v>
      </c>
      <c r="Y6" s="22" t="s">
        <v>674</v>
      </c>
      <c r="Z6" s="22" t="s">
        <v>27</v>
      </c>
      <c r="AA6" s="22" t="s">
        <v>48</v>
      </c>
      <c r="AC6" s="25" t="s">
        <v>41</v>
      </c>
      <c r="AD6" s="26" t="s">
        <v>42</v>
      </c>
      <c r="AE6" s="22" t="s">
        <v>30</v>
      </c>
      <c r="AF6" s="22" t="s">
        <v>43</v>
      </c>
      <c r="AG6" s="22">
        <v>7</v>
      </c>
      <c r="AH6" s="22" t="s">
        <v>30</v>
      </c>
      <c r="AI6" s="22" t="s">
        <v>44</v>
      </c>
      <c r="AJ6" s="22">
        <v>6</v>
      </c>
      <c r="AK6" s="22" t="s">
        <v>674</v>
      </c>
    </row>
    <row r="7" spans="1:37" ht="25.5">
      <c r="A7" s="33"/>
      <c r="G7" s="25" t="s">
        <v>52</v>
      </c>
      <c r="H7" s="26" t="s">
        <v>53</v>
      </c>
      <c r="I7" s="26" t="s">
        <v>24</v>
      </c>
      <c r="J7" s="26" t="s">
        <v>25</v>
      </c>
      <c r="K7" s="27" t="s">
        <v>26</v>
      </c>
      <c r="L7" s="28">
        <v>-6470</v>
      </c>
      <c r="M7" s="29" t="s">
        <v>27</v>
      </c>
      <c r="N7" s="29">
        <v>1</v>
      </c>
      <c r="O7" s="26" t="s">
        <v>29</v>
      </c>
      <c r="P7" s="26">
        <v>67</v>
      </c>
      <c r="R7" s="22" t="s">
        <v>30</v>
      </c>
      <c r="S7" s="22">
        <v>4</v>
      </c>
      <c r="T7" s="22" t="s">
        <v>54</v>
      </c>
      <c r="U7" s="22" t="s">
        <v>30</v>
      </c>
      <c r="V7" s="22">
        <v>1</v>
      </c>
      <c r="W7" s="22" t="s">
        <v>55</v>
      </c>
      <c r="X7" s="30" t="s">
        <v>56</v>
      </c>
      <c r="Y7" s="22" t="s">
        <v>677</v>
      </c>
      <c r="Z7" s="22" t="s">
        <v>27</v>
      </c>
      <c r="AA7" s="22">
        <v>1</v>
      </c>
      <c r="AC7" s="25" t="s">
        <v>45</v>
      </c>
      <c r="AD7" s="26" t="s">
        <v>46</v>
      </c>
      <c r="AE7" s="22" t="s">
        <v>30</v>
      </c>
      <c r="AF7" s="22" t="s">
        <v>49</v>
      </c>
      <c r="AG7" s="22">
        <v>5</v>
      </c>
      <c r="AH7" s="22" t="s">
        <v>30</v>
      </c>
      <c r="AI7" s="22" t="s">
        <v>50</v>
      </c>
      <c r="AJ7" s="22">
        <v>3</v>
      </c>
      <c r="AK7" s="22" t="s">
        <v>674</v>
      </c>
    </row>
    <row r="8" spans="1:37" ht="25.5">
      <c r="A8" s="20"/>
      <c r="G8" s="25" t="s">
        <v>57</v>
      </c>
      <c r="H8" s="26" t="s">
        <v>58</v>
      </c>
      <c r="I8" s="26" t="s">
        <v>24</v>
      </c>
      <c r="J8" s="26" t="s">
        <v>25</v>
      </c>
      <c r="K8" s="27" t="s">
        <v>26</v>
      </c>
      <c r="L8" s="28">
        <v>-5240</v>
      </c>
      <c r="M8" s="29" t="s">
        <v>27</v>
      </c>
      <c r="N8" s="29">
        <v>1</v>
      </c>
      <c r="O8" s="26" t="s">
        <v>29</v>
      </c>
      <c r="P8" s="26">
        <v>76</v>
      </c>
      <c r="R8" s="22" t="s">
        <v>30</v>
      </c>
      <c r="S8" s="22">
        <v>5</v>
      </c>
      <c r="T8" s="22" t="s">
        <v>59</v>
      </c>
      <c r="U8" s="22" t="s">
        <v>30</v>
      </c>
      <c r="V8" s="22">
        <v>0</v>
      </c>
      <c r="W8" s="22" t="s">
        <v>60</v>
      </c>
      <c r="X8" s="30" t="s">
        <v>61</v>
      </c>
      <c r="Y8" s="22" t="s">
        <v>678</v>
      </c>
      <c r="Z8" s="22" t="s">
        <v>27</v>
      </c>
      <c r="AA8" s="22">
        <v>1</v>
      </c>
      <c r="AC8" s="25" t="s">
        <v>52</v>
      </c>
      <c r="AD8" s="26" t="s">
        <v>53</v>
      </c>
      <c r="AE8" s="22" t="s">
        <v>30</v>
      </c>
      <c r="AF8" s="22" t="s">
        <v>54</v>
      </c>
      <c r="AG8" s="22">
        <v>4</v>
      </c>
      <c r="AH8" s="22" t="s">
        <v>30</v>
      </c>
      <c r="AI8" s="22" t="s">
        <v>55</v>
      </c>
      <c r="AJ8" s="22">
        <v>1</v>
      </c>
      <c r="AK8" s="22" t="s">
        <v>677</v>
      </c>
    </row>
    <row r="9" spans="1:37" ht="25.5">
      <c r="G9" s="25" t="s">
        <v>62</v>
      </c>
      <c r="H9" s="26" t="s">
        <v>63</v>
      </c>
      <c r="I9" s="26" t="s">
        <v>24</v>
      </c>
      <c r="J9" s="26" t="s">
        <v>25</v>
      </c>
      <c r="K9" s="27" t="s">
        <v>26</v>
      </c>
      <c r="L9" s="28">
        <v>-5045</v>
      </c>
      <c r="M9" s="29" t="s">
        <v>27</v>
      </c>
      <c r="N9" s="29" t="s">
        <v>64</v>
      </c>
      <c r="O9" s="26" t="s">
        <v>29</v>
      </c>
      <c r="P9" s="26">
        <v>80</v>
      </c>
      <c r="R9" s="22" t="s">
        <v>30</v>
      </c>
      <c r="S9" s="22">
        <v>5</v>
      </c>
      <c r="T9" s="22" t="s">
        <v>65</v>
      </c>
      <c r="U9" s="22" t="s">
        <v>30</v>
      </c>
      <c r="V9" s="22">
        <v>3</v>
      </c>
      <c r="W9" s="22" t="s">
        <v>66</v>
      </c>
      <c r="X9" s="30" t="s">
        <v>67</v>
      </c>
      <c r="Y9" s="22" t="s">
        <v>679</v>
      </c>
      <c r="Z9" s="22" t="s">
        <v>27</v>
      </c>
      <c r="AA9" s="22" t="s">
        <v>64</v>
      </c>
      <c r="AC9" s="25" t="s">
        <v>57</v>
      </c>
      <c r="AD9" s="26" t="s">
        <v>58</v>
      </c>
      <c r="AE9" s="22" t="s">
        <v>30</v>
      </c>
      <c r="AF9" s="22" t="s">
        <v>59</v>
      </c>
      <c r="AG9" s="22">
        <v>5</v>
      </c>
      <c r="AH9" s="22" t="s">
        <v>30</v>
      </c>
      <c r="AI9" s="22" t="s">
        <v>60</v>
      </c>
      <c r="AJ9" s="22">
        <v>0</v>
      </c>
      <c r="AK9" s="22" t="s">
        <v>678</v>
      </c>
    </row>
    <row r="10" spans="1:37">
      <c r="A10" s="34" t="s">
        <v>11</v>
      </c>
      <c r="B10" s="35"/>
      <c r="AC10" s="25" t="s">
        <v>62</v>
      </c>
      <c r="AD10" s="26" t="s">
        <v>63</v>
      </c>
      <c r="AE10" s="22" t="s">
        <v>30</v>
      </c>
      <c r="AF10" s="22" t="s">
        <v>65</v>
      </c>
      <c r="AG10" s="22">
        <v>5</v>
      </c>
      <c r="AH10" s="22" t="s">
        <v>30</v>
      </c>
      <c r="AI10" s="22" t="s">
        <v>66</v>
      </c>
      <c r="AJ10" s="22">
        <v>3</v>
      </c>
      <c r="AK10" s="22" t="s">
        <v>679</v>
      </c>
    </row>
    <row r="11" spans="1:37">
      <c r="A11" s="36"/>
      <c r="B11" s="37"/>
    </row>
    <row r="12" spans="1:37">
      <c r="A12" s="38" t="s">
        <v>31</v>
      </c>
      <c r="B12" s="29"/>
    </row>
    <row r="13" spans="1:37">
      <c r="A13" s="38" t="s">
        <v>38</v>
      </c>
      <c r="B13" s="29"/>
    </row>
    <row r="14" spans="1:37">
      <c r="A14" s="38" t="s">
        <v>43</v>
      </c>
      <c r="B14" s="29"/>
    </row>
    <row r="15" spans="1:37">
      <c r="A15" s="38" t="s">
        <v>49</v>
      </c>
      <c r="B15" s="29"/>
    </row>
    <row r="16" spans="1:37">
      <c r="A16" s="38" t="s">
        <v>54</v>
      </c>
      <c r="B16" s="29"/>
    </row>
    <row r="17" spans="1:4">
      <c r="A17" s="38" t="s">
        <v>59</v>
      </c>
      <c r="B17" s="29"/>
    </row>
    <row r="18" spans="1:4">
      <c r="A18" s="38" t="s">
        <v>65</v>
      </c>
      <c r="B18" s="29"/>
    </row>
    <row r="21" spans="1:4" ht="15.75" customHeight="1">
      <c r="A21" s="39" t="s">
        <v>0</v>
      </c>
      <c r="B21" s="39" t="s">
        <v>1</v>
      </c>
      <c r="C21" s="39" t="s">
        <v>68</v>
      </c>
      <c r="D21" s="39" t="s">
        <v>68</v>
      </c>
    </row>
    <row r="22" spans="1:4" ht="15.75" customHeight="1">
      <c r="A22" s="40" t="s">
        <v>0</v>
      </c>
      <c r="B22" s="40" t="s">
        <v>1</v>
      </c>
      <c r="C22" s="29"/>
      <c r="D22" s="29"/>
    </row>
    <row r="23" spans="1:4" ht="15.75" customHeight="1">
      <c r="A23" s="40" t="s">
        <v>22</v>
      </c>
      <c r="B23" s="40" t="s">
        <v>23</v>
      </c>
      <c r="C23" s="41" t="s">
        <v>680</v>
      </c>
      <c r="D23" s="42" t="s">
        <v>69</v>
      </c>
    </row>
    <row r="24" spans="1:4" ht="15.75" customHeight="1">
      <c r="A24" s="40" t="s">
        <v>35</v>
      </c>
      <c r="B24" s="40" t="s">
        <v>36</v>
      </c>
      <c r="C24" s="41" t="s">
        <v>70</v>
      </c>
      <c r="D24" s="42" t="s">
        <v>71</v>
      </c>
    </row>
    <row r="25" spans="1:4" ht="15.75" customHeight="1">
      <c r="A25" s="40" t="s">
        <v>41</v>
      </c>
      <c r="B25" s="40" t="s">
        <v>42</v>
      </c>
      <c r="C25" s="41" t="s">
        <v>70</v>
      </c>
      <c r="D25" s="42" t="s">
        <v>72</v>
      </c>
    </row>
    <row r="26" spans="1:4" ht="15.75" customHeight="1">
      <c r="A26" s="40" t="s">
        <v>45</v>
      </c>
      <c r="B26" s="40" t="s">
        <v>46</v>
      </c>
      <c r="C26" s="41" t="s">
        <v>70</v>
      </c>
      <c r="D26" s="42" t="s">
        <v>73</v>
      </c>
    </row>
    <row r="27" spans="1:4" ht="15.75" customHeight="1">
      <c r="A27" s="40" t="s">
        <v>52</v>
      </c>
      <c r="B27" s="40" t="s">
        <v>53</v>
      </c>
      <c r="C27" s="41" t="s">
        <v>70</v>
      </c>
      <c r="D27" s="42" t="s">
        <v>74</v>
      </c>
    </row>
    <row r="28" spans="1:4" ht="15.75" customHeight="1">
      <c r="A28" s="40" t="s">
        <v>57</v>
      </c>
      <c r="B28" s="40" t="s">
        <v>58</v>
      </c>
      <c r="C28" s="41" t="s">
        <v>70</v>
      </c>
      <c r="D28" s="42" t="s">
        <v>75</v>
      </c>
    </row>
    <row r="29" spans="1:4" ht="15.75" customHeight="1">
      <c r="A29" s="40" t="s">
        <v>62</v>
      </c>
      <c r="B29" s="40" t="s">
        <v>63</v>
      </c>
      <c r="C29" s="41" t="s">
        <v>70</v>
      </c>
      <c r="D29" s="42" t="s">
        <v>76</v>
      </c>
    </row>
    <row r="30" spans="1:4" ht="15.75" customHeight="1">
      <c r="C30" s="43"/>
    </row>
    <row r="31" spans="1:4" ht="15.75" customHeight="1"/>
    <row r="32" spans="1:4" ht="15.75" customHeight="1"/>
    <row r="33" spans="1:37" ht="15.75" customHeight="1"/>
    <row r="34" spans="1:37" ht="15.75" customHeight="1">
      <c r="A34" s="44" t="s">
        <v>0</v>
      </c>
      <c r="B34" s="44" t="s">
        <v>77</v>
      </c>
      <c r="C34" s="44" t="s">
        <v>78</v>
      </c>
      <c r="D34" s="44" t="s">
        <v>79</v>
      </c>
      <c r="E34" s="45" t="s">
        <v>80</v>
      </c>
      <c r="F34" s="45" t="s">
        <v>81</v>
      </c>
      <c r="G34" s="45" t="s">
        <v>3</v>
      </c>
      <c r="H34" s="44" t="s">
        <v>82</v>
      </c>
      <c r="I34" s="44" t="s">
        <v>83</v>
      </c>
      <c r="J34" s="45" t="s">
        <v>84</v>
      </c>
      <c r="K34" s="45" t="s">
        <v>85</v>
      </c>
      <c r="L34" s="46" t="s">
        <v>10</v>
      </c>
      <c r="M34" s="46" t="s">
        <v>11</v>
      </c>
      <c r="N34" s="46" t="s">
        <v>12</v>
      </c>
      <c r="O34" s="46" t="s">
        <v>13</v>
      </c>
      <c r="P34" s="46" t="s">
        <v>11</v>
      </c>
      <c r="Q34" s="46" t="s">
        <v>12</v>
      </c>
      <c r="R34" s="47" t="s">
        <v>86</v>
      </c>
      <c r="S34" s="47" t="s">
        <v>14</v>
      </c>
      <c r="T34" s="47" t="s">
        <v>15</v>
      </c>
      <c r="U34" s="48" t="s">
        <v>16</v>
      </c>
      <c r="V34" s="48" t="s">
        <v>17</v>
      </c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</row>
    <row r="35" spans="1:37" ht="15.75" customHeight="1">
      <c r="A35" s="44" t="s">
        <v>87</v>
      </c>
      <c r="B35" s="44" t="s">
        <v>88</v>
      </c>
      <c r="C35" s="44" t="s">
        <v>89</v>
      </c>
      <c r="D35" s="44" t="s">
        <v>90</v>
      </c>
      <c r="E35" s="45" t="s">
        <v>91</v>
      </c>
      <c r="F35" s="45" t="s">
        <v>24</v>
      </c>
      <c r="G35" s="45" t="s">
        <v>25</v>
      </c>
      <c r="H35" s="50">
        <v>-1672</v>
      </c>
      <c r="I35" s="44" t="s">
        <v>92</v>
      </c>
      <c r="J35" s="51" t="s">
        <v>29</v>
      </c>
      <c r="K35" s="51">
        <v>75</v>
      </c>
      <c r="L35" s="46" t="s">
        <v>92</v>
      </c>
      <c r="M35" s="46">
        <v>8</v>
      </c>
      <c r="N35" s="46" t="s">
        <v>93</v>
      </c>
      <c r="O35" s="46" t="s">
        <v>92</v>
      </c>
      <c r="P35" s="46">
        <v>8</v>
      </c>
      <c r="Q35" s="46" t="s">
        <v>94</v>
      </c>
      <c r="R35" s="52">
        <v>1</v>
      </c>
      <c r="S35" s="52" t="s">
        <v>95</v>
      </c>
      <c r="T35" s="53" t="s">
        <v>96</v>
      </c>
      <c r="U35" s="48" t="s">
        <v>97</v>
      </c>
      <c r="V35" s="48" t="s">
        <v>98</v>
      </c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</row>
    <row r="36" spans="1:37" ht="15.75" customHeight="1">
      <c r="A36" s="44" t="s">
        <v>99</v>
      </c>
      <c r="B36" s="44" t="s">
        <v>88</v>
      </c>
      <c r="C36" s="44" t="s">
        <v>100</v>
      </c>
      <c r="D36" s="44" t="s">
        <v>101</v>
      </c>
      <c r="E36" s="45" t="s">
        <v>102</v>
      </c>
      <c r="F36" s="45" t="s">
        <v>24</v>
      </c>
      <c r="G36" s="45" t="s">
        <v>103</v>
      </c>
      <c r="H36" s="50">
        <v>-1442</v>
      </c>
      <c r="I36" s="44" t="s">
        <v>92</v>
      </c>
      <c r="J36" s="45" t="s">
        <v>92</v>
      </c>
      <c r="K36" s="45">
        <v>-13</v>
      </c>
      <c r="L36" s="46" t="s">
        <v>92</v>
      </c>
      <c r="M36" s="46">
        <v>9</v>
      </c>
      <c r="N36" s="46" t="s">
        <v>104</v>
      </c>
      <c r="O36" s="46" t="s">
        <v>92</v>
      </c>
      <c r="P36" s="46">
        <v>9</v>
      </c>
      <c r="Q36" s="46" t="s">
        <v>105</v>
      </c>
      <c r="R36" s="52">
        <v>2</v>
      </c>
      <c r="S36" s="52" t="s">
        <v>106</v>
      </c>
      <c r="T36" s="53" t="s">
        <v>107</v>
      </c>
      <c r="U36" s="48" t="s">
        <v>97</v>
      </c>
      <c r="V36" s="48" t="s">
        <v>98</v>
      </c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</row>
    <row r="37" spans="1:37" ht="15.75" customHeight="1">
      <c r="A37" s="44" t="s">
        <v>108</v>
      </c>
      <c r="B37" s="44" t="s">
        <v>88</v>
      </c>
      <c r="C37" s="44" t="s">
        <v>100</v>
      </c>
      <c r="D37" s="44" t="s">
        <v>109</v>
      </c>
      <c r="E37" s="45" t="s">
        <v>110</v>
      </c>
      <c r="F37" s="45" t="s">
        <v>111</v>
      </c>
      <c r="G37" s="45" t="s">
        <v>112</v>
      </c>
      <c r="H37" s="44" t="s">
        <v>113</v>
      </c>
      <c r="I37" s="44" t="s">
        <v>92</v>
      </c>
      <c r="J37" s="45" t="s">
        <v>29</v>
      </c>
      <c r="K37" s="45">
        <v>14</v>
      </c>
      <c r="L37" s="46" t="s">
        <v>92</v>
      </c>
      <c r="M37" s="46">
        <v>8</v>
      </c>
      <c r="N37" s="46" t="s">
        <v>114</v>
      </c>
      <c r="O37" s="46" t="s">
        <v>92</v>
      </c>
      <c r="P37" s="46">
        <v>10</v>
      </c>
      <c r="Q37" s="46" t="s">
        <v>115</v>
      </c>
      <c r="R37" s="52">
        <v>5</v>
      </c>
      <c r="S37" s="52" t="s">
        <v>116</v>
      </c>
      <c r="T37" s="53" t="s">
        <v>117</v>
      </c>
      <c r="U37" s="48" t="s">
        <v>118</v>
      </c>
      <c r="V37" s="48">
        <v>0</v>
      </c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</row>
    <row r="38" spans="1:37" ht="15.75" customHeight="1">
      <c r="A38" s="44" t="s">
        <v>119</v>
      </c>
      <c r="B38" s="44" t="s">
        <v>88</v>
      </c>
      <c r="C38" s="44" t="s">
        <v>111</v>
      </c>
      <c r="D38" s="44" t="s">
        <v>120</v>
      </c>
      <c r="E38" s="45" t="s">
        <v>121</v>
      </c>
      <c r="F38" s="45" t="s">
        <v>111</v>
      </c>
      <c r="G38" s="45" t="s">
        <v>122</v>
      </c>
      <c r="H38" s="50">
        <v>-1310</v>
      </c>
      <c r="I38" s="44" t="s">
        <v>92</v>
      </c>
      <c r="J38" s="45" t="s">
        <v>92</v>
      </c>
      <c r="K38" s="45">
        <v>0</v>
      </c>
      <c r="L38" s="46" t="s">
        <v>92</v>
      </c>
      <c r="M38" s="46">
        <v>9</v>
      </c>
      <c r="N38" s="46" t="s">
        <v>123</v>
      </c>
      <c r="O38" s="46" t="s">
        <v>92</v>
      </c>
      <c r="P38" s="46">
        <v>9</v>
      </c>
      <c r="Q38" s="46" t="s">
        <v>124</v>
      </c>
      <c r="R38" s="52">
        <v>9</v>
      </c>
      <c r="S38" s="52" t="s">
        <v>125</v>
      </c>
      <c r="T38" s="53" t="s">
        <v>126</v>
      </c>
      <c r="U38" s="48" t="s">
        <v>118</v>
      </c>
      <c r="V38" s="48" t="s">
        <v>127</v>
      </c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</row>
    <row r="39" spans="1:37" ht="15.75" customHeight="1">
      <c r="A39" s="44" t="s">
        <v>128</v>
      </c>
      <c r="B39" s="44" t="s">
        <v>88</v>
      </c>
      <c r="C39" s="44" t="s">
        <v>129</v>
      </c>
      <c r="D39" s="44" t="s">
        <v>130</v>
      </c>
      <c r="E39" s="45" t="s">
        <v>131</v>
      </c>
      <c r="F39" s="45" t="s">
        <v>24</v>
      </c>
      <c r="G39" s="45" t="s">
        <v>25</v>
      </c>
      <c r="H39" s="50">
        <v>-3207</v>
      </c>
      <c r="I39" s="44" t="s">
        <v>26</v>
      </c>
      <c r="J39" s="45" t="s">
        <v>29</v>
      </c>
      <c r="K39" s="45">
        <v>61</v>
      </c>
      <c r="L39" s="46" t="s">
        <v>30</v>
      </c>
      <c r="M39" s="46">
        <v>1</v>
      </c>
      <c r="N39" s="46" t="s">
        <v>132</v>
      </c>
      <c r="O39" s="46" t="s">
        <v>92</v>
      </c>
      <c r="P39" s="46">
        <v>2</v>
      </c>
      <c r="Q39" s="46" t="s">
        <v>133</v>
      </c>
      <c r="R39" s="52">
        <v>11</v>
      </c>
      <c r="S39" s="52" t="s">
        <v>134</v>
      </c>
      <c r="T39" s="53" t="s">
        <v>135</v>
      </c>
      <c r="U39" s="48" t="s">
        <v>27</v>
      </c>
      <c r="V39" s="48" t="s">
        <v>136</v>
      </c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</row>
    <row r="40" spans="1:37" ht="15.75" customHeight="1">
      <c r="A40" s="44" t="s">
        <v>137</v>
      </c>
      <c r="B40" s="44" t="s">
        <v>88</v>
      </c>
      <c r="C40" s="44" t="s">
        <v>111</v>
      </c>
      <c r="D40" s="44" t="s">
        <v>90</v>
      </c>
      <c r="E40" s="45" t="s">
        <v>138</v>
      </c>
      <c r="F40" s="45" t="s">
        <v>111</v>
      </c>
      <c r="G40" s="45" t="s">
        <v>139</v>
      </c>
      <c r="H40" s="44" t="s">
        <v>140</v>
      </c>
      <c r="I40" s="44" t="s">
        <v>92</v>
      </c>
      <c r="J40" s="45" t="s">
        <v>92</v>
      </c>
      <c r="K40" s="45">
        <v>-29</v>
      </c>
      <c r="L40" s="46" t="s">
        <v>92</v>
      </c>
      <c r="M40" s="46">
        <v>9</v>
      </c>
      <c r="N40" s="46" t="s">
        <v>141</v>
      </c>
      <c r="O40" s="46" t="s">
        <v>92</v>
      </c>
      <c r="P40" s="46">
        <v>10</v>
      </c>
      <c r="Q40" s="46" t="s">
        <v>142</v>
      </c>
      <c r="R40" s="52">
        <v>12</v>
      </c>
      <c r="S40" s="52" t="s">
        <v>143</v>
      </c>
      <c r="T40" s="53" t="s">
        <v>107</v>
      </c>
      <c r="U40" s="48" t="s">
        <v>118</v>
      </c>
      <c r="V40" s="48" t="s">
        <v>144</v>
      </c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</row>
    <row r="41" spans="1:37" ht="15.75" customHeight="1">
      <c r="A41" s="44" t="s">
        <v>145</v>
      </c>
      <c r="B41" s="44" t="s">
        <v>88</v>
      </c>
      <c r="C41" s="44" t="s">
        <v>129</v>
      </c>
      <c r="D41" s="44" t="s">
        <v>130</v>
      </c>
      <c r="E41" s="45" t="s">
        <v>146</v>
      </c>
      <c r="F41" s="45" t="s">
        <v>24</v>
      </c>
      <c r="G41" s="45" t="s">
        <v>25</v>
      </c>
      <c r="H41" s="50">
        <v>-3492</v>
      </c>
      <c r="I41" s="44" t="s">
        <v>26</v>
      </c>
      <c r="J41" s="45" t="s">
        <v>29</v>
      </c>
      <c r="K41" s="45">
        <v>83</v>
      </c>
      <c r="L41" s="46" t="s">
        <v>30</v>
      </c>
      <c r="M41" s="46">
        <v>1</v>
      </c>
      <c r="N41" s="46" t="s">
        <v>147</v>
      </c>
      <c r="O41" s="46" t="s">
        <v>92</v>
      </c>
      <c r="P41" s="46">
        <v>2</v>
      </c>
      <c r="Q41" s="46" t="s">
        <v>148</v>
      </c>
      <c r="R41" s="52">
        <v>13</v>
      </c>
      <c r="S41" s="52" t="s">
        <v>134</v>
      </c>
      <c r="T41" s="53" t="s">
        <v>149</v>
      </c>
      <c r="U41" s="48" t="s">
        <v>27</v>
      </c>
      <c r="V41" s="48" t="s">
        <v>150</v>
      </c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9"/>
    </row>
    <row r="42" spans="1:37" ht="15.75" customHeight="1">
      <c r="A42" s="44" t="s">
        <v>151</v>
      </c>
      <c r="B42" s="44" t="s">
        <v>88</v>
      </c>
      <c r="C42" s="44" t="s">
        <v>111</v>
      </c>
      <c r="D42" s="44" t="s">
        <v>152</v>
      </c>
      <c r="E42" s="45" t="s">
        <v>153</v>
      </c>
      <c r="F42" s="45" t="s">
        <v>111</v>
      </c>
      <c r="G42" s="45" t="s">
        <v>154</v>
      </c>
      <c r="H42" s="50">
        <v>-1390</v>
      </c>
      <c r="I42" s="44" t="s">
        <v>92</v>
      </c>
      <c r="J42" s="45" t="s">
        <v>29</v>
      </c>
      <c r="K42" s="45">
        <v>6</v>
      </c>
      <c r="L42" s="46" t="s">
        <v>92</v>
      </c>
      <c r="M42" s="46">
        <v>7</v>
      </c>
      <c r="N42" s="46" t="s">
        <v>155</v>
      </c>
      <c r="O42" s="46" t="s">
        <v>92</v>
      </c>
      <c r="P42" s="46">
        <v>10</v>
      </c>
      <c r="Q42" s="46" t="s">
        <v>156</v>
      </c>
      <c r="R42" s="52">
        <v>16</v>
      </c>
      <c r="S42" s="52" t="s">
        <v>157</v>
      </c>
      <c r="T42" s="53" t="s">
        <v>158</v>
      </c>
      <c r="U42" s="48" t="s">
        <v>118</v>
      </c>
      <c r="V42" s="48" t="s">
        <v>159</v>
      </c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</row>
    <row r="43" spans="1:37" ht="15.75" customHeight="1">
      <c r="A43" s="44" t="s">
        <v>160</v>
      </c>
      <c r="B43" s="44" t="s">
        <v>88</v>
      </c>
      <c r="C43" s="44" t="s">
        <v>129</v>
      </c>
      <c r="D43" s="44" t="s">
        <v>161</v>
      </c>
      <c r="E43" s="45" t="s">
        <v>162</v>
      </c>
      <c r="F43" s="45" t="s">
        <v>111</v>
      </c>
      <c r="G43" s="45" t="s">
        <v>163</v>
      </c>
      <c r="H43" s="50">
        <v>-1009</v>
      </c>
      <c r="I43" s="44" t="s">
        <v>92</v>
      </c>
      <c r="J43" s="45" t="s">
        <v>29</v>
      </c>
      <c r="K43" s="45">
        <v>56</v>
      </c>
      <c r="L43" s="46" t="s">
        <v>30</v>
      </c>
      <c r="M43" s="46">
        <v>2</v>
      </c>
      <c r="N43" s="46" t="s">
        <v>164</v>
      </c>
      <c r="O43" s="46" t="s">
        <v>92</v>
      </c>
      <c r="P43" s="46">
        <v>8</v>
      </c>
      <c r="Q43" s="46" t="s">
        <v>165</v>
      </c>
      <c r="R43" s="52">
        <v>18</v>
      </c>
      <c r="S43" s="52" t="s">
        <v>40</v>
      </c>
      <c r="T43" s="53" t="s">
        <v>166</v>
      </c>
      <c r="U43" s="48" t="s">
        <v>118</v>
      </c>
      <c r="V43" s="48" t="s">
        <v>167</v>
      </c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</row>
    <row r="44" spans="1:37" ht="15.75" customHeight="1">
      <c r="A44" s="44" t="s">
        <v>168</v>
      </c>
      <c r="B44" s="44" t="s">
        <v>88</v>
      </c>
      <c r="C44" s="44" t="s">
        <v>89</v>
      </c>
      <c r="D44" s="44" t="s">
        <v>169</v>
      </c>
      <c r="E44" s="45" t="s">
        <v>170</v>
      </c>
      <c r="F44" s="45" t="s">
        <v>111</v>
      </c>
      <c r="G44" s="45" t="s">
        <v>139</v>
      </c>
      <c r="H44" s="44" t="s">
        <v>171</v>
      </c>
      <c r="I44" s="44" t="s">
        <v>92</v>
      </c>
      <c r="J44" s="45" t="s">
        <v>29</v>
      </c>
      <c r="K44" s="45">
        <v>27</v>
      </c>
      <c r="L44" s="46" t="s">
        <v>92</v>
      </c>
      <c r="M44" s="46">
        <v>6</v>
      </c>
      <c r="N44" s="46" t="s">
        <v>172</v>
      </c>
      <c r="O44" s="46" t="s">
        <v>92</v>
      </c>
      <c r="P44" s="46">
        <v>9</v>
      </c>
      <c r="Q44" s="46" t="s">
        <v>124</v>
      </c>
      <c r="R44" s="52">
        <v>20</v>
      </c>
      <c r="S44" s="52" t="s">
        <v>173</v>
      </c>
      <c r="T44" s="53" t="s">
        <v>174</v>
      </c>
      <c r="U44" s="48" t="s">
        <v>118</v>
      </c>
      <c r="V44" s="48">
        <v>0</v>
      </c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</row>
    <row r="45" spans="1:37" ht="15.75" customHeight="1">
      <c r="A45" s="44" t="s">
        <v>175</v>
      </c>
      <c r="B45" s="44" t="s">
        <v>88</v>
      </c>
      <c r="C45" s="44" t="s">
        <v>111</v>
      </c>
      <c r="D45" s="44" t="s">
        <v>176</v>
      </c>
      <c r="E45" s="45" t="s">
        <v>177</v>
      </c>
      <c r="F45" s="45" t="s">
        <v>111</v>
      </c>
      <c r="G45" s="45" t="s">
        <v>178</v>
      </c>
      <c r="H45" s="50">
        <v>-1330</v>
      </c>
      <c r="I45" s="44" t="s">
        <v>92</v>
      </c>
      <c r="J45" s="45" t="s">
        <v>29</v>
      </c>
      <c r="K45" s="45">
        <v>63</v>
      </c>
      <c r="L45" s="46" t="s">
        <v>92</v>
      </c>
      <c r="M45" s="46">
        <v>0</v>
      </c>
      <c r="N45" s="46" t="s">
        <v>179</v>
      </c>
      <c r="O45" s="46" t="s">
        <v>92</v>
      </c>
      <c r="P45" s="46">
        <v>6</v>
      </c>
      <c r="Q45" s="46" t="s">
        <v>180</v>
      </c>
      <c r="R45" s="52">
        <v>21</v>
      </c>
      <c r="S45" s="52" t="s">
        <v>181</v>
      </c>
      <c r="T45" s="53" t="s">
        <v>182</v>
      </c>
      <c r="U45" s="48" t="s">
        <v>118</v>
      </c>
      <c r="V45" s="48" t="s">
        <v>159</v>
      </c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9"/>
    </row>
    <row r="46" spans="1:37" ht="15.75" customHeight="1">
      <c r="A46" s="44" t="s">
        <v>183</v>
      </c>
      <c r="B46" s="44" t="s">
        <v>88</v>
      </c>
      <c r="C46" s="44" t="s">
        <v>111</v>
      </c>
      <c r="D46" s="44" t="s">
        <v>120</v>
      </c>
      <c r="E46" s="45" t="s">
        <v>184</v>
      </c>
      <c r="F46" s="45" t="s">
        <v>111</v>
      </c>
      <c r="G46" s="45" t="s">
        <v>178</v>
      </c>
      <c r="H46" s="44" t="s">
        <v>185</v>
      </c>
      <c r="I46" s="44" t="s">
        <v>92</v>
      </c>
      <c r="J46" s="45" t="s">
        <v>29</v>
      </c>
      <c r="K46" s="45">
        <v>28</v>
      </c>
      <c r="L46" s="46" t="s">
        <v>92</v>
      </c>
      <c r="M46" s="46">
        <v>7</v>
      </c>
      <c r="N46" s="46" t="s">
        <v>186</v>
      </c>
      <c r="O46" s="46" t="s">
        <v>92</v>
      </c>
      <c r="P46" s="46">
        <v>9</v>
      </c>
      <c r="Q46" s="46" t="s">
        <v>187</v>
      </c>
      <c r="R46" s="52">
        <v>21</v>
      </c>
      <c r="S46" s="52" t="s">
        <v>125</v>
      </c>
      <c r="T46" s="53" t="s">
        <v>166</v>
      </c>
      <c r="U46" s="48" t="s">
        <v>118</v>
      </c>
      <c r="V46" s="48" t="s">
        <v>188</v>
      </c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</row>
    <row r="47" spans="1:37" ht="15.75" customHeight="1">
      <c r="A47" s="44" t="s">
        <v>189</v>
      </c>
      <c r="B47" s="44" t="s">
        <v>88</v>
      </c>
      <c r="C47" s="44" t="s">
        <v>111</v>
      </c>
      <c r="D47" s="44" t="s">
        <v>90</v>
      </c>
      <c r="E47" s="45" t="s">
        <v>190</v>
      </c>
      <c r="F47" s="45" t="s">
        <v>111</v>
      </c>
      <c r="G47" s="45" t="s">
        <v>191</v>
      </c>
      <c r="H47" s="50">
        <v>-1219</v>
      </c>
      <c r="I47" s="44" t="s">
        <v>92</v>
      </c>
      <c r="J47" s="45" t="s">
        <v>29</v>
      </c>
      <c r="K47" s="45">
        <v>23</v>
      </c>
      <c r="L47" s="46" t="s">
        <v>92</v>
      </c>
      <c r="M47" s="46">
        <v>5</v>
      </c>
      <c r="N47" s="46" t="s">
        <v>192</v>
      </c>
      <c r="O47" s="46" t="s">
        <v>92</v>
      </c>
      <c r="P47" s="46">
        <v>8</v>
      </c>
      <c r="Q47" s="46" t="s">
        <v>193</v>
      </c>
      <c r="R47" s="52">
        <v>22</v>
      </c>
      <c r="S47" s="52" t="s">
        <v>143</v>
      </c>
      <c r="T47" s="53" t="s">
        <v>194</v>
      </c>
      <c r="U47" s="48" t="s">
        <v>118</v>
      </c>
      <c r="V47" s="48" t="s">
        <v>195</v>
      </c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9"/>
    </row>
    <row r="48" spans="1:37" ht="15.75" customHeight="1">
      <c r="A48" s="44" t="s">
        <v>196</v>
      </c>
      <c r="B48" s="44" t="s">
        <v>88</v>
      </c>
      <c r="C48" s="44" t="s">
        <v>100</v>
      </c>
      <c r="D48" s="44" t="s">
        <v>101</v>
      </c>
      <c r="E48" s="45" t="s">
        <v>197</v>
      </c>
      <c r="F48" s="45" t="s">
        <v>111</v>
      </c>
      <c r="G48" s="45" t="s">
        <v>198</v>
      </c>
      <c r="H48" s="44" t="s">
        <v>199</v>
      </c>
      <c r="I48" s="44" t="s">
        <v>92</v>
      </c>
      <c r="J48" s="45" t="s">
        <v>29</v>
      </c>
      <c r="K48" s="45">
        <v>38</v>
      </c>
      <c r="L48" s="46" t="s">
        <v>92</v>
      </c>
      <c r="M48" s="46">
        <v>5</v>
      </c>
      <c r="N48" s="46" t="s">
        <v>200</v>
      </c>
      <c r="O48" s="46" t="s">
        <v>92</v>
      </c>
      <c r="P48" s="46">
        <v>9</v>
      </c>
      <c r="Q48" s="46" t="s">
        <v>201</v>
      </c>
      <c r="R48" s="52">
        <v>23</v>
      </c>
      <c r="S48" s="52" t="s">
        <v>106</v>
      </c>
      <c r="T48" s="53" t="s">
        <v>202</v>
      </c>
      <c r="U48" s="48" t="s">
        <v>118</v>
      </c>
      <c r="V48" s="48" t="s">
        <v>203</v>
      </c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</row>
    <row r="49" spans="1:37" ht="15.75" customHeight="1">
      <c r="A49" s="44"/>
      <c r="B49" s="44" t="s">
        <v>88</v>
      </c>
      <c r="C49" s="44" t="s">
        <v>111</v>
      </c>
      <c r="D49" s="44" t="s">
        <v>120</v>
      </c>
      <c r="E49" s="45" t="s">
        <v>204</v>
      </c>
      <c r="F49" s="45" t="s">
        <v>111</v>
      </c>
      <c r="G49" s="45" t="s">
        <v>198</v>
      </c>
      <c r="H49" s="44" t="s">
        <v>205</v>
      </c>
      <c r="I49" s="44" t="s">
        <v>92</v>
      </c>
      <c r="J49" s="45" t="s">
        <v>92</v>
      </c>
      <c r="K49" s="45">
        <v>-2</v>
      </c>
      <c r="L49" s="46" t="s">
        <v>92</v>
      </c>
      <c r="M49" s="46">
        <v>6</v>
      </c>
      <c r="N49" s="46" t="s">
        <v>206</v>
      </c>
      <c r="O49" s="46" t="s">
        <v>92</v>
      </c>
      <c r="P49" s="46">
        <v>9</v>
      </c>
      <c r="Q49" s="46" t="s">
        <v>207</v>
      </c>
      <c r="R49" s="52">
        <v>23</v>
      </c>
      <c r="S49" s="52" t="s">
        <v>208</v>
      </c>
      <c r="T49" s="53" t="s">
        <v>174</v>
      </c>
      <c r="U49" s="48" t="s">
        <v>118</v>
      </c>
      <c r="V49" s="48" t="s">
        <v>209</v>
      </c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</row>
    <row r="50" spans="1:37" ht="15.75" customHeight="1">
      <c r="A50" s="44" t="s">
        <v>22</v>
      </c>
      <c r="B50" s="44" t="s">
        <v>88</v>
      </c>
      <c r="C50" s="44" t="s">
        <v>129</v>
      </c>
      <c r="D50" s="44" t="s">
        <v>210</v>
      </c>
      <c r="E50" s="45" t="s">
        <v>23</v>
      </c>
      <c r="F50" s="45" t="s">
        <v>24</v>
      </c>
      <c r="G50" s="45" t="s">
        <v>25</v>
      </c>
      <c r="H50" s="50">
        <v>-3731</v>
      </c>
      <c r="I50" s="44" t="s">
        <v>26</v>
      </c>
      <c r="J50" s="45" t="s">
        <v>29</v>
      </c>
      <c r="K50" s="45">
        <v>58</v>
      </c>
      <c r="L50" s="46" t="s">
        <v>30</v>
      </c>
      <c r="M50" s="46">
        <v>2</v>
      </c>
      <c r="N50" s="46" t="s">
        <v>31</v>
      </c>
      <c r="O50" s="46" t="s">
        <v>30</v>
      </c>
      <c r="P50" s="46">
        <v>1</v>
      </c>
      <c r="Q50" s="46" t="s">
        <v>32</v>
      </c>
      <c r="R50" s="52">
        <v>28</v>
      </c>
      <c r="S50" s="52" t="s">
        <v>33</v>
      </c>
      <c r="T50" s="53" t="s">
        <v>211</v>
      </c>
      <c r="U50" s="48" t="s">
        <v>27</v>
      </c>
      <c r="V50" s="48" t="s">
        <v>28</v>
      </c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</row>
    <row r="51" spans="1:37" ht="15.75" customHeight="1">
      <c r="A51" s="44" t="s">
        <v>212</v>
      </c>
      <c r="B51" s="44" t="s">
        <v>88</v>
      </c>
      <c r="C51" s="44" t="s">
        <v>111</v>
      </c>
      <c r="D51" s="44" t="s">
        <v>90</v>
      </c>
      <c r="E51" s="45" t="s">
        <v>213</v>
      </c>
      <c r="F51" s="45" t="s">
        <v>24</v>
      </c>
      <c r="G51" s="45" t="s">
        <v>214</v>
      </c>
      <c r="H51" s="50">
        <v>-3490</v>
      </c>
      <c r="I51" s="44" t="s">
        <v>26</v>
      </c>
      <c r="J51" s="45" t="s">
        <v>29</v>
      </c>
      <c r="K51" s="45">
        <v>70</v>
      </c>
      <c r="L51" s="46" t="s">
        <v>30</v>
      </c>
      <c r="M51" s="46">
        <v>4</v>
      </c>
      <c r="N51" s="46" t="s">
        <v>215</v>
      </c>
      <c r="O51" s="46" t="s">
        <v>92</v>
      </c>
      <c r="P51" s="46">
        <v>0</v>
      </c>
      <c r="Q51" s="46" t="s">
        <v>216</v>
      </c>
      <c r="R51" s="52">
        <v>38</v>
      </c>
      <c r="S51" s="52" t="s">
        <v>143</v>
      </c>
      <c r="T51" s="53" t="s">
        <v>217</v>
      </c>
      <c r="U51" s="48" t="s">
        <v>27</v>
      </c>
      <c r="V51" s="48" t="s">
        <v>218</v>
      </c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</row>
    <row r="52" spans="1:37" ht="15.75" customHeight="1">
      <c r="A52" s="44" t="s">
        <v>35</v>
      </c>
      <c r="B52" s="44" t="s">
        <v>88</v>
      </c>
      <c r="C52" s="44" t="s">
        <v>100</v>
      </c>
      <c r="D52" s="44" t="s">
        <v>161</v>
      </c>
      <c r="E52" s="45" t="s">
        <v>36</v>
      </c>
      <c r="F52" s="45" t="s">
        <v>24</v>
      </c>
      <c r="G52" s="45" t="s">
        <v>25</v>
      </c>
      <c r="H52" s="50">
        <v>-6870</v>
      </c>
      <c r="I52" s="44" t="s">
        <v>26</v>
      </c>
      <c r="J52" s="45" t="s">
        <v>29</v>
      </c>
      <c r="K52" s="45">
        <v>86</v>
      </c>
      <c r="L52" s="46" t="s">
        <v>30</v>
      </c>
      <c r="M52" s="46">
        <v>8</v>
      </c>
      <c r="N52" s="46" t="s">
        <v>38</v>
      </c>
      <c r="O52" s="46" t="s">
        <v>30</v>
      </c>
      <c r="P52" s="46">
        <v>6</v>
      </c>
      <c r="Q52" s="46" t="s">
        <v>39</v>
      </c>
      <c r="R52" s="52">
        <v>44</v>
      </c>
      <c r="S52" s="52" t="s">
        <v>40</v>
      </c>
      <c r="T52" s="53" t="s">
        <v>219</v>
      </c>
      <c r="U52" s="48" t="s">
        <v>27</v>
      </c>
      <c r="V52" s="48" t="s">
        <v>37</v>
      </c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9"/>
    </row>
    <row r="53" spans="1:37" ht="15.75" customHeight="1">
      <c r="A53" s="44" t="s">
        <v>41</v>
      </c>
      <c r="B53" s="44" t="s">
        <v>88</v>
      </c>
      <c r="C53" s="44" t="s">
        <v>129</v>
      </c>
      <c r="D53" s="44" t="s">
        <v>161</v>
      </c>
      <c r="E53" s="45" t="s">
        <v>42</v>
      </c>
      <c r="F53" s="45" t="s">
        <v>24</v>
      </c>
      <c r="G53" s="45" t="s">
        <v>25</v>
      </c>
      <c r="H53" s="50">
        <v>-7243</v>
      </c>
      <c r="I53" s="44" t="s">
        <v>26</v>
      </c>
      <c r="J53" s="45" t="s">
        <v>29</v>
      </c>
      <c r="K53" s="45">
        <v>91</v>
      </c>
      <c r="L53" s="46" t="s">
        <v>30</v>
      </c>
      <c r="M53" s="46">
        <v>7</v>
      </c>
      <c r="N53" s="46" t="s">
        <v>43</v>
      </c>
      <c r="O53" s="46" t="s">
        <v>30</v>
      </c>
      <c r="P53" s="46">
        <v>6</v>
      </c>
      <c r="Q53" s="46" t="s">
        <v>44</v>
      </c>
      <c r="R53" s="52">
        <v>47</v>
      </c>
      <c r="S53" s="52" t="s">
        <v>40</v>
      </c>
      <c r="T53" s="53" t="s">
        <v>211</v>
      </c>
      <c r="U53" s="48" t="s">
        <v>27</v>
      </c>
      <c r="V53" s="48">
        <v>1</v>
      </c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9"/>
    </row>
    <row r="54" spans="1:37" ht="15.75" customHeight="1">
      <c r="A54" s="44" t="s">
        <v>220</v>
      </c>
      <c r="B54" s="44" t="s">
        <v>88</v>
      </c>
      <c r="C54" s="44" t="s">
        <v>111</v>
      </c>
      <c r="D54" s="44" t="s">
        <v>109</v>
      </c>
      <c r="E54" s="45" t="s">
        <v>221</v>
      </c>
      <c r="F54" s="45" t="s">
        <v>111</v>
      </c>
      <c r="G54" s="45" t="s">
        <v>222</v>
      </c>
      <c r="H54" s="50">
        <v>-2638</v>
      </c>
      <c r="I54" s="44" t="s">
        <v>26</v>
      </c>
      <c r="J54" s="45" t="s">
        <v>29</v>
      </c>
      <c r="K54" s="45">
        <v>42</v>
      </c>
      <c r="L54" s="46" t="s">
        <v>92</v>
      </c>
      <c r="M54" s="46">
        <v>2</v>
      </c>
      <c r="N54" s="46" t="s">
        <v>223</v>
      </c>
      <c r="O54" s="46" t="s">
        <v>92</v>
      </c>
      <c r="P54" s="46">
        <v>8</v>
      </c>
      <c r="Q54" s="46" t="s">
        <v>224</v>
      </c>
      <c r="R54" s="52">
        <v>51</v>
      </c>
      <c r="S54" s="52" t="s">
        <v>225</v>
      </c>
      <c r="T54" s="53" t="s">
        <v>158</v>
      </c>
      <c r="U54" s="48" t="s">
        <v>118</v>
      </c>
      <c r="V54" s="48" t="s">
        <v>127</v>
      </c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9"/>
    </row>
    <row r="55" spans="1:37" ht="15.75" customHeight="1">
      <c r="A55" s="44" t="s">
        <v>226</v>
      </c>
      <c r="B55" s="44" t="s">
        <v>88</v>
      </c>
      <c r="C55" s="44" t="s">
        <v>89</v>
      </c>
      <c r="D55" s="44" t="s">
        <v>227</v>
      </c>
      <c r="E55" s="45" t="s">
        <v>228</v>
      </c>
      <c r="F55" s="45" t="s">
        <v>111</v>
      </c>
      <c r="G55" s="45" t="s">
        <v>222</v>
      </c>
      <c r="H55" s="50">
        <v>-1896</v>
      </c>
      <c r="I55" s="44" t="s">
        <v>92</v>
      </c>
      <c r="J55" s="45" t="s">
        <v>29</v>
      </c>
      <c r="K55" s="45">
        <v>30</v>
      </c>
      <c r="L55" s="46" t="s">
        <v>92</v>
      </c>
      <c r="M55" s="46">
        <v>2</v>
      </c>
      <c r="N55" s="46" t="s">
        <v>229</v>
      </c>
      <c r="O55" s="46" t="s">
        <v>92</v>
      </c>
      <c r="P55" s="46">
        <v>8</v>
      </c>
      <c r="Q55" s="46" t="s">
        <v>230</v>
      </c>
      <c r="R55" s="52">
        <v>51</v>
      </c>
      <c r="S55" s="52" t="s">
        <v>231</v>
      </c>
      <c r="T55" s="53" t="s">
        <v>232</v>
      </c>
      <c r="U55" s="48" t="s">
        <v>118</v>
      </c>
      <c r="V55" s="48" t="s">
        <v>209</v>
      </c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9"/>
    </row>
    <row r="56" spans="1:37" ht="15.75" customHeight="1">
      <c r="A56" s="44" t="s">
        <v>45</v>
      </c>
      <c r="B56" s="44" t="s">
        <v>88</v>
      </c>
      <c r="C56" s="44" t="s">
        <v>89</v>
      </c>
      <c r="D56" s="44" t="s">
        <v>161</v>
      </c>
      <c r="E56" s="45" t="s">
        <v>46</v>
      </c>
      <c r="F56" s="45" t="s">
        <v>24</v>
      </c>
      <c r="G56" s="45" t="s">
        <v>47</v>
      </c>
      <c r="H56" s="50">
        <v>-7286</v>
      </c>
      <c r="I56" s="44" t="s">
        <v>26</v>
      </c>
      <c r="J56" s="45" t="s">
        <v>29</v>
      </c>
      <c r="K56" s="45">
        <v>77</v>
      </c>
      <c r="L56" s="46" t="s">
        <v>30</v>
      </c>
      <c r="M56" s="46">
        <v>5</v>
      </c>
      <c r="N56" s="46" t="s">
        <v>49</v>
      </c>
      <c r="O56" s="46" t="s">
        <v>30</v>
      </c>
      <c r="P56" s="46">
        <v>3</v>
      </c>
      <c r="Q56" s="46" t="s">
        <v>50</v>
      </c>
      <c r="R56" s="52">
        <v>52</v>
      </c>
      <c r="S56" s="52" t="s">
        <v>51</v>
      </c>
      <c r="T56" s="53" t="s">
        <v>211</v>
      </c>
      <c r="U56" s="48" t="s">
        <v>27</v>
      </c>
      <c r="V56" s="48" t="s">
        <v>48</v>
      </c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</row>
    <row r="57" spans="1:37" ht="15.75" customHeight="1">
      <c r="A57" s="44" t="s">
        <v>52</v>
      </c>
      <c r="B57" s="44" t="s">
        <v>88</v>
      </c>
      <c r="C57" s="44" t="s">
        <v>100</v>
      </c>
      <c r="D57" s="44" t="s">
        <v>101</v>
      </c>
      <c r="E57" s="45" t="s">
        <v>53</v>
      </c>
      <c r="F57" s="45" t="s">
        <v>24</v>
      </c>
      <c r="G57" s="45" t="s">
        <v>25</v>
      </c>
      <c r="H57" s="50">
        <v>-6470</v>
      </c>
      <c r="I57" s="44" t="s">
        <v>26</v>
      </c>
      <c r="J57" s="45" t="s">
        <v>29</v>
      </c>
      <c r="K57" s="45">
        <v>67</v>
      </c>
      <c r="L57" s="46" t="s">
        <v>30</v>
      </c>
      <c r="M57" s="46">
        <v>4</v>
      </c>
      <c r="N57" s="46" t="s">
        <v>54</v>
      </c>
      <c r="O57" s="46" t="s">
        <v>30</v>
      </c>
      <c r="P57" s="46">
        <v>1</v>
      </c>
      <c r="Q57" s="46" t="s">
        <v>55</v>
      </c>
      <c r="R57" s="52">
        <v>52</v>
      </c>
      <c r="S57" s="52" t="s">
        <v>56</v>
      </c>
      <c r="T57" s="53" t="s">
        <v>233</v>
      </c>
      <c r="U57" s="48" t="s">
        <v>27</v>
      </c>
      <c r="V57" s="48">
        <v>1</v>
      </c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</row>
    <row r="58" spans="1:37" ht="15.75" customHeight="1">
      <c r="A58" s="44" t="s">
        <v>234</v>
      </c>
      <c r="B58" s="44" t="s">
        <v>88</v>
      </c>
      <c r="C58" s="44" t="s">
        <v>129</v>
      </c>
      <c r="D58" s="44" t="s">
        <v>101</v>
      </c>
      <c r="E58" s="45" t="s">
        <v>235</v>
      </c>
      <c r="F58" s="45" t="s">
        <v>24</v>
      </c>
      <c r="G58" s="45" t="s">
        <v>47</v>
      </c>
      <c r="H58" s="50">
        <v>-2760</v>
      </c>
      <c r="I58" s="44" t="s">
        <v>26</v>
      </c>
      <c r="J58" s="45" t="s">
        <v>29</v>
      </c>
      <c r="K58" s="45">
        <v>54</v>
      </c>
      <c r="L58" s="46" t="s">
        <v>30</v>
      </c>
      <c r="M58" s="46">
        <v>1</v>
      </c>
      <c r="N58" s="46" t="s">
        <v>236</v>
      </c>
      <c r="O58" s="46" t="s">
        <v>92</v>
      </c>
      <c r="P58" s="46">
        <v>5</v>
      </c>
      <c r="Q58" s="46" t="s">
        <v>237</v>
      </c>
      <c r="R58" s="52">
        <v>53</v>
      </c>
      <c r="S58" s="52" t="s">
        <v>238</v>
      </c>
      <c r="T58" s="53" t="s">
        <v>239</v>
      </c>
      <c r="U58" s="48" t="s">
        <v>27</v>
      </c>
      <c r="V58" s="48" t="s">
        <v>240</v>
      </c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9"/>
    </row>
    <row r="59" spans="1:37" ht="15.75" customHeight="1">
      <c r="A59" s="44" t="s">
        <v>241</v>
      </c>
      <c r="B59" s="44" t="s">
        <v>88</v>
      </c>
      <c r="C59" s="44" t="s">
        <v>89</v>
      </c>
      <c r="D59" s="44" t="s">
        <v>169</v>
      </c>
      <c r="E59" s="45" t="s">
        <v>242</v>
      </c>
      <c r="F59" s="45" t="s">
        <v>24</v>
      </c>
      <c r="G59" s="45" t="s">
        <v>47</v>
      </c>
      <c r="H59" s="50">
        <v>-2268</v>
      </c>
      <c r="I59" s="44" t="s">
        <v>92</v>
      </c>
      <c r="J59" s="45" t="s">
        <v>29</v>
      </c>
      <c r="K59" s="45">
        <v>65</v>
      </c>
      <c r="L59" s="46" t="s">
        <v>92</v>
      </c>
      <c r="M59" s="46">
        <v>2</v>
      </c>
      <c r="N59" s="46" t="s">
        <v>243</v>
      </c>
      <c r="O59" s="46" t="s">
        <v>92</v>
      </c>
      <c r="P59" s="46">
        <v>6</v>
      </c>
      <c r="Q59" s="46" t="s">
        <v>244</v>
      </c>
      <c r="R59" s="52">
        <v>53</v>
      </c>
      <c r="S59" s="52" t="s">
        <v>245</v>
      </c>
      <c r="T59" s="53" t="s">
        <v>246</v>
      </c>
      <c r="U59" s="48" t="s">
        <v>97</v>
      </c>
      <c r="V59" s="48" t="s">
        <v>247</v>
      </c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9"/>
    </row>
    <row r="60" spans="1:37" ht="15.75" customHeight="1">
      <c r="A60" s="44" t="s">
        <v>248</v>
      </c>
      <c r="B60" s="44" t="s">
        <v>88</v>
      </c>
      <c r="C60" s="44" t="s">
        <v>100</v>
      </c>
      <c r="D60" s="44" t="s">
        <v>210</v>
      </c>
      <c r="E60" s="45" t="s">
        <v>249</v>
      </c>
      <c r="F60" s="45" t="s">
        <v>24</v>
      </c>
      <c r="G60" s="45" t="s">
        <v>47</v>
      </c>
      <c r="H60" s="50">
        <v>-2069</v>
      </c>
      <c r="I60" s="44" t="s">
        <v>92</v>
      </c>
      <c r="J60" s="45" t="s">
        <v>29</v>
      </c>
      <c r="K60" s="45">
        <v>60</v>
      </c>
      <c r="L60" s="46" t="s">
        <v>30</v>
      </c>
      <c r="M60" s="46">
        <v>3</v>
      </c>
      <c r="N60" s="46" t="s">
        <v>250</v>
      </c>
      <c r="O60" s="46" t="s">
        <v>92</v>
      </c>
      <c r="P60" s="46">
        <v>5</v>
      </c>
      <c r="Q60" s="46" t="s">
        <v>251</v>
      </c>
      <c r="R60" s="52">
        <v>55</v>
      </c>
      <c r="S60" s="52" t="s">
        <v>252</v>
      </c>
      <c r="T60" s="53" t="s">
        <v>253</v>
      </c>
      <c r="U60" s="48" t="s">
        <v>27</v>
      </c>
      <c r="V60" s="48">
        <v>1</v>
      </c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9"/>
    </row>
    <row r="61" spans="1:37" ht="15.75" customHeight="1">
      <c r="A61" s="44" t="s">
        <v>254</v>
      </c>
      <c r="B61" s="44" t="s">
        <v>88</v>
      </c>
      <c r="C61" s="44" t="s">
        <v>100</v>
      </c>
      <c r="D61" s="44" t="s">
        <v>255</v>
      </c>
      <c r="E61" s="45" t="s">
        <v>256</v>
      </c>
      <c r="F61" s="45" t="s">
        <v>24</v>
      </c>
      <c r="G61" s="45" t="s">
        <v>25</v>
      </c>
      <c r="H61" s="50">
        <v>-2764</v>
      </c>
      <c r="I61" s="44" t="s">
        <v>26</v>
      </c>
      <c r="J61" s="45" t="s">
        <v>29</v>
      </c>
      <c r="K61" s="45">
        <v>57</v>
      </c>
      <c r="L61" s="46" t="s">
        <v>30</v>
      </c>
      <c r="M61" s="46">
        <v>4</v>
      </c>
      <c r="N61" s="46" t="s">
        <v>257</v>
      </c>
      <c r="O61" s="46" t="s">
        <v>92</v>
      </c>
      <c r="P61" s="46">
        <v>4</v>
      </c>
      <c r="Q61" s="46" t="s">
        <v>258</v>
      </c>
      <c r="R61" s="52">
        <v>56</v>
      </c>
      <c r="S61" s="52" t="s">
        <v>259</v>
      </c>
      <c r="T61" s="53" t="s">
        <v>211</v>
      </c>
      <c r="U61" s="48" t="s">
        <v>27</v>
      </c>
      <c r="V61" s="48">
        <v>1</v>
      </c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9"/>
    </row>
    <row r="62" spans="1:37" ht="15.75" customHeight="1">
      <c r="A62" s="44" t="s">
        <v>57</v>
      </c>
      <c r="B62" s="44" t="s">
        <v>88</v>
      </c>
      <c r="C62" s="44" t="s">
        <v>111</v>
      </c>
      <c r="D62" s="44" t="s">
        <v>260</v>
      </c>
      <c r="E62" s="45" t="s">
        <v>58</v>
      </c>
      <c r="F62" s="45" t="s">
        <v>24</v>
      </c>
      <c r="G62" s="45" t="s">
        <v>25</v>
      </c>
      <c r="H62" s="50">
        <v>-5240</v>
      </c>
      <c r="I62" s="44" t="s">
        <v>26</v>
      </c>
      <c r="J62" s="45" t="s">
        <v>29</v>
      </c>
      <c r="K62" s="45">
        <v>76</v>
      </c>
      <c r="L62" s="46" t="s">
        <v>30</v>
      </c>
      <c r="M62" s="46">
        <v>5</v>
      </c>
      <c r="N62" s="46" t="s">
        <v>59</v>
      </c>
      <c r="O62" s="46" t="s">
        <v>30</v>
      </c>
      <c r="P62" s="46">
        <v>0</v>
      </c>
      <c r="Q62" s="46" t="s">
        <v>60</v>
      </c>
      <c r="R62" s="52">
        <v>56</v>
      </c>
      <c r="S62" s="52" t="s">
        <v>61</v>
      </c>
      <c r="T62" s="53" t="s">
        <v>261</v>
      </c>
      <c r="U62" s="48" t="s">
        <v>27</v>
      </c>
      <c r="V62" s="48">
        <v>1</v>
      </c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9"/>
    </row>
    <row r="63" spans="1:37" ht="15.75" customHeight="1">
      <c r="A63" s="44" t="s">
        <v>262</v>
      </c>
      <c r="B63" s="44" t="s">
        <v>88</v>
      </c>
      <c r="C63" s="44" t="s">
        <v>111</v>
      </c>
      <c r="D63" s="44" t="s">
        <v>90</v>
      </c>
      <c r="E63" s="45" t="s">
        <v>263</v>
      </c>
      <c r="F63" s="45" t="s">
        <v>111</v>
      </c>
      <c r="G63" s="45" t="s">
        <v>139</v>
      </c>
      <c r="H63" s="50">
        <v>1406</v>
      </c>
      <c r="I63" s="44" t="s">
        <v>92</v>
      </c>
      <c r="J63" s="45" t="s">
        <v>92</v>
      </c>
      <c r="K63" s="45">
        <v>-59</v>
      </c>
      <c r="L63" s="46" t="s">
        <v>92</v>
      </c>
      <c r="M63" s="46">
        <v>9</v>
      </c>
      <c r="N63" s="46" t="s">
        <v>264</v>
      </c>
      <c r="O63" s="46" t="s">
        <v>92</v>
      </c>
      <c r="P63" s="46">
        <v>10</v>
      </c>
      <c r="Q63" s="46" t="s">
        <v>265</v>
      </c>
      <c r="R63" s="52">
        <v>58</v>
      </c>
      <c r="S63" s="52" t="s">
        <v>143</v>
      </c>
      <c r="T63" s="53" t="s">
        <v>174</v>
      </c>
      <c r="U63" s="48" t="s">
        <v>118</v>
      </c>
      <c r="V63" s="48" t="s">
        <v>266</v>
      </c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9"/>
    </row>
    <row r="64" spans="1:37" ht="15.75" customHeight="1">
      <c r="A64" s="44" t="s">
        <v>267</v>
      </c>
      <c r="B64" s="44" t="s">
        <v>88</v>
      </c>
      <c r="C64" s="44" t="s">
        <v>100</v>
      </c>
      <c r="D64" s="44" t="s">
        <v>169</v>
      </c>
      <c r="E64" s="45" t="s">
        <v>268</v>
      </c>
      <c r="F64" s="45" t="s">
        <v>111</v>
      </c>
      <c r="G64" s="45" t="s">
        <v>269</v>
      </c>
      <c r="H64" s="44" t="s">
        <v>270</v>
      </c>
      <c r="I64" s="44" t="s">
        <v>92</v>
      </c>
      <c r="J64" s="45" t="s">
        <v>92</v>
      </c>
      <c r="K64" s="45">
        <v>-3</v>
      </c>
      <c r="L64" s="46" t="s">
        <v>92</v>
      </c>
      <c r="M64" s="46">
        <v>8</v>
      </c>
      <c r="N64" s="46" t="s">
        <v>230</v>
      </c>
      <c r="O64" s="46" t="s">
        <v>92</v>
      </c>
      <c r="P64" s="46">
        <v>10</v>
      </c>
      <c r="Q64" s="46" t="s">
        <v>271</v>
      </c>
      <c r="R64" s="52">
        <v>60</v>
      </c>
      <c r="S64" s="52" t="s">
        <v>173</v>
      </c>
      <c r="T64" s="53" t="s">
        <v>117</v>
      </c>
      <c r="U64" s="48" t="s">
        <v>118</v>
      </c>
      <c r="V64" s="48" t="s">
        <v>272</v>
      </c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9"/>
    </row>
    <row r="65" spans="1:37" ht="15.75" customHeight="1">
      <c r="A65" s="44" t="s">
        <v>273</v>
      </c>
      <c r="B65" s="44" t="s">
        <v>88</v>
      </c>
      <c r="C65" s="44" t="s">
        <v>100</v>
      </c>
      <c r="D65" s="44" t="s">
        <v>274</v>
      </c>
      <c r="E65" s="45" t="s">
        <v>275</v>
      </c>
      <c r="F65" s="45" t="s">
        <v>111</v>
      </c>
      <c r="G65" s="45" t="s">
        <v>269</v>
      </c>
      <c r="H65" s="50">
        <v>-1157</v>
      </c>
      <c r="I65" s="44" t="s">
        <v>92</v>
      </c>
      <c r="J65" s="45" t="s">
        <v>29</v>
      </c>
      <c r="K65" s="45">
        <v>18</v>
      </c>
      <c r="L65" s="46" t="s">
        <v>92</v>
      </c>
      <c r="M65" s="46">
        <v>7</v>
      </c>
      <c r="N65" s="46" t="s">
        <v>276</v>
      </c>
      <c r="O65" s="46" t="s">
        <v>92</v>
      </c>
      <c r="P65" s="46">
        <v>9</v>
      </c>
      <c r="Q65" s="46" t="s">
        <v>277</v>
      </c>
      <c r="R65" s="52">
        <v>60</v>
      </c>
      <c r="S65" s="52" t="s">
        <v>278</v>
      </c>
      <c r="T65" s="53" t="s">
        <v>117</v>
      </c>
      <c r="U65" s="48" t="s">
        <v>118</v>
      </c>
      <c r="V65" s="48" t="s">
        <v>272</v>
      </c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9"/>
    </row>
    <row r="66" spans="1:37" ht="15.75" customHeight="1">
      <c r="A66" s="44"/>
      <c r="B66" s="44" t="s">
        <v>88</v>
      </c>
      <c r="C66" s="44" t="s">
        <v>111</v>
      </c>
      <c r="D66" s="44" t="s">
        <v>279</v>
      </c>
      <c r="E66" s="45" t="s">
        <v>280</v>
      </c>
      <c r="F66" s="45" t="s">
        <v>111</v>
      </c>
      <c r="G66" s="45" t="s">
        <v>281</v>
      </c>
      <c r="H66" s="50">
        <v>-2314</v>
      </c>
      <c r="I66" s="44" t="s">
        <v>92</v>
      </c>
      <c r="J66" s="45" t="s">
        <v>92</v>
      </c>
      <c r="K66" s="45">
        <v>-3</v>
      </c>
      <c r="L66" s="46" t="s">
        <v>92</v>
      </c>
      <c r="M66" s="46">
        <v>4</v>
      </c>
      <c r="N66" s="46" t="s">
        <v>282</v>
      </c>
      <c r="O66" s="46" t="s">
        <v>92</v>
      </c>
      <c r="P66" s="46">
        <v>8</v>
      </c>
      <c r="Q66" s="46" t="s">
        <v>283</v>
      </c>
      <c r="R66" s="52">
        <v>60</v>
      </c>
      <c r="S66" s="52" t="s">
        <v>284</v>
      </c>
      <c r="T66" s="53" t="s">
        <v>285</v>
      </c>
      <c r="U66" s="48" t="s">
        <v>27</v>
      </c>
      <c r="V66" s="48" t="s">
        <v>37</v>
      </c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9"/>
    </row>
    <row r="67" spans="1:37" ht="15.75" customHeight="1">
      <c r="A67" s="44" t="s">
        <v>286</v>
      </c>
      <c r="B67" s="44" t="s">
        <v>88</v>
      </c>
      <c r="C67" s="44" t="s">
        <v>129</v>
      </c>
      <c r="D67" s="44" t="s">
        <v>227</v>
      </c>
      <c r="E67" s="45" t="s">
        <v>287</v>
      </c>
      <c r="F67" s="45" t="s">
        <v>111</v>
      </c>
      <c r="G67" s="45" t="s">
        <v>288</v>
      </c>
      <c r="H67" s="44" t="s">
        <v>289</v>
      </c>
      <c r="I67" s="44" t="s">
        <v>92</v>
      </c>
      <c r="J67" s="45" t="s">
        <v>29</v>
      </c>
      <c r="K67" s="45">
        <v>20</v>
      </c>
      <c r="L67" s="46" t="s">
        <v>92</v>
      </c>
      <c r="M67" s="46">
        <v>8</v>
      </c>
      <c r="N67" s="46" t="s">
        <v>290</v>
      </c>
      <c r="O67" s="46" t="s">
        <v>92</v>
      </c>
      <c r="P67" s="46">
        <v>9</v>
      </c>
      <c r="Q67" s="46" t="s">
        <v>123</v>
      </c>
      <c r="R67" s="52">
        <v>63</v>
      </c>
      <c r="S67" s="52" t="s">
        <v>291</v>
      </c>
      <c r="T67" s="53" t="s">
        <v>292</v>
      </c>
      <c r="U67" s="48" t="s">
        <v>118</v>
      </c>
      <c r="V67" s="48" t="s">
        <v>293</v>
      </c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9"/>
    </row>
    <row r="68" spans="1:37" ht="15.75" customHeight="1">
      <c r="A68" s="44" t="s">
        <v>294</v>
      </c>
      <c r="B68" s="44" t="s">
        <v>88</v>
      </c>
      <c r="C68" s="44" t="s">
        <v>111</v>
      </c>
      <c r="D68" s="44" t="s">
        <v>176</v>
      </c>
      <c r="E68" s="45" t="s">
        <v>295</v>
      </c>
      <c r="F68" s="45" t="s">
        <v>111</v>
      </c>
      <c r="G68" s="45" t="s">
        <v>288</v>
      </c>
      <c r="H68" s="44" t="s">
        <v>296</v>
      </c>
      <c r="I68" s="44" t="s">
        <v>92</v>
      </c>
      <c r="J68" s="45" t="s">
        <v>29</v>
      </c>
      <c r="K68" s="45">
        <v>39</v>
      </c>
      <c r="L68" s="46" t="s">
        <v>92</v>
      </c>
      <c r="M68" s="46">
        <v>8</v>
      </c>
      <c r="N68" s="46" t="s">
        <v>297</v>
      </c>
      <c r="O68" s="46" t="s">
        <v>92</v>
      </c>
      <c r="P68" s="46">
        <v>9</v>
      </c>
      <c r="Q68" s="46" t="s">
        <v>298</v>
      </c>
      <c r="R68" s="52">
        <v>63</v>
      </c>
      <c r="S68" s="52" t="s">
        <v>299</v>
      </c>
      <c r="T68" s="53" t="s">
        <v>96</v>
      </c>
      <c r="U68" s="48" t="s">
        <v>118</v>
      </c>
      <c r="V68" s="48" t="s">
        <v>300</v>
      </c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9"/>
    </row>
    <row r="69" spans="1:37" ht="15.75" customHeight="1">
      <c r="A69" s="44" t="s">
        <v>301</v>
      </c>
      <c r="B69" s="44" t="s">
        <v>88</v>
      </c>
      <c r="C69" s="44" t="s">
        <v>111</v>
      </c>
      <c r="D69" s="44" t="s">
        <v>176</v>
      </c>
      <c r="E69" s="45" t="s">
        <v>302</v>
      </c>
      <c r="F69" s="45" t="s">
        <v>111</v>
      </c>
      <c r="G69" s="45" t="s">
        <v>281</v>
      </c>
      <c r="H69" s="44" t="s">
        <v>303</v>
      </c>
      <c r="I69" s="44" t="s">
        <v>92</v>
      </c>
      <c r="J69" s="45" t="s">
        <v>29</v>
      </c>
      <c r="K69" s="45">
        <v>8</v>
      </c>
      <c r="L69" s="46" t="s">
        <v>92</v>
      </c>
      <c r="M69" s="46">
        <v>9</v>
      </c>
      <c r="N69" s="46" t="s">
        <v>104</v>
      </c>
      <c r="O69" s="46" t="s">
        <v>92</v>
      </c>
      <c r="P69" s="46">
        <v>9</v>
      </c>
      <c r="Q69" s="46" t="s">
        <v>304</v>
      </c>
      <c r="R69" s="52">
        <v>65</v>
      </c>
      <c r="S69" s="52" t="s">
        <v>305</v>
      </c>
      <c r="T69" s="53" t="s">
        <v>306</v>
      </c>
      <c r="U69" s="48" t="s">
        <v>118</v>
      </c>
      <c r="V69" s="48" t="s">
        <v>307</v>
      </c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9"/>
    </row>
    <row r="70" spans="1:37" ht="15.75" customHeight="1">
      <c r="A70" s="44" t="s">
        <v>308</v>
      </c>
      <c r="B70" s="44" t="s">
        <v>88</v>
      </c>
      <c r="C70" s="44" t="s">
        <v>129</v>
      </c>
      <c r="D70" s="44" t="s">
        <v>309</v>
      </c>
      <c r="E70" s="45" t="s">
        <v>310</v>
      </c>
      <c r="F70" s="45" t="s">
        <v>111</v>
      </c>
      <c r="G70" s="45" t="s">
        <v>288</v>
      </c>
      <c r="H70" s="44" t="s">
        <v>311</v>
      </c>
      <c r="I70" s="44" t="s">
        <v>92</v>
      </c>
      <c r="J70" s="45" t="s">
        <v>29</v>
      </c>
      <c r="K70" s="45">
        <v>51</v>
      </c>
      <c r="L70" s="46" t="s">
        <v>92</v>
      </c>
      <c r="M70" s="46">
        <v>8</v>
      </c>
      <c r="N70" s="46" t="s">
        <v>312</v>
      </c>
      <c r="O70" s="46" t="s">
        <v>92</v>
      </c>
      <c r="P70" s="46">
        <v>9</v>
      </c>
      <c r="Q70" s="46" t="s">
        <v>201</v>
      </c>
      <c r="R70" s="52">
        <v>67</v>
      </c>
      <c r="S70" s="52" t="s">
        <v>313</v>
      </c>
      <c r="T70" s="53" t="s">
        <v>117</v>
      </c>
      <c r="U70" s="48" t="s">
        <v>118</v>
      </c>
      <c r="V70" s="48" t="s">
        <v>314</v>
      </c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9"/>
    </row>
    <row r="71" spans="1:37" ht="15.75" customHeight="1">
      <c r="A71" s="44"/>
      <c r="B71" s="44" t="s">
        <v>88</v>
      </c>
      <c r="C71" s="44" t="s">
        <v>111</v>
      </c>
      <c r="D71" s="44" t="s">
        <v>309</v>
      </c>
      <c r="E71" s="45" t="s">
        <v>310</v>
      </c>
      <c r="F71" s="45" t="s">
        <v>111</v>
      </c>
      <c r="G71" s="45" t="s">
        <v>269</v>
      </c>
      <c r="H71" s="44" t="s">
        <v>311</v>
      </c>
      <c r="I71" s="44" t="s">
        <v>92</v>
      </c>
      <c r="J71" s="45" t="s">
        <v>29</v>
      </c>
      <c r="K71" s="45">
        <v>51</v>
      </c>
      <c r="L71" s="46" t="s">
        <v>92</v>
      </c>
      <c r="M71" s="46">
        <v>8</v>
      </c>
      <c r="N71" s="46" t="s">
        <v>312</v>
      </c>
      <c r="O71" s="46" t="s">
        <v>92</v>
      </c>
      <c r="P71" s="46">
        <v>9</v>
      </c>
      <c r="Q71" s="46" t="s">
        <v>201</v>
      </c>
      <c r="R71" s="52">
        <v>67</v>
      </c>
      <c r="S71" s="52" t="s">
        <v>313</v>
      </c>
      <c r="T71" s="53" t="s">
        <v>117</v>
      </c>
      <c r="U71" s="48" t="s">
        <v>118</v>
      </c>
      <c r="V71" s="48" t="s">
        <v>314</v>
      </c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9"/>
    </row>
    <row r="72" spans="1:37" ht="15.75" customHeight="1">
      <c r="A72" s="44" t="s">
        <v>315</v>
      </c>
      <c r="B72" s="44" t="s">
        <v>88</v>
      </c>
      <c r="C72" s="44" t="s">
        <v>100</v>
      </c>
      <c r="D72" s="44" t="s">
        <v>309</v>
      </c>
      <c r="E72" s="45" t="s">
        <v>316</v>
      </c>
      <c r="F72" s="45" t="s">
        <v>111</v>
      </c>
      <c r="G72" s="45" t="s">
        <v>281</v>
      </c>
      <c r="H72" s="44" t="s">
        <v>317</v>
      </c>
      <c r="I72" s="44" t="s">
        <v>92</v>
      </c>
      <c r="J72" s="45" t="s">
        <v>29</v>
      </c>
      <c r="K72" s="45">
        <v>58</v>
      </c>
      <c r="L72" s="46" t="s">
        <v>92</v>
      </c>
      <c r="M72" s="46">
        <v>2</v>
      </c>
      <c r="N72" s="46" t="s">
        <v>318</v>
      </c>
      <c r="O72" s="46" t="s">
        <v>92</v>
      </c>
      <c r="P72" s="46">
        <v>6</v>
      </c>
      <c r="Q72" s="46" t="s">
        <v>319</v>
      </c>
      <c r="R72" s="52">
        <v>69</v>
      </c>
      <c r="S72" s="52" t="s">
        <v>67</v>
      </c>
      <c r="T72" s="53" t="s">
        <v>306</v>
      </c>
      <c r="U72" s="48" t="s">
        <v>118</v>
      </c>
      <c r="V72" s="48" t="s">
        <v>320</v>
      </c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  <c r="AK72" s="49"/>
    </row>
    <row r="73" spans="1:37" ht="15.75" customHeight="1">
      <c r="A73" s="44" t="s">
        <v>321</v>
      </c>
      <c r="B73" s="44" t="s">
        <v>88</v>
      </c>
      <c r="C73" s="44" t="s">
        <v>100</v>
      </c>
      <c r="D73" s="44" t="s">
        <v>161</v>
      </c>
      <c r="E73" s="45" t="s">
        <v>322</v>
      </c>
      <c r="F73" s="45" t="s">
        <v>111</v>
      </c>
      <c r="G73" s="45" t="s">
        <v>323</v>
      </c>
      <c r="H73" s="50">
        <v>-1280</v>
      </c>
      <c r="I73" s="44" t="s">
        <v>92</v>
      </c>
      <c r="J73" s="45" t="s">
        <v>29</v>
      </c>
      <c r="K73" s="45">
        <v>40</v>
      </c>
      <c r="L73" s="46" t="s">
        <v>92</v>
      </c>
      <c r="M73" s="46">
        <v>3</v>
      </c>
      <c r="N73" s="46" t="s">
        <v>324</v>
      </c>
      <c r="O73" s="46" t="s">
        <v>92</v>
      </c>
      <c r="P73" s="46">
        <v>7</v>
      </c>
      <c r="Q73" s="46" t="s">
        <v>325</v>
      </c>
      <c r="R73" s="52">
        <v>70</v>
      </c>
      <c r="S73" s="52" t="s">
        <v>40</v>
      </c>
      <c r="T73" s="53" t="s">
        <v>326</v>
      </c>
      <c r="U73" s="48" t="s">
        <v>118</v>
      </c>
      <c r="V73" s="48" t="s">
        <v>327</v>
      </c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49"/>
    </row>
    <row r="74" spans="1:37" ht="15.75" customHeight="1">
      <c r="A74" s="44" t="s">
        <v>328</v>
      </c>
      <c r="B74" s="44" t="s">
        <v>88</v>
      </c>
      <c r="C74" s="44" t="s">
        <v>100</v>
      </c>
      <c r="D74" s="44" t="s">
        <v>309</v>
      </c>
      <c r="E74" s="45" t="s">
        <v>329</v>
      </c>
      <c r="F74" s="45" t="s">
        <v>111</v>
      </c>
      <c r="G74" s="45" t="s">
        <v>330</v>
      </c>
      <c r="H74" s="44" t="s">
        <v>331</v>
      </c>
      <c r="I74" s="44" t="s">
        <v>92</v>
      </c>
      <c r="J74" s="45" t="s">
        <v>29</v>
      </c>
      <c r="K74" s="45">
        <v>33</v>
      </c>
      <c r="L74" s="46" t="s">
        <v>92</v>
      </c>
      <c r="M74" s="46">
        <v>4</v>
      </c>
      <c r="N74" s="46" t="s">
        <v>332</v>
      </c>
      <c r="O74" s="46" t="s">
        <v>92</v>
      </c>
      <c r="P74" s="46">
        <v>7</v>
      </c>
      <c r="Q74" s="46" t="s">
        <v>333</v>
      </c>
      <c r="R74" s="52">
        <v>71</v>
      </c>
      <c r="S74" s="52" t="s">
        <v>67</v>
      </c>
      <c r="T74" s="53" t="s">
        <v>334</v>
      </c>
      <c r="U74" s="48" t="s">
        <v>97</v>
      </c>
      <c r="V74" s="48" t="s">
        <v>335</v>
      </c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9"/>
    </row>
    <row r="75" spans="1:37" ht="15.75" customHeight="1">
      <c r="A75" s="44"/>
      <c r="B75" s="44" t="s">
        <v>88</v>
      </c>
      <c r="C75" s="44" t="s">
        <v>111</v>
      </c>
      <c r="D75" s="44" t="s">
        <v>90</v>
      </c>
      <c r="E75" s="45" t="s">
        <v>336</v>
      </c>
      <c r="F75" s="45" t="s">
        <v>111</v>
      </c>
      <c r="G75" s="45" t="s">
        <v>337</v>
      </c>
      <c r="H75" s="44" t="s">
        <v>338</v>
      </c>
      <c r="I75" s="44" t="s">
        <v>92</v>
      </c>
      <c r="J75" s="45" t="s">
        <v>29</v>
      </c>
      <c r="K75" s="45">
        <v>6</v>
      </c>
      <c r="L75" s="46" t="s">
        <v>92</v>
      </c>
      <c r="M75" s="46">
        <v>6</v>
      </c>
      <c r="N75" s="46" t="s">
        <v>339</v>
      </c>
      <c r="O75" s="46" t="s">
        <v>92</v>
      </c>
      <c r="P75" s="46">
        <v>8</v>
      </c>
      <c r="Q75" s="46" t="s">
        <v>340</v>
      </c>
      <c r="R75" s="52">
        <v>71</v>
      </c>
      <c r="S75" s="52" t="s">
        <v>341</v>
      </c>
      <c r="T75" s="53" t="s">
        <v>342</v>
      </c>
      <c r="U75" s="48" t="s">
        <v>118</v>
      </c>
      <c r="V75" s="48" t="s">
        <v>343</v>
      </c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  <c r="AK75" s="49"/>
    </row>
    <row r="76" spans="1:37" ht="15.75" customHeight="1">
      <c r="A76" s="44" t="s">
        <v>344</v>
      </c>
      <c r="B76" s="44" t="s">
        <v>88</v>
      </c>
      <c r="C76" s="44" t="s">
        <v>100</v>
      </c>
      <c r="D76" s="44" t="s">
        <v>120</v>
      </c>
      <c r="E76" s="45" t="s">
        <v>345</v>
      </c>
      <c r="F76" s="45" t="s">
        <v>111</v>
      </c>
      <c r="G76" s="45" t="s">
        <v>346</v>
      </c>
      <c r="H76" s="44" t="s">
        <v>347</v>
      </c>
      <c r="I76" s="44" t="s">
        <v>92</v>
      </c>
      <c r="J76" s="45" t="s">
        <v>92</v>
      </c>
      <c r="K76" s="45">
        <v>-29</v>
      </c>
      <c r="L76" s="46" t="s">
        <v>92</v>
      </c>
      <c r="M76" s="46">
        <v>8</v>
      </c>
      <c r="N76" s="46" t="s">
        <v>348</v>
      </c>
      <c r="O76" s="46" t="s">
        <v>92</v>
      </c>
      <c r="P76" s="46">
        <v>9</v>
      </c>
      <c r="Q76" s="46" t="s">
        <v>349</v>
      </c>
      <c r="R76" s="52">
        <v>71</v>
      </c>
      <c r="S76" s="52" t="s">
        <v>350</v>
      </c>
      <c r="T76" s="53" t="s">
        <v>351</v>
      </c>
      <c r="U76" s="48" t="s">
        <v>118</v>
      </c>
      <c r="V76" s="48" t="s">
        <v>343</v>
      </c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9"/>
    </row>
    <row r="77" spans="1:37" ht="15.75" customHeight="1">
      <c r="A77" s="44" t="s">
        <v>352</v>
      </c>
      <c r="B77" s="44" t="s">
        <v>88</v>
      </c>
      <c r="C77" s="44" t="s">
        <v>111</v>
      </c>
      <c r="D77" s="44" t="s">
        <v>176</v>
      </c>
      <c r="E77" s="45" t="s">
        <v>353</v>
      </c>
      <c r="F77" s="45" t="s">
        <v>111</v>
      </c>
      <c r="G77" s="45" t="s">
        <v>222</v>
      </c>
      <c r="H77" s="50">
        <v>-1148</v>
      </c>
      <c r="I77" s="44" t="s">
        <v>92</v>
      </c>
      <c r="J77" s="45" t="s">
        <v>29</v>
      </c>
      <c r="K77" s="45">
        <v>45</v>
      </c>
      <c r="L77" s="46" t="s">
        <v>92</v>
      </c>
      <c r="M77" s="46">
        <v>7</v>
      </c>
      <c r="N77" s="46" t="s">
        <v>354</v>
      </c>
      <c r="O77" s="46" t="s">
        <v>92</v>
      </c>
      <c r="P77" s="46">
        <v>9</v>
      </c>
      <c r="Q77" s="46" t="s">
        <v>355</v>
      </c>
      <c r="R77" s="52">
        <v>72</v>
      </c>
      <c r="S77" s="52" t="s">
        <v>181</v>
      </c>
      <c r="T77" s="53" t="s">
        <v>356</v>
      </c>
      <c r="U77" s="48" t="s">
        <v>118</v>
      </c>
      <c r="V77" s="48" t="s">
        <v>307</v>
      </c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9"/>
    </row>
    <row r="78" spans="1:37" ht="15.75" customHeight="1">
      <c r="A78" s="44" t="s">
        <v>357</v>
      </c>
      <c r="B78" s="44" t="s">
        <v>88</v>
      </c>
      <c r="C78" s="44" t="s">
        <v>100</v>
      </c>
      <c r="D78" s="44" t="s">
        <v>309</v>
      </c>
      <c r="E78" s="45" t="s">
        <v>358</v>
      </c>
      <c r="F78" s="45" t="s">
        <v>24</v>
      </c>
      <c r="G78" s="45" t="s">
        <v>359</v>
      </c>
      <c r="H78" s="44" t="s">
        <v>360</v>
      </c>
      <c r="I78" s="44" t="s">
        <v>92</v>
      </c>
      <c r="J78" s="45" t="s">
        <v>29</v>
      </c>
      <c r="K78" s="45">
        <v>54</v>
      </c>
      <c r="L78" s="46" t="s">
        <v>92</v>
      </c>
      <c r="M78" s="46">
        <v>4</v>
      </c>
      <c r="N78" s="46" t="s">
        <v>361</v>
      </c>
      <c r="O78" s="46" t="s">
        <v>92</v>
      </c>
      <c r="P78" s="46">
        <v>7</v>
      </c>
      <c r="Q78" s="46" t="s">
        <v>362</v>
      </c>
      <c r="R78" s="52">
        <v>75</v>
      </c>
      <c r="S78" s="52" t="s">
        <v>67</v>
      </c>
      <c r="T78" s="53" t="s">
        <v>363</v>
      </c>
      <c r="U78" s="48" t="s">
        <v>97</v>
      </c>
      <c r="V78" s="48" t="s">
        <v>364</v>
      </c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9"/>
    </row>
    <row r="79" spans="1:37" ht="15.75" customHeight="1">
      <c r="A79" s="44"/>
      <c r="B79" s="44" t="s">
        <v>88</v>
      </c>
      <c r="C79" s="44" t="s">
        <v>111</v>
      </c>
      <c r="D79" s="44" t="s">
        <v>90</v>
      </c>
      <c r="E79" s="45" t="s">
        <v>365</v>
      </c>
      <c r="F79" s="45" t="s">
        <v>24</v>
      </c>
      <c r="G79" s="45" t="s">
        <v>359</v>
      </c>
      <c r="H79" s="50">
        <v>-1612</v>
      </c>
      <c r="I79" s="44" t="s">
        <v>92</v>
      </c>
      <c r="J79" s="45" t="s">
        <v>29</v>
      </c>
      <c r="K79" s="45">
        <v>38</v>
      </c>
      <c r="L79" s="46" t="s">
        <v>92</v>
      </c>
      <c r="M79" s="46">
        <v>6</v>
      </c>
      <c r="N79" s="46" t="s">
        <v>366</v>
      </c>
      <c r="O79" s="46" t="s">
        <v>92</v>
      </c>
      <c r="P79" s="46">
        <v>8</v>
      </c>
      <c r="Q79" s="46" t="s">
        <v>367</v>
      </c>
      <c r="R79" s="52">
        <v>75</v>
      </c>
      <c r="S79" s="52" t="s">
        <v>341</v>
      </c>
      <c r="T79" s="53" t="s">
        <v>368</v>
      </c>
      <c r="U79" s="48" t="s">
        <v>27</v>
      </c>
      <c r="V79" s="48" t="s">
        <v>369</v>
      </c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  <c r="AK79" s="49"/>
    </row>
    <row r="80" spans="1:37" ht="15.75" customHeight="1">
      <c r="A80" s="44" t="s">
        <v>370</v>
      </c>
      <c r="B80" s="44" t="s">
        <v>88</v>
      </c>
      <c r="C80" s="44" t="s">
        <v>100</v>
      </c>
      <c r="D80" s="44" t="s">
        <v>274</v>
      </c>
      <c r="E80" s="45" t="s">
        <v>371</v>
      </c>
      <c r="F80" s="45" t="s">
        <v>111</v>
      </c>
      <c r="G80" s="45" t="s">
        <v>281</v>
      </c>
      <c r="H80" s="44" t="s">
        <v>372</v>
      </c>
      <c r="I80" s="44" t="s">
        <v>92</v>
      </c>
      <c r="J80" s="45" t="s">
        <v>29</v>
      </c>
      <c r="K80" s="45">
        <v>25</v>
      </c>
      <c r="L80" s="46" t="s">
        <v>92</v>
      </c>
      <c r="M80" s="46">
        <v>9</v>
      </c>
      <c r="N80" s="46" t="s">
        <v>373</v>
      </c>
      <c r="O80" s="46" t="s">
        <v>92</v>
      </c>
      <c r="P80" s="46">
        <v>10</v>
      </c>
      <c r="Q80" s="46" t="s">
        <v>374</v>
      </c>
      <c r="R80" s="52">
        <v>76</v>
      </c>
      <c r="S80" s="52" t="s">
        <v>375</v>
      </c>
      <c r="T80" s="53" t="s">
        <v>376</v>
      </c>
      <c r="U80" s="48" t="s">
        <v>118</v>
      </c>
      <c r="V80" s="48" t="s">
        <v>377</v>
      </c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9"/>
    </row>
    <row r="81" spans="1:37" ht="15.75" customHeight="1">
      <c r="A81" s="44" t="s">
        <v>378</v>
      </c>
      <c r="B81" s="44" t="s">
        <v>88</v>
      </c>
      <c r="C81" s="44" t="s">
        <v>100</v>
      </c>
      <c r="D81" s="44" t="s">
        <v>255</v>
      </c>
      <c r="E81" s="45" t="s">
        <v>379</v>
      </c>
      <c r="F81" s="45" t="s">
        <v>111</v>
      </c>
      <c r="G81" s="45" t="s">
        <v>380</v>
      </c>
      <c r="H81" s="44" t="s">
        <v>381</v>
      </c>
      <c r="I81" s="44" t="s">
        <v>92</v>
      </c>
      <c r="J81" s="45" t="s">
        <v>29</v>
      </c>
      <c r="K81" s="45">
        <v>40</v>
      </c>
      <c r="L81" s="46" t="s">
        <v>92</v>
      </c>
      <c r="M81" s="46">
        <v>7</v>
      </c>
      <c r="N81" s="46" t="s">
        <v>382</v>
      </c>
      <c r="O81" s="46" t="s">
        <v>92</v>
      </c>
      <c r="P81" s="46">
        <v>9</v>
      </c>
      <c r="Q81" s="46" t="s">
        <v>187</v>
      </c>
      <c r="R81" s="52">
        <v>77</v>
      </c>
      <c r="S81" s="52" t="s">
        <v>383</v>
      </c>
      <c r="T81" s="53" t="s">
        <v>306</v>
      </c>
      <c r="U81" s="48" t="s">
        <v>97</v>
      </c>
      <c r="V81" s="48" t="s">
        <v>335</v>
      </c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  <c r="AK81" s="49"/>
    </row>
    <row r="82" spans="1:37" ht="15.75" customHeight="1">
      <c r="A82" s="44" t="s">
        <v>384</v>
      </c>
      <c r="B82" s="44" t="s">
        <v>88</v>
      </c>
      <c r="C82" s="44" t="s">
        <v>129</v>
      </c>
      <c r="D82" s="44" t="s">
        <v>130</v>
      </c>
      <c r="E82" s="45" t="s">
        <v>385</v>
      </c>
      <c r="F82" s="45" t="s">
        <v>111</v>
      </c>
      <c r="G82" s="45" t="s">
        <v>380</v>
      </c>
      <c r="H82" s="50">
        <v>-1139</v>
      </c>
      <c r="I82" s="44" t="s">
        <v>92</v>
      </c>
      <c r="J82" s="45" t="s">
        <v>29</v>
      </c>
      <c r="K82" s="45">
        <v>40</v>
      </c>
      <c r="L82" s="46" t="s">
        <v>92</v>
      </c>
      <c r="M82" s="46">
        <v>5</v>
      </c>
      <c r="N82" s="46" t="s">
        <v>386</v>
      </c>
      <c r="O82" s="46" t="s">
        <v>92</v>
      </c>
      <c r="P82" s="46">
        <v>8</v>
      </c>
      <c r="Q82" s="46" t="s">
        <v>387</v>
      </c>
      <c r="R82" s="52">
        <v>78</v>
      </c>
      <c r="S82" s="52" t="s">
        <v>388</v>
      </c>
      <c r="T82" s="53" t="s">
        <v>306</v>
      </c>
      <c r="U82" s="48" t="s">
        <v>118</v>
      </c>
      <c r="V82" s="48" t="s">
        <v>307</v>
      </c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9"/>
    </row>
    <row r="83" spans="1:37" ht="15.75" customHeight="1">
      <c r="A83" s="44" t="s">
        <v>389</v>
      </c>
      <c r="B83" s="44" t="s">
        <v>88</v>
      </c>
      <c r="C83" s="44" t="s">
        <v>89</v>
      </c>
      <c r="D83" s="44" t="s">
        <v>169</v>
      </c>
      <c r="E83" s="45" t="s">
        <v>390</v>
      </c>
      <c r="F83" s="45" t="s">
        <v>111</v>
      </c>
      <c r="G83" s="45" t="s">
        <v>139</v>
      </c>
      <c r="H83" s="44" t="s">
        <v>391</v>
      </c>
      <c r="I83" s="44" t="s">
        <v>92</v>
      </c>
      <c r="J83" s="45" t="s">
        <v>29</v>
      </c>
      <c r="K83" s="45">
        <v>22</v>
      </c>
      <c r="L83" s="46" t="s">
        <v>92</v>
      </c>
      <c r="M83" s="46">
        <v>9</v>
      </c>
      <c r="N83" s="46" t="s">
        <v>392</v>
      </c>
      <c r="O83" s="46" t="s">
        <v>92</v>
      </c>
      <c r="P83" s="46">
        <v>10</v>
      </c>
      <c r="Q83" s="46" t="s">
        <v>374</v>
      </c>
      <c r="R83" s="52">
        <v>78</v>
      </c>
      <c r="S83" s="52" t="s">
        <v>393</v>
      </c>
      <c r="T83" s="53" t="s">
        <v>117</v>
      </c>
      <c r="U83" s="48" t="s">
        <v>118</v>
      </c>
      <c r="V83" s="48" t="s">
        <v>394</v>
      </c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  <c r="AK83" s="49"/>
    </row>
    <row r="84" spans="1:37" ht="15.75" customHeight="1">
      <c r="A84" s="44" t="s">
        <v>395</v>
      </c>
      <c r="B84" s="44" t="s">
        <v>88</v>
      </c>
      <c r="C84" s="44" t="s">
        <v>111</v>
      </c>
      <c r="D84" s="44" t="s">
        <v>176</v>
      </c>
      <c r="E84" s="45" t="s">
        <v>396</v>
      </c>
      <c r="F84" s="45" t="s">
        <v>111</v>
      </c>
      <c r="G84" s="45" t="s">
        <v>330</v>
      </c>
      <c r="H84" s="50">
        <v>-2418</v>
      </c>
      <c r="I84" s="44" t="s">
        <v>92</v>
      </c>
      <c r="J84" s="45" t="s">
        <v>29</v>
      </c>
      <c r="K84" s="45">
        <v>41</v>
      </c>
      <c r="L84" s="46" t="s">
        <v>92</v>
      </c>
      <c r="M84" s="46">
        <v>9</v>
      </c>
      <c r="N84" s="46" t="s">
        <v>201</v>
      </c>
      <c r="O84" s="46" t="s">
        <v>92</v>
      </c>
      <c r="P84" s="46">
        <v>10</v>
      </c>
      <c r="Q84" s="46" t="s">
        <v>397</v>
      </c>
      <c r="R84" s="52">
        <v>79</v>
      </c>
      <c r="S84" s="52" t="s">
        <v>181</v>
      </c>
      <c r="T84" s="53" t="s">
        <v>398</v>
      </c>
      <c r="U84" s="48" t="s">
        <v>97</v>
      </c>
      <c r="V84" s="48" t="s">
        <v>399</v>
      </c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  <c r="AK84" s="49"/>
    </row>
    <row r="85" spans="1:37" ht="15.75" customHeight="1">
      <c r="A85" s="44" t="s">
        <v>400</v>
      </c>
      <c r="B85" s="44" t="s">
        <v>88</v>
      </c>
      <c r="C85" s="44" t="s">
        <v>100</v>
      </c>
      <c r="D85" s="44" t="s">
        <v>101</v>
      </c>
      <c r="E85" s="45" t="s">
        <v>401</v>
      </c>
      <c r="F85" s="45" t="s">
        <v>111</v>
      </c>
      <c r="G85" s="45" t="s">
        <v>139</v>
      </c>
      <c r="H85" s="50">
        <v>-1066</v>
      </c>
      <c r="I85" s="44" t="s">
        <v>92</v>
      </c>
      <c r="J85" s="45" t="s">
        <v>29</v>
      </c>
      <c r="K85" s="45">
        <v>39</v>
      </c>
      <c r="L85" s="46" t="s">
        <v>92</v>
      </c>
      <c r="M85" s="46">
        <v>9</v>
      </c>
      <c r="N85" s="46" t="s">
        <v>402</v>
      </c>
      <c r="O85" s="46" t="s">
        <v>92</v>
      </c>
      <c r="P85" s="46">
        <v>10</v>
      </c>
      <c r="Q85" s="46" t="s">
        <v>403</v>
      </c>
      <c r="R85" s="52">
        <v>79</v>
      </c>
      <c r="S85" s="52" t="s">
        <v>56</v>
      </c>
      <c r="T85" s="53" t="s">
        <v>202</v>
      </c>
      <c r="U85" s="48" t="s">
        <v>118</v>
      </c>
      <c r="V85" s="48" t="s">
        <v>343</v>
      </c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  <c r="AK85" s="49"/>
    </row>
    <row r="86" spans="1:37" ht="15.75" customHeight="1">
      <c r="A86" s="44" t="s">
        <v>404</v>
      </c>
      <c r="B86" s="44" t="s">
        <v>88</v>
      </c>
      <c r="C86" s="44" t="s">
        <v>111</v>
      </c>
      <c r="D86" s="44" t="s">
        <v>90</v>
      </c>
      <c r="E86" s="45" t="s">
        <v>405</v>
      </c>
      <c r="F86" s="45" t="s">
        <v>111</v>
      </c>
      <c r="G86" s="45" t="s">
        <v>346</v>
      </c>
      <c r="H86" s="44" t="s">
        <v>406</v>
      </c>
      <c r="I86" s="44" t="s">
        <v>92</v>
      </c>
      <c r="J86" s="45" t="s">
        <v>29</v>
      </c>
      <c r="K86" s="45">
        <v>21</v>
      </c>
      <c r="L86" s="46" t="s">
        <v>92</v>
      </c>
      <c r="M86" s="46">
        <v>9</v>
      </c>
      <c r="N86" s="46" t="s">
        <v>407</v>
      </c>
      <c r="O86" s="46" t="s">
        <v>92</v>
      </c>
      <c r="P86" s="46">
        <v>10</v>
      </c>
      <c r="Q86" s="46" t="s">
        <v>408</v>
      </c>
      <c r="R86" s="52">
        <v>81</v>
      </c>
      <c r="S86" s="52" t="s">
        <v>143</v>
      </c>
      <c r="T86" s="53" t="s">
        <v>409</v>
      </c>
      <c r="U86" s="48" t="s">
        <v>27</v>
      </c>
      <c r="V86" s="48" t="s">
        <v>410</v>
      </c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  <c r="AK86" s="49"/>
    </row>
    <row r="87" spans="1:37" ht="15.75" customHeight="1">
      <c r="A87" s="44" t="s">
        <v>411</v>
      </c>
      <c r="B87" s="44" t="s">
        <v>88</v>
      </c>
      <c r="C87" s="44" t="s">
        <v>100</v>
      </c>
      <c r="D87" s="44" t="s">
        <v>412</v>
      </c>
      <c r="E87" s="45" t="s">
        <v>413</v>
      </c>
      <c r="F87" s="45" t="s">
        <v>111</v>
      </c>
      <c r="G87" s="45" t="s">
        <v>346</v>
      </c>
      <c r="H87" s="44" t="s">
        <v>414</v>
      </c>
      <c r="I87" s="44" t="s">
        <v>92</v>
      </c>
      <c r="J87" s="45" t="s">
        <v>29</v>
      </c>
      <c r="K87" s="45">
        <v>36</v>
      </c>
      <c r="L87" s="46" t="s">
        <v>92</v>
      </c>
      <c r="M87" s="46">
        <v>6</v>
      </c>
      <c r="N87" s="46" t="s">
        <v>415</v>
      </c>
      <c r="O87" s="46" t="s">
        <v>92</v>
      </c>
      <c r="P87" s="46">
        <v>8</v>
      </c>
      <c r="Q87" s="46" t="s">
        <v>289</v>
      </c>
      <c r="R87" s="52">
        <v>83</v>
      </c>
      <c r="S87" s="52" t="s">
        <v>416</v>
      </c>
      <c r="T87" s="53" t="s">
        <v>202</v>
      </c>
      <c r="U87" s="48" t="s">
        <v>97</v>
      </c>
      <c r="V87" s="48" t="s">
        <v>399</v>
      </c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  <c r="AK87" s="49"/>
    </row>
    <row r="88" spans="1:37" ht="15.75" customHeight="1">
      <c r="A88" s="44" t="s">
        <v>417</v>
      </c>
      <c r="B88" s="44" t="s">
        <v>88</v>
      </c>
      <c r="C88" s="44" t="s">
        <v>100</v>
      </c>
      <c r="D88" s="44" t="s">
        <v>279</v>
      </c>
      <c r="E88" s="45" t="s">
        <v>418</v>
      </c>
      <c r="F88" s="45" t="s">
        <v>24</v>
      </c>
      <c r="G88" s="45" t="s">
        <v>269</v>
      </c>
      <c r="H88" s="50">
        <v>-1244</v>
      </c>
      <c r="I88" s="44" t="s">
        <v>92</v>
      </c>
      <c r="J88" s="45" t="s">
        <v>29</v>
      </c>
      <c r="K88" s="45">
        <v>32</v>
      </c>
      <c r="L88" s="46" t="s">
        <v>92</v>
      </c>
      <c r="M88" s="46">
        <v>8</v>
      </c>
      <c r="N88" s="46" t="s">
        <v>419</v>
      </c>
      <c r="O88" s="46" t="s">
        <v>92</v>
      </c>
      <c r="P88" s="46">
        <v>10</v>
      </c>
      <c r="Q88" s="46" t="s">
        <v>420</v>
      </c>
      <c r="R88" s="52">
        <v>85</v>
      </c>
      <c r="S88" s="52" t="s">
        <v>421</v>
      </c>
      <c r="T88" s="53" t="s">
        <v>422</v>
      </c>
      <c r="U88" s="48" t="s">
        <v>97</v>
      </c>
      <c r="V88" s="48" t="s">
        <v>335</v>
      </c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9"/>
    </row>
    <row r="89" spans="1:37" ht="15.75" customHeight="1">
      <c r="A89" s="44"/>
      <c r="B89" s="44" t="s">
        <v>88</v>
      </c>
      <c r="C89" s="44" t="s">
        <v>111</v>
      </c>
      <c r="D89" s="44" t="s">
        <v>152</v>
      </c>
      <c r="E89" s="45" t="s">
        <v>423</v>
      </c>
      <c r="F89" s="45" t="s">
        <v>24</v>
      </c>
      <c r="G89" s="45" t="s">
        <v>269</v>
      </c>
      <c r="H89" s="50">
        <v>-1151</v>
      </c>
      <c r="I89" s="44" t="s">
        <v>92</v>
      </c>
      <c r="J89" s="45" t="s">
        <v>29</v>
      </c>
      <c r="K89" s="45">
        <v>34</v>
      </c>
      <c r="L89" s="46" t="s">
        <v>92</v>
      </c>
      <c r="M89" s="46">
        <v>9</v>
      </c>
      <c r="N89" s="46" t="s">
        <v>424</v>
      </c>
      <c r="O89" s="46" t="s">
        <v>92</v>
      </c>
      <c r="P89" s="46">
        <v>10</v>
      </c>
      <c r="Q89" s="46" t="s">
        <v>271</v>
      </c>
      <c r="R89" s="52">
        <v>85</v>
      </c>
      <c r="S89" s="52" t="s">
        <v>425</v>
      </c>
      <c r="T89" s="53" t="s">
        <v>117</v>
      </c>
      <c r="U89" s="48" t="s">
        <v>97</v>
      </c>
      <c r="V89" s="48" t="s">
        <v>426</v>
      </c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</row>
    <row r="90" spans="1:37" ht="15.75" customHeight="1">
      <c r="A90" s="44" t="s">
        <v>62</v>
      </c>
      <c r="B90" s="44" t="s">
        <v>88</v>
      </c>
      <c r="C90" s="44" t="s">
        <v>100</v>
      </c>
      <c r="D90" s="44" t="s">
        <v>309</v>
      </c>
      <c r="E90" s="45" t="s">
        <v>63</v>
      </c>
      <c r="F90" s="45" t="s">
        <v>24</v>
      </c>
      <c r="G90" s="45" t="s">
        <v>25</v>
      </c>
      <c r="H90" s="50">
        <v>-5045</v>
      </c>
      <c r="I90" s="44" t="s">
        <v>26</v>
      </c>
      <c r="J90" s="45" t="s">
        <v>29</v>
      </c>
      <c r="K90" s="45">
        <v>80</v>
      </c>
      <c r="L90" s="46" t="s">
        <v>30</v>
      </c>
      <c r="M90" s="46">
        <v>5</v>
      </c>
      <c r="N90" s="46" t="s">
        <v>65</v>
      </c>
      <c r="O90" s="46" t="s">
        <v>30</v>
      </c>
      <c r="P90" s="46">
        <v>3</v>
      </c>
      <c r="Q90" s="46" t="s">
        <v>66</v>
      </c>
      <c r="R90" s="52">
        <v>90</v>
      </c>
      <c r="S90" s="52" t="s">
        <v>67</v>
      </c>
      <c r="T90" s="53" t="s">
        <v>427</v>
      </c>
      <c r="U90" s="48" t="s">
        <v>27</v>
      </c>
      <c r="V90" s="48" t="s">
        <v>64</v>
      </c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/>
      <c r="AJ90" s="49"/>
      <c r="AK90" s="49"/>
    </row>
    <row r="91" spans="1:37" ht="15.75" customHeight="1">
      <c r="A91" s="44" t="s">
        <v>428</v>
      </c>
      <c r="B91" s="44" t="s">
        <v>88</v>
      </c>
      <c r="C91" s="44" t="s">
        <v>89</v>
      </c>
      <c r="D91" s="44" t="s">
        <v>90</v>
      </c>
      <c r="E91" s="45" t="s">
        <v>429</v>
      </c>
      <c r="F91" s="45" t="s">
        <v>111</v>
      </c>
      <c r="G91" s="45" t="s">
        <v>346</v>
      </c>
      <c r="H91" s="44" t="s">
        <v>430</v>
      </c>
      <c r="I91" s="44" t="s">
        <v>92</v>
      </c>
      <c r="J91" s="45" t="s">
        <v>29</v>
      </c>
      <c r="K91" s="45">
        <v>46</v>
      </c>
      <c r="L91" s="46" t="s">
        <v>92</v>
      </c>
      <c r="M91" s="46">
        <v>1</v>
      </c>
      <c r="N91" s="46" t="s">
        <v>431</v>
      </c>
      <c r="O91" s="46" t="s">
        <v>92</v>
      </c>
      <c r="P91" s="46">
        <v>7</v>
      </c>
      <c r="Q91" s="46" t="s">
        <v>432</v>
      </c>
      <c r="R91" s="52">
        <v>91</v>
      </c>
      <c r="S91" s="52" t="s">
        <v>433</v>
      </c>
      <c r="T91" s="53" t="s">
        <v>434</v>
      </c>
      <c r="U91" s="48" t="s">
        <v>97</v>
      </c>
      <c r="V91" s="48" t="s">
        <v>435</v>
      </c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  <c r="AK91" s="49"/>
    </row>
    <row r="92" spans="1:37" ht="15.75" customHeight="1">
      <c r="A92" s="44" t="s">
        <v>436</v>
      </c>
      <c r="B92" s="44" t="s">
        <v>88</v>
      </c>
      <c r="C92" s="44" t="s">
        <v>89</v>
      </c>
      <c r="D92" s="44" t="s">
        <v>437</v>
      </c>
      <c r="E92" s="45" t="s">
        <v>438</v>
      </c>
      <c r="F92" s="45" t="s">
        <v>111</v>
      </c>
      <c r="G92" s="45" t="s">
        <v>346</v>
      </c>
      <c r="H92" s="50">
        <v>-1195</v>
      </c>
      <c r="I92" s="44" t="s">
        <v>92</v>
      </c>
      <c r="J92" s="51" t="s">
        <v>29</v>
      </c>
      <c r="K92" s="51">
        <v>40</v>
      </c>
      <c r="L92" s="46" t="s">
        <v>92</v>
      </c>
      <c r="M92" s="46">
        <v>7</v>
      </c>
      <c r="N92" s="46" t="s">
        <v>439</v>
      </c>
      <c r="O92" s="46" t="s">
        <v>92</v>
      </c>
      <c r="P92" s="46">
        <v>9</v>
      </c>
      <c r="Q92" s="46" t="s">
        <v>440</v>
      </c>
      <c r="R92" s="52">
        <v>98</v>
      </c>
      <c r="S92" s="52" t="s">
        <v>441</v>
      </c>
      <c r="T92" s="53" t="s">
        <v>306</v>
      </c>
      <c r="U92" s="48" t="s">
        <v>118</v>
      </c>
      <c r="V92" s="48" t="s">
        <v>209</v>
      </c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/>
      <c r="AJ92" s="49"/>
      <c r="AK92" s="49"/>
    </row>
    <row r="93" spans="1:37" ht="15.75" customHeight="1">
      <c r="A93" s="44" t="s">
        <v>442</v>
      </c>
      <c r="B93" s="44" t="s">
        <v>88</v>
      </c>
      <c r="C93" s="44" t="s">
        <v>89</v>
      </c>
      <c r="D93" s="44" t="s">
        <v>309</v>
      </c>
      <c r="E93" s="45" t="s">
        <v>443</v>
      </c>
      <c r="F93" s="45" t="s">
        <v>24</v>
      </c>
      <c r="G93" s="45" t="s">
        <v>103</v>
      </c>
      <c r="H93" s="50">
        <v>-2280</v>
      </c>
      <c r="I93" s="44" t="s">
        <v>92</v>
      </c>
      <c r="J93" s="51" t="s">
        <v>29</v>
      </c>
      <c r="K93" s="51">
        <v>40</v>
      </c>
      <c r="L93" s="46" t="s">
        <v>92</v>
      </c>
      <c r="M93" s="46">
        <v>6</v>
      </c>
      <c r="N93" s="46" t="s">
        <v>444</v>
      </c>
      <c r="O93" s="46" t="s">
        <v>92</v>
      </c>
      <c r="P93" s="46">
        <v>9</v>
      </c>
      <c r="Q93" s="46" t="s">
        <v>445</v>
      </c>
      <c r="R93" s="52">
        <v>107</v>
      </c>
      <c r="S93" s="52" t="s">
        <v>446</v>
      </c>
      <c r="T93" s="53" t="s">
        <v>447</v>
      </c>
      <c r="U93" s="48" t="s">
        <v>97</v>
      </c>
      <c r="V93" s="48" t="s">
        <v>448</v>
      </c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9"/>
      <c r="AI93" s="49"/>
      <c r="AJ93" s="49"/>
      <c r="AK93" s="49"/>
    </row>
    <row r="94" spans="1:37" ht="15.75" customHeight="1"/>
    <row r="95" spans="1:37" ht="15.75" customHeight="1"/>
    <row r="96" spans="1:37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0">
    <mergeCell ref="AC2:AC3"/>
    <mergeCell ref="A10:A11"/>
    <mergeCell ref="B10:B11"/>
    <mergeCell ref="AD2:AD3"/>
    <mergeCell ref="AF2:AF3"/>
    <mergeCell ref="AG2:AG3"/>
    <mergeCell ref="AH2:AH3"/>
    <mergeCell ref="AI2:AI3"/>
    <mergeCell ref="AJ2:AJ3"/>
    <mergeCell ref="AK2:AK3"/>
  </mergeCells>
  <hyperlinks>
    <hyperlink ref="X3" r:id="rId1"/>
    <hyperlink ref="X4" r:id="rId2"/>
    <hyperlink ref="X5" r:id="rId3"/>
    <hyperlink ref="X6" r:id="rId4"/>
    <hyperlink ref="X7" r:id="rId5"/>
    <hyperlink ref="X8" r:id="rId6"/>
    <hyperlink ref="X9" r:id="rId7"/>
    <hyperlink ref="R35" r:id="rId8" display="http://mmb.irbbarcelona.org/PMut/uniprot/P01308/1/"/>
    <hyperlink ref="S35" r:id="rId9"/>
    <hyperlink ref="R36" r:id="rId10" display="http://mmb.irbbarcelona.org/PMut/uniprot/P01308/2/"/>
    <hyperlink ref="S36" r:id="rId11"/>
    <hyperlink ref="R37" r:id="rId12" display="http://mmb.irbbarcelona.org/PMut/uniprot/P01308/5/"/>
    <hyperlink ref="S37" r:id="rId13"/>
    <hyperlink ref="R38" r:id="rId14" display="http://mmb.irbbarcelona.org/PMut/uniprot/P01308/9/"/>
    <hyperlink ref="S38" r:id="rId15"/>
    <hyperlink ref="R39" r:id="rId16" display="http://mmb.irbbarcelona.org/PMut/uniprot/P01308/11/"/>
    <hyperlink ref="S39" r:id="rId17"/>
    <hyperlink ref="R40" r:id="rId18" display="http://mmb.irbbarcelona.org/PMut/uniprot/P01308/12/"/>
    <hyperlink ref="S40" r:id="rId19"/>
    <hyperlink ref="R41" r:id="rId20" display="http://mmb.irbbarcelona.org/PMut/uniprot/P01308/13/"/>
    <hyperlink ref="S41" r:id="rId21"/>
    <hyperlink ref="R42" r:id="rId22" display="http://mmb.irbbarcelona.org/PMut/uniprot/P01308/16/"/>
    <hyperlink ref="S42" r:id="rId23"/>
    <hyperlink ref="R43" r:id="rId24" display="http://mmb.irbbarcelona.org/PMut/uniprot/P01308/18/"/>
    <hyperlink ref="S43" r:id="rId25"/>
    <hyperlink ref="R44" r:id="rId26" display="http://mmb.irbbarcelona.org/PMut/uniprot/P01308/20/"/>
    <hyperlink ref="S44" r:id="rId27"/>
    <hyperlink ref="R45" r:id="rId28" display="http://mmb.irbbarcelona.org/PMut/uniprot/P01308/21/"/>
    <hyperlink ref="S45" r:id="rId29"/>
    <hyperlink ref="R46" r:id="rId30" display="http://mmb.irbbarcelona.org/PMut/uniprot/P01308/21/"/>
    <hyperlink ref="S46" r:id="rId31"/>
    <hyperlink ref="R47" r:id="rId32" display="http://mmb.irbbarcelona.org/PMut/uniprot/P01308/22/"/>
    <hyperlink ref="S47" r:id="rId33"/>
    <hyperlink ref="R48" r:id="rId34" display="http://mmb.irbbarcelona.org/PMut/uniprot/P01308/23/"/>
    <hyperlink ref="S48" r:id="rId35"/>
    <hyperlink ref="R49" r:id="rId36" display="http://mmb.irbbarcelona.org/PMut/uniprot/P01308/23/"/>
    <hyperlink ref="S49" r:id="rId37"/>
    <hyperlink ref="R50" r:id="rId38" display="http://mmb.irbbarcelona.org/PMut/uniprot/P01308/28/"/>
    <hyperlink ref="S50" r:id="rId39"/>
    <hyperlink ref="R51" r:id="rId40" display="http://mmb.irbbarcelona.org/PMut/uniprot/P01308/38/"/>
    <hyperlink ref="S51" r:id="rId41"/>
    <hyperlink ref="R52" r:id="rId42" display="http://mmb.irbbarcelona.org/PMut/uniprot/P01308/44/"/>
    <hyperlink ref="S52" r:id="rId43"/>
    <hyperlink ref="R53" r:id="rId44" display="http://mmb.irbbarcelona.org/PMut/uniprot/P01308/47/"/>
    <hyperlink ref="S53" r:id="rId45"/>
    <hyperlink ref="R54" r:id="rId46" display="http://mmb.irbbarcelona.org/PMut/uniprot/P01308/51/"/>
    <hyperlink ref="S54" r:id="rId47"/>
    <hyperlink ref="R55" r:id="rId48" display="http://mmb.irbbarcelona.org/PMut/uniprot/P01308/51/"/>
    <hyperlink ref="S55" r:id="rId49"/>
    <hyperlink ref="R56" r:id="rId50" display="http://mmb.irbbarcelona.org/PMut/uniprot/P01308/52/"/>
    <hyperlink ref="S56" r:id="rId51"/>
    <hyperlink ref="R57" r:id="rId52" display="http://mmb.irbbarcelona.org/PMut/uniprot/P01308/52/"/>
    <hyperlink ref="S57" r:id="rId53"/>
    <hyperlink ref="R58" r:id="rId54" display="http://mmb.irbbarcelona.org/PMut/uniprot/P01308/53/"/>
    <hyperlink ref="S58" r:id="rId55"/>
    <hyperlink ref="R59" r:id="rId56" display="http://mmb.irbbarcelona.org/PMut/uniprot/P01308/53/"/>
    <hyperlink ref="S59" r:id="rId57"/>
    <hyperlink ref="R60" r:id="rId58" display="http://mmb.irbbarcelona.org/PMut/uniprot/P01308/55/"/>
    <hyperlink ref="S60" r:id="rId59"/>
    <hyperlink ref="R61" r:id="rId60" display="http://mmb.irbbarcelona.org/PMut/uniprot/P01308/56/"/>
    <hyperlink ref="S61" r:id="rId61"/>
    <hyperlink ref="R62" r:id="rId62" display="http://mmb.irbbarcelona.org/PMut/uniprot/P01308/56/"/>
    <hyperlink ref="S62" r:id="rId63"/>
    <hyperlink ref="R63" r:id="rId64" display="http://mmb.irbbarcelona.org/PMut/uniprot/P01308/58/"/>
    <hyperlink ref="S63" r:id="rId65"/>
    <hyperlink ref="R64" r:id="rId66" display="http://mmb.irbbarcelona.org/PMut/uniprot/P01308/60/"/>
    <hyperlink ref="S64" r:id="rId67"/>
    <hyperlink ref="R65" r:id="rId68" display="http://mmb.irbbarcelona.org/PMut/uniprot/P01308/60/"/>
    <hyperlink ref="S65" r:id="rId69"/>
    <hyperlink ref="R66" r:id="rId70" display="http://mmb.irbbarcelona.org/PMut/uniprot/P01308/60/"/>
    <hyperlink ref="S66" r:id="rId71"/>
    <hyperlink ref="R67" r:id="rId72" display="http://mmb.irbbarcelona.org/PMut/uniprot/P01308/63/"/>
    <hyperlink ref="S67" r:id="rId73"/>
    <hyperlink ref="R68" r:id="rId74" display="http://mmb.irbbarcelona.org/PMut/uniprot/P01308/63/"/>
    <hyperlink ref="S68" r:id="rId75"/>
    <hyperlink ref="R69" r:id="rId76" display="http://mmb.irbbarcelona.org/PMut/uniprot/P01308/65/"/>
    <hyperlink ref="S69" r:id="rId77"/>
    <hyperlink ref="R70" r:id="rId78" display="http://mmb.irbbarcelona.org/PMut/uniprot/P01308/67/"/>
    <hyperlink ref="S70" r:id="rId79"/>
    <hyperlink ref="R71" r:id="rId80" display="http://mmb.irbbarcelona.org/PMut/uniprot/P01308/67/"/>
    <hyperlink ref="S71" r:id="rId81"/>
    <hyperlink ref="R72" r:id="rId82" display="http://mmb.irbbarcelona.org/PMut/uniprot/P01308/69/"/>
    <hyperlink ref="S72" r:id="rId83"/>
    <hyperlink ref="R73" r:id="rId84" display="http://mmb.irbbarcelona.org/PMut/uniprot/P01308/70/"/>
    <hyperlink ref="S73" r:id="rId85"/>
    <hyperlink ref="R74" r:id="rId86" display="http://mmb.irbbarcelona.org/PMut/uniprot/P01308/71/"/>
    <hyperlink ref="S74" r:id="rId87"/>
    <hyperlink ref="R75" r:id="rId88" display="http://mmb.irbbarcelona.org/PMut/uniprot/P01308/71/"/>
    <hyperlink ref="S75" r:id="rId89"/>
    <hyperlink ref="R76" r:id="rId90" display="http://mmb.irbbarcelona.org/PMut/uniprot/P01308/71/"/>
    <hyperlink ref="S76" r:id="rId91"/>
    <hyperlink ref="R77" r:id="rId92" display="http://mmb.irbbarcelona.org/PMut/uniprot/P01308/72/"/>
    <hyperlink ref="S77" r:id="rId93"/>
    <hyperlink ref="R78" r:id="rId94" display="http://mmb.irbbarcelona.org/PMut/uniprot/P01308/75/"/>
    <hyperlink ref="S78" r:id="rId95"/>
    <hyperlink ref="R79" r:id="rId96" display="http://mmb.irbbarcelona.org/PMut/uniprot/P01308/75/"/>
    <hyperlink ref="S79" r:id="rId97"/>
    <hyperlink ref="R80" r:id="rId98" display="http://mmb.irbbarcelona.org/PMut/uniprot/P01308/76/"/>
    <hyperlink ref="S80" r:id="rId99"/>
    <hyperlink ref="R81" r:id="rId100" display="http://mmb.irbbarcelona.org/PMut/uniprot/P01308/77/"/>
    <hyperlink ref="S81" r:id="rId101"/>
    <hyperlink ref="R82" r:id="rId102" display="http://mmb.irbbarcelona.org/PMut/uniprot/P01308/78/"/>
    <hyperlink ref="S82" r:id="rId103"/>
    <hyperlink ref="R83" r:id="rId104" display="http://mmb.irbbarcelona.org/PMut/uniprot/P01308/78/"/>
    <hyperlink ref="S83" r:id="rId105"/>
    <hyperlink ref="R84" r:id="rId106" display="http://mmb.irbbarcelona.org/PMut/uniprot/P01308/79/"/>
    <hyperlink ref="S84" r:id="rId107"/>
    <hyperlink ref="R85" r:id="rId108" display="http://mmb.irbbarcelona.org/PMut/uniprot/P01308/79/"/>
    <hyperlink ref="S85" r:id="rId109"/>
    <hyperlink ref="R86" r:id="rId110" display="http://mmb.irbbarcelona.org/PMut/uniprot/P01308/81/"/>
    <hyperlink ref="S86" r:id="rId111"/>
    <hyperlink ref="R87" r:id="rId112" display="http://mmb.irbbarcelona.org/PMut/uniprot/P01308/83/"/>
    <hyperlink ref="S87" r:id="rId113"/>
    <hyperlink ref="R88" r:id="rId114" display="http://mmb.irbbarcelona.org/PMut/uniprot/P01308/85/"/>
    <hyperlink ref="S88" r:id="rId115"/>
    <hyperlink ref="R89" r:id="rId116" display="http://mmb.irbbarcelona.org/PMut/uniprot/P01308/85/"/>
    <hyperlink ref="S89" r:id="rId117"/>
    <hyperlink ref="R90" r:id="rId118" display="http://mmb.irbbarcelona.org/PMut/uniprot/P01308/90/"/>
    <hyperlink ref="S90" r:id="rId119"/>
    <hyperlink ref="R91" r:id="rId120" display="http://mmb.irbbarcelona.org/PMut/uniprot/P01308/91/"/>
    <hyperlink ref="S91" r:id="rId121"/>
    <hyperlink ref="R92" r:id="rId122" display="http://mmb.irbbarcelona.org/PMut/uniprot/P01308/98/"/>
    <hyperlink ref="S92" r:id="rId123"/>
    <hyperlink ref="R93" r:id="rId124" display="http://mmb.irbbarcelona.org/PMut/uniprot/P01308/107/"/>
    <hyperlink ref="S93" r:id="rId125"/>
  </hyperlinks>
  <pageMargins left="0.7" right="0.7" top="0.75" bottom="0.75" header="0" footer="0"/>
  <pageSetup orientation="portrait"/>
  <drawing r:id="rId12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000"/>
  <sheetViews>
    <sheetView tabSelected="1" zoomScale="40" zoomScaleNormal="40" workbookViewId="0">
      <selection sqref="A1:XFD1048576"/>
    </sheetView>
  </sheetViews>
  <sheetFormatPr defaultColWidth="14.42578125" defaultRowHeight="15" customHeight="1"/>
  <cols>
    <col min="1" max="3" width="9.140625" style="2" customWidth="1"/>
    <col min="4" max="4" width="13" style="2" customWidth="1"/>
    <col min="5" max="21" width="9.140625" style="2" customWidth="1"/>
    <col min="22" max="22" width="31.5703125" style="2" customWidth="1"/>
    <col min="23" max="23" width="9.140625" style="2" customWidth="1"/>
    <col min="24" max="24" width="15.140625" style="2" customWidth="1"/>
    <col min="25" max="25" width="12.140625" style="2" customWidth="1"/>
    <col min="26" max="26" width="12.7109375" style="2" customWidth="1"/>
    <col min="27" max="27" width="13.140625" style="2" customWidth="1"/>
    <col min="28" max="28" width="15.42578125" style="2" customWidth="1"/>
    <col min="29" max="29" width="9.140625" style="2" customWidth="1"/>
    <col min="30" max="30" width="8.85546875" style="2" customWidth="1"/>
    <col min="31" max="31" width="9.140625" style="2" customWidth="1"/>
    <col min="32" max="32" width="15.85546875" style="2" customWidth="1"/>
    <col min="33" max="33" width="13.5703125" style="2" customWidth="1"/>
    <col min="34" max="34" width="11.7109375" style="2" customWidth="1"/>
    <col min="35" max="35" width="9.140625" style="2" customWidth="1"/>
    <col min="36" max="36" width="14.85546875" style="2" customWidth="1"/>
    <col min="37" max="37" width="11.7109375" style="2" customWidth="1"/>
    <col min="38" max="38" width="14.42578125" style="2" customWidth="1"/>
    <col min="39" max="39" width="18.28515625" style="2" customWidth="1"/>
    <col min="40" max="40" width="22" style="2" customWidth="1"/>
    <col min="41" max="41" width="20.5703125" style="2" customWidth="1"/>
    <col min="42" max="42" width="16.140625" style="2" customWidth="1"/>
    <col min="43" max="43" width="14.42578125" style="2" customWidth="1"/>
    <col min="44" max="44" width="9.140625" style="2" customWidth="1"/>
    <col min="45" max="16384" width="14.42578125" style="2"/>
  </cols>
  <sheetData>
    <row r="1" spans="1:44" ht="42.75">
      <c r="A1" s="3" t="s">
        <v>449</v>
      </c>
      <c r="B1" s="3" t="s">
        <v>450</v>
      </c>
      <c r="C1" s="3" t="s">
        <v>451</v>
      </c>
      <c r="D1" s="3" t="s">
        <v>0</v>
      </c>
      <c r="E1" s="3" t="s">
        <v>452</v>
      </c>
      <c r="F1" s="4" t="s">
        <v>453</v>
      </c>
      <c r="G1" s="3" t="s">
        <v>454</v>
      </c>
      <c r="H1" s="3" t="s">
        <v>455</v>
      </c>
      <c r="I1" s="3" t="s">
        <v>456</v>
      </c>
      <c r="J1" s="3" t="s">
        <v>457</v>
      </c>
      <c r="K1" s="3" t="s">
        <v>77</v>
      </c>
      <c r="L1" s="3" t="s">
        <v>78</v>
      </c>
      <c r="M1" s="3" t="s">
        <v>79</v>
      </c>
      <c r="N1" s="3" t="s">
        <v>458</v>
      </c>
      <c r="O1" s="3" t="s">
        <v>459</v>
      </c>
      <c r="P1" s="3" t="s">
        <v>460</v>
      </c>
      <c r="Q1" s="5"/>
      <c r="R1" s="5"/>
      <c r="S1" s="5"/>
      <c r="T1" s="9"/>
      <c r="U1" s="5"/>
      <c r="V1" s="5"/>
      <c r="W1" s="5" t="s">
        <v>80</v>
      </c>
      <c r="X1" s="5" t="s">
        <v>81</v>
      </c>
      <c r="Y1" s="5" t="s">
        <v>3</v>
      </c>
      <c r="Z1" s="6" t="s">
        <v>461</v>
      </c>
      <c r="AA1" s="6" t="s">
        <v>82</v>
      </c>
      <c r="AB1" s="6" t="s">
        <v>83</v>
      </c>
      <c r="AC1" s="5" t="s">
        <v>84</v>
      </c>
      <c r="AD1" s="5" t="s">
        <v>85</v>
      </c>
      <c r="AE1" s="5" t="s">
        <v>80</v>
      </c>
      <c r="AF1" s="7" t="s">
        <v>14</v>
      </c>
      <c r="AG1" s="7" t="s">
        <v>10</v>
      </c>
      <c r="AH1" s="7" t="s">
        <v>11</v>
      </c>
      <c r="AI1" s="7" t="s">
        <v>12</v>
      </c>
      <c r="AJ1" s="7" t="s">
        <v>13</v>
      </c>
      <c r="AK1" s="7" t="s">
        <v>11</v>
      </c>
      <c r="AL1" s="7" t="s">
        <v>12</v>
      </c>
      <c r="AM1" s="8" t="s">
        <v>86</v>
      </c>
      <c r="AN1" s="8" t="s">
        <v>14</v>
      </c>
      <c r="AO1" s="8" t="s">
        <v>15</v>
      </c>
      <c r="AP1" s="9" t="s">
        <v>16</v>
      </c>
      <c r="AQ1" s="9" t="s">
        <v>17</v>
      </c>
      <c r="AR1" s="5"/>
    </row>
    <row r="2" spans="1:44" ht="36.75" customHeight="1">
      <c r="A2" s="10"/>
      <c r="B2" s="11">
        <v>2160971</v>
      </c>
      <c r="C2" s="11">
        <v>60</v>
      </c>
      <c r="D2" s="10" t="s">
        <v>87</v>
      </c>
      <c r="E2" s="10" t="s">
        <v>462</v>
      </c>
      <c r="F2" s="10"/>
      <c r="G2" s="10"/>
      <c r="H2" s="10"/>
      <c r="I2" s="10"/>
      <c r="J2" s="10"/>
      <c r="K2" s="10" t="s">
        <v>88</v>
      </c>
      <c r="L2" s="10" t="s">
        <v>89</v>
      </c>
      <c r="M2" s="10" t="s">
        <v>90</v>
      </c>
      <c r="N2" s="10">
        <v>1</v>
      </c>
      <c r="O2" s="10">
        <v>1</v>
      </c>
      <c r="P2" s="10"/>
      <c r="Q2" s="5" t="s">
        <v>463</v>
      </c>
      <c r="R2" s="9" t="s">
        <v>464</v>
      </c>
      <c r="S2" s="10">
        <v>1</v>
      </c>
      <c r="T2" s="9" t="str">
        <f t="shared" ref="T2:T60" si="0">MID(W2,1,1)</f>
        <v>M</v>
      </c>
      <c r="U2" s="5" t="s">
        <v>463</v>
      </c>
      <c r="V2" s="5" t="str">
        <f t="shared" ref="V2:V60" si="1">CONCATENATE(R2," ",S2,"  ",T2," ",U2)</f>
        <v>P01308 1  M V</v>
      </c>
      <c r="W2" s="5" t="s">
        <v>91</v>
      </c>
      <c r="X2" s="5" t="s">
        <v>24</v>
      </c>
      <c r="Y2" s="5" t="s">
        <v>25</v>
      </c>
      <c r="Z2" s="6" t="s">
        <v>91</v>
      </c>
      <c r="AA2" s="12">
        <v>-1672</v>
      </c>
      <c r="AB2" s="4" t="s">
        <v>92</v>
      </c>
      <c r="AC2" s="54" t="s">
        <v>29</v>
      </c>
      <c r="AD2" s="54">
        <v>75</v>
      </c>
      <c r="AE2" s="5" t="s">
        <v>91</v>
      </c>
      <c r="AF2" s="13" t="s">
        <v>91</v>
      </c>
      <c r="AG2" s="7" t="s">
        <v>92</v>
      </c>
      <c r="AH2" s="14">
        <v>8</v>
      </c>
      <c r="AI2" s="14" t="s">
        <v>93</v>
      </c>
      <c r="AJ2" s="7" t="s">
        <v>92</v>
      </c>
      <c r="AK2" s="14">
        <v>8</v>
      </c>
      <c r="AL2" s="14" t="s">
        <v>94</v>
      </c>
      <c r="AM2" s="15">
        <v>1</v>
      </c>
      <c r="AN2" s="15" t="s">
        <v>95</v>
      </c>
      <c r="AO2" s="16" t="s">
        <v>681</v>
      </c>
      <c r="AP2" s="9" t="s">
        <v>97</v>
      </c>
      <c r="AQ2" s="9" t="s">
        <v>98</v>
      </c>
      <c r="AR2" s="5"/>
    </row>
    <row r="3" spans="1:44" ht="17.25">
      <c r="A3" s="10"/>
      <c r="B3" s="11">
        <v>2160968</v>
      </c>
      <c r="C3" s="11">
        <v>63</v>
      </c>
      <c r="D3" s="10" t="s">
        <v>99</v>
      </c>
      <c r="E3" s="10" t="s">
        <v>462</v>
      </c>
      <c r="F3" s="10"/>
      <c r="G3" s="10" t="s">
        <v>465</v>
      </c>
      <c r="H3" s="10"/>
      <c r="I3" s="10"/>
      <c r="J3" s="10"/>
      <c r="K3" s="10" t="s">
        <v>88</v>
      </c>
      <c r="L3" s="10" t="s">
        <v>100</v>
      </c>
      <c r="M3" s="10" t="s">
        <v>101</v>
      </c>
      <c r="N3" s="10">
        <v>1</v>
      </c>
      <c r="O3" s="10">
        <v>2</v>
      </c>
      <c r="P3" s="10"/>
      <c r="Q3" s="5" t="s">
        <v>111</v>
      </c>
      <c r="R3" s="9" t="s">
        <v>464</v>
      </c>
      <c r="S3" s="10">
        <v>2</v>
      </c>
      <c r="T3" s="9" t="str">
        <f t="shared" si="0"/>
        <v>A</v>
      </c>
      <c r="U3" s="5" t="s">
        <v>111</v>
      </c>
      <c r="V3" s="5" t="str">
        <f t="shared" si="1"/>
        <v>P01308 2  A T</v>
      </c>
      <c r="W3" s="5" t="s">
        <v>102</v>
      </c>
      <c r="X3" s="5" t="s">
        <v>24</v>
      </c>
      <c r="Y3" s="5" t="s">
        <v>103</v>
      </c>
      <c r="Z3" s="6" t="s">
        <v>102</v>
      </c>
      <c r="AA3" s="12">
        <v>-1442</v>
      </c>
      <c r="AB3" s="4" t="s">
        <v>92</v>
      </c>
      <c r="AC3" s="5" t="s">
        <v>92</v>
      </c>
      <c r="AD3" s="5">
        <v>-13</v>
      </c>
      <c r="AE3" s="5" t="s">
        <v>102</v>
      </c>
      <c r="AF3" s="13" t="s">
        <v>102</v>
      </c>
      <c r="AG3" s="7" t="s">
        <v>92</v>
      </c>
      <c r="AH3" s="14">
        <v>9</v>
      </c>
      <c r="AI3" s="14" t="s">
        <v>104</v>
      </c>
      <c r="AJ3" s="7" t="s">
        <v>92</v>
      </c>
      <c r="AK3" s="14">
        <v>9</v>
      </c>
      <c r="AL3" s="14" t="s">
        <v>105</v>
      </c>
      <c r="AM3" s="15">
        <v>2</v>
      </c>
      <c r="AN3" s="15" t="s">
        <v>106</v>
      </c>
      <c r="AO3" s="16" t="s">
        <v>682</v>
      </c>
      <c r="AP3" s="9" t="s">
        <v>97</v>
      </c>
      <c r="AQ3" s="9" t="s">
        <v>98</v>
      </c>
      <c r="AR3" s="5"/>
    </row>
    <row r="4" spans="1:44" ht="25.5">
      <c r="A4" s="10"/>
      <c r="B4" s="11">
        <v>2160957</v>
      </c>
      <c r="C4" s="11">
        <v>74</v>
      </c>
      <c r="D4" s="10" t="s">
        <v>108</v>
      </c>
      <c r="E4" s="10" t="s">
        <v>466</v>
      </c>
      <c r="F4" s="10"/>
      <c r="G4" s="10"/>
      <c r="H4" s="10"/>
      <c r="I4" s="10"/>
      <c r="J4" s="10"/>
      <c r="K4" s="10" t="s">
        <v>88</v>
      </c>
      <c r="L4" s="10" t="s">
        <v>100</v>
      </c>
      <c r="M4" s="10" t="s">
        <v>109</v>
      </c>
      <c r="N4" s="10">
        <v>3</v>
      </c>
      <c r="O4" s="10">
        <v>5</v>
      </c>
      <c r="P4" s="10"/>
      <c r="Q4" s="5" t="s">
        <v>467</v>
      </c>
      <c r="R4" s="9" t="s">
        <v>464</v>
      </c>
      <c r="S4" s="10">
        <v>5</v>
      </c>
      <c r="T4" s="9" t="str">
        <f t="shared" si="0"/>
        <v>M</v>
      </c>
      <c r="U4" s="5" t="s">
        <v>467</v>
      </c>
      <c r="V4" s="5" t="str">
        <f t="shared" si="1"/>
        <v>P01308 5  M I</v>
      </c>
      <c r="W4" s="5" t="s">
        <v>110</v>
      </c>
      <c r="X4" s="5" t="s">
        <v>111</v>
      </c>
      <c r="Y4" s="5" t="s">
        <v>112</v>
      </c>
      <c r="Z4" s="6" t="s">
        <v>110</v>
      </c>
      <c r="AA4" s="6" t="s">
        <v>113</v>
      </c>
      <c r="AB4" s="4" t="s">
        <v>92</v>
      </c>
      <c r="AC4" s="5" t="s">
        <v>29</v>
      </c>
      <c r="AD4" s="5">
        <v>14</v>
      </c>
      <c r="AE4" s="5" t="s">
        <v>110</v>
      </c>
      <c r="AF4" s="13" t="s">
        <v>110</v>
      </c>
      <c r="AG4" s="7" t="s">
        <v>92</v>
      </c>
      <c r="AH4" s="14">
        <v>8</v>
      </c>
      <c r="AI4" s="14" t="s">
        <v>114</v>
      </c>
      <c r="AJ4" s="7" t="s">
        <v>92</v>
      </c>
      <c r="AK4" s="14">
        <v>10</v>
      </c>
      <c r="AL4" s="14" t="s">
        <v>115</v>
      </c>
      <c r="AM4" s="15">
        <v>5</v>
      </c>
      <c r="AN4" s="15" t="s">
        <v>116</v>
      </c>
      <c r="AO4" s="16" t="s">
        <v>683</v>
      </c>
      <c r="AP4" s="9" t="s">
        <v>118</v>
      </c>
      <c r="AQ4" s="9">
        <v>0</v>
      </c>
      <c r="AR4" s="5"/>
    </row>
    <row r="5" spans="1:44" ht="17.25">
      <c r="A5" s="10"/>
      <c r="B5" s="11">
        <v>2160947</v>
      </c>
      <c r="C5" s="11">
        <v>84</v>
      </c>
      <c r="D5" s="10" t="s">
        <v>119</v>
      </c>
      <c r="E5" s="10" t="s">
        <v>466</v>
      </c>
      <c r="F5" s="10"/>
      <c r="G5" s="10"/>
      <c r="H5" s="10"/>
      <c r="I5" s="10"/>
      <c r="J5" s="10"/>
      <c r="K5" s="10" t="s">
        <v>88</v>
      </c>
      <c r="L5" s="10" t="s">
        <v>111</v>
      </c>
      <c r="M5" s="10" t="s">
        <v>120</v>
      </c>
      <c r="N5" s="10">
        <v>1</v>
      </c>
      <c r="O5" s="10">
        <v>9</v>
      </c>
      <c r="P5" s="10"/>
      <c r="Q5" s="5" t="s">
        <v>468</v>
      </c>
      <c r="R5" s="9" t="s">
        <v>464</v>
      </c>
      <c r="S5" s="10">
        <v>9</v>
      </c>
      <c r="T5" s="9" t="str">
        <f t="shared" si="0"/>
        <v>P</v>
      </c>
      <c r="U5" s="5" t="s">
        <v>468</v>
      </c>
      <c r="V5" s="5" t="str">
        <f t="shared" si="1"/>
        <v>P01308 9  P S</v>
      </c>
      <c r="W5" s="5" t="s">
        <v>121</v>
      </c>
      <c r="X5" s="5" t="s">
        <v>111</v>
      </c>
      <c r="Y5" s="5" t="s">
        <v>122</v>
      </c>
      <c r="Z5" s="6" t="s">
        <v>121</v>
      </c>
      <c r="AA5" s="12">
        <v>-1310</v>
      </c>
      <c r="AB5" s="4" t="s">
        <v>92</v>
      </c>
      <c r="AC5" s="5" t="s">
        <v>92</v>
      </c>
      <c r="AD5" s="5">
        <v>0</v>
      </c>
      <c r="AE5" s="5" t="s">
        <v>121</v>
      </c>
      <c r="AF5" s="13" t="s">
        <v>121</v>
      </c>
      <c r="AG5" s="7" t="s">
        <v>92</v>
      </c>
      <c r="AH5" s="14">
        <v>9</v>
      </c>
      <c r="AI5" s="14" t="s">
        <v>123</v>
      </c>
      <c r="AJ5" s="7" t="s">
        <v>92</v>
      </c>
      <c r="AK5" s="14">
        <v>9</v>
      </c>
      <c r="AL5" s="14" t="s">
        <v>124</v>
      </c>
      <c r="AM5" s="15">
        <v>9</v>
      </c>
      <c r="AN5" s="15" t="s">
        <v>125</v>
      </c>
      <c r="AO5" s="16" t="s">
        <v>684</v>
      </c>
      <c r="AP5" s="9" t="s">
        <v>118</v>
      </c>
      <c r="AQ5" s="9" t="s">
        <v>127</v>
      </c>
      <c r="AR5" s="5"/>
    </row>
    <row r="6" spans="1:44" ht="25.5">
      <c r="A6" s="10"/>
      <c r="B6" s="11">
        <v>2160940</v>
      </c>
      <c r="C6" s="11">
        <v>91</v>
      </c>
      <c r="D6" s="10" t="s">
        <v>128</v>
      </c>
      <c r="E6" s="10" t="s">
        <v>466</v>
      </c>
      <c r="F6" s="10"/>
      <c r="G6" s="10"/>
      <c r="H6" s="10"/>
      <c r="I6" s="10"/>
      <c r="J6" s="10"/>
      <c r="K6" s="10" t="s">
        <v>88</v>
      </c>
      <c r="L6" s="10" t="s">
        <v>129</v>
      </c>
      <c r="M6" s="10" t="s">
        <v>130</v>
      </c>
      <c r="N6" s="10">
        <v>2</v>
      </c>
      <c r="O6" s="10">
        <v>11</v>
      </c>
      <c r="P6" s="10"/>
      <c r="Q6" s="5" t="s">
        <v>469</v>
      </c>
      <c r="R6" s="9" t="s">
        <v>464</v>
      </c>
      <c r="S6" s="10">
        <v>11</v>
      </c>
      <c r="T6" s="9" t="str">
        <f t="shared" si="0"/>
        <v>L</v>
      </c>
      <c r="U6" s="5" t="s">
        <v>469</v>
      </c>
      <c r="V6" s="5" t="str">
        <f t="shared" si="1"/>
        <v>P01308 11  L P</v>
      </c>
      <c r="W6" s="5" t="s">
        <v>131</v>
      </c>
      <c r="X6" s="5" t="s">
        <v>24</v>
      </c>
      <c r="Y6" s="5" t="s">
        <v>25</v>
      </c>
      <c r="Z6" s="6" t="s">
        <v>131</v>
      </c>
      <c r="AA6" s="12">
        <v>-3207</v>
      </c>
      <c r="AB6" s="4" t="s">
        <v>26</v>
      </c>
      <c r="AC6" s="5" t="s">
        <v>29</v>
      </c>
      <c r="AD6" s="5">
        <v>61</v>
      </c>
      <c r="AE6" s="5" t="s">
        <v>131</v>
      </c>
      <c r="AF6" s="13" t="s">
        <v>131</v>
      </c>
      <c r="AG6" s="7" t="s">
        <v>30</v>
      </c>
      <c r="AH6" s="14">
        <v>1</v>
      </c>
      <c r="AI6" s="14" t="s">
        <v>132</v>
      </c>
      <c r="AJ6" s="7" t="s">
        <v>92</v>
      </c>
      <c r="AK6" s="14">
        <v>2</v>
      </c>
      <c r="AL6" s="14" t="s">
        <v>133</v>
      </c>
      <c r="AM6" s="15">
        <v>11</v>
      </c>
      <c r="AN6" s="15" t="s">
        <v>134</v>
      </c>
      <c r="AO6" s="16" t="s">
        <v>685</v>
      </c>
      <c r="AP6" s="9" t="s">
        <v>27</v>
      </c>
      <c r="AQ6" s="9" t="s">
        <v>136</v>
      </c>
      <c r="AR6" s="5"/>
    </row>
    <row r="7" spans="1:44" ht="17.25">
      <c r="A7" s="10"/>
      <c r="B7" s="11">
        <v>2160937</v>
      </c>
      <c r="C7" s="11">
        <v>94</v>
      </c>
      <c r="D7" s="10" t="s">
        <v>137</v>
      </c>
      <c r="E7" s="10" t="s">
        <v>462</v>
      </c>
      <c r="F7" s="10"/>
      <c r="G7" s="10"/>
      <c r="H7" s="10"/>
      <c r="I7" s="10"/>
      <c r="J7" s="10"/>
      <c r="K7" s="10" t="s">
        <v>88</v>
      </c>
      <c r="L7" s="10" t="s">
        <v>111</v>
      </c>
      <c r="M7" s="10" t="s">
        <v>90</v>
      </c>
      <c r="N7" s="10">
        <v>2</v>
      </c>
      <c r="O7" s="10">
        <v>12</v>
      </c>
      <c r="P7" s="10"/>
      <c r="Q7" s="5" t="s">
        <v>463</v>
      </c>
      <c r="R7" s="9" t="s">
        <v>464</v>
      </c>
      <c r="S7" s="10">
        <v>12</v>
      </c>
      <c r="T7" s="9" t="str">
        <f t="shared" si="0"/>
        <v>A</v>
      </c>
      <c r="U7" s="5" t="s">
        <v>463</v>
      </c>
      <c r="V7" s="5" t="str">
        <f t="shared" si="1"/>
        <v>P01308 12  A V</v>
      </c>
      <c r="W7" s="5" t="s">
        <v>138</v>
      </c>
      <c r="X7" s="5" t="s">
        <v>111</v>
      </c>
      <c r="Y7" s="5" t="s">
        <v>139</v>
      </c>
      <c r="Z7" s="6" t="s">
        <v>138</v>
      </c>
      <c r="AA7" s="6" t="s">
        <v>140</v>
      </c>
      <c r="AB7" s="4" t="s">
        <v>92</v>
      </c>
      <c r="AC7" s="5" t="s">
        <v>92</v>
      </c>
      <c r="AD7" s="5">
        <v>-29</v>
      </c>
      <c r="AE7" s="5" t="s">
        <v>138</v>
      </c>
      <c r="AF7" s="13" t="s">
        <v>138</v>
      </c>
      <c r="AG7" s="7" t="s">
        <v>92</v>
      </c>
      <c r="AH7" s="14">
        <v>9</v>
      </c>
      <c r="AI7" s="14" t="s">
        <v>141</v>
      </c>
      <c r="AJ7" s="7" t="s">
        <v>92</v>
      </c>
      <c r="AK7" s="14">
        <v>10</v>
      </c>
      <c r="AL7" s="14" t="s">
        <v>142</v>
      </c>
      <c r="AM7" s="15">
        <v>12</v>
      </c>
      <c r="AN7" s="15" t="s">
        <v>143</v>
      </c>
      <c r="AO7" s="16" t="s">
        <v>682</v>
      </c>
      <c r="AP7" s="9" t="s">
        <v>118</v>
      </c>
      <c r="AQ7" s="9" t="s">
        <v>144</v>
      </c>
      <c r="AR7" s="5"/>
    </row>
    <row r="8" spans="1:44" ht="25.5">
      <c r="A8" s="10"/>
      <c r="B8" s="11">
        <v>2160934</v>
      </c>
      <c r="C8" s="11">
        <v>97</v>
      </c>
      <c r="D8" s="10" t="s">
        <v>145</v>
      </c>
      <c r="E8" s="10" t="s">
        <v>466</v>
      </c>
      <c r="F8" s="10"/>
      <c r="G8" s="10"/>
      <c r="H8" s="10"/>
      <c r="I8" s="10"/>
      <c r="J8" s="10"/>
      <c r="K8" s="10" t="s">
        <v>88</v>
      </c>
      <c r="L8" s="10" t="s">
        <v>129</v>
      </c>
      <c r="M8" s="10" t="s">
        <v>130</v>
      </c>
      <c r="N8" s="10">
        <v>2</v>
      </c>
      <c r="O8" s="10">
        <v>13</v>
      </c>
      <c r="P8" s="10"/>
      <c r="Q8" s="5" t="s">
        <v>469</v>
      </c>
      <c r="R8" s="9" t="s">
        <v>464</v>
      </c>
      <c r="S8" s="10">
        <v>13</v>
      </c>
      <c r="T8" s="9" t="str">
        <f t="shared" si="0"/>
        <v>L</v>
      </c>
      <c r="U8" s="5" t="s">
        <v>469</v>
      </c>
      <c r="V8" s="5" t="str">
        <f t="shared" si="1"/>
        <v>P01308 13  L P</v>
      </c>
      <c r="W8" s="5" t="s">
        <v>146</v>
      </c>
      <c r="X8" s="5" t="s">
        <v>24</v>
      </c>
      <c r="Y8" s="5" t="s">
        <v>25</v>
      </c>
      <c r="Z8" s="6" t="s">
        <v>146</v>
      </c>
      <c r="AA8" s="12">
        <v>-3492</v>
      </c>
      <c r="AB8" s="4" t="s">
        <v>26</v>
      </c>
      <c r="AC8" s="5" t="s">
        <v>29</v>
      </c>
      <c r="AD8" s="5">
        <v>83</v>
      </c>
      <c r="AE8" s="5" t="s">
        <v>146</v>
      </c>
      <c r="AF8" s="13" t="s">
        <v>146</v>
      </c>
      <c r="AG8" s="7" t="s">
        <v>30</v>
      </c>
      <c r="AH8" s="14">
        <v>1</v>
      </c>
      <c r="AI8" s="14" t="s">
        <v>147</v>
      </c>
      <c r="AJ8" s="7" t="s">
        <v>92</v>
      </c>
      <c r="AK8" s="14">
        <v>2</v>
      </c>
      <c r="AL8" s="14" t="s">
        <v>148</v>
      </c>
      <c r="AM8" s="15">
        <v>13</v>
      </c>
      <c r="AN8" s="15" t="s">
        <v>134</v>
      </c>
      <c r="AO8" s="16" t="s">
        <v>686</v>
      </c>
      <c r="AP8" s="9" t="s">
        <v>27</v>
      </c>
      <c r="AQ8" s="9" t="s">
        <v>150</v>
      </c>
      <c r="AR8" s="5"/>
    </row>
    <row r="9" spans="1:44" ht="25.5">
      <c r="A9" s="10"/>
      <c r="B9" s="11">
        <v>2160926</v>
      </c>
      <c r="C9" s="11">
        <v>105</v>
      </c>
      <c r="D9" s="10" t="s">
        <v>151</v>
      </c>
      <c r="E9" s="10" t="s">
        <v>466</v>
      </c>
      <c r="F9" s="10"/>
      <c r="G9" s="10"/>
      <c r="H9" s="10"/>
      <c r="I9" s="10"/>
      <c r="J9" s="10"/>
      <c r="K9" s="10" t="s">
        <v>88</v>
      </c>
      <c r="L9" s="10" t="s">
        <v>111</v>
      </c>
      <c r="M9" s="10" t="s">
        <v>152</v>
      </c>
      <c r="N9" s="10">
        <v>1</v>
      </c>
      <c r="O9" s="10">
        <v>16</v>
      </c>
      <c r="P9" s="10"/>
      <c r="Q9" s="5" t="s">
        <v>470</v>
      </c>
      <c r="R9" s="9" t="s">
        <v>464</v>
      </c>
      <c r="S9" s="10">
        <v>16</v>
      </c>
      <c r="T9" s="9" t="str">
        <f t="shared" si="0"/>
        <v>L</v>
      </c>
      <c r="U9" s="5" t="s">
        <v>470</v>
      </c>
      <c r="V9" s="5" t="str">
        <f t="shared" si="1"/>
        <v>P01308 16  L F</v>
      </c>
      <c r="W9" s="5" t="s">
        <v>153</v>
      </c>
      <c r="X9" s="5" t="s">
        <v>111</v>
      </c>
      <c r="Y9" s="5" t="s">
        <v>154</v>
      </c>
      <c r="Z9" s="6" t="s">
        <v>153</v>
      </c>
      <c r="AA9" s="12">
        <v>-1390</v>
      </c>
      <c r="AB9" s="4" t="s">
        <v>92</v>
      </c>
      <c r="AC9" s="5" t="s">
        <v>29</v>
      </c>
      <c r="AD9" s="5">
        <v>6</v>
      </c>
      <c r="AE9" s="5" t="s">
        <v>153</v>
      </c>
      <c r="AF9" s="13" t="s">
        <v>153</v>
      </c>
      <c r="AG9" s="7" t="s">
        <v>92</v>
      </c>
      <c r="AH9" s="14">
        <v>7</v>
      </c>
      <c r="AI9" s="14" t="s">
        <v>155</v>
      </c>
      <c r="AJ9" s="7" t="s">
        <v>92</v>
      </c>
      <c r="AK9" s="14">
        <v>10</v>
      </c>
      <c r="AL9" s="14" t="s">
        <v>156</v>
      </c>
      <c r="AM9" s="15">
        <v>16</v>
      </c>
      <c r="AN9" s="15" t="s">
        <v>157</v>
      </c>
      <c r="AO9" s="16" t="s">
        <v>687</v>
      </c>
      <c r="AP9" s="9" t="s">
        <v>118</v>
      </c>
      <c r="AQ9" s="9" t="s">
        <v>159</v>
      </c>
      <c r="AR9" s="5"/>
    </row>
    <row r="10" spans="1:44" ht="17.25">
      <c r="A10" s="10"/>
      <c r="B10" s="11">
        <v>2160920</v>
      </c>
      <c r="C10" s="11">
        <v>111</v>
      </c>
      <c r="D10" s="10" t="s">
        <v>160</v>
      </c>
      <c r="E10" s="10" t="s">
        <v>462</v>
      </c>
      <c r="F10" s="10"/>
      <c r="G10" s="10"/>
      <c r="H10" s="10"/>
      <c r="I10" s="10"/>
      <c r="J10" s="10"/>
      <c r="K10" s="10" t="s">
        <v>88</v>
      </c>
      <c r="L10" s="10" t="s">
        <v>129</v>
      </c>
      <c r="M10" s="10" t="s">
        <v>161</v>
      </c>
      <c r="N10" s="10">
        <v>1</v>
      </c>
      <c r="O10" s="10">
        <v>18</v>
      </c>
      <c r="P10" s="10"/>
      <c r="Q10" s="5" t="s">
        <v>471</v>
      </c>
      <c r="R10" s="9" t="s">
        <v>464</v>
      </c>
      <c r="S10" s="10">
        <v>18</v>
      </c>
      <c r="T10" s="9" t="str">
        <f t="shared" si="0"/>
        <v>G</v>
      </c>
      <c r="U10" s="5" t="s">
        <v>471</v>
      </c>
      <c r="V10" s="5" t="str">
        <f t="shared" si="1"/>
        <v>P01308 18  G R</v>
      </c>
      <c r="W10" s="5" t="s">
        <v>162</v>
      </c>
      <c r="X10" s="5" t="s">
        <v>111</v>
      </c>
      <c r="Y10" s="5" t="s">
        <v>163</v>
      </c>
      <c r="Z10" s="6" t="s">
        <v>162</v>
      </c>
      <c r="AA10" s="12">
        <v>-1009</v>
      </c>
      <c r="AB10" s="4" t="s">
        <v>92</v>
      </c>
      <c r="AC10" s="5" t="s">
        <v>29</v>
      </c>
      <c r="AD10" s="5">
        <v>56</v>
      </c>
      <c r="AE10" s="5" t="s">
        <v>162</v>
      </c>
      <c r="AF10" s="13" t="s">
        <v>162</v>
      </c>
      <c r="AG10" s="7" t="s">
        <v>30</v>
      </c>
      <c r="AH10" s="14">
        <v>2</v>
      </c>
      <c r="AI10" s="14" t="s">
        <v>164</v>
      </c>
      <c r="AJ10" s="7" t="s">
        <v>92</v>
      </c>
      <c r="AK10" s="14">
        <v>8</v>
      </c>
      <c r="AL10" s="14" t="s">
        <v>165</v>
      </c>
      <c r="AM10" s="15">
        <v>18</v>
      </c>
      <c r="AN10" s="15" t="s">
        <v>40</v>
      </c>
      <c r="AO10" s="16" t="s">
        <v>688</v>
      </c>
      <c r="AP10" s="9" t="s">
        <v>118</v>
      </c>
      <c r="AQ10" s="9" t="s">
        <v>167</v>
      </c>
      <c r="AR10" s="5"/>
    </row>
    <row r="11" spans="1:44" ht="25.5">
      <c r="A11" s="10"/>
      <c r="B11" s="11">
        <v>2160912</v>
      </c>
      <c r="C11" s="11">
        <v>119</v>
      </c>
      <c r="D11" s="10" t="s">
        <v>168</v>
      </c>
      <c r="E11" s="10" t="s">
        <v>466</v>
      </c>
      <c r="F11" s="10"/>
      <c r="G11" s="10"/>
      <c r="H11" s="10"/>
      <c r="I11" s="10"/>
      <c r="J11" s="10"/>
      <c r="K11" s="10" t="s">
        <v>88</v>
      </c>
      <c r="L11" s="10" t="s">
        <v>89</v>
      </c>
      <c r="M11" s="10" t="s">
        <v>169</v>
      </c>
      <c r="N11" s="10">
        <v>3</v>
      </c>
      <c r="O11" s="10">
        <v>20</v>
      </c>
      <c r="P11" s="10"/>
      <c r="Q11" s="5" t="s">
        <v>472</v>
      </c>
      <c r="R11" s="9" t="s">
        <v>464</v>
      </c>
      <c r="S11" s="10">
        <v>20</v>
      </c>
      <c r="T11" s="9" t="str">
        <f t="shared" si="0"/>
        <v>D</v>
      </c>
      <c r="U11" s="5" t="s">
        <v>472</v>
      </c>
      <c r="V11" s="5" t="str">
        <f t="shared" si="1"/>
        <v>P01308 20  D E</v>
      </c>
      <c r="W11" s="5" t="s">
        <v>170</v>
      </c>
      <c r="X11" s="5" t="s">
        <v>111</v>
      </c>
      <c r="Y11" s="5" t="s">
        <v>139</v>
      </c>
      <c r="Z11" s="6" t="s">
        <v>170</v>
      </c>
      <c r="AA11" s="6" t="s">
        <v>171</v>
      </c>
      <c r="AB11" s="4" t="s">
        <v>92</v>
      </c>
      <c r="AC11" s="5" t="s">
        <v>29</v>
      </c>
      <c r="AD11" s="5">
        <v>27</v>
      </c>
      <c r="AE11" s="5" t="s">
        <v>170</v>
      </c>
      <c r="AF11" s="13" t="s">
        <v>170</v>
      </c>
      <c r="AG11" s="7" t="s">
        <v>92</v>
      </c>
      <c r="AH11" s="14">
        <v>6</v>
      </c>
      <c r="AI11" s="14" t="s">
        <v>172</v>
      </c>
      <c r="AJ11" s="7" t="s">
        <v>92</v>
      </c>
      <c r="AK11" s="14">
        <v>9</v>
      </c>
      <c r="AL11" s="14" t="s">
        <v>124</v>
      </c>
      <c r="AM11" s="15">
        <v>20</v>
      </c>
      <c r="AN11" s="15" t="s">
        <v>173</v>
      </c>
      <c r="AO11" s="16" t="s">
        <v>689</v>
      </c>
      <c r="AP11" s="9" t="s">
        <v>118</v>
      </c>
      <c r="AQ11" s="9">
        <v>0</v>
      </c>
      <c r="AR11" s="5"/>
    </row>
    <row r="12" spans="1:44" ht="17.25">
      <c r="A12" s="10"/>
      <c r="B12" s="11">
        <v>2160910</v>
      </c>
      <c r="C12" s="11">
        <v>121</v>
      </c>
      <c r="D12" s="10" t="s">
        <v>175</v>
      </c>
      <c r="E12" s="10" t="s">
        <v>462</v>
      </c>
      <c r="F12" s="10"/>
      <c r="G12" s="10"/>
      <c r="H12" s="10"/>
      <c r="I12" s="10"/>
      <c r="J12" s="10"/>
      <c r="K12" s="10" t="s">
        <v>88</v>
      </c>
      <c r="L12" s="10" t="s">
        <v>111</v>
      </c>
      <c r="M12" s="10" t="s">
        <v>176</v>
      </c>
      <c r="N12" s="10">
        <v>2</v>
      </c>
      <c r="O12" s="10">
        <v>21</v>
      </c>
      <c r="P12" s="10"/>
      <c r="Q12" s="5" t="s">
        <v>473</v>
      </c>
      <c r="R12" s="9" t="s">
        <v>464</v>
      </c>
      <c r="S12" s="10">
        <v>21</v>
      </c>
      <c r="T12" s="9" t="str">
        <f t="shared" si="0"/>
        <v>P</v>
      </c>
      <c r="U12" s="5" t="s">
        <v>473</v>
      </c>
      <c r="V12" s="5" t="str">
        <f t="shared" si="1"/>
        <v>P01308 21  P L</v>
      </c>
      <c r="W12" s="5" t="s">
        <v>177</v>
      </c>
      <c r="X12" s="5" t="s">
        <v>111</v>
      </c>
      <c r="Y12" s="5" t="s">
        <v>178</v>
      </c>
      <c r="Z12" s="6" t="s">
        <v>177</v>
      </c>
      <c r="AA12" s="12">
        <v>-1330</v>
      </c>
      <c r="AB12" s="4" t="s">
        <v>92</v>
      </c>
      <c r="AC12" s="5" t="s">
        <v>29</v>
      </c>
      <c r="AD12" s="5">
        <v>63</v>
      </c>
      <c r="AE12" s="5" t="s">
        <v>177</v>
      </c>
      <c r="AF12" s="13" t="s">
        <v>177</v>
      </c>
      <c r="AG12" s="7" t="s">
        <v>92</v>
      </c>
      <c r="AH12" s="14">
        <v>0</v>
      </c>
      <c r="AI12" s="14" t="s">
        <v>179</v>
      </c>
      <c r="AJ12" s="7" t="s">
        <v>92</v>
      </c>
      <c r="AK12" s="14">
        <v>6</v>
      </c>
      <c r="AL12" s="14" t="s">
        <v>180</v>
      </c>
      <c r="AM12" s="15">
        <v>21</v>
      </c>
      <c r="AN12" s="15" t="s">
        <v>181</v>
      </c>
      <c r="AO12" s="16" t="s">
        <v>690</v>
      </c>
      <c r="AP12" s="9" t="s">
        <v>118</v>
      </c>
      <c r="AQ12" s="9" t="s">
        <v>159</v>
      </c>
      <c r="AR12" s="5"/>
    </row>
    <row r="13" spans="1:44" ht="17.25">
      <c r="A13" s="10"/>
      <c r="B13" s="11">
        <v>2160911</v>
      </c>
      <c r="C13" s="11">
        <v>120</v>
      </c>
      <c r="D13" s="10" t="s">
        <v>183</v>
      </c>
      <c r="E13" s="10" t="s">
        <v>466</v>
      </c>
      <c r="F13" s="10"/>
      <c r="G13" s="10"/>
      <c r="H13" s="10"/>
      <c r="I13" s="10"/>
      <c r="J13" s="10"/>
      <c r="K13" s="10" t="s">
        <v>88</v>
      </c>
      <c r="L13" s="10" t="s">
        <v>111</v>
      </c>
      <c r="M13" s="10" t="s">
        <v>120</v>
      </c>
      <c r="N13" s="10">
        <v>1</v>
      </c>
      <c r="O13" s="10">
        <v>21</v>
      </c>
      <c r="P13" s="10"/>
      <c r="Q13" s="5" t="s">
        <v>468</v>
      </c>
      <c r="R13" s="9" t="s">
        <v>464</v>
      </c>
      <c r="S13" s="10">
        <v>21</v>
      </c>
      <c r="T13" s="9" t="str">
        <f t="shared" si="0"/>
        <v>P</v>
      </c>
      <c r="U13" s="5" t="s">
        <v>468</v>
      </c>
      <c r="V13" s="5" t="str">
        <f t="shared" si="1"/>
        <v>P01308 21  P S</v>
      </c>
      <c r="W13" s="5" t="s">
        <v>184</v>
      </c>
      <c r="X13" s="5" t="s">
        <v>111</v>
      </c>
      <c r="Y13" s="5" t="s">
        <v>178</v>
      </c>
      <c r="Z13" s="6" t="s">
        <v>184</v>
      </c>
      <c r="AA13" s="6" t="s">
        <v>185</v>
      </c>
      <c r="AB13" s="4" t="s">
        <v>92</v>
      </c>
      <c r="AC13" s="5" t="s">
        <v>29</v>
      </c>
      <c r="AD13" s="5">
        <v>28</v>
      </c>
      <c r="AE13" s="5" t="s">
        <v>184</v>
      </c>
      <c r="AF13" s="13" t="s">
        <v>184</v>
      </c>
      <c r="AG13" s="7" t="s">
        <v>92</v>
      </c>
      <c r="AH13" s="14">
        <v>7</v>
      </c>
      <c r="AI13" s="14" t="s">
        <v>186</v>
      </c>
      <c r="AJ13" s="7" t="s">
        <v>92</v>
      </c>
      <c r="AK13" s="14">
        <v>9</v>
      </c>
      <c r="AL13" s="14" t="s">
        <v>187</v>
      </c>
      <c r="AM13" s="15">
        <v>21</v>
      </c>
      <c r="AN13" s="15" t="s">
        <v>125</v>
      </c>
      <c r="AO13" s="16" t="s">
        <v>688</v>
      </c>
      <c r="AP13" s="9" t="s">
        <v>118</v>
      </c>
      <c r="AQ13" s="9" t="s">
        <v>188</v>
      </c>
      <c r="AR13" s="5"/>
    </row>
    <row r="14" spans="1:44" ht="17.25">
      <c r="A14" s="10"/>
      <c r="B14" s="11">
        <v>2160907</v>
      </c>
      <c r="C14" s="11">
        <v>124</v>
      </c>
      <c r="D14" s="10" t="s">
        <v>189</v>
      </c>
      <c r="E14" s="10" t="s">
        <v>462</v>
      </c>
      <c r="F14" s="10"/>
      <c r="G14" s="10"/>
      <c r="H14" s="10"/>
      <c r="I14" s="10"/>
      <c r="J14" s="10"/>
      <c r="K14" s="10" t="s">
        <v>88</v>
      </c>
      <c r="L14" s="10" t="s">
        <v>111</v>
      </c>
      <c r="M14" s="10" t="s">
        <v>90</v>
      </c>
      <c r="N14" s="10">
        <v>2</v>
      </c>
      <c r="O14" s="10">
        <v>22</v>
      </c>
      <c r="P14" s="10"/>
      <c r="Q14" s="5" t="s">
        <v>463</v>
      </c>
      <c r="R14" s="9" t="s">
        <v>464</v>
      </c>
      <c r="S14" s="10">
        <v>22</v>
      </c>
      <c r="T14" s="9" t="str">
        <f t="shared" si="0"/>
        <v>A</v>
      </c>
      <c r="U14" s="5" t="s">
        <v>463</v>
      </c>
      <c r="V14" s="5" t="str">
        <f t="shared" si="1"/>
        <v>P01308 22  A V</v>
      </c>
      <c r="W14" s="5" t="s">
        <v>190</v>
      </c>
      <c r="X14" s="5" t="s">
        <v>111</v>
      </c>
      <c r="Y14" s="5" t="s">
        <v>191</v>
      </c>
      <c r="Z14" s="6" t="s">
        <v>190</v>
      </c>
      <c r="AA14" s="12">
        <v>-1219</v>
      </c>
      <c r="AB14" s="4" t="s">
        <v>92</v>
      </c>
      <c r="AC14" s="5" t="s">
        <v>29</v>
      </c>
      <c r="AD14" s="5">
        <v>23</v>
      </c>
      <c r="AE14" s="5" t="s">
        <v>190</v>
      </c>
      <c r="AF14" s="13" t="s">
        <v>190</v>
      </c>
      <c r="AG14" s="7" t="s">
        <v>92</v>
      </c>
      <c r="AH14" s="14">
        <v>5</v>
      </c>
      <c r="AI14" s="14" t="s">
        <v>192</v>
      </c>
      <c r="AJ14" s="7" t="s">
        <v>92</v>
      </c>
      <c r="AK14" s="14">
        <v>8</v>
      </c>
      <c r="AL14" s="14" t="s">
        <v>193</v>
      </c>
      <c r="AM14" s="15">
        <v>22</v>
      </c>
      <c r="AN14" s="15" t="s">
        <v>143</v>
      </c>
      <c r="AO14" s="16" t="s">
        <v>691</v>
      </c>
      <c r="AP14" s="9" t="s">
        <v>118</v>
      </c>
      <c r="AQ14" s="9" t="s">
        <v>195</v>
      </c>
      <c r="AR14" s="5"/>
    </row>
    <row r="15" spans="1:44" ht="17.25">
      <c r="A15" s="10"/>
      <c r="B15" s="11">
        <v>2160905</v>
      </c>
      <c r="C15" s="11">
        <v>126</v>
      </c>
      <c r="D15" s="10" t="s">
        <v>196</v>
      </c>
      <c r="E15" s="10" t="s">
        <v>474</v>
      </c>
      <c r="F15" s="10"/>
      <c r="G15" s="10" t="s">
        <v>475</v>
      </c>
      <c r="H15" s="10"/>
      <c r="I15" s="10"/>
      <c r="J15" s="10"/>
      <c r="K15" s="10" t="s">
        <v>88</v>
      </c>
      <c r="L15" s="10" t="s">
        <v>100</v>
      </c>
      <c r="M15" s="10" t="s">
        <v>101</v>
      </c>
      <c r="N15" s="10">
        <v>1</v>
      </c>
      <c r="O15" s="10">
        <v>23</v>
      </c>
      <c r="P15" s="10"/>
      <c r="Q15" s="5" t="s">
        <v>111</v>
      </c>
      <c r="R15" s="9" t="s">
        <v>464</v>
      </c>
      <c r="S15" s="10">
        <v>23</v>
      </c>
      <c r="T15" s="9" t="str">
        <f t="shared" si="0"/>
        <v>A</v>
      </c>
      <c r="U15" s="5" t="s">
        <v>111</v>
      </c>
      <c r="V15" s="5" t="str">
        <f t="shared" si="1"/>
        <v>P01308 23  A T</v>
      </c>
      <c r="W15" s="5" t="s">
        <v>197</v>
      </c>
      <c r="X15" s="5" t="s">
        <v>111</v>
      </c>
      <c r="Y15" s="5" t="s">
        <v>198</v>
      </c>
      <c r="Z15" s="6" t="s">
        <v>197</v>
      </c>
      <c r="AA15" s="6" t="s">
        <v>199</v>
      </c>
      <c r="AB15" s="4" t="s">
        <v>92</v>
      </c>
      <c r="AC15" s="5" t="s">
        <v>29</v>
      </c>
      <c r="AD15" s="5">
        <v>38</v>
      </c>
      <c r="AE15" s="5" t="s">
        <v>197</v>
      </c>
      <c r="AF15" s="5" t="s">
        <v>197</v>
      </c>
      <c r="AG15" s="7" t="s">
        <v>92</v>
      </c>
      <c r="AH15" s="14">
        <v>5</v>
      </c>
      <c r="AI15" s="14" t="s">
        <v>200</v>
      </c>
      <c r="AJ15" s="7" t="s">
        <v>92</v>
      </c>
      <c r="AK15" s="14">
        <v>9</v>
      </c>
      <c r="AL15" s="14" t="s">
        <v>201</v>
      </c>
      <c r="AM15" s="15">
        <v>23</v>
      </c>
      <c r="AN15" s="15" t="s">
        <v>106</v>
      </c>
      <c r="AO15" s="16" t="s">
        <v>692</v>
      </c>
      <c r="AP15" s="9" t="s">
        <v>118</v>
      </c>
      <c r="AQ15" s="9" t="s">
        <v>203</v>
      </c>
      <c r="AR15" s="14"/>
    </row>
    <row r="16" spans="1:44" ht="17.2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 t="s">
        <v>88</v>
      </c>
      <c r="L16" s="10" t="s">
        <v>111</v>
      </c>
      <c r="M16" s="10" t="s">
        <v>120</v>
      </c>
      <c r="N16" s="10">
        <v>1</v>
      </c>
      <c r="O16" s="11">
        <v>23</v>
      </c>
      <c r="P16" s="10"/>
      <c r="Q16" s="5" t="s">
        <v>468</v>
      </c>
      <c r="R16" s="9" t="s">
        <v>464</v>
      </c>
      <c r="S16" s="11">
        <v>23</v>
      </c>
      <c r="T16" s="9" t="str">
        <f t="shared" si="0"/>
        <v>A</v>
      </c>
      <c r="U16" s="5" t="s">
        <v>468</v>
      </c>
      <c r="V16" s="5" t="str">
        <f t="shared" si="1"/>
        <v>P01308 23  A S</v>
      </c>
      <c r="W16" s="5" t="s">
        <v>204</v>
      </c>
      <c r="X16" s="5" t="s">
        <v>111</v>
      </c>
      <c r="Y16" s="5" t="s">
        <v>198</v>
      </c>
      <c r="Z16" s="6" t="s">
        <v>204</v>
      </c>
      <c r="AA16" s="6" t="s">
        <v>205</v>
      </c>
      <c r="AB16" s="4" t="s">
        <v>92</v>
      </c>
      <c r="AC16" s="5" t="s">
        <v>92</v>
      </c>
      <c r="AD16" s="5">
        <v>-2</v>
      </c>
      <c r="AE16" s="5" t="s">
        <v>204</v>
      </c>
      <c r="AF16" s="13" t="s">
        <v>204</v>
      </c>
      <c r="AG16" s="7" t="s">
        <v>92</v>
      </c>
      <c r="AH16" s="14">
        <v>6</v>
      </c>
      <c r="AI16" s="14" t="s">
        <v>206</v>
      </c>
      <c r="AJ16" s="7" t="s">
        <v>92</v>
      </c>
      <c r="AK16" s="14">
        <v>9</v>
      </c>
      <c r="AL16" s="14" t="s">
        <v>207</v>
      </c>
      <c r="AM16" s="15">
        <v>23</v>
      </c>
      <c r="AN16" s="15" t="s">
        <v>208</v>
      </c>
      <c r="AO16" s="16" t="s">
        <v>689</v>
      </c>
      <c r="AP16" s="9" t="s">
        <v>118</v>
      </c>
      <c r="AQ16" s="9" t="s">
        <v>209</v>
      </c>
      <c r="AR16" s="5"/>
    </row>
    <row r="17" spans="1:44" ht="25.5">
      <c r="A17" s="10"/>
      <c r="B17" s="11">
        <v>2160888</v>
      </c>
      <c r="C17" s="11">
        <v>143</v>
      </c>
      <c r="D17" s="10" t="s">
        <v>22</v>
      </c>
      <c r="E17" s="10" t="s">
        <v>466</v>
      </c>
      <c r="F17" s="10"/>
      <c r="G17" s="10"/>
      <c r="H17" s="10"/>
      <c r="I17" s="10"/>
      <c r="J17" s="10"/>
      <c r="K17" s="10" t="s">
        <v>88</v>
      </c>
      <c r="L17" s="10" t="s">
        <v>129</v>
      </c>
      <c r="M17" s="10" t="s">
        <v>210</v>
      </c>
      <c r="N17" s="10">
        <v>3</v>
      </c>
      <c r="O17" s="10">
        <v>28</v>
      </c>
      <c r="P17" s="10"/>
      <c r="Q17" s="5" t="s">
        <v>476</v>
      </c>
      <c r="R17" s="9" t="s">
        <v>464</v>
      </c>
      <c r="S17" s="10">
        <v>28</v>
      </c>
      <c r="T17" s="9" t="str">
        <f t="shared" si="0"/>
        <v>Q</v>
      </c>
      <c r="U17" s="5" t="s">
        <v>476</v>
      </c>
      <c r="V17" s="5" t="str">
        <f t="shared" si="1"/>
        <v>P01308 28  Q H</v>
      </c>
      <c r="W17" s="5" t="s">
        <v>23</v>
      </c>
      <c r="X17" s="5" t="s">
        <v>24</v>
      </c>
      <c r="Y17" s="5" t="s">
        <v>25</v>
      </c>
      <c r="Z17" s="6" t="s">
        <v>23</v>
      </c>
      <c r="AA17" s="12">
        <v>-3731</v>
      </c>
      <c r="AB17" s="4" t="s">
        <v>26</v>
      </c>
      <c r="AC17" s="5" t="s">
        <v>29</v>
      </c>
      <c r="AD17" s="5">
        <v>58</v>
      </c>
      <c r="AE17" s="5" t="s">
        <v>23</v>
      </c>
      <c r="AF17" s="13" t="s">
        <v>23</v>
      </c>
      <c r="AG17" s="7" t="s">
        <v>30</v>
      </c>
      <c r="AH17" s="14">
        <v>2</v>
      </c>
      <c r="AI17" s="14" t="s">
        <v>31</v>
      </c>
      <c r="AJ17" s="7" t="s">
        <v>30</v>
      </c>
      <c r="AK17" s="14">
        <v>1</v>
      </c>
      <c r="AL17" s="14" t="s">
        <v>32</v>
      </c>
      <c r="AM17" s="15">
        <v>28</v>
      </c>
      <c r="AN17" s="15" t="s">
        <v>33</v>
      </c>
      <c r="AO17" s="16" t="s">
        <v>674</v>
      </c>
      <c r="AP17" s="9" t="s">
        <v>27</v>
      </c>
      <c r="AQ17" s="9" t="s">
        <v>28</v>
      </c>
      <c r="AR17" s="5"/>
    </row>
    <row r="18" spans="1:44" ht="17.25">
      <c r="A18" s="10"/>
      <c r="B18" s="11">
        <v>2160859</v>
      </c>
      <c r="C18" s="11">
        <v>172</v>
      </c>
      <c r="D18" s="10" t="s">
        <v>212</v>
      </c>
      <c r="E18" s="10" t="s">
        <v>466</v>
      </c>
      <c r="F18" s="10"/>
      <c r="G18" s="10"/>
      <c r="H18" s="10"/>
      <c r="I18" s="11" t="s">
        <v>477</v>
      </c>
      <c r="J18" s="10"/>
      <c r="K18" s="10" t="s">
        <v>88</v>
      </c>
      <c r="L18" s="10" t="s">
        <v>111</v>
      </c>
      <c r="M18" s="10" t="s">
        <v>90</v>
      </c>
      <c r="N18" s="10">
        <v>2</v>
      </c>
      <c r="O18" s="10">
        <v>38</v>
      </c>
      <c r="P18" s="10"/>
      <c r="Q18" s="5" t="s">
        <v>463</v>
      </c>
      <c r="R18" s="9" t="s">
        <v>464</v>
      </c>
      <c r="S18" s="10">
        <v>38</v>
      </c>
      <c r="T18" s="9" t="str">
        <f t="shared" si="0"/>
        <v>A</v>
      </c>
      <c r="U18" s="5" t="s">
        <v>463</v>
      </c>
      <c r="V18" s="5" t="str">
        <f t="shared" si="1"/>
        <v>P01308 38  A V</v>
      </c>
      <c r="W18" s="5" t="s">
        <v>213</v>
      </c>
      <c r="X18" s="5" t="s">
        <v>24</v>
      </c>
      <c r="Y18" s="5" t="s">
        <v>214</v>
      </c>
      <c r="Z18" s="6" t="s">
        <v>213</v>
      </c>
      <c r="AA18" s="12">
        <v>-3490</v>
      </c>
      <c r="AB18" s="4" t="s">
        <v>26</v>
      </c>
      <c r="AC18" s="5" t="s">
        <v>29</v>
      </c>
      <c r="AD18" s="5">
        <v>70</v>
      </c>
      <c r="AE18" s="5" t="s">
        <v>213</v>
      </c>
      <c r="AF18" s="13" t="s">
        <v>213</v>
      </c>
      <c r="AG18" s="7" t="s">
        <v>30</v>
      </c>
      <c r="AH18" s="14">
        <v>4</v>
      </c>
      <c r="AI18" s="14" t="s">
        <v>215</v>
      </c>
      <c r="AJ18" s="7" t="s">
        <v>92</v>
      </c>
      <c r="AK18" s="14">
        <v>0</v>
      </c>
      <c r="AL18" s="14" t="s">
        <v>216</v>
      </c>
      <c r="AM18" s="15">
        <v>38</v>
      </c>
      <c r="AN18" s="15" t="s">
        <v>143</v>
      </c>
      <c r="AO18" s="16" t="s">
        <v>693</v>
      </c>
      <c r="AP18" s="9" t="s">
        <v>27</v>
      </c>
      <c r="AQ18" s="9" t="s">
        <v>218</v>
      </c>
      <c r="AR18" s="5"/>
    </row>
    <row r="19" spans="1:44" ht="17.25">
      <c r="A19" s="10"/>
      <c r="B19" s="11">
        <v>2160842</v>
      </c>
      <c r="C19" s="11">
        <v>189</v>
      </c>
      <c r="D19" s="10" t="s">
        <v>35</v>
      </c>
      <c r="E19" s="10" t="s">
        <v>462</v>
      </c>
      <c r="F19" s="10"/>
      <c r="G19" s="10"/>
      <c r="H19" s="10"/>
      <c r="I19" s="10"/>
      <c r="J19" s="10"/>
      <c r="K19" s="10" t="s">
        <v>88</v>
      </c>
      <c r="L19" s="10" t="s">
        <v>100</v>
      </c>
      <c r="M19" s="10" t="s">
        <v>161</v>
      </c>
      <c r="N19" s="10">
        <v>1</v>
      </c>
      <c r="O19" s="10">
        <v>44</v>
      </c>
      <c r="P19" s="10"/>
      <c r="Q19" s="5" t="s">
        <v>471</v>
      </c>
      <c r="R19" s="9" t="s">
        <v>464</v>
      </c>
      <c r="S19" s="10">
        <v>44</v>
      </c>
      <c r="T19" s="9" t="str">
        <f t="shared" si="0"/>
        <v>G</v>
      </c>
      <c r="U19" s="5" t="s">
        <v>471</v>
      </c>
      <c r="V19" s="5" t="str">
        <f t="shared" si="1"/>
        <v>P01308 44  G R</v>
      </c>
      <c r="W19" s="5" t="s">
        <v>36</v>
      </c>
      <c r="X19" s="5" t="s">
        <v>24</v>
      </c>
      <c r="Y19" s="5" t="s">
        <v>25</v>
      </c>
      <c r="Z19" s="6" t="s">
        <v>36</v>
      </c>
      <c r="AA19" s="12">
        <v>-6870</v>
      </c>
      <c r="AB19" s="4" t="s">
        <v>26</v>
      </c>
      <c r="AC19" s="5" t="s">
        <v>29</v>
      </c>
      <c r="AD19" s="5">
        <v>86</v>
      </c>
      <c r="AE19" s="5" t="s">
        <v>36</v>
      </c>
      <c r="AF19" s="13" t="s">
        <v>36</v>
      </c>
      <c r="AG19" s="7" t="s">
        <v>30</v>
      </c>
      <c r="AH19" s="14">
        <v>8</v>
      </c>
      <c r="AI19" s="14" t="s">
        <v>38</v>
      </c>
      <c r="AJ19" s="7" t="s">
        <v>30</v>
      </c>
      <c r="AK19" s="14">
        <v>6</v>
      </c>
      <c r="AL19" s="14" t="s">
        <v>39</v>
      </c>
      <c r="AM19" s="15">
        <v>44</v>
      </c>
      <c r="AN19" s="15" t="s">
        <v>40</v>
      </c>
      <c r="AO19" s="16" t="s">
        <v>676</v>
      </c>
      <c r="AP19" s="9" t="s">
        <v>27</v>
      </c>
      <c r="AQ19" s="9" t="s">
        <v>37</v>
      </c>
      <c r="AR19" s="5"/>
    </row>
    <row r="20" spans="1:44" ht="25.5">
      <c r="A20" s="10"/>
      <c r="B20" s="11">
        <v>2160833</v>
      </c>
      <c r="C20" s="11">
        <v>198</v>
      </c>
      <c r="D20" s="10" t="s">
        <v>41</v>
      </c>
      <c r="E20" s="10" t="s">
        <v>466</v>
      </c>
      <c r="F20" s="10"/>
      <c r="G20" s="10"/>
      <c r="H20" s="10"/>
      <c r="I20" s="10"/>
      <c r="J20" s="10"/>
      <c r="K20" s="10" t="s">
        <v>88</v>
      </c>
      <c r="L20" s="10" t="s">
        <v>129</v>
      </c>
      <c r="M20" s="10" t="s">
        <v>161</v>
      </c>
      <c r="N20" s="10">
        <v>1</v>
      </c>
      <c r="O20" s="10">
        <v>47</v>
      </c>
      <c r="P20" s="10"/>
      <c r="Q20" s="5" t="s">
        <v>471</v>
      </c>
      <c r="R20" s="9" t="s">
        <v>464</v>
      </c>
      <c r="S20" s="10">
        <v>47</v>
      </c>
      <c r="T20" s="9" t="str">
        <f t="shared" si="0"/>
        <v>G</v>
      </c>
      <c r="U20" s="5" t="s">
        <v>471</v>
      </c>
      <c r="V20" s="5" t="str">
        <f t="shared" si="1"/>
        <v>P01308 47  G R</v>
      </c>
      <c r="W20" s="5" t="s">
        <v>42</v>
      </c>
      <c r="X20" s="5" t="s">
        <v>24</v>
      </c>
      <c r="Y20" s="5" t="s">
        <v>25</v>
      </c>
      <c r="Z20" s="6" t="s">
        <v>42</v>
      </c>
      <c r="AA20" s="12">
        <v>-7243</v>
      </c>
      <c r="AB20" s="4" t="s">
        <v>26</v>
      </c>
      <c r="AC20" s="5" t="s">
        <v>29</v>
      </c>
      <c r="AD20" s="5">
        <v>91</v>
      </c>
      <c r="AE20" s="5" t="s">
        <v>42</v>
      </c>
      <c r="AF20" s="13" t="s">
        <v>42</v>
      </c>
      <c r="AG20" s="7" t="s">
        <v>30</v>
      </c>
      <c r="AH20" s="14">
        <v>7</v>
      </c>
      <c r="AI20" s="14" t="s">
        <v>43</v>
      </c>
      <c r="AJ20" s="7" t="s">
        <v>30</v>
      </c>
      <c r="AK20" s="14">
        <v>6</v>
      </c>
      <c r="AL20" s="14" t="s">
        <v>44</v>
      </c>
      <c r="AM20" s="15">
        <v>47</v>
      </c>
      <c r="AN20" s="15" t="s">
        <v>40</v>
      </c>
      <c r="AO20" s="16" t="s">
        <v>674</v>
      </c>
      <c r="AP20" s="9" t="s">
        <v>27</v>
      </c>
      <c r="AQ20" s="9">
        <v>1</v>
      </c>
      <c r="AR20" s="5"/>
    </row>
    <row r="21" spans="1:44" ht="15.75" customHeight="1">
      <c r="A21" s="10"/>
      <c r="B21" s="11">
        <v>2160820</v>
      </c>
      <c r="C21" s="11">
        <v>211</v>
      </c>
      <c r="D21" s="10" t="s">
        <v>220</v>
      </c>
      <c r="E21" s="10" t="s">
        <v>462</v>
      </c>
      <c r="F21" s="10"/>
      <c r="G21" s="10" t="s">
        <v>465</v>
      </c>
      <c r="H21" s="10"/>
      <c r="I21" s="10"/>
      <c r="J21" s="10"/>
      <c r="K21" s="10" t="s">
        <v>88</v>
      </c>
      <c r="L21" s="10" t="s">
        <v>111</v>
      </c>
      <c r="M21" s="10" t="s">
        <v>109</v>
      </c>
      <c r="N21" s="10">
        <v>2</v>
      </c>
      <c r="O21" s="10">
        <v>51</v>
      </c>
      <c r="P21" s="10"/>
      <c r="Q21" s="5" t="s">
        <v>467</v>
      </c>
      <c r="R21" s="9" t="s">
        <v>464</v>
      </c>
      <c r="S21" s="10">
        <v>51</v>
      </c>
      <c r="T21" s="9" t="str">
        <f t="shared" si="0"/>
        <v>T</v>
      </c>
      <c r="U21" s="5" t="s">
        <v>467</v>
      </c>
      <c r="V21" s="5" t="str">
        <f t="shared" si="1"/>
        <v>P01308 51  T I</v>
      </c>
      <c r="W21" s="5" t="s">
        <v>221</v>
      </c>
      <c r="X21" s="5" t="s">
        <v>111</v>
      </c>
      <c r="Y21" s="5" t="s">
        <v>222</v>
      </c>
      <c r="Z21" s="6" t="s">
        <v>221</v>
      </c>
      <c r="AA21" s="12">
        <v>-2638</v>
      </c>
      <c r="AB21" s="4" t="s">
        <v>26</v>
      </c>
      <c r="AC21" s="5" t="s">
        <v>29</v>
      </c>
      <c r="AD21" s="5">
        <v>42</v>
      </c>
      <c r="AE21" s="5" t="s">
        <v>221</v>
      </c>
      <c r="AF21" s="13" t="s">
        <v>221</v>
      </c>
      <c r="AG21" s="7" t="s">
        <v>92</v>
      </c>
      <c r="AH21" s="14">
        <v>2</v>
      </c>
      <c r="AI21" s="14" t="s">
        <v>223</v>
      </c>
      <c r="AJ21" s="7" t="s">
        <v>92</v>
      </c>
      <c r="AK21" s="14">
        <v>8</v>
      </c>
      <c r="AL21" s="14" t="s">
        <v>224</v>
      </c>
      <c r="AM21" s="15">
        <v>51</v>
      </c>
      <c r="AN21" s="15" t="s">
        <v>225</v>
      </c>
      <c r="AO21" s="16" t="s">
        <v>687</v>
      </c>
      <c r="AP21" s="9" t="s">
        <v>118</v>
      </c>
      <c r="AQ21" s="9" t="s">
        <v>127</v>
      </c>
      <c r="AR21" s="5"/>
    </row>
    <row r="22" spans="1:44" ht="15.75" customHeight="1">
      <c r="A22" s="10"/>
      <c r="B22" s="11">
        <v>2160821</v>
      </c>
      <c r="C22" s="11">
        <v>210</v>
      </c>
      <c r="D22" s="10" t="s">
        <v>226</v>
      </c>
      <c r="E22" s="10" t="s">
        <v>466</v>
      </c>
      <c r="F22" s="10"/>
      <c r="G22" s="10"/>
      <c r="H22" s="10"/>
      <c r="I22" s="10"/>
      <c r="J22" s="10"/>
      <c r="K22" s="10" t="s">
        <v>88</v>
      </c>
      <c r="L22" s="10" t="s">
        <v>89</v>
      </c>
      <c r="M22" s="10" t="s">
        <v>227</v>
      </c>
      <c r="N22" s="10">
        <v>1</v>
      </c>
      <c r="O22" s="10">
        <v>51</v>
      </c>
      <c r="P22" s="10"/>
      <c r="Q22" s="5" t="s">
        <v>100</v>
      </c>
      <c r="R22" s="9" t="s">
        <v>464</v>
      </c>
      <c r="S22" s="10">
        <v>51</v>
      </c>
      <c r="T22" s="9" t="str">
        <f t="shared" si="0"/>
        <v>T</v>
      </c>
      <c r="U22" s="5" t="s">
        <v>100</v>
      </c>
      <c r="V22" s="5" t="str">
        <f t="shared" si="1"/>
        <v>P01308 51  T A</v>
      </c>
      <c r="W22" s="5" t="s">
        <v>228</v>
      </c>
      <c r="X22" s="5" t="s">
        <v>111</v>
      </c>
      <c r="Y22" s="5" t="s">
        <v>222</v>
      </c>
      <c r="Z22" s="6" t="s">
        <v>228</v>
      </c>
      <c r="AA22" s="12">
        <v>-1896</v>
      </c>
      <c r="AB22" s="4" t="s">
        <v>92</v>
      </c>
      <c r="AC22" s="5" t="s">
        <v>29</v>
      </c>
      <c r="AD22" s="5">
        <v>30</v>
      </c>
      <c r="AE22" s="5" t="s">
        <v>228</v>
      </c>
      <c r="AF22" s="13" t="s">
        <v>228</v>
      </c>
      <c r="AG22" s="7" t="s">
        <v>92</v>
      </c>
      <c r="AH22" s="14">
        <v>2</v>
      </c>
      <c r="AI22" s="14" t="s">
        <v>229</v>
      </c>
      <c r="AJ22" s="7" t="s">
        <v>92</v>
      </c>
      <c r="AK22" s="14">
        <v>8</v>
      </c>
      <c r="AL22" s="14" t="s">
        <v>230</v>
      </c>
      <c r="AM22" s="15">
        <v>51</v>
      </c>
      <c r="AN22" s="15" t="s">
        <v>231</v>
      </c>
      <c r="AO22" s="16" t="s">
        <v>694</v>
      </c>
      <c r="AP22" s="9" t="s">
        <v>118</v>
      </c>
      <c r="AQ22" s="9" t="s">
        <v>209</v>
      </c>
      <c r="AR22" s="5"/>
    </row>
    <row r="23" spans="1:44" ht="15.75" customHeight="1">
      <c r="A23" s="10"/>
      <c r="B23" s="11">
        <v>2160817</v>
      </c>
      <c r="C23" s="11">
        <v>214</v>
      </c>
      <c r="D23" s="10" t="s">
        <v>45</v>
      </c>
      <c r="E23" s="10" t="s">
        <v>462</v>
      </c>
      <c r="F23" s="10"/>
      <c r="G23" s="10"/>
      <c r="H23" s="10"/>
      <c r="I23" s="11" t="s">
        <v>477</v>
      </c>
      <c r="J23" s="10"/>
      <c r="K23" s="10" t="s">
        <v>88</v>
      </c>
      <c r="L23" s="10" t="s">
        <v>89</v>
      </c>
      <c r="M23" s="10" t="s">
        <v>161</v>
      </c>
      <c r="N23" s="10">
        <v>2</v>
      </c>
      <c r="O23" s="10">
        <v>52</v>
      </c>
      <c r="P23" s="10"/>
      <c r="Q23" s="5" t="s">
        <v>471</v>
      </c>
      <c r="R23" s="9" t="s">
        <v>464</v>
      </c>
      <c r="S23" s="10">
        <v>52</v>
      </c>
      <c r="T23" s="9" t="str">
        <f t="shared" si="0"/>
        <v>P</v>
      </c>
      <c r="U23" s="5" t="s">
        <v>471</v>
      </c>
      <c r="V23" s="5" t="str">
        <f t="shared" si="1"/>
        <v>P01308 52  P R</v>
      </c>
      <c r="W23" s="5" t="s">
        <v>46</v>
      </c>
      <c r="X23" s="5" t="s">
        <v>24</v>
      </c>
      <c r="Y23" s="5" t="s">
        <v>47</v>
      </c>
      <c r="Z23" s="6" t="s">
        <v>46</v>
      </c>
      <c r="AA23" s="12">
        <v>-7286</v>
      </c>
      <c r="AB23" s="4" t="s">
        <v>26</v>
      </c>
      <c r="AC23" s="5" t="s">
        <v>29</v>
      </c>
      <c r="AD23" s="5">
        <v>77</v>
      </c>
      <c r="AE23" s="5" t="s">
        <v>46</v>
      </c>
      <c r="AF23" s="13" t="s">
        <v>46</v>
      </c>
      <c r="AG23" s="7" t="s">
        <v>30</v>
      </c>
      <c r="AH23" s="14">
        <v>5</v>
      </c>
      <c r="AI23" s="14" t="s">
        <v>49</v>
      </c>
      <c r="AJ23" s="7" t="s">
        <v>30</v>
      </c>
      <c r="AK23" s="14">
        <v>3</v>
      </c>
      <c r="AL23" s="14" t="s">
        <v>50</v>
      </c>
      <c r="AM23" s="15">
        <v>52</v>
      </c>
      <c r="AN23" s="15" t="s">
        <v>51</v>
      </c>
      <c r="AO23" s="16" t="s">
        <v>674</v>
      </c>
      <c r="AP23" s="9" t="s">
        <v>27</v>
      </c>
      <c r="AQ23" s="9" t="s">
        <v>48</v>
      </c>
      <c r="AR23" s="5"/>
    </row>
    <row r="24" spans="1:44" ht="15.75" customHeight="1">
      <c r="A24" s="10"/>
      <c r="B24" s="11">
        <v>2160818</v>
      </c>
      <c r="C24" s="11">
        <v>213</v>
      </c>
      <c r="D24" s="10" t="s">
        <v>52</v>
      </c>
      <c r="E24" s="10" t="s">
        <v>466</v>
      </c>
      <c r="F24" s="10"/>
      <c r="G24" s="10"/>
      <c r="H24" s="10"/>
      <c r="I24" s="10"/>
      <c r="J24" s="10"/>
      <c r="K24" s="10" t="s">
        <v>88</v>
      </c>
      <c r="L24" s="10" t="s">
        <v>100</v>
      </c>
      <c r="M24" s="10" t="s">
        <v>101</v>
      </c>
      <c r="N24" s="10">
        <v>1</v>
      </c>
      <c r="O24" s="10">
        <v>52</v>
      </c>
      <c r="P24" s="10"/>
      <c r="Q24" s="5" t="s">
        <v>111</v>
      </c>
      <c r="R24" s="9" t="s">
        <v>464</v>
      </c>
      <c r="S24" s="10">
        <v>52</v>
      </c>
      <c r="T24" s="9" t="str">
        <f t="shared" si="0"/>
        <v>P</v>
      </c>
      <c r="U24" s="5" t="s">
        <v>111</v>
      </c>
      <c r="V24" s="5" t="str">
        <f t="shared" si="1"/>
        <v>P01308 52  P T</v>
      </c>
      <c r="W24" s="5" t="s">
        <v>53</v>
      </c>
      <c r="X24" s="5" t="s">
        <v>24</v>
      </c>
      <c r="Y24" s="5" t="s">
        <v>25</v>
      </c>
      <c r="Z24" s="6" t="s">
        <v>53</v>
      </c>
      <c r="AA24" s="12">
        <v>-6470</v>
      </c>
      <c r="AB24" s="4" t="s">
        <v>26</v>
      </c>
      <c r="AC24" s="5" t="s">
        <v>29</v>
      </c>
      <c r="AD24" s="5">
        <v>67</v>
      </c>
      <c r="AE24" s="5" t="s">
        <v>53</v>
      </c>
      <c r="AF24" s="13" t="s">
        <v>53</v>
      </c>
      <c r="AG24" s="7" t="s">
        <v>30</v>
      </c>
      <c r="AH24" s="14">
        <v>4</v>
      </c>
      <c r="AI24" s="14" t="s">
        <v>54</v>
      </c>
      <c r="AJ24" s="7" t="s">
        <v>30</v>
      </c>
      <c r="AK24" s="14">
        <v>1</v>
      </c>
      <c r="AL24" s="14" t="s">
        <v>55</v>
      </c>
      <c r="AM24" s="15">
        <v>52</v>
      </c>
      <c r="AN24" s="15" t="s">
        <v>56</v>
      </c>
      <c r="AO24" s="16" t="s">
        <v>677</v>
      </c>
      <c r="AP24" s="9" t="s">
        <v>27</v>
      </c>
      <c r="AQ24" s="9">
        <v>1</v>
      </c>
      <c r="AR24" s="5"/>
    </row>
    <row r="25" spans="1:44" ht="15.75" customHeight="1">
      <c r="A25" s="10"/>
      <c r="B25" s="11">
        <v>2160814</v>
      </c>
      <c r="C25" s="11">
        <v>217</v>
      </c>
      <c r="D25" s="10" t="s">
        <v>234</v>
      </c>
      <c r="E25" s="10" t="s">
        <v>462</v>
      </c>
      <c r="F25" s="10"/>
      <c r="G25" s="10" t="s">
        <v>465</v>
      </c>
      <c r="H25" s="10"/>
      <c r="I25" s="11" t="s">
        <v>477</v>
      </c>
      <c r="J25" s="10"/>
      <c r="K25" s="10" t="s">
        <v>88</v>
      </c>
      <c r="L25" s="10" t="s">
        <v>129</v>
      </c>
      <c r="M25" s="10" t="s">
        <v>101</v>
      </c>
      <c r="N25" s="10">
        <v>2</v>
      </c>
      <c r="O25" s="10">
        <v>53</v>
      </c>
      <c r="P25" s="10"/>
      <c r="Q25" s="5" t="s">
        <v>111</v>
      </c>
      <c r="R25" s="9" t="s">
        <v>464</v>
      </c>
      <c r="S25" s="10">
        <v>53</v>
      </c>
      <c r="T25" s="9" t="str">
        <f t="shared" si="0"/>
        <v>K</v>
      </c>
      <c r="U25" s="5" t="s">
        <v>111</v>
      </c>
      <c r="V25" s="5" t="str">
        <f t="shared" si="1"/>
        <v>P01308 53  K T</v>
      </c>
      <c r="W25" s="5" t="s">
        <v>235</v>
      </c>
      <c r="X25" s="5" t="s">
        <v>24</v>
      </c>
      <c r="Y25" s="5" t="s">
        <v>47</v>
      </c>
      <c r="Z25" s="6" t="s">
        <v>235</v>
      </c>
      <c r="AA25" s="12">
        <v>-2760</v>
      </c>
      <c r="AB25" s="4" t="s">
        <v>26</v>
      </c>
      <c r="AC25" s="5" t="s">
        <v>29</v>
      </c>
      <c r="AD25" s="5">
        <v>54</v>
      </c>
      <c r="AE25" s="5" t="s">
        <v>235</v>
      </c>
      <c r="AF25" s="13" t="s">
        <v>242</v>
      </c>
      <c r="AG25" s="7" t="s">
        <v>30</v>
      </c>
      <c r="AH25" s="14">
        <v>1</v>
      </c>
      <c r="AI25" s="14" t="s">
        <v>236</v>
      </c>
      <c r="AJ25" s="7" t="s">
        <v>92</v>
      </c>
      <c r="AK25" s="14">
        <v>5</v>
      </c>
      <c r="AL25" s="14" t="s">
        <v>237</v>
      </c>
      <c r="AM25" s="15">
        <v>53</v>
      </c>
      <c r="AN25" s="15" t="s">
        <v>238</v>
      </c>
      <c r="AO25" s="16" t="s">
        <v>695</v>
      </c>
      <c r="AP25" s="9" t="s">
        <v>27</v>
      </c>
      <c r="AQ25" s="9" t="s">
        <v>240</v>
      </c>
      <c r="AR25" s="5"/>
    </row>
    <row r="26" spans="1:44" ht="15.75" customHeight="1">
      <c r="A26" s="10"/>
      <c r="B26" s="11">
        <v>2160815</v>
      </c>
      <c r="C26" s="11">
        <v>216</v>
      </c>
      <c r="D26" s="10" t="s">
        <v>241</v>
      </c>
      <c r="E26" s="10" t="s">
        <v>462</v>
      </c>
      <c r="F26" s="10"/>
      <c r="G26" s="10"/>
      <c r="H26" s="10"/>
      <c r="I26" s="11" t="s">
        <v>477</v>
      </c>
      <c r="J26" s="10"/>
      <c r="K26" s="10" t="s">
        <v>88</v>
      </c>
      <c r="L26" s="10" t="s">
        <v>89</v>
      </c>
      <c r="M26" s="10" t="s">
        <v>169</v>
      </c>
      <c r="N26" s="10">
        <v>1</v>
      </c>
      <c r="O26" s="10">
        <v>53</v>
      </c>
      <c r="P26" s="10"/>
      <c r="Q26" s="5" t="s">
        <v>472</v>
      </c>
      <c r="R26" s="9" t="s">
        <v>464</v>
      </c>
      <c r="S26" s="10">
        <v>53</v>
      </c>
      <c r="T26" s="9" t="str">
        <f t="shared" si="0"/>
        <v>K</v>
      </c>
      <c r="U26" s="5" t="s">
        <v>472</v>
      </c>
      <c r="V26" s="5" t="str">
        <f t="shared" si="1"/>
        <v>P01308 53  K E</v>
      </c>
      <c r="W26" s="5" t="s">
        <v>242</v>
      </c>
      <c r="X26" s="5" t="s">
        <v>24</v>
      </c>
      <c r="Y26" s="5" t="s">
        <v>47</v>
      </c>
      <c r="Z26" s="6" t="s">
        <v>242</v>
      </c>
      <c r="AA26" s="12">
        <v>-2268</v>
      </c>
      <c r="AB26" s="4" t="s">
        <v>92</v>
      </c>
      <c r="AC26" s="5" t="s">
        <v>29</v>
      </c>
      <c r="AD26" s="5">
        <v>65</v>
      </c>
      <c r="AE26" s="5" t="s">
        <v>242</v>
      </c>
      <c r="AF26" s="13" t="s">
        <v>235</v>
      </c>
      <c r="AG26" s="7" t="s">
        <v>92</v>
      </c>
      <c r="AH26" s="14">
        <v>2</v>
      </c>
      <c r="AI26" s="14" t="s">
        <v>243</v>
      </c>
      <c r="AJ26" s="7" t="s">
        <v>92</v>
      </c>
      <c r="AK26" s="14">
        <v>6</v>
      </c>
      <c r="AL26" s="14" t="s">
        <v>244</v>
      </c>
      <c r="AM26" s="15">
        <v>53</v>
      </c>
      <c r="AN26" s="15" t="s">
        <v>245</v>
      </c>
      <c r="AO26" s="16" t="s">
        <v>696</v>
      </c>
      <c r="AP26" s="9" t="s">
        <v>97</v>
      </c>
      <c r="AQ26" s="9" t="s">
        <v>247</v>
      </c>
      <c r="AR26" s="5"/>
    </row>
    <row r="27" spans="1:44" ht="15.75" customHeight="1">
      <c r="A27" s="10"/>
      <c r="B27" s="11">
        <v>2160808</v>
      </c>
      <c r="C27" s="11">
        <v>223</v>
      </c>
      <c r="D27" s="10" t="s">
        <v>248</v>
      </c>
      <c r="E27" s="10" t="s">
        <v>466</v>
      </c>
      <c r="F27" s="10"/>
      <c r="G27" s="10"/>
      <c r="H27" s="10"/>
      <c r="I27" s="10"/>
      <c r="J27" s="10"/>
      <c r="K27" s="10" t="s">
        <v>88</v>
      </c>
      <c r="L27" s="10" t="s">
        <v>100</v>
      </c>
      <c r="M27" s="10" t="s">
        <v>210</v>
      </c>
      <c r="N27" s="10">
        <v>2</v>
      </c>
      <c r="O27" s="10">
        <v>55</v>
      </c>
      <c r="P27" s="10"/>
      <c r="Q27" s="5" t="s">
        <v>476</v>
      </c>
      <c r="R27" s="9" t="s">
        <v>464</v>
      </c>
      <c r="S27" s="10">
        <v>55</v>
      </c>
      <c r="T27" s="9" t="str">
        <f t="shared" si="0"/>
        <v>R</v>
      </c>
      <c r="U27" s="5" t="s">
        <v>476</v>
      </c>
      <c r="V27" s="5" t="str">
        <f t="shared" si="1"/>
        <v>P01308 55  R H</v>
      </c>
      <c r="W27" s="5" t="s">
        <v>249</v>
      </c>
      <c r="X27" s="5" t="s">
        <v>24</v>
      </c>
      <c r="Y27" s="5" t="s">
        <v>47</v>
      </c>
      <c r="Z27" s="6" t="s">
        <v>249</v>
      </c>
      <c r="AA27" s="12">
        <v>-2069</v>
      </c>
      <c r="AB27" s="4" t="s">
        <v>92</v>
      </c>
      <c r="AC27" s="5" t="s">
        <v>29</v>
      </c>
      <c r="AD27" s="5">
        <v>60</v>
      </c>
      <c r="AE27" s="5" t="s">
        <v>249</v>
      </c>
      <c r="AF27" s="13" t="s">
        <v>249</v>
      </c>
      <c r="AG27" s="7" t="s">
        <v>30</v>
      </c>
      <c r="AH27" s="14">
        <v>3</v>
      </c>
      <c r="AI27" s="14" t="s">
        <v>250</v>
      </c>
      <c r="AJ27" s="7" t="s">
        <v>92</v>
      </c>
      <c r="AK27" s="14">
        <v>5</v>
      </c>
      <c r="AL27" s="14" t="s">
        <v>251</v>
      </c>
      <c r="AM27" s="15">
        <v>55</v>
      </c>
      <c r="AN27" s="15" t="s">
        <v>252</v>
      </c>
      <c r="AO27" s="16" t="s">
        <v>697</v>
      </c>
      <c r="AP27" s="9" t="s">
        <v>27</v>
      </c>
      <c r="AQ27" s="9">
        <v>1</v>
      </c>
      <c r="AR27" s="5"/>
    </row>
    <row r="28" spans="1:44" ht="15.75" customHeight="1">
      <c r="A28" s="10"/>
      <c r="B28" s="11">
        <v>2160805</v>
      </c>
      <c r="C28" s="11">
        <v>226</v>
      </c>
      <c r="D28" s="10" t="s">
        <v>254</v>
      </c>
      <c r="E28" s="10" t="s">
        <v>466</v>
      </c>
      <c r="F28" s="10"/>
      <c r="G28" s="10"/>
      <c r="H28" s="10"/>
      <c r="I28" s="10"/>
      <c r="J28" s="10"/>
      <c r="K28" s="10" t="s">
        <v>88</v>
      </c>
      <c r="L28" s="10" t="s">
        <v>100</v>
      </c>
      <c r="M28" s="10" t="s">
        <v>255</v>
      </c>
      <c r="N28" s="10">
        <v>2</v>
      </c>
      <c r="O28" s="10">
        <v>56</v>
      </c>
      <c r="P28" s="10"/>
      <c r="Q28" s="5" t="s">
        <v>478</v>
      </c>
      <c r="R28" s="9" t="s">
        <v>464</v>
      </c>
      <c r="S28" s="10">
        <v>56</v>
      </c>
      <c r="T28" s="9" t="str">
        <f t="shared" si="0"/>
        <v>R</v>
      </c>
      <c r="U28" s="5" t="s">
        <v>478</v>
      </c>
      <c r="V28" s="5" t="str">
        <f t="shared" si="1"/>
        <v>P01308 56  R Q</v>
      </c>
      <c r="W28" s="5" t="s">
        <v>256</v>
      </c>
      <c r="X28" s="5" t="s">
        <v>24</v>
      </c>
      <c r="Y28" s="5" t="s">
        <v>25</v>
      </c>
      <c r="Z28" s="6" t="s">
        <v>256</v>
      </c>
      <c r="AA28" s="12">
        <v>-2764</v>
      </c>
      <c r="AB28" s="4" t="s">
        <v>26</v>
      </c>
      <c r="AC28" s="5" t="s">
        <v>29</v>
      </c>
      <c r="AD28" s="5">
        <v>57</v>
      </c>
      <c r="AE28" s="5" t="s">
        <v>256</v>
      </c>
      <c r="AF28" s="13" t="s">
        <v>256</v>
      </c>
      <c r="AG28" s="7" t="s">
        <v>30</v>
      </c>
      <c r="AH28" s="14">
        <v>4</v>
      </c>
      <c r="AI28" s="14" t="s">
        <v>257</v>
      </c>
      <c r="AJ28" s="7" t="s">
        <v>92</v>
      </c>
      <c r="AK28" s="14">
        <v>4</v>
      </c>
      <c r="AL28" s="14" t="s">
        <v>258</v>
      </c>
      <c r="AM28" s="15">
        <v>56</v>
      </c>
      <c r="AN28" s="15" t="s">
        <v>259</v>
      </c>
      <c r="AO28" s="16" t="s">
        <v>674</v>
      </c>
      <c r="AP28" s="9" t="s">
        <v>27</v>
      </c>
      <c r="AQ28" s="9">
        <v>1</v>
      </c>
      <c r="AR28" s="5"/>
    </row>
    <row r="29" spans="1:44" ht="15.75" customHeight="1">
      <c r="A29" s="10"/>
      <c r="B29" s="11">
        <v>2160806</v>
      </c>
      <c r="C29" s="11">
        <v>225</v>
      </c>
      <c r="D29" s="10" t="s">
        <v>57</v>
      </c>
      <c r="E29" s="10" t="s">
        <v>462</v>
      </c>
      <c r="F29" s="10"/>
      <c r="G29" s="10"/>
      <c r="H29" s="10"/>
      <c r="I29" s="10"/>
      <c r="J29" s="10"/>
      <c r="K29" s="10" t="s">
        <v>88</v>
      </c>
      <c r="L29" s="10" t="s">
        <v>111</v>
      </c>
      <c r="M29" s="10" t="s">
        <v>260</v>
      </c>
      <c r="N29" s="10">
        <v>1</v>
      </c>
      <c r="O29" s="10">
        <v>56</v>
      </c>
      <c r="P29" s="10"/>
      <c r="Q29" s="5" t="s">
        <v>479</v>
      </c>
      <c r="R29" s="9" t="s">
        <v>464</v>
      </c>
      <c r="S29" s="10">
        <v>56</v>
      </c>
      <c r="T29" s="9" t="str">
        <f t="shared" si="0"/>
        <v>R</v>
      </c>
      <c r="U29" s="5" t="s">
        <v>479</v>
      </c>
      <c r="V29" s="5" t="str">
        <f t="shared" si="1"/>
        <v>P01308 56  R W</v>
      </c>
      <c r="W29" s="5" t="s">
        <v>58</v>
      </c>
      <c r="X29" s="5" t="s">
        <v>24</v>
      </c>
      <c r="Y29" s="5" t="s">
        <v>25</v>
      </c>
      <c r="Z29" s="6" t="s">
        <v>58</v>
      </c>
      <c r="AA29" s="12">
        <v>-5240</v>
      </c>
      <c r="AB29" s="4" t="s">
        <v>26</v>
      </c>
      <c r="AC29" s="5" t="s">
        <v>29</v>
      </c>
      <c r="AD29" s="5">
        <v>76</v>
      </c>
      <c r="AE29" s="5" t="s">
        <v>58</v>
      </c>
      <c r="AF29" s="13" t="s">
        <v>58</v>
      </c>
      <c r="AG29" s="7" t="s">
        <v>30</v>
      </c>
      <c r="AH29" s="14">
        <v>5</v>
      </c>
      <c r="AI29" s="14" t="s">
        <v>59</v>
      </c>
      <c r="AJ29" s="7" t="s">
        <v>30</v>
      </c>
      <c r="AK29" s="14">
        <v>0</v>
      </c>
      <c r="AL29" s="14" t="s">
        <v>60</v>
      </c>
      <c r="AM29" s="15">
        <v>56</v>
      </c>
      <c r="AN29" s="15" t="s">
        <v>61</v>
      </c>
      <c r="AO29" s="16" t="s">
        <v>678</v>
      </c>
      <c r="AP29" s="9" t="s">
        <v>27</v>
      </c>
      <c r="AQ29" s="9">
        <v>1</v>
      </c>
      <c r="AR29" s="5"/>
    </row>
    <row r="30" spans="1:44" ht="15.75" customHeight="1">
      <c r="A30" s="10"/>
      <c r="B30" s="11">
        <v>2160799</v>
      </c>
      <c r="C30" s="11">
        <v>232</v>
      </c>
      <c r="D30" s="10" t="s">
        <v>262</v>
      </c>
      <c r="E30" s="10" t="s">
        <v>462</v>
      </c>
      <c r="F30" s="10"/>
      <c r="G30" s="10"/>
      <c r="H30" s="10"/>
      <c r="I30" s="10"/>
      <c r="J30" s="10"/>
      <c r="K30" s="10" t="s">
        <v>88</v>
      </c>
      <c r="L30" s="10" t="s">
        <v>111</v>
      </c>
      <c r="M30" s="10" t="s">
        <v>90</v>
      </c>
      <c r="N30" s="10">
        <v>2</v>
      </c>
      <c r="O30" s="10">
        <v>58</v>
      </c>
      <c r="P30" s="10"/>
      <c r="Q30" s="5" t="s">
        <v>463</v>
      </c>
      <c r="R30" s="9" t="s">
        <v>464</v>
      </c>
      <c r="S30" s="10">
        <v>58</v>
      </c>
      <c r="T30" s="9" t="str">
        <f t="shared" si="0"/>
        <v>A</v>
      </c>
      <c r="U30" s="5" t="s">
        <v>463</v>
      </c>
      <c r="V30" s="5" t="str">
        <f t="shared" si="1"/>
        <v>P01308 58  A V</v>
      </c>
      <c r="W30" s="5" t="s">
        <v>263</v>
      </c>
      <c r="X30" s="5" t="s">
        <v>111</v>
      </c>
      <c r="Y30" s="5" t="s">
        <v>139</v>
      </c>
      <c r="Z30" s="6" t="s">
        <v>263</v>
      </c>
      <c r="AA30" s="12">
        <v>1406</v>
      </c>
      <c r="AB30" s="4" t="s">
        <v>92</v>
      </c>
      <c r="AC30" s="5" t="s">
        <v>92</v>
      </c>
      <c r="AD30" s="5">
        <v>-59</v>
      </c>
      <c r="AE30" s="5" t="s">
        <v>263</v>
      </c>
      <c r="AF30" s="13" t="s">
        <v>263</v>
      </c>
      <c r="AG30" s="7" t="s">
        <v>92</v>
      </c>
      <c r="AH30" s="14">
        <v>9</v>
      </c>
      <c r="AI30" s="14" t="s">
        <v>264</v>
      </c>
      <c r="AJ30" s="7" t="s">
        <v>92</v>
      </c>
      <c r="AK30" s="14">
        <v>10</v>
      </c>
      <c r="AL30" s="14" t="s">
        <v>265</v>
      </c>
      <c r="AM30" s="15">
        <v>58</v>
      </c>
      <c r="AN30" s="15" t="s">
        <v>143</v>
      </c>
      <c r="AO30" s="16" t="s">
        <v>689</v>
      </c>
      <c r="AP30" s="9" t="s">
        <v>118</v>
      </c>
      <c r="AQ30" s="9" t="s">
        <v>266</v>
      </c>
      <c r="AR30" s="5"/>
    </row>
    <row r="31" spans="1:44" ht="15.75" customHeight="1">
      <c r="A31" s="10"/>
      <c r="B31" s="11">
        <v>2160792</v>
      </c>
      <c r="C31" s="11">
        <v>239</v>
      </c>
      <c r="D31" s="10" t="s">
        <v>267</v>
      </c>
      <c r="E31" s="10" t="s">
        <v>466</v>
      </c>
      <c r="F31" s="10"/>
      <c r="G31" s="10"/>
      <c r="H31" s="10"/>
      <c r="I31" s="10"/>
      <c r="J31" s="10"/>
      <c r="K31" s="10" t="s">
        <v>88</v>
      </c>
      <c r="L31" s="10" t="s">
        <v>100</v>
      </c>
      <c r="M31" s="10" t="s">
        <v>169</v>
      </c>
      <c r="N31" s="10">
        <v>3</v>
      </c>
      <c r="O31" s="10">
        <v>60</v>
      </c>
      <c r="P31" s="10"/>
      <c r="Q31" s="5" t="s">
        <v>472</v>
      </c>
      <c r="R31" s="9" t="s">
        <v>464</v>
      </c>
      <c r="S31" s="10">
        <v>60</v>
      </c>
      <c r="T31" s="9" t="str">
        <f t="shared" si="0"/>
        <v>D</v>
      </c>
      <c r="U31" s="5" t="s">
        <v>472</v>
      </c>
      <c r="V31" s="5" t="str">
        <f t="shared" si="1"/>
        <v>P01308 60  D E</v>
      </c>
      <c r="W31" s="5" t="s">
        <v>268</v>
      </c>
      <c r="X31" s="5" t="s">
        <v>111</v>
      </c>
      <c r="Y31" s="5" t="s">
        <v>269</v>
      </c>
      <c r="Z31" s="6" t="s">
        <v>268</v>
      </c>
      <c r="AA31" s="6" t="s">
        <v>270</v>
      </c>
      <c r="AB31" s="4" t="s">
        <v>92</v>
      </c>
      <c r="AC31" s="5" t="s">
        <v>92</v>
      </c>
      <c r="AD31" s="5">
        <v>-3</v>
      </c>
      <c r="AE31" s="5" t="s">
        <v>268</v>
      </c>
      <c r="AF31" s="13" t="s">
        <v>268</v>
      </c>
      <c r="AG31" s="7" t="s">
        <v>92</v>
      </c>
      <c r="AH31" s="14">
        <v>8</v>
      </c>
      <c r="AI31" s="14" t="s">
        <v>230</v>
      </c>
      <c r="AJ31" s="7" t="s">
        <v>92</v>
      </c>
      <c r="AK31" s="14">
        <v>10</v>
      </c>
      <c r="AL31" s="14" t="s">
        <v>271</v>
      </c>
      <c r="AM31" s="15">
        <v>60</v>
      </c>
      <c r="AN31" s="15" t="s">
        <v>173</v>
      </c>
      <c r="AO31" s="16" t="s">
        <v>683</v>
      </c>
      <c r="AP31" s="9" t="s">
        <v>118</v>
      </c>
      <c r="AQ31" s="9" t="s">
        <v>272</v>
      </c>
      <c r="AR31" s="5"/>
    </row>
    <row r="32" spans="1:44" ht="15.75" customHeight="1">
      <c r="A32" s="10"/>
      <c r="B32" s="11">
        <v>2160794</v>
      </c>
      <c r="C32" s="11">
        <v>237</v>
      </c>
      <c r="D32" s="10" t="s">
        <v>273</v>
      </c>
      <c r="E32" s="10" t="s">
        <v>466</v>
      </c>
      <c r="F32" s="10"/>
      <c r="G32" s="10"/>
      <c r="H32" s="10"/>
      <c r="I32" s="10"/>
      <c r="J32" s="10"/>
      <c r="K32" s="10" t="s">
        <v>88</v>
      </c>
      <c r="L32" s="10" t="s">
        <v>100</v>
      </c>
      <c r="M32" s="10" t="s">
        <v>274</v>
      </c>
      <c r="N32" s="10">
        <v>1</v>
      </c>
      <c r="O32" s="10">
        <v>60</v>
      </c>
      <c r="P32" s="10"/>
      <c r="Q32" s="5" t="s">
        <v>480</v>
      </c>
      <c r="R32" s="9" t="s">
        <v>464</v>
      </c>
      <c r="S32" s="10">
        <v>60</v>
      </c>
      <c r="T32" s="9" t="str">
        <f t="shared" si="0"/>
        <v>D</v>
      </c>
      <c r="U32" s="5" t="s">
        <v>480</v>
      </c>
      <c r="V32" s="5" t="str">
        <f t="shared" si="1"/>
        <v>P01308 60  D N</v>
      </c>
      <c r="W32" s="5" t="s">
        <v>275</v>
      </c>
      <c r="X32" s="5" t="s">
        <v>111</v>
      </c>
      <c r="Y32" s="5" t="s">
        <v>269</v>
      </c>
      <c r="Z32" s="6" t="s">
        <v>275</v>
      </c>
      <c r="AA32" s="12">
        <v>-1157</v>
      </c>
      <c r="AB32" s="4" t="s">
        <v>92</v>
      </c>
      <c r="AC32" s="5" t="s">
        <v>29</v>
      </c>
      <c r="AD32" s="5">
        <v>18</v>
      </c>
      <c r="AE32" s="5" t="s">
        <v>275</v>
      </c>
      <c r="AF32" s="13" t="s">
        <v>275</v>
      </c>
      <c r="AG32" s="7" t="s">
        <v>92</v>
      </c>
      <c r="AH32" s="14">
        <v>7</v>
      </c>
      <c r="AI32" s="14" t="s">
        <v>276</v>
      </c>
      <c r="AJ32" s="7" t="s">
        <v>92</v>
      </c>
      <c r="AK32" s="14">
        <v>9</v>
      </c>
      <c r="AL32" s="14" t="s">
        <v>277</v>
      </c>
      <c r="AM32" s="15">
        <v>60</v>
      </c>
      <c r="AN32" s="15" t="s">
        <v>278</v>
      </c>
      <c r="AO32" s="16" t="s">
        <v>683</v>
      </c>
      <c r="AP32" s="9" t="s">
        <v>118</v>
      </c>
      <c r="AQ32" s="9" t="s">
        <v>272</v>
      </c>
      <c r="AR32" s="5"/>
    </row>
    <row r="33" spans="1:44" ht="15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 t="s">
        <v>88</v>
      </c>
      <c r="L33" s="10" t="s">
        <v>111</v>
      </c>
      <c r="M33" s="10" t="s">
        <v>279</v>
      </c>
      <c r="N33" s="10">
        <v>1</v>
      </c>
      <c r="O33" s="11">
        <v>60</v>
      </c>
      <c r="P33" s="10"/>
      <c r="Q33" s="5" t="s">
        <v>481</v>
      </c>
      <c r="R33" s="9" t="s">
        <v>464</v>
      </c>
      <c r="S33" s="11">
        <v>60</v>
      </c>
      <c r="T33" s="9" t="str">
        <f t="shared" si="0"/>
        <v>D</v>
      </c>
      <c r="U33" s="5" t="s">
        <v>481</v>
      </c>
      <c r="V33" s="5" t="str">
        <f t="shared" si="1"/>
        <v>P01308 60  D Y</v>
      </c>
      <c r="W33" s="5" t="s">
        <v>280</v>
      </c>
      <c r="X33" s="5" t="s">
        <v>111</v>
      </c>
      <c r="Y33" s="5" t="s">
        <v>281</v>
      </c>
      <c r="Z33" s="6" t="s">
        <v>280</v>
      </c>
      <c r="AA33" s="12">
        <v>-2314</v>
      </c>
      <c r="AB33" s="4" t="s">
        <v>92</v>
      </c>
      <c r="AC33" s="5" t="s">
        <v>92</v>
      </c>
      <c r="AD33" s="5">
        <v>-3</v>
      </c>
      <c r="AE33" s="5" t="s">
        <v>280</v>
      </c>
      <c r="AF33" s="13" t="s">
        <v>280</v>
      </c>
      <c r="AG33" s="7" t="s">
        <v>92</v>
      </c>
      <c r="AH33" s="14">
        <v>4</v>
      </c>
      <c r="AI33" s="14" t="s">
        <v>282</v>
      </c>
      <c r="AJ33" s="7" t="s">
        <v>92</v>
      </c>
      <c r="AK33" s="14">
        <v>8</v>
      </c>
      <c r="AL33" s="14" t="s">
        <v>283</v>
      </c>
      <c r="AM33" s="15">
        <v>60</v>
      </c>
      <c r="AN33" s="15" t="s">
        <v>284</v>
      </c>
      <c r="AO33" s="16" t="s">
        <v>698</v>
      </c>
      <c r="AP33" s="9" t="s">
        <v>27</v>
      </c>
      <c r="AQ33" s="9" t="s">
        <v>37</v>
      </c>
      <c r="AR33" s="5"/>
    </row>
    <row r="34" spans="1:44" ht="15.75" customHeight="1">
      <c r="A34" s="10"/>
      <c r="B34" s="11">
        <v>2159997</v>
      </c>
      <c r="C34" s="11">
        <v>247</v>
      </c>
      <c r="D34" s="10" t="s">
        <v>286</v>
      </c>
      <c r="E34" s="10" t="s">
        <v>462</v>
      </c>
      <c r="F34" s="10"/>
      <c r="G34" s="10"/>
      <c r="H34" s="10"/>
      <c r="I34" s="10"/>
      <c r="J34" s="10"/>
      <c r="K34" s="10" t="s">
        <v>88</v>
      </c>
      <c r="L34" s="10" t="s">
        <v>129</v>
      </c>
      <c r="M34" s="10" t="s">
        <v>227</v>
      </c>
      <c r="N34" s="10">
        <v>2</v>
      </c>
      <c r="O34" s="10">
        <v>63</v>
      </c>
      <c r="P34" s="10"/>
      <c r="Q34" s="5" t="s">
        <v>100</v>
      </c>
      <c r="R34" s="9" t="s">
        <v>464</v>
      </c>
      <c r="S34" s="10">
        <v>63</v>
      </c>
      <c r="T34" s="9" t="str">
        <f t="shared" si="0"/>
        <v>V</v>
      </c>
      <c r="U34" s="5" t="s">
        <v>100</v>
      </c>
      <c r="V34" s="5" t="str">
        <f t="shared" si="1"/>
        <v>P01308 63  V A</v>
      </c>
      <c r="W34" s="5" t="s">
        <v>287</v>
      </c>
      <c r="X34" s="5" t="s">
        <v>111</v>
      </c>
      <c r="Y34" s="5" t="s">
        <v>288</v>
      </c>
      <c r="Z34" s="6" t="s">
        <v>287</v>
      </c>
      <c r="AA34" s="6" t="s">
        <v>289</v>
      </c>
      <c r="AB34" s="4" t="s">
        <v>92</v>
      </c>
      <c r="AC34" s="5" t="s">
        <v>29</v>
      </c>
      <c r="AD34" s="5">
        <v>20</v>
      </c>
      <c r="AE34" s="5" t="s">
        <v>287</v>
      </c>
      <c r="AF34" s="13" t="s">
        <v>287</v>
      </c>
      <c r="AG34" s="7" t="s">
        <v>92</v>
      </c>
      <c r="AH34" s="14">
        <v>8</v>
      </c>
      <c r="AI34" s="14" t="s">
        <v>290</v>
      </c>
      <c r="AJ34" s="7" t="s">
        <v>92</v>
      </c>
      <c r="AK34" s="14">
        <v>9</v>
      </c>
      <c r="AL34" s="14" t="s">
        <v>123</v>
      </c>
      <c r="AM34" s="15">
        <v>63</v>
      </c>
      <c r="AN34" s="15" t="s">
        <v>291</v>
      </c>
      <c r="AO34" s="16" t="s">
        <v>699</v>
      </c>
      <c r="AP34" s="9" t="s">
        <v>118</v>
      </c>
      <c r="AQ34" s="9" t="s">
        <v>293</v>
      </c>
      <c r="AR34" s="5"/>
    </row>
    <row r="35" spans="1:44" ht="15.75" customHeight="1">
      <c r="A35" s="10"/>
      <c r="B35" s="11">
        <v>2160785</v>
      </c>
      <c r="C35" s="11">
        <v>246</v>
      </c>
      <c r="D35" s="10" t="s">
        <v>294</v>
      </c>
      <c r="E35" s="10" t="s">
        <v>462</v>
      </c>
      <c r="F35" s="10"/>
      <c r="G35" s="10"/>
      <c r="H35" s="10"/>
      <c r="I35" s="10"/>
      <c r="J35" s="10"/>
      <c r="K35" s="10" t="s">
        <v>88</v>
      </c>
      <c r="L35" s="10" t="s">
        <v>111</v>
      </c>
      <c r="M35" s="10" t="s">
        <v>176</v>
      </c>
      <c r="N35" s="10">
        <v>1</v>
      </c>
      <c r="O35" s="10">
        <v>63</v>
      </c>
      <c r="P35" s="10"/>
      <c r="Q35" s="5" t="s">
        <v>473</v>
      </c>
      <c r="R35" s="9" t="s">
        <v>464</v>
      </c>
      <c r="S35" s="10">
        <v>63</v>
      </c>
      <c r="T35" s="9" t="str">
        <f t="shared" si="0"/>
        <v>V</v>
      </c>
      <c r="U35" s="5" t="s">
        <v>473</v>
      </c>
      <c r="V35" s="5" t="str">
        <f t="shared" si="1"/>
        <v>P01308 63  V L</v>
      </c>
      <c r="W35" s="5" t="s">
        <v>295</v>
      </c>
      <c r="X35" s="5" t="s">
        <v>111</v>
      </c>
      <c r="Y35" s="5" t="s">
        <v>288</v>
      </c>
      <c r="Z35" s="6" t="s">
        <v>295</v>
      </c>
      <c r="AA35" s="6" t="s">
        <v>296</v>
      </c>
      <c r="AB35" s="4" t="s">
        <v>92</v>
      </c>
      <c r="AC35" s="5" t="s">
        <v>29</v>
      </c>
      <c r="AD35" s="5">
        <v>39</v>
      </c>
      <c r="AE35" s="5" t="s">
        <v>295</v>
      </c>
      <c r="AF35" s="13" t="s">
        <v>295</v>
      </c>
      <c r="AG35" s="7" t="s">
        <v>92</v>
      </c>
      <c r="AH35" s="14">
        <v>8</v>
      </c>
      <c r="AI35" s="14" t="s">
        <v>297</v>
      </c>
      <c r="AJ35" s="7" t="s">
        <v>92</v>
      </c>
      <c r="AK35" s="14">
        <v>9</v>
      </c>
      <c r="AL35" s="14" t="s">
        <v>298</v>
      </c>
      <c r="AM35" s="15">
        <v>63</v>
      </c>
      <c r="AN35" s="15" t="s">
        <v>299</v>
      </c>
      <c r="AO35" s="16" t="s">
        <v>681</v>
      </c>
      <c r="AP35" s="9" t="s">
        <v>118</v>
      </c>
      <c r="AQ35" s="9" t="s">
        <v>300</v>
      </c>
      <c r="AR35" s="5"/>
    </row>
    <row r="36" spans="1:44" ht="15.75" customHeight="1">
      <c r="A36" s="10"/>
      <c r="B36" s="11">
        <v>2159991</v>
      </c>
      <c r="C36" s="11">
        <v>253</v>
      </c>
      <c r="D36" s="10" t="s">
        <v>301</v>
      </c>
      <c r="E36" s="10" t="s">
        <v>462</v>
      </c>
      <c r="F36" s="10"/>
      <c r="G36" s="10"/>
      <c r="H36" s="10"/>
      <c r="I36" s="10"/>
      <c r="J36" s="10"/>
      <c r="K36" s="10" t="s">
        <v>88</v>
      </c>
      <c r="L36" s="10" t="s">
        <v>111</v>
      </c>
      <c r="M36" s="10" t="s">
        <v>176</v>
      </c>
      <c r="N36" s="10">
        <v>2</v>
      </c>
      <c r="O36" s="10">
        <v>65</v>
      </c>
      <c r="P36" s="10"/>
      <c r="Q36" s="5" t="s">
        <v>473</v>
      </c>
      <c r="R36" s="9" t="s">
        <v>464</v>
      </c>
      <c r="S36" s="10">
        <v>65</v>
      </c>
      <c r="T36" s="9" t="str">
        <f t="shared" si="0"/>
        <v>Q</v>
      </c>
      <c r="U36" s="5" t="s">
        <v>473</v>
      </c>
      <c r="V36" s="5" t="str">
        <f t="shared" si="1"/>
        <v>P01308 65  Q L</v>
      </c>
      <c r="W36" s="5" t="s">
        <v>302</v>
      </c>
      <c r="X36" s="5" t="s">
        <v>111</v>
      </c>
      <c r="Y36" s="5" t="s">
        <v>281</v>
      </c>
      <c r="Z36" s="6" t="s">
        <v>302</v>
      </c>
      <c r="AA36" s="6" t="s">
        <v>303</v>
      </c>
      <c r="AB36" s="4" t="s">
        <v>92</v>
      </c>
      <c r="AC36" s="5" t="s">
        <v>29</v>
      </c>
      <c r="AD36" s="5">
        <v>8</v>
      </c>
      <c r="AE36" s="5" t="s">
        <v>302</v>
      </c>
      <c r="AF36" s="13" t="s">
        <v>302</v>
      </c>
      <c r="AG36" s="7" t="s">
        <v>92</v>
      </c>
      <c r="AH36" s="14">
        <v>9</v>
      </c>
      <c r="AI36" s="14" t="s">
        <v>104</v>
      </c>
      <c r="AJ36" s="7" t="s">
        <v>92</v>
      </c>
      <c r="AK36" s="14">
        <v>9</v>
      </c>
      <c r="AL36" s="14" t="s">
        <v>304</v>
      </c>
      <c r="AM36" s="15">
        <v>65</v>
      </c>
      <c r="AN36" s="15" t="s">
        <v>305</v>
      </c>
      <c r="AO36" s="16" t="s">
        <v>700</v>
      </c>
      <c r="AP36" s="9" t="s">
        <v>118</v>
      </c>
      <c r="AQ36" s="9" t="s">
        <v>307</v>
      </c>
      <c r="AR36" s="5"/>
    </row>
    <row r="37" spans="1:44" ht="15.75" customHeight="1">
      <c r="A37" s="10"/>
      <c r="B37" s="11">
        <v>2159984</v>
      </c>
      <c r="C37" s="11">
        <v>260</v>
      </c>
      <c r="D37" s="10" t="s">
        <v>308</v>
      </c>
      <c r="E37" s="10" t="s">
        <v>466</v>
      </c>
      <c r="F37" s="10"/>
      <c r="G37" s="10"/>
      <c r="H37" s="10"/>
      <c r="I37" s="11" t="s">
        <v>477</v>
      </c>
      <c r="J37" s="10"/>
      <c r="K37" s="10" t="s">
        <v>88</v>
      </c>
      <c r="L37" s="10" t="s">
        <v>129</v>
      </c>
      <c r="M37" s="10" t="s">
        <v>309</v>
      </c>
      <c r="N37" s="10">
        <v>3</v>
      </c>
      <c r="O37" s="10">
        <v>67</v>
      </c>
      <c r="P37" s="10"/>
      <c r="Q37" s="5" t="s">
        <v>24</v>
      </c>
      <c r="R37" s="9" t="s">
        <v>464</v>
      </c>
      <c r="S37" s="10">
        <v>67</v>
      </c>
      <c r="T37" s="9" t="str">
        <f t="shared" si="0"/>
        <v>E</v>
      </c>
      <c r="U37" s="5" t="s">
        <v>24</v>
      </c>
      <c r="V37" s="5" t="str">
        <f t="shared" si="1"/>
        <v>P01308 67  E D</v>
      </c>
      <c r="W37" s="5" t="s">
        <v>310</v>
      </c>
      <c r="X37" s="5" t="s">
        <v>111</v>
      </c>
      <c r="Y37" s="5" t="s">
        <v>288</v>
      </c>
      <c r="Z37" s="6" t="s">
        <v>310</v>
      </c>
      <c r="AA37" s="6" t="s">
        <v>311</v>
      </c>
      <c r="AB37" s="4" t="s">
        <v>92</v>
      </c>
      <c r="AC37" s="5" t="s">
        <v>29</v>
      </c>
      <c r="AD37" s="5">
        <v>51</v>
      </c>
      <c r="AE37" s="5" t="s">
        <v>310</v>
      </c>
      <c r="AF37" s="13" t="s">
        <v>310</v>
      </c>
      <c r="AG37" s="7" t="s">
        <v>92</v>
      </c>
      <c r="AH37" s="14">
        <v>8</v>
      </c>
      <c r="AI37" s="14" t="s">
        <v>312</v>
      </c>
      <c r="AJ37" s="7" t="s">
        <v>92</v>
      </c>
      <c r="AK37" s="14">
        <v>9</v>
      </c>
      <c r="AL37" s="14" t="s">
        <v>201</v>
      </c>
      <c r="AM37" s="15">
        <v>67</v>
      </c>
      <c r="AN37" s="15" t="s">
        <v>313</v>
      </c>
      <c r="AO37" s="16" t="s">
        <v>683</v>
      </c>
      <c r="AP37" s="9" t="s">
        <v>118</v>
      </c>
      <c r="AQ37" s="9" t="s">
        <v>314</v>
      </c>
      <c r="AR37" s="5"/>
    </row>
    <row r="38" spans="1:44" ht="15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 t="s">
        <v>88</v>
      </c>
      <c r="L38" s="10" t="s">
        <v>111</v>
      </c>
      <c r="M38" s="10" t="s">
        <v>309</v>
      </c>
      <c r="N38" s="10">
        <v>3</v>
      </c>
      <c r="O38" s="11">
        <v>67</v>
      </c>
      <c r="P38" s="10"/>
      <c r="Q38" s="5" t="s">
        <v>24</v>
      </c>
      <c r="R38" s="9" t="s">
        <v>464</v>
      </c>
      <c r="S38" s="11">
        <v>67</v>
      </c>
      <c r="T38" s="9" t="str">
        <f t="shared" si="0"/>
        <v>E</v>
      </c>
      <c r="U38" s="5" t="s">
        <v>24</v>
      </c>
      <c r="V38" s="5" t="str">
        <f t="shared" si="1"/>
        <v>P01308 67  E D</v>
      </c>
      <c r="W38" s="5" t="s">
        <v>310</v>
      </c>
      <c r="X38" s="5" t="s">
        <v>111</v>
      </c>
      <c r="Y38" s="5" t="s">
        <v>269</v>
      </c>
      <c r="Z38" s="6" t="s">
        <v>310</v>
      </c>
      <c r="AA38" s="6" t="s">
        <v>311</v>
      </c>
      <c r="AB38" s="4" t="s">
        <v>92</v>
      </c>
      <c r="AC38" s="5" t="s">
        <v>29</v>
      </c>
      <c r="AD38" s="5">
        <v>51</v>
      </c>
      <c r="AE38" s="5" t="s">
        <v>310</v>
      </c>
      <c r="AF38" s="13" t="s">
        <v>310</v>
      </c>
      <c r="AG38" s="7" t="s">
        <v>92</v>
      </c>
      <c r="AH38" s="14">
        <v>8</v>
      </c>
      <c r="AI38" s="14" t="s">
        <v>312</v>
      </c>
      <c r="AJ38" s="7" t="s">
        <v>92</v>
      </c>
      <c r="AK38" s="14">
        <v>9</v>
      </c>
      <c r="AL38" s="14" t="s">
        <v>201</v>
      </c>
      <c r="AM38" s="15">
        <v>67</v>
      </c>
      <c r="AN38" s="15" t="s">
        <v>313</v>
      </c>
      <c r="AO38" s="16" t="s">
        <v>683</v>
      </c>
      <c r="AP38" s="9" t="s">
        <v>118</v>
      </c>
      <c r="AQ38" s="9" t="s">
        <v>314</v>
      </c>
      <c r="AR38" s="5"/>
    </row>
    <row r="39" spans="1:44" ht="15.75" customHeight="1">
      <c r="A39" s="10"/>
      <c r="B39" s="11">
        <v>2159979</v>
      </c>
      <c r="C39" s="11">
        <v>265</v>
      </c>
      <c r="D39" s="10" t="s">
        <v>315</v>
      </c>
      <c r="E39" s="10" t="s">
        <v>466</v>
      </c>
      <c r="F39" s="10"/>
      <c r="G39" s="10"/>
      <c r="H39" s="10"/>
      <c r="I39" s="10"/>
      <c r="J39" s="10"/>
      <c r="K39" s="10" t="s">
        <v>88</v>
      </c>
      <c r="L39" s="10" t="s">
        <v>100</v>
      </c>
      <c r="M39" s="10" t="s">
        <v>309</v>
      </c>
      <c r="N39" s="10">
        <v>2</v>
      </c>
      <c r="O39" s="10">
        <v>69</v>
      </c>
      <c r="P39" s="10"/>
      <c r="Q39" s="5" t="s">
        <v>24</v>
      </c>
      <c r="R39" s="9" t="s">
        <v>464</v>
      </c>
      <c r="S39" s="10">
        <v>69</v>
      </c>
      <c r="T39" s="9" t="str">
        <f t="shared" si="0"/>
        <v>G</v>
      </c>
      <c r="U39" s="5" t="s">
        <v>24</v>
      </c>
      <c r="V39" s="5" t="str">
        <f t="shared" si="1"/>
        <v>P01308 69  G D</v>
      </c>
      <c r="W39" s="5" t="s">
        <v>316</v>
      </c>
      <c r="X39" s="5" t="s">
        <v>111</v>
      </c>
      <c r="Y39" s="5" t="s">
        <v>281</v>
      </c>
      <c r="Z39" s="6" t="s">
        <v>316</v>
      </c>
      <c r="AA39" s="6" t="s">
        <v>317</v>
      </c>
      <c r="AB39" s="4" t="s">
        <v>92</v>
      </c>
      <c r="AC39" s="5" t="s">
        <v>29</v>
      </c>
      <c r="AD39" s="5">
        <v>58</v>
      </c>
      <c r="AE39" s="5" t="s">
        <v>316</v>
      </c>
      <c r="AF39" s="13" t="s">
        <v>316</v>
      </c>
      <c r="AG39" s="7" t="s">
        <v>92</v>
      </c>
      <c r="AH39" s="14">
        <v>2</v>
      </c>
      <c r="AI39" s="14" t="s">
        <v>318</v>
      </c>
      <c r="AJ39" s="7" t="s">
        <v>92</v>
      </c>
      <c r="AK39" s="14">
        <v>6</v>
      </c>
      <c r="AL39" s="14" t="s">
        <v>319</v>
      </c>
      <c r="AM39" s="15">
        <v>69</v>
      </c>
      <c r="AN39" s="15" t="s">
        <v>67</v>
      </c>
      <c r="AO39" s="16" t="s">
        <v>700</v>
      </c>
      <c r="AP39" s="9" t="s">
        <v>118</v>
      </c>
      <c r="AQ39" s="9" t="s">
        <v>320</v>
      </c>
      <c r="AR39" s="5"/>
    </row>
    <row r="40" spans="1:44" ht="15.75" customHeight="1">
      <c r="A40" s="10"/>
      <c r="B40" s="11">
        <v>2159977</v>
      </c>
      <c r="C40" s="11">
        <v>267</v>
      </c>
      <c r="D40" s="10" t="s">
        <v>321</v>
      </c>
      <c r="E40" s="10" t="s">
        <v>462</v>
      </c>
      <c r="F40" s="10"/>
      <c r="G40" s="10"/>
      <c r="H40" s="10"/>
      <c r="I40" s="10"/>
      <c r="J40" s="10"/>
      <c r="K40" s="10" t="s">
        <v>88</v>
      </c>
      <c r="L40" s="10" t="s">
        <v>100</v>
      </c>
      <c r="M40" s="10" t="s">
        <v>161</v>
      </c>
      <c r="N40" s="10">
        <v>1</v>
      </c>
      <c r="O40" s="10">
        <v>70</v>
      </c>
      <c r="P40" s="10"/>
      <c r="Q40" s="5" t="s">
        <v>471</v>
      </c>
      <c r="R40" s="9" t="s">
        <v>464</v>
      </c>
      <c r="S40" s="10">
        <v>70</v>
      </c>
      <c r="T40" s="9" t="str">
        <f t="shared" si="0"/>
        <v>G</v>
      </c>
      <c r="U40" s="5" t="s">
        <v>471</v>
      </c>
      <c r="V40" s="5" t="str">
        <f t="shared" si="1"/>
        <v>P01308 70  G R</v>
      </c>
      <c r="W40" s="5" t="s">
        <v>322</v>
      </c>
      <c r="X40" s="5" t="s">
        <v>111</v>
      </c>
      <c r="Y40" s="5" t="s">
        <v>323</v>
      </c>
      <c r="Z40" s="6" t="s">
        <v>322</v>
      </c>
      <c r="AA40" s="12">
        <v>-1280</v>
      </c>
      <c r="AB40" s="4" t="s">
        <v>92</v>
      </c>
      <c r="AC40" s="5" t="s">
        <v>29</v>
      </c>
      <c r="AD40" s="5">
        <v>40</v>
      </c>
      <c r="AE40" s="5" t="s">
        <v>322</v>
      </c>
      <c r="AF40" s="13" t="s">
        <v>322</v>
      </c>
      <c r="AG40" s="7" t="s">
        <v>92</v>
      </c>
      <c r="AH40" s="14">
        <v>3</v>
      </c>
      <c r="AI40" s="14" t="s">
        <v>324</v>
      </c>
      <c r="AJ40" s="7" t="s">
        <v>92</v>
      </c>
      <c r="AK40" s="14">
        <v>7</v>
      </c>
      <c r="AL40" s="14" t="s">
        <v>325</v>
      </c>
      <c r="AM40" s="15">
        <v>70</v>
      </c>
      <c r="AN40" s="15" t="s">
        <v>40</v>
      </c>
      <c r="AO40" s="16" t="s">
        <v>701</v>
      </c>
      <c r="AP40" s="9" t="s">
        <v>118</v>
      </c>
      <c r="AQ40" s="9" t="s">
        <v>327</v>
      </c>
      <c r="AR40" s="5"/>
    </row>
    <row r="41" spans="1:44" ht="15.75" customHeight="1">
      <c r="A41" s="10"/>
      <c r="B41" s="11">
        <v>2159973</v>
      </c>
      <c r="C41" s="11">
        <v>271</v>
      </c>
      <c r="D41" s="10" t="s">
        <v>328</v>
      </c>
      <c r="E41" s="10" t="s">
        <v>462</v>
      </c>
      <c r="F41" s="10"/>
      <c r="G41" s="10"/>
      <c r="H41" s="10"/>
      <c r="I41" s="10"/>
      <c r="J41" s="10"/>
      <c r="K41" s="10" t="s">
        <v>88</v>
      </c>
      <c r="L41" s="10" t="s">
        <v>100</v>
      </c>
      <c r="M41" s="10" t="s">
        <v>309</v>
      </c>
      <c r="N41" s="10">
        <v>2</v>
      </c>
      <c r="O41" s="10">
        <v>71</v>
      </c>
      <c r="P41" s="10"/>
      <c r="Q41" s="5" t="s">
        <v>24</v>
      </c>
      <c r="R41" s="9" t="s">
        <v>464</v>
      </c>
      <c r="S41" s="10">
        <v>71</v>
      </c>
      <c r="T41" s="9" t="str">
        <f t="shared" si="0"/>
        <v>G</v>
      </c>
      <c r="U41" s="5" t="s">
        <v>24</v>
      </c>
      <c r="V41" s="5" t="str">
        <f t="shared" si="1"/>
        <v>P01308 71  G D</v>
      </c>
      <c r="W41" s="5" t="s">
        <v>329</v>
      </c>
      <c r="X41" s="5" t="s">
        <v>111</v>
      </c>
      <c r="Y41" s="5" t="s">
        <v>330</v>
      </c>
      <c r="Z41" s="6" t="s">
        <v>329</v>
      </c>
      <c r="AA41" s="6" t="s">
        <v>331</v>
      </c>
      <c r="AB41" s="4" t="s">
        <v>92</v>
      </c>
      <c r="AC41" s="5" t="s">
        <v>29</v>
      </c>
      <c r="AD41" s="5">
        <v>33</v>
      </c>
      <c r="AE41" s="5" t="s">
        <v>329</v>
      </c>
      <c r="AF41" s="13" t="s">
        <v>329</v>
      </c>
      <c r="AG41" s="7" t="s">
        <v>92</v>
      </c>
      <c r="AH41" s="14">
        <v>4</v>
      </c>
      <c r="AI41" s="14" t="s">
        <v>332</v>
      </c>
      <c r="AJ41" s="7" t="s">
        <v>92</v>
      </c>
      <c r="AK41" s="14">
        <v>7</v>
      </c>
      <c r="AL41" s="14" t="s">
        <v>333</v>
      </c>
      <c r="AM41" s="15">
        <v>71</v>
      </c>
      <c r="AN41" s="15" t="s">
        <v>67</v>
      </c>
      <c r="AO41" s="16" t="s">
        <v>702</v>
      </c>
      <c r="AP41" s="9" t="s">
        <v>97</v>
      </c>
      <c r="AQ41" s="9" t="s">
        <v>335</v>
      </c>
      <c r="AR41" s="5"/>
    </row>
    <row r="42" spans="1:44" ht="15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 t="s">
        <v>88</v>
      </c>
      <c r="L42" s="10" t="s">
        <v>111</v>
      </c>
      <c r="M42" s="10" t="s">
        <v>90</v>
      </c>
      <c r="N42" s="10">
        <v>2</v>
      </c>
      <c r="O42" s="11">
        <v>71</v>
      </c>
      <c r="P42" s="10"/>
      <c r="Q42" s="5" t="s">
        <v>463</v>
      </c>
      <c r="R42" s="9" t="s">
        <v>464</v>
      </c>
      <c r="S42" s="11">
        <v>71</v>
      </c>
      <c r="T42" s="9" t="str">
        <f t="shared" si="0"/>
        <v>G</v>
      </c>
      <c r="U42" s="5" t="s">
        <v>463</v>
      </c>
      <c r="V42" s="5" t="str">
        <f t="shared" si="1"/>
        <v>P01308 71  G V</v>
      </c>
      <c r="W42" s="5" t="s">
        <v>336</v>
      </c>
      <c r="X42" s="5" t="s">
        <v>111</v>
      </c>
      <c r="Y42" s="5" t="s">
        <v>337</v>
      </c>
      <c r="Z42" s="6" t="s">
        <v>336</v>
      </c>
      <c r="AA42" s="6" t="s">
        <v>338</v>
      </c>
      <c r="AB42" s="4" t="s">
        <v>92</v>
      </c>
      <c r="AC42" s="5" t="s">
        <v>29</v>
      </c>
      <c r="AD42" s="5">
        <v>6</v>
      </c>
      <c r="AE42" s="5" t="s">
        <v>336</v>
      </c>
      <c r="AF42" s="13" t="s">
        <v>336</v>
      </c>
      <c r="AG42" s="7" t="s">
        <v>92</v>
      </c>
      <c r="AH42" s="14">
        <v>6</v>
      </c>
      <c r="AI42" s="14" t="s">
        <v>339</v>
      </c>
      <c r="AJ42" s="7" t="s">
        <v>92</v>
      </c>
      <c r="AK42" s="14">
        <v>8</v>
      </c>
      <c r="AL42" s="14" t="s">
        <v>340</v>
      </c>
      <c r="AM42" s="15">
        <v>71</v>
      </c>
      <c r="AN42" s="15" t="s">
        <v>341</v>
      </c>
      <c r="AO42" s="16" t="s">
        <v>703</v>
      </c>
      <c r="AP42" s="9" t="s">
        <v>118</v>
      </c>
      <c r="AQ42" s="9" t="s">
        <v>343</v>
      </c>
      <c r="AR42" s="5"/>
    </row>
    <row r="43" spans="1:44" ht="15.75" customHeight="1">
      <c r="A43" s="10"/>
      <c r="B43" s="11">
        <v>2159974</v>
      </c>
      <c r="C43" s="11">
        <v>270</v>
      </c>
      <c r="D43" s="10" t="s">
        <v>344</v>
      </c>
      <c r="E43" s="10" t="s">
        <v>466</v>
      </c>
      <c r="F43" s="10"/>
      <c r="G43" s="10"/>
      <c r="H43" s="10"/>
      <c r="I43" s="10"/>
      <c r="J43" s="10"/>
      <c r="K43" s="10" t="s">
        <v>88</v>
      </c>
      <c r="L43" s="10" t="s">
        <v>100</v>
      </c>
      <c r="M43" s="10" t="s">
        <v>120</v>
      </c>
      <c r="N43" s="10">
        <v>1</v>
      </c>
      <c r="O43" s="10">
        <v>71</v>
      </c>
      <c r="P43" s="10"/>
      <c r="Q43" s="5" t="s">
        <v>468</v>
      </c>
      <c r="R43" s="9" t="s">
        <v>464</v>
      </c>
      <c r="S43" s="10">
        <v>71</v>
      </c>
      <c r="T43" s="9" t="str">
        <f t="shared" si="0"/>
        <v>G</v>
      </c>
      <c r="U43" s="5" t="s">
        <v>468</v>
      </c>
      <c r="V43" s="5" t="str">
        <f t="shared" si="1"/>
        <v>P01308 71  G S</v>
      </c>
      <c r="W43" s="5" t="s">
        <v>345</v>
      </c>
      <c r="X43" s="5" t="s">
        <v>111</v>
      </c>
      <c r="Y43" s="5" t="s">
        <v>346</v>
      </c>
      <c r="Z43" s="6" t="s">
        <v>345</v>
      </c>
      <c r="AA43" s="6" t="s">
        <v>347</v>
      </c>
      <c r="AB43" s="4" t="s">
        <v>92</v>
      </c>
      <c r="AC43" s="5" t="s">
        <v>92</v>
      </c>
      <c r="AD43" s="5">
        <v>-29</v>
      </c>
      <c r="AE43" s="5" t="s">
        <v>345</v>
      </c>
      <c r="AF43" s="13" t="s">
        <v>345</v>
      </c>
      <c r="AG43" s="7" t="s">
        <v>92</v>
      </c>
      <c r="AH43" s="14">
        <v>8</v>
      </c>
      <c r="AI43" s="14" t="s">
        <v>348</v>
      </c>
      <c r="AJ43" s="7" t="s">
        <v>92</v>
      </c>
      <c r="AK43" s="14">
        <v>9</v>
      </c>
      <c r="AL43" s="14" t="s">
        <v>349</v>
      </c>
      <c r="AM43" s="15">
        <v>71</v>
      </c>
      <c r="AN43" s="15" t="s">
        <v>350</v>
      </c>
      <c r="AO43" s="16" t="s">
        <v>704</v>
      </c>
      <c r="AP43" s="9" t="s">
        <v>118</v>
      </c>
      <c r="AQ43" s="9" t="s">
        <v>343</v>
      </c>
      <c r="AR43" s="5"/>
    </row>
    <row r="44" spans="1:44" ht="15.75" customHeight="1">
      <c r="A44" s="10"/>
      <c r="B44" s="11">
        <v>2159970</v>
      </c>
      <c r="C44" s="11">
        <v>274</v>
      </c>
      <c r="D44" s="10" t="s">
        <v>352</v>
      </c>
      <c r="E44" s="10" t="s">
        <v>466</v>
      </c>
      <c r="F44" s="10"/>
      <c r="G44" s="10"/>
      <c r="H44" s="10"/>
      <c r="I44" s="10"/>
      <c r="J44" s="10"/>
      <c r="K44" s="10" t="s">
        <v>88</v>
      </c>
      <c r="L44" s="10" t="s">
        <v>111</v>
      </c>
      <c r="M44" s="10" t="s">
        <v>176</v>
      </c>
      <c r="N44" s="10">
        <v>2</v>
      </c>
      <c r="O44" s="10">
        <v>72</v>
      </c>
      <c r="P44" s="10"/>
      <c r="Q44" s="5" t="s">
        <v>473</v>
      </c>
      <c r="R44" s="9" t="s">
        <v>464</v>
      </c>
      <c r="S44" s="10">
        <v>72</v>
      </c>
      <c r="T44" s="9" t="str">
        <f t="shared" si="0"/>
        <v>P</v>
      </c>
      <c r="U44" s="5" t="s">
        <v>473</v>
      </c>
      <c r="V44" s="5" t="str">
        <f t="shared" si="1"/>
        <v>P01308 72  P L</v>
      </c>
      <c r="W44" s="5" t="s">
        <v>353</v>
      </c>
      <c r="X44" s="5" t="s">
        <v>111</v>
      </c>
      <c r="Y44" s="5" t="s">
        <v>222</v>
      </c>
      <c r="Z44" s="6" t="s">
        <v>353</v>
      </c>
      <c r="AA44" s="12">
        <v>-1148</v>
      </c>
      <c r="AB44" s="4" t="s">
        <v>92</v>
      </c>
      <c r="AC44" s="5" t="s">
        <v>29</v>
      </c>
      <c r="AD44" s="5">
        <v>45</v>
      </c>
      <c r="AE44" s="5" t="s">
        <v>353</v>
      </c>
      <c r="AF44" s="13" t="s">
        <v>353</v>
      </c>
      <c r="AG44" s="7" t="s">
        <v>92</v>
      </c>
      <c r="AH44" s="14">
        <v>7</v>
      </c>
      <c r="AI44" s="14" t="s">
        <v>354</v>
      </c>
      <c r="AJ44" s="7" t="s">
        <v>92</v>
      </c>
      <c r="AK44" s="14">
        <v>9</v>
      </c>
      <c r="AL44" s="14" t="s">
        <v>355</v>
      </c>
      <c r="AM44" s="15">
        <v>72</v>
      </c>
      <c r="AN44" s="15" t="s">
        <v>181</v>
      </c>
      <c r="AO44" s="16" t="s">
        <v>705</v>
      </c>
      <c r="AP44" s="9" t="s">
        <v>118</v>
      </c>
      <c r="AQ44" s="9" t="s">
        <v>307</v>
      </c>
      <c r="AR44" s="5"/>
    </row>
    <row r="45" spans="1:44" ht="15.75" customHeight="1">
      <c r="A45" s="10"/>
      <c r="B45" s="11">
        <v>2159961</v>
      </c>
      <c r="C45" s="11">
        <v>283</v>
      </c>
      <c r="D45" s="10" t="s">
        <v>357</v>
      </c>
      <c r="E45" s="10" t="s">
        <v>462</v>
      </c>
      <c r="F45" s="10"/>
      <c r="G45" s="10" t="s">
        <v>482</v>
      </c>
      <c r="H45" s="10"/>
      <c r="I45" s="11" t="s">
        <v>477</v>
      </c>
      <c r="J45" s="10"/>
      <c r="K45" s="10" t="s">
        <v>88</v>
      </c>
      <c r="L45" s="10" t="s">
        <v>100</v>
      </c>
      <c r="M45" s="10" t="s">
        <v>309</v>
      </c>
      <c r="N45" s="10">
        <v>2</v>
      </c>
      <c r="O45" s="10">
        <v>75</v>
      </c>
      <c r="P45" s="10"/>
      <c r="Q45" s="5" t="s">
        <v>24</v>
      </c>
      <c r="R45" s="9" t="s">
        <v>464</v>
      </c>
      <c r="S45" s="10">
        <v>75</v>
      </c>
      <c r="T45" s="9" t="str">
        <f t="shared" si="0"/>
        <v>G</v>
      </c>
      <c r="U45" s="5" t="s">
        <v>24</v>
      </c>
      <c r="V45" s="5" t="str">
        <f t="shared" si="1"/>
        <v>P01308 75  G D</v>
      </c>
      <c r="W45" s="5" t="s">
        <v>358</v>
      </c>
      <c r="X45" s="5" t="s">
        <v>24</v>
      </c>
      <c r="Y45" s="5" t="s">
        <v>359</v>
      </c>
      <c r="Z45" s="6" t="s">
        <v>358</v>
      </c>
      <c r="AA45" s="6" t="s">
        <v>360</v>
      </c>
      <c r="AB45" s="4" t="s">
        <v>92</v>
      </c>
      <c r="AC45" s="5" t="s">
        <v>29</v>
      </c>
      <c r="AD45" s="5">
        <v>54</v>
      </c>
      <c r="AE45" s="5" t="s">
        <v>358</v>
      </c>
      <c r="AF45" s="13" t="s">
        <v>358</v>
      </c>
      <c r="AG45" s="7" t="s">
        <v>92</v>
      </c>
      <c r="AH45" s="14">
        <v>4</v>
      </c>
      <c r="AI45" s="14" t="s">
        <v>361</v>
      </c>
      <c r="AJ45" s="7" t="s">
        <v>92</v>
      </c>
      <c r="AK45" s="14">
        <v>7</v>
      </c>
      <c r="AL45" s="14" t="s">
        <v>362</v>
      </c>
      <c r="AM45" s="15">
        <v>75</v>
      </c>
      <c r="AN45" s="15" t="s">
        <v>67</v>
      </c>
      <c r="AO45" s="16" t="s">
        <v>706</v>
      </c>
      <c r="AP45" s="9" t="s">
        <v>97</v>
      </c>
      <c r="AQ45" s="9" t="s">
        <v>364</v>
      </c>
      <c r="AR45" s="5"/>
    </row>
    <row r="46" spans="1:44" ht="15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 t="s">
        <v>88</v>
      </c>
      <c r="L46" s="10" t="s">
        <v>111</v>
      </c>
      <c r="M46" s="10" t="s">
        <v>90</v>
      </c>
      <c r="N46" s="10">
        <v>2</v>
      </c>
      <c r="O46" s="11">
        <v>75</v>
      </c>
      <c r="P46" s="10"/>
      <c r="Q46" s="5" t="s">
        <v>463</v>
      </c>
      <c r="R46" s="9" t="s">
        <v>464</v>
      </c>
      <c r="S46" s="11">
        <v>75</v>
      </c>
      <c r="T46" s="9" t="str">
        <f t="shared" si="0"/>
        <v>G</v>
      </c>
      <c r="U46" s="5" t="s">
        <v>463</v>
      </c>
      <c r="V46" s="5" t="str">
        <f t="shared" si="1"/>
        <v>P01308 75  G V</v>
      </c>
      <c r="W46" s="5" t="s">
        <v>365</v>
      </c>
      <c r="X46" s="5" t="s">
        <v>24</v>
      </c>
      <c r="Y46" s="5" t="s">
        <v>359</v>
      </c>
      <c r="Z46" s="6" t="s">
        <v>365</v>
      </c>
      <c r="AA46" s="12">
        <v>-1612</v>
      </c>
      <c r="AB46" s="4" t="s">
        <v>92</v>
      </c>
      <c r="AC46" s="5" t="s">
        <v>29</v>
      </c>
      <c r="AD46" s="5">
        <v>38</v>
      </c>
      <c r="AE46" s="5" t="s">
        <v>365</v>
      </c>
      <c r="AF46" s="13" t="s">
        <v>365</v>
      </c>
      <c r="AG46" s="7" t="s">
        <v>92</v>
      </c>
      <c r="AH46" s="14">
        <v>6</v>
      </c>
      <c r="AI46" s="14" t="s">
        <v>366</v>
      </c>
      <c r="AJ46" s="7" t="s">
        <v>92</v>
      </c>
      <c r="AK46" s="14">
        <v>8</v>
      </c>
      <c r="AL46" s="14" t="s">
        <v>367</v>
      </c>
      <c r="AM46" s="15">
        <v>75</v>
      </c>
      <c r="AN46" s="15" t="s">
        <v>341</v>
      </c>
      <c r="AO46" s="16" t="s">
        <v>707</v>
      </c>
      <c r="AP46" s="9" t="s">
        <v>27</v>
      </c>
      <c r="AQ46" s="9" t="s">
        <v>369</v>
      </c>
      <c r="AR46" s="5"/>
    </row>
    <row r="47" spans="1:44" ht="15.75" customHeight="1">
      <c r="A47" s="10"/>
      <c r="B47" s="11">
        <v>2159958</v>
      </c>
      <c r="C47" s="11">
        <v>286</v>
      </c>
      <c r="D47" s="10" t="s">
        <v>370</v>
      </c>
      <c r="E47" s="10" t="s">
        <v>462</v>
      </c>
      <c r="F47" s="10"/>
      <c r="G47" s="10" t="s">
        <v>483</v>
      </c>
      <c r="H47" s="10"/>
      <c r="I47" s="11" t="s">
        <v>477</v>
      </c>
      <c r="J47" s="10"/>
      <c r="K47" s="10" t="s">
        <v>88</v>
      </c>
      <c r="L47" s="10" t="s">
        <v>100</v>
      </c>
      <c r="M47" s="10" t="s">
        <v>274</v>
      </c>
      <c r="N47" s="10">
        <v>2</v>
      </c>
      <c r="O47" s="10">
        <v>76</v>
      </c>
      <c r="P47" s="10"/>
      <c r="Q47" s="5" t="s">
        <v>480</v>
      </c>
      <c r="R47" s="9" t="s">
        <v>464</v>
      </c>
      <c r="S47" s="10">
        <v>76</v>
      </c>
      <c r="T47" s="9" t="str">
        <f t="shared" si="0"/>
        <v>S</v>
      </c>
      <c r="U47" s="5" t="s">
        <v>480</v>
      </c>
      <c r="V47" s="5" t="str">
        <f t="shared" si="1"/>
        <v>P01308 76  S N</v>
      </c>
      <c r="W47" s="5" t="s">
        <v>371</v>
      </c>
      <c r="X47" s="5" t="s">
        <v>111</v>
      </c>
      <c r="Y47" s="5" t="s">
        <v>281</v>
      </c>
      <c r="Z47" s="6" t="s">
        <v>371</v>
      </c>
      <c r="AA47" s="6" t="s">
        <v>372</v>
      </c>
      <c r="AB47" s="4" t="s">
        <v>92</v>
      </c>
      <c r="AC47" s="5" t="s">
        <v>29</v>
      </c>
      <c r="AD47" s="5">
        <v>25</v>
      </c>
      <c r="AE47" s="5" t="s">
        <v>371</v>
      </c>
      <c r="AF47" s="13" t="s">
        <v>371</v>
      </c>
      <c r="AG47" s="7" t="s">
        <v>92</v>
      </c>
      <c r="AH47" s="14">
        <v>9</v>
      </c>
      <c r="AI47" s="14" t="s">
        <v>373</v>
      </c>
      <c r="AJ47" s="7" t="s">
        <v>92</v>
      </c>
      <c r="AK47" s="14">
        <v>10</v>
      </c>
      <c r="AL47" s="14" t="s">
        <v>374</v>
      </c>
      <c r="AM47" s="15">
        <v>76</v>
      </c>
      <c r="AN47" s="15" t="s">
        <v>375</v>
      </c>
      <c r="AO47" s="16" t="s">
        <v>708</v>
      </c>
      <c r="AP47" s="9" t="s">
        <v>118</v>
      </c>
      <c r="AQ47" s="9" t="s">
        <v>377</v>
      </c>
      <c r="AR47" s="5"/>
    </row>
    <row r="48" spans="1:44" ht="15.75" customHeight="1">
      <c r="A48" s="10"/>
      <c r="B48" s="11">
        <v>2159955</v>
      </c>
      <c r="C48" s="11">
        <v>289</v>
      </c>
      <c r="D48" s="10" t="s">
        <v>378</v>
      </c>
      <c r="E48" s="10" t="s">
        <v>466</v>
      </c>
      <c r="F48" s="10"/>
      <c r="G48" s="10"/>
      <c r="H48" s="10"/>
      <c r="I48" s="10"/>
      <c r="J48" s="10"/>
      <c r="K48" s="10" t="s">
        <v>88</v>
      </c>
      <c r="L48" s="10" t="s">
        <v>100</v>
      </c>
      <c r="M48" s="10" t="s">
        <v>255</v>
      </c>
      <c r="N48" s="10">
        <v>2</v>
      </c>
      <c r="O48" s="10">
        <v>77</v>
      </c>
      <c r="P48" s="10"/>
      <c r="Q48" s="5" t="s">
        <v>478</v>
      </c>
      <c r="R48" s="9" t="s">
        <v>464</v>
      </c>
      <c r="S48" s="10">
        <v>77</v>
      </c>
      <c r="T48" s="9" t="str">
        <f t="shared" si="0"/>
        <v>L</v>
      </c>
      <c r="U48" s="5" t="s">
        <v>478</v>
      </c>
      <c r="V48" s="5" t="str">
        <f t="shared" si="1"/>
        <v>P01308 77  L Q</v>
      </c>
      <c r="W48" s="5" t="s">
        <v>379</v>
      </c>
      <c r="X48" s="5" t="s">
        <v>111</v>
      </c>
      <c r="Y48" s="5" t="s">
        <v>380</v>
      </c>
      <c r="Z48" s="6" t="s">
        <v>379</v>
      </c>
      <c r="AA48" s="6" t="s">
        <v>381</v>
      </c>
      <c r="AB48" s="4" t="s">
        <v>92</v>
      </c>
      <c r="AC48" s="5" t="s">
        <v>29</v>
      </c>
      <c r="AD48" s="5">
        <v>40</v>
      </c>
      <c r="AE48" s="5" t="s">
        <v>379</v>
      </c>
      <c r="AF48" s="13" t="s">
        <v>379</v>
      </c>
      <c r="AG48" s="7" t="s">
        <v>92</v>
      </c>
      <c r="AH48" s="14">
        <v>7</v>
      </c>
      <c r="AI48" s="14" t="s">
        <v>382</v>
      </c>
      <c r="AJ48" s="7" t="s">
        <v>92</v>
      </c>
      <c r="AK48" s="14">
        <v>9</v>
      </c>
      <c r="AL48" s="14" t="s">
        <v>187</v>
      </c>
      <c r="AM48" s="15">
        <v>77</v>
      </c>
      <c r="AN48" s="15" t="s">
        <v>383</v>
      </c>
      <c r="AO48" s="16" t="s">
        <v>700</v>
      </c>
      <c r="AP48" s="9" t="s">
        <v>97</v>
      </c>
      <c r="AQ48" s="9" t="s">
        <v>335</v>
      </c>
      <c r="AR48" s="5"/>
    </row>
    <row r="49" spans="1:44" ht="15.75" customHeight="1">
      <c r="A49" s="10"/>
      <c r="B49" s="11">
        <v>2159952</v>
      </c>
      <c r="C49" s="11">
        <v>292</v>
      </c>
      <c r="D49" s="10" t="s">
        <v>384</v>
      </c>
      <c r="E49" s="10" t="s">
        <v>466</v>
      </c>
      <c r="F49" s="10"/>
      <c r="G49" s="10"/>
      <c r="H49" s="10"/>
      <c r="I49" s="10"/>
      <c r="J49" s="10"/>
      <c r="K49" s="10" t="s">
        <v>88</v>
      </c>
      <c r="L49" s="10" t="s">
        <v>129</v>
      </c>
      <c r="M49" s="10" t="s">
        <v>130</v>
      </c>
      <c r="N49" s="10">
        <v>2</v>
      </c>
      <c r="O49" s="10">
        <v>78</v>
      </c>
      <c r="P49" s="10"/>
      <c r="Q49" s="5" t="s">
        <v>469</v>
      </c>
      <c r="R49" s="9" t="s">
        <v>464</v>
      </c>
      <c r="S49" s="10">
        <v>78</v>
      </c>
      <c r="T49" s="9" t="str">
        <f t="shared" si="0"/>
        <v>Q</v>
      </c>
      <c r="U49" s="5" t="s">
        <v>469</v>
      </c>
      <c r="V49" s="5" t="str">
        <f t="shared" si="1"/>
        <v>P01308 78  Q P</v>
      </c>
      <c r="W49" s="5" t="s">
        <v>385</v>
      </c>
      <c r="X49" s="5" t="s">
        <v>111</v>
      </c>
      <c r="Y49" s="5" t="s">
        <v>380</v>
      </c>
      <c r="Z49" s="6" t="s">
        <v>385</v>
      </c>
      <c r="AA49" s="12">
        <v>-1139</v>
      </c>
      <c r="AB49" s="4" t="s">
        <v>92</v>
      </c>
      <c r="AC49" s="5" t="s">
        <v>29</v>
      </c>
      <c r="AD49" s="5">
        <v>40</v>
      </c>
      <c r="AE49" s="5" t="s">
        <v>385</v>
      </c>
      <c r="AF49" s="13" t="s">
        <v>385</v>
      </c>
      <c r="AG49" s="7" t="s">
        <v>92</v>
      </c>
      <c r="AH49" s="14">
        <v>5</v>
      </c>
      <c r="AI49" s="14" t="s">
        <v>386</v>
      </c>
      <c r="AJ49" s="7" t="s">
        <v>92</v>
      </c>
      <c r="AK49" s="14">
        <v>8</v>
      </c>
      <c r="AL49" s="14" t="s">
        <v>387</v>
      </c>
      <c r="AM49" s="15">
        <v>78</v>
      </c>
      <c r="AN49" s="15" t="s">
        <v>388</v>
      </c>
      <c r="AO49" s="16" t="s">
        <v>700</v>
      </c>
      <c r="AP49" s="9" t="s">
        <v>118</v>
      </c>
      <c r="AQ49" s="9" t="s">
        <v>307</v>
      </c>
      <c r="AR49" s="5"/>
    </row>
    <row r="50" spans="1:44" ht="15.75" customHeight="1">
      <c r="A50" s="10"/>
      <c r="B50" s="11">
        <v>2159953</v>
      </c>
      <c r="C50" s="11">
        <v>291</v>
      </c>
      <c r="D50" s="10" t="s">
        <v>389</v>
      </c>
      <c r="E50" s="10" t="s">
        <v>466</v>
      </c>
      <c r="F50" s="10"/>
      <c r="G50" s="10"/>
      <c r="H50" s="10"/>
      <c r="I50" s="10"/>
      <c r="J50" s="10"/>
      <c r="K50" s="10" t="s">
        <v>88</v>
      </c>
      <c r="L50" s="10" t="s">
        <v>89</v>
      </c>
      <c r="M50" s="10" t="s">
        <v>169</v>
      </c>
      <c r="N50" s="10">
        <v>1</v>
      </c>
      <c r="O50" s="10">
        <v>78</v>
      </c>
      <c r="P50" s="10"/>
      <c r="Q50" s="5" t="s">
        <v>472</v>
      </c>
      <c r="R50" s="9" t="s">
        <v>464</v>
      </c>
      <c r="S50" s="10">
        <v>78</v>
      </c>
      <c r="T50" s="9" t="str">
        <f t="shared" si="0"/>
        <v>Q</v>
      </c>
      <c r="U50" s="5" t="s">
        <v>472</v>
      </c>
      <c r="V50" s="5" t="str">
        <f t="shared" si="1"/>
        <v>P01308 78  Q E</v>
      </c>
      <c r="W50" s="5" t="s">
        <v>390</v>
      </c>
      <c r="X50" s="5" t="s">
        <v>111</v>
      </c>
      <c r="Y50" s="5" t="s">
        <v>139</v>
      </c>
      <c r="Z50" s="6" t="s">
        <v>390</v>
      </c>
      <c r="AA50" s="6" t="s">
        <v>391</v>
      </c>
      <c r="AB50" s="4" t="s">
        <v>92</v>
      </c>
      <c r="AC50" s="5" t="s">
        <v>29</v>
      </c>
      <c r="AD50" s="5">
        <v>22</v>
      </c>
      <c r="AE50" s="5" t="s">
        <v>390</v>
      </c>
      <c r="AF50" s="13" t="s">
        <v>390</v>
      </c>
      <c r="AG50" s="7" t="s">
        <v>92</v>
      </c>
      <c r="AH50" s="14">
        <v>9</v>
      </c>
      <c r="AI50" s="14" t="s">
        <v>392</v>
      </c>
      <c r="AJ50" s="7" t="s">
        <v>92</v>
      </c>
      <c r="AK50" s="14">
        <v>10</v>
      </c>
      <c r="AL50" s="14" t="s">
        <v>374</v>
      </c>
      <c r="AM50" s="15">
        <v>78</v>
      </c>
      <c r="AN50" s="15" t="s">
        <v>393</v>
      </c>
      <c r="AO50" s="16" t="s">
        <v>683</v>
      </c>
      <c r="AP50" s="9" t="s">
        <v>118</v>
      </c>
      <c r="AQ50" s="9" t="s">
        <v>394</v>
      </c>
      <c r="AR50" s="5"/>
    </row>
    <row r="51" spans="1:44" ht="15.75" customHeight="1">
      <c r="A51" s="10"/>
      <c r="B51" s="11">
        <v>2159949</v>
      </c>
      <c r="C51" s="11">
        <v>295</v>
      </c>
      <c r="D51" s="10" t="s">
        <v>395</v>
      </c>
      <c r="E51" s="10" t="s">
        <v>462</v>
      </c>
      <c r="F51" s="10"/>
      <c r="G51" s="10"/>
      <c r="H51" s="10"/>
      <c r="I51" s="10"/>
      <c r="J51" s="10"/>
      <c r="K51" s="10" t="s">
        <v>88</v>
      </c>
      <c r="L51" s="10" t="s">
        <v>111</v>
      </c>
      <c r="M51" s="10" t="s">
        <v>176</v>
      </c>
      <c r="N51" s="10">
        <v>2</v>
      </c>
      <c r="O51" s="10">
        <v>79</v>
      </c>
      <c r="P51" s="10"/>
      <c r="Q51" s="5" t="s">
        <v>473</v>
      </c>
      <c r="R51" s="9" t="s">
        <v>464</v>
      </c>
      <c r="S51" s="10">
        <v>79</v>
      </c>
      <c r="T51" s="9" t="str">
        <f t="shared" si="0"/>
        <v>P</v>
      </c>
      <c r="U51" s="5" t="s">
        <v>473</v>
      </c>
      <c r="V51" s="5" t="str">
        <f t="shared" si="1"/>
        <v>P01308 79  P L</v>
      </c>
      <c r="W51" s="5" t="s">
        <v>396</v>
      </c>
      <c r="X51" s="5" t="s">
        <v>111</v>
      </c>
      <c r="Y51" s="5" t="s">
        <v>330</v>
      </c>
      <c r="Z51" s="6" t="s">
        <v>396</v>
      </c>
      <c r="AA51" s="12">
        <v>-2418</v>
      </c>
      <c r="AB51" s="4" t="s">
        <v>92</v>
      </c>
      <c r="AC51" s="5" t="s">
        <v>29</v>
      </c>
      <c r="AD51" s="5">
        <v>41</v>
      </c>
      <c r="AE51" s="5" t="s">
        <v>396</v>
      </c>
      <c r="AF51" s="13" t="s">
        <v>396</v>
      </c>
      <c r="AG51" s="7" t="s">
        <v>92</v>
      </c>
      <c r="AH51" s="14">
        <v>9</v>
      </c>
      <c r="AI51" s="14" t="s">
        <v>201</v>
      </c>
      <c r="AJ51" s="7" t="s">
        <v>92</v>
      </c>
      <c r="AK51" s="14">
        <v>10</v>
      </c>
      <c r="AL51" s="14" t="s">
        <v>397</v>
      </c>
      <c r="AM51" s="15">
        <v>79</v>
      </c>
      <c r="AN51" s="15" t="s">
        <v>181</v>
      </c>
      <c r="AO51" s="16" t="s">
        <v>709</v>
      </c>
      <c r="AP51" s="9" t="s">
        <v>97</v>
      </c>
      <c r="AQ51" s="9" t="s">
        <v>399</v>
      </c>
      <c r="AR51" s="5"/>
    </row>
    <row r="52" spans="1:44" ht="15.75" customHeight="1">
      <c r="A52" s="10"/>
      <c r="B52" s="11">
        <v>2159950</v>
      </c>
      <c r="C52" s="11">
        <v>294</v>
      </c>
      <c r="D52" s="10" t="s">
        <v>400</v>
      </c>
      <c r="E52" s="10" t="s">
        <v>466</v>
      </c>
      <c r="F52" s="10"/>
      <c r="G52" s="10"/>
      <c r="H52" s="10"/>
      <c r="I52" s="10"/>
      <c r="J52" s="10"/>
      <c r="K52" s="10" t="s">
        <v>88</v>
      </c>
      <c r="L52" s="10" t="s">
        <v>100</v>
      </c>
      <c r="M52" s="10" t="s">
        <v>101</v>
      </c>
      <c r="N52" s="10">
        <v>1</v>
      </c>
      <c r="O52" s="10">
        <v>79</v>
      </c>
      <c r="P52" s="10"/>
      <c r="Q52" s="5" t="s">
        <v>111</v>
      </c>
      <c r="R52" s="9" t="s">
        <v>464</v>
      </c>
      <c r="S52" s="10">
        <v>79</v>
      </c>
      <c r="T52" s="9" t="str">
        <f t="shared" si="0"/>
        <v>P</v>
      </c>
      <c r="U52" s="5" t="s">
        <v>111</v>
      </c>
      <c r="V52" s="5" t="str">
        <f t="shared" si="1"/>
        <v>P01308 79  P T</v>
      </c>
      <c r="W52" s="5" t="s">
        <v>401</v>
      </c>
      <c r="X52" s="5" t="s">
        <v>111</v>
      </c>
      <c r="Y52" s="5" t="s">
        <v>139</v>
      </c>
      <c r="Z52" s="6" t="s">
        <v>401</v>
      </c>
      <c r="AA52" s="12">
        <v>-1066</v>
      </c>
      <c r="AB52" s="4" t="s">
        <v>92</v>
      </c>
      <c r="AC52" s="5" t="s">
        <v>29</v>
      </c>
      <c r="AD52" s="5">
        <v>39</v>
      </c>
      <c r="AE52" s="5" t="s">
        <v>401</v>
      </c>
      <c r="AF52" s="13" t="s">
        <v>401</v>
      </c>
      <c r="AG52" s="7" t="s">
        <v>92</v>
      </c>
      <c r="AH52" s="14">
        <v>9</v>
      </c>
      <c r="AI52" s="14" t="s">
        <v>402</v>
      </c>
      <c r="AJ52" s="7" t="s">
        <v>92</v>
      </c>
      <c r="AK52" s="14">
        <v>10</v>
      </c>
      <c r="AL52" s="14" t="s">
        <v>403</v>
      </c>
      <c r="AM52" s="15">
        <v>79</v>
      </c>
      <c r="AN52" s="15" t="s">
        <v>56</v>
      </c>
      <c r="AO52" s="16" t="s">
        <v>692</v>
      </c>
      <c r="AP52" s="9" t="s">
        <v>118</v>
      </c>
      <c r="AQ52" s="9" t="s">
        <v>343</v>
      </c>
      <c r="AR52" s="5"/>
    </row>
    <row r="53" spans="1:44" ht="15.75" customHeight="1">
      <c r="A53" s="10"/>
      <c r="B53" s="11">
        <v>2159943</v>
      </c>
      <c r="C53" s="11">
        <v>301</v>
      </c>
      <c r="D53" s="10" t="s">
        <v>404</v>
      </c>
      <c r="E53" s="10" t="s">
        <v>462</v>
      </c>
      <c r="F53" s="10"/>
      <c r="G53" s="10"/>
      <c r="H53" s="10"/>
      <c r="I53" s="10"/>
      <c r="J53" s="10"/>
      <c r="K53" s="10" t="s">
        <v>88</v>
      </c>
      <c r="L53" s="10" t="s">
        <v>111</v>
      </c>
      <c r="M53" s="10" t="s">
        <v>90</v>
      </c>
      <c r="N53" s="10">
        <v>2</v>
      </c>
      <c r="O53" s="10">
        <v>81</v>
      </c>
      <c r="P53" s="10"/>
      <c r="Q53" s="5" t="s">
        <v>463</v>
      </c>
      <c r="R53" s="9" t="s">
        <v>464</v>
      </c>
      <c r="S53" s="10">
        <v>81</v>
      </c>
      <c r="T53" s="9" t="str">
        <f t="shared" si="0"/>
        <v>A</v>
      </c>
      <c r="U53" s="5" t="s">
        <v>463</v>
      </c>
      <c r="V53" s="5" t="str">
        <f t="shared" si="1"/>
        <v>P01308 81  A V</v>
      </c>
      <c r="W53" s="5" t="s">
        <v>405</v>
      </c>
      <c r="X53" s="5" t="s">
        <v>111</v>
      </c>
      <c r="Y53" s="5" t="s">
        <v>346</v>
      </c>
      <c r="Z53" s="6" t="s">
        <v>405</v>
      </c>
      <c r="AA53" s="6" t="s">
        <v>406</v>
      </c>
      <c r="AB53" s="4" t="s">
        <v>92</v>
      </c>
      <c r="AC53" s="5" t="s">
        <v>29</v>
      </c>
      <c r="AD53" s="5">
        <v>21</v>
      </c>
      <c r="AE53" s="5" t="s">
        <v>405</v>
      </c>
      <c r="AF53" s="13" t="s">
        <v>405</v>
      </c>
      <c r="AG53" s="7" t="s">
        <v>92</v>
      </c>
      <c r="AH53" s="14">
        <v>9</v>
      </c>
      <c r="AI53" s="14" t="s">
        <v>407</v>
      </c>
      <c r="AJ53" s="7" t="s">
        <v>92</v>
      </c>
      <c r="AK53" s="14">
        <v>10</v>
      </c>
      <c r="AL53" s="14" t="s">
        <v>408</v>
      </c>
      <c r="AM53" s="15">
        <v>81</v>
      </c>
      <c r="AN53" s="15" t="s">
        <v>143</v>
      </c>
      <c r="AO53" s="16" t="s">
        <v>710</v>
      </c>
      <c r="AP53" s="9" t="s">
        <v>27</v>
      </c>
      <c r="AQ53" s="9" t="s">
        <v>410</v>
      </c>
      <c r="AR53" s="5"/>
    </row>
    <row r="54" spans="1:44" ht="15.75" customHeight="1">
      <c r="A54" s="10"/>
      <c r="B54" s="11">
        <v>2159938</v>
      </c>
      <c r="C54" s="11">
        <v>306</v>
      </c>
      <c r="D54" s="10" t="s">
        <v>411</v>
      </c>
      <c r="E54" s="10" t="s">
        <v>462</v>
      </c>
      <c r="F54" s="10"/>
      <c r="G54" s="10"/>
      <c r="H54" s="10"/>
      <c r="I54" s="10"/>
      <c r="J54" s="10"/>
      <c r="K54" s="10" t="s">
        <v>88</v>
      </c>
      <c r="L54" s="10" t="s">
        <v>100</v>
      </c>
      <c r="M54" s="10" t="s">
        <v>412</v>
      </c>
      <c r="N54" s="10">
        <v>1</v>
      </c>
      <c r="O54" s="10">
        <v>83</v>
      </c>
      <c r="P54" s="10"/>
      <c r="Q54" s="5" t="s">
        <v>484</v>
      </c>
      <c r="R54" s="9" t="s">
        <v>464</v>
      </c>
      <c r="S54" s="10">
        <v>83</v>
      </c>
      <c r="T54" s="9" t="str">
        <f t="shared" si="0"/>
        <v>E</v>
      </c>
      <c r="U54" s="5" t="s">
        <v>484</v>
      </c>
      <c r="V54" s="5" t="str">
        <f t="shared" si="1"/>
        <v>P01308 83  E K</v>
      </c>
      <c r="W54" s="5" t="s">
        <v>413</v>
      </c>
      <c r="X54" s="5" t="s">
        <v>111</v>
      </c>
      <c r="Y54" s="5" t="s">
        <v>346</v>
      </c>
      <c r="Z54" s="6" t="s">
        <v>413</v>
      </c>
      <c r="AA54" s="6" t="s">
        <v>414</v>
      </c>
      <c r="AB54" s="4" t="s">
        <v>92</v>
      </c>
      <c r="AC54" s="5" t="s">
        <v>29</v>
      </c>
      <c r="AD54" s="5">
        <v>36</v>
      </c>
      <c r="AE54" s="5" t="s">
        <v>413</v>
      </c>
      <c r="AF54" s="13" t="s">
        <v>413</v>
      </c>
      <c r="AG54" s="7" t="s">
        <v>92</v>
      </c>
      <c r="AH54" s="14">
        <v>6</v>
      </c>
      <c r="AI54" s="14" t="s">
        <v>415</v>
      </c>
      <c r="AJ54" s="7" t="s">
        <v>92</v>
      </c>
      <c r="AK54" s="14">
        <v>8</v>
      </c>
      <c r="AL54" s="14" t="s">
        <v>289</v>
      </c>
      <c r="AM54" s="15">
        <v>83</v>
      </c>
      <c r="AN54" s="15" t="s">
        <v>416</v>
      </c>
      <c r="AO54" s="16" t="s">
        <v>692</v>
      </c>
      <c r="AP54" s="9" t="s">
        <v>97</v>
      </c>
      <c r="AQ54" s="9" t="s">
        <v>399</v>
      </c>
      <c r="AR54" s="5"/>
    </row>
    <row r="55" spans="1:44" ht="15.75" customHeight="1">
      <c r="A55" s="10"/>
      <c r="B55" s="11">
        <v>2159931</v>
      </c>
      <c r="C55" s="11">
        <v>313</v>
      </c>
      <c r="D55" s="10" t="s">
        <v>417</v>
      </c>
      <c r="E55" s="10" t="s">
        <v>462</v>
      </c>
      <c r="F55" s="10"/>
      <c r="G55" s="10"/>
      <c r="H55" s="10"/>
      <c r="I55" s="10"/>
      <c r="J55" s="10"/>
      <c r="K55" s="10" t="s">
        <v>88</v>
      </c>
      <c r="L55" s="10" t="s">
        <v>100</v>
      </c>
      <c r="M55" s="10" t="s">
        <v>279</v>
      </c>
      <c r="N55" s="10">
        <v>2</v>
      </c>
      <c r="O55" s="10">
        <v>85</v>
      </c>
      <c r="P55" s="10"/>
      <c r="Q55" s="5" t="s">
        <v>481</v>
      </c>
      <c r="R55" s="9" t="s">
        <v>464</v>
      </c>
      <c r="S55" s="10">
        <v>85</v>
      </c>
      <c r="T55" s="9" t="str">
        <f t="shared" si="0"/>
        <v>S</v>
      </c>
      <c r="U55" s="5" t="s">
        <v>481</v>
      </c>
      <c r="V55" s="5" t="str">
        <f t="shared" si="1"/>
        <v>P01308 85  S Y</v>
      </c>
      <c r="W55" s="5" t="s">
        <v>418</v>
      </c>
      <c r="X55" s="5" t="s">
        <v>24</v>
      </c>
      <c r="Y55" s="5" t="s">
        <v>269</v>
      </c>
      <c r="Z55" s="6" t="s">
        <v>418</v>
      </c>
      <c r="AA55" s="12">
        <v>-1244</v>
      </c>
      <c r="AB55" s="4" t="s">
        <v>92</v>
      </c>
      <c r="AC55" s="5" t="s">
        <v>29</v>
      </c>
      <c r="AD55" s="5">
        <v>32</v>
      </c>
      <c r="AE55" s="5" t="s">
        <v>418</v>
      </c>
      <c r="AF55" s="13" t="s">
        <v>418</v>
      </c>
      <c r="AG55" s="7" t="s">
        <v>92</v>
      </c>
      <c r="AH55" s="14">
        <v>8</v>
      </c>
      <c r="AI55" s="14" t="s">
        <v>419</v>
      </c>
      <c r="AJ55" s="7" t="s">
        <v>92</v>
      </c>
      <c r="AK55" s="14">
        <v>10</v>
      </c>
      <c r="AL55" s="14" t="s">
        <v>420</v>
      </c>
      <c r="AM55" s="15">
        <v>85</v>
      </c>
      <c r="AN55" s="15" t="s">
        <v>421</v>
      </c>
      <c r="AO55" s="16" t="s">
        <v>711</v>
      </c>
      <c r="AP55" s="9" t="s">
        <v>97</v>
      </c>
      <c r="AQ55" s="9" t="s">
        <v>335</v>
      </c>
      <c r="AR55" s="5"/>
    </row>
    <row r="56" spans="1:44" ht="15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 t="s">
        <v>88</v>
      </c>
      <c r="L56" s="10" t="s">
        <v>111</v>
      </c>
      <c r="M56" s="10" t="s">
        <v>152</v>
      </c>
      <c r="N56" s="10">
        <v>2</v>
      </c>
      <c r="O56" s="11">
        <v>85</v>
      </c>
      <c r="P56" s="10"/>
      <c r="Q56" s="5" t="s">
        <v>470</v>
      </c>
      <c r="R56" s="9" t="s">
        <v>464</v>
      </c>
      <c r="S56" s="11">
        <v>85</v>
      </c>
      <c r="T56" s="9" t="str">
        <f t="shared" si="0"/>
        <v>S</v>
      </c>
      <c r="U56" s="5" t="s">
        <v>470</v>
      </c>
      <c r="V56" s="5" t="str">
        <f t="shared" si="1"/>
        <v>P01308 85  S F</v>
      </c>
      <c r="W56" s="5" t="s">
        <v>423</v>
      </c>
      <c r="X56" s="5" t="s">
        <v>24</v>
      </c>
      <c r="Y56" s="5" t="s">
        <v>269</v>
      </c>
      <c r="Z56" s="6" t="s">
        <v>423</v>
      </c>
      <c r="AA56" s="12">
        <v>-1151</v>
      </c>
      <c r="AB56" s="4" t="s">
        <v>92</v>
      </c>
      <c r="AC56" s="5" t="s">
        <v>29</v>
      </c>
      <c r="AD56" s="5">
        <v>34</v>
      </c>
      <c r="AE56" s="5" t="s">
        <v>423</v>
      </c>
      <c r="AF56" s="13" t="s">
        <v>423</v>
      </c>
      <c r="AG56" s="7" t="s">
        <v>92</v>
      </c>
      <c r="AH56" s="14">
        <v>9</v>
      </c>
      <c r="AI56" s="14" t="s">
        <v>424</v>
      </c>
      <c r="AJ56" s="7" t="s">
        <v>92</v>
      </c>
      <c r="AK56" s="14">
        <v>10</v>
      </c>
      <c r="AL56" s="14" t="s">
        <v>271</v>
      </c>
      <c r="AM56" s="15">
        <v>85</v>
      </c>
      <c r="AN56" s="15" t="s">
        <v>425</v>
      </c>
      <c r="AO56" s="16" t="s">
        <v>683</v>
      </c>
      <c r="AP56" s="9" t="s">
        <v>97</v>
      </c>
      <c r="AQ56" s="9" t="s">
        <v>426</v>
      </c>
      <c r="AR56" s="5"/>
    </row>
    <row r="57" spans="1:44" ht="15.75" customHeight="1">
      <c r="A57" s="10"/>
      <c r="B57" s="11">
        <v>2159916</v>
      </c>
      <c r="C57" s="11">
        <v>328</v>
      </c>
      <c r="D57" s="10" t="s">
        <v>62</v>
      </c>
      <c r="E57" s="10" t="s">
        <v>462</v>
      </c>
      <c r="F57" s="10"/>
      <c r="G57" s="10"/>
      <c r="H57" s="10"/>
      <c r="I57" s="10"/>
      <c r="J57" s="10"/>
      <c r="K57" s="10" t="s">
        <v>88</v>
      </c>
      <c r="L57" s="10" t="s">
        <v>100</v>
      </c>
      <c r="M57" s="10" t="s">
        <v>309</v>
      </c>
      <c r="N57" s="10">
        <v>2</v>
      </c>
      <c r="O57" s="10">
        <v>90</v>
      </c>
      <c r="P57" s="10"/>
      <c r="Q57" s="5" t="s">
        <v>24</v>
      </c>
      <c r="R57" s="9" t="s">
        <v>464</v>
      </c>
      <c r="S57" s="10">
        <v>90</v>
      </c>
      <c r="T57" s="9" t="str">
        <f t="shared" si="0"/>
        <v>G</v>
      </c>
      <c r="U57" s="5" t="s">
        <v>24</v>
      </c>
      <c r="V57" s="5" t="str">
        <f t="shared" si="1"/>
        <v>P01308 90  G D</v>
      </c>
      <c r="W57" s="5" t="s">
        <v>63</v>
      </c>
      <c r="X57" s="5" t="s">
        <v>24</v>
      </c>
      <c r="Y57" s="5" t="s">
        <v>25</v>
      </c>
      <c r="Z57" s="6" t="s">
        <v>63</v>
      </c>
      <c r="AA57" s="12">
        <v>-5045</v>
      </c>
      <c r="AB57" s="4" t="s">
        <v>26</v>
      </c>
      <c r="AC57" s="5" t="s">
        <v>29</v>
      </c>
      <c r="AD57" s="5">
        <v>80</v>
      </c>
      <c r="AE57" s="5" t="s">
        <v>63</v>
      </c>
      <c r="AF57" s="13" t="s">
        <v>63</v>
      </c>
      <c r="AG57" s="7" t="s">
        <v>30</v>
      </c>
      <c r="AH57" s="14">
        <v>5</v>
      </c>
      <c r="AI57" s="14" t="s">
        <v>65</v>
      </c>
      <c r="AJ57" s="7" t="s">
        <v>30</v>
      </c>
      <c r="AK57" s="14">
        <v>3</v>
      </c>
      <c r="AL57" s="14" t="s">
        <v>66</v>
      </c>
      <c r="AM57" s="15">
        <v>90</v>
      </c>
      <c r="AN57" s="15" t="s">
        <v>67</v>
      </c>
      <c r="AO57" s="16" t="s">
        <v>679</v>
      </c>
      <c r="AP57" s="9" t="s">
        <v>27</v>
      </c>
      <c r="AQ57" s="9" t="s">
        <v>64</v>
      </c>
      <c r="AR57" s="5"/>
    </row>
    <row r="58" spans="1:44" ht="15.75" customHeight="1">
      <c r="A58" s="10"/>
      <c r="B58" s="11">
        <v>2159914</v>
      </c>
      <c r="C58" s="11">
        <v>330</v>
      </c>
      <c r="D58" s="10" t="s">
        <v>428</v>
      </c>
      <c r="E58" s="10" t="s">
        <v>466</v>
      </c>
      <c r="F58" s="10"/>
      <c r="G58" s="10"/>
      <c r="H58" s="10"/>
      <c r="I58" s="10"/>
      <c r="J58" s="10"/>
      <c r="K58" s="10" t="s">
        <v>88</v>
      </c>
      <c r="L58" s="10" t="s">
        <v>89</v>
      </c>
      <c r="M58" s="10" t="s">
        <v>90</v>
      </c>
      <c r="N58" s="10">
        <v>1</v>
      </c>
      <c r="O58" s="10">
        <v>91</v>
      </c>
      <c r="P58" s="10"/>
      <c r="Q58" s="5" t="s">
        <v>463</v>
      </c>
      <c r="R58" s="9" t="s">
        <v>464</v>
      </c>
      <c r="S58" s="10">
        <v>91</v>
      </c>
      <c r="T58" s="9" t="str">
        <f t="shared" si="0"/>
        <v>I</v>
      </c>
      <c r="U58" s="5" t="s">
        <v>463</v>
      </c>
      <c r="V58" s="5" t="str">
        <f t="shared" si="1"/>
        <v>P01308 91  I V</v>
      </c>
      <c r="W58" s="5" t="s">
        <v>429</v>
      </c>
      <c r="X58" s="5" t="s">
        <v>111</v>
      </c>
      <c r="Y58" s="5" t="s">
        <v>346</v>
      </c>
      <c r="Z58" s="6" t="s">
        <v>429</v>
      </c>
      <c r="AA58" s="6" t="s">
        <v>430</v>
      </c>
      <c r="AB58" s="4" t="s">
        <v>92</v>
      </c>
      <c r="AC58" s="5" t="s">
        <v>29</v>
      </c>
      <c r="AD58" s="5">
        <v>46</v>
      </c>
      <c r="AE58" s="5" t="s">
        <v>429</v>
      </c>
      <c r="AF58" s="13" t="s">
        <v>429</v>
      </c>
      <c r="AG58" s="7" t="s">
        <v>92</v>
      </c>
      <c r="AH58" s="14">
        <v>1</v>
      </c>
      <c r="AI58" s="14" t="s">
        <v>431</v>
      </c>
      <c r="AJ58" s="7" t="s">
        <v>92</v>
      </c>
      <c r="AK58" s="14">
        <v>7</v>
      </c>
      <c r="AL58" s="14" t="s">
        <v>432</v>
      </c>
      <c r="AM58" s="15">
        <v>91</v>
      </c>
      <c r="AN58" s="15" t="s">
        <v>433</v>
      </c>
      <c r="AO58" s="16" t="s">
        <v>712</v>
      </c>
      <c r="AP58" s="9" t="s">
        <v>97</v>
      </c>
      <c r="AQ58" s="9" t="s">
        <v>435</v>
      </c>
      <c r="AR58" s="5"/>
    </row>
    <row r="59" spans="1:44" ht="15.75" customHeight="1">
      <c r="A59" s="10"/>
      <c r="B59" s="11">
        <v>2159893</v>
      </c>
      <c r="C59" s="11">
        <v>351</v>
      </c>
      <c r="D59" s="10" t="s">
        <v>436</v>
      </c>
      <c r="E59" s="10" t="s">
        <v>466</v>
      </c>
      <c r="F59" s="10"/>
      <c r="G59" s="10"/>
      <c r="H59" s="10"/>
      <c r="I59" s="10"/>
      <c r="J59" s="10"/>
      <c r="K59" s="10" t="s">
        <v>88</v>
      </c>
      <c r="L59" s="10" t="s">
        <v>89</v>
      </c>
      <c r="M59" s="10" t="s">
        <v>437</v>
      </c>
      <c r="N59" s="10">
        <v>1</v>
      </c>
      <c r="O59" s="10">
        <v>98</v>
      </c>
      <c r="P59" s="10"/>
      <c r="Q59" s="5" t="s">
        <v>89</v>
      </c>
      <c r="R59" s="9" t="s">
        <v>464</v>
      </c>
      <c r="S59" s="10">
        <v>98</v>
      </c>
      <c r="T59" s="9" t="str">
        <f t="shared" si="0"/>
        <v>S</v>
      </c>
      <c r="U59" s="5" t="s">
        <v>89</v>
      </c>
      <c r="V59" s="5" t="str">
        <f t="shared" si="1"/>
        <v>P01308 98  S G</v>
      </c>
      <c r="W59" s="5" t="s">
        <v>438</v>
      </c>
      <c r="X59" s="5" t="s">
        <v>111</v>
      </c>
      <c r="Y59" s="5" t="s">
        <v>346</v>
      </c>
      <c r="Z59" s="6" t="s">
        <v>438</v>
      </c>
      <c r="AA59" s="12">
        <v>-1195</v>
      </c>
      <c r="AB59" s="4" t="s">
        <v>92</v>
      </c>
      <c r="AC59" s="54" t="s">
        <v>29</v>
      </c>
      <c r="AD59" s="54">
        <v>40</v>
      </c>
      <c r="AE59" s="5" t="s">
        <v>438</v>
      </c>
      <c r="AF59" s="13" t="s">
        <v>438</v>
      </c>
      <c r="AG59" s="7" t="s">
        <v>92</v>
      </c>
      <c r="AH59" s="14">
        <v>7</v>
      </c>
      <c r="AI59" s="14" t="s">
        <v>439</v>
      </c>
      <c r="AJ59" s="7" t="s">
        <v>92</v>
      </c>
      <c r="AK59" s="14">
        <v>9</v>
      </c>
      <c r="AL59" s="14" t="s">
        <v>440</v>
      </c>
      <c r="AM59" s="15">
        <v>98</v>
      </c>
      <c r="AN59" s="15" t="s">
        <v>441</v>
      </c>
      <c r="AO59" s="16" t="s">
        <v>700</v>
      </c>
      <c r="AP59" s="9" t="s">
        <v>118</v>
      </c>
      <c r="AQ59" s="9" t="s">
        <v>209</v>
      </c>
      <c r="AR59" s="5"/>
    </row>
    <row r="60" spans="1:44" ht="15.75" customHeight="1">
      <c r="A60" s="10"/>
      <c r="B60" s="11">
        <v>2159866</v>
      </c>
      <c r="C60" s="11">
        <v>378</v>
      </c>
      <c r="D60" s="10" t="s">
        <v>442</v>
      </c>
      <c r="E60" s="10" t="s">
        <v>466</v>
      </c>
      <c r="F60" s="10"/>
      <c r="G60" s="10"/>
      <c r="H60" s="10"/>
      <c r="I60" s="10"/>
      <c r="J60" s="10"/>
      <c r="K60" s="10" t="s">
        <v>88</v>
      </c>
      <c r="L60" s="10" t="s">
        <v>89</v>
      </c>
      <c r="M60" s="10" t="s">
        <v>309</v>
      </c>
      <c r="N60" s="10">
        <v>1</v>
      </c>
      <c r="O60" s="10">
        <v>107</v>
      </c>
      <c r="P60" s="10"/>
      <c r="Q60" s="5" t="s">
        <v>24</v>
      </c>
      <c r="R60" s="9" t="s">
        <v>464</v>
      </c>
      <c r="S60" s="10">
        <v>107</v>
      </c>
      <c r="T60" s="9" t="str">
        <f t="shared" si="0"/>
        <v>N</v>
      </c>
      <c r="U60" s="5" t="s">
        <v>24</v>
      </c>
      <c r="V60" s="5" t="str">
        <f t="shared" si="1"/>
        <v>P01308 107  N D</v>
      </c>
      <c r="W60" s="5" t="s">
        <v>443</v>
      </c>
      <c r="X60" s="5" t="s">
        <v>24</v>
      </c>
      <c r="Y60" s="5" t="s">
        <v>103</v>
      </c>
      <c r="Z60" s="6" t="s">
        <v>443</v>
      </c>
      <c r="AA60" s="12">
        <v>-2280</v>
      </c>
      <c r="AB60" s="4" t="s">
        <v>92</v>
      </c>
      <c r="AC60" s="54" t="s">
        <v>29</v>
      </c>
      <c r="AD60" s="54">
        <v>40</v>
      </c>
      <c r="AE60" s="5" t="s">
        <v>443</v>
      </c>
      <c r="AF60" s="13" t="s">
        <v>443</v>
      </c>
      <c r="AG60" s="7" t="s">
        <v>92</v>
      </c>
      <c r="AH60" s="14">
        <v>6</v>
      </c>
      <c r="AI60" s="14" t="s">
        <v>444</v>
      </c>
      <c r="AJ60" s="7" t="s">
        <v>92</v>
      </c>
      <c r="AK60" s="14">
        <v>9</v>
      </c>
      <c r="AL60" s="14" t="s">
        <v>445</v>
      </c>
      <c r="AM60" s="15">
        <v>107</v>
      </c>
      <c r="AN60" s="15" t="s">
        <v>446</v>
      </c>
      <c r="AO60" s="16" t="s">
        <v>713</v>
      </c>
      <c r="AP60" s="9" t="s">
        <v>97</v>
      </c>
      <c r="AQ60" s="9" t="s">
        <v>448</v>
      </c>
      <c r="AR60" s="5"/>
    </row>
    <row r="61" spans="1:44" ht="15.75" customHeight="1">
      <c r="A61" s="3" t="s">
        <v>449</v>
      </c>
      <c r="B61" s="3" t="s">
        <v>450</v>
      </c>
      <c r="C61" s="3" t="s">
        <v>451</v>
      </c>
      <c r="D61" s="3" t="s">
        <v>0</v>
      </c>
      <c r="E61" s="3" t="s">
        <v>452</v>
      </c>
      <c r="F61" s="4" t="s">
        <v>453</v>
      </c>
      <c r="G61" s="3" t="s">
        <v>454</v>
      </c>
      <c r="H61" s="3" t="s">
        <v>455</v>
      </c>
      <c r="I61" s="3" t="s">
        <v>456</v>
      </c>
      <c r="J61" s="3" t="s">
        <v>457</v>
      </c>
      <c r="K61" s="3" t="s">
        <v>77</v>
      </c>
      <c r="L61" s="3" t="s">
        <v>78</v>
      </c>
      <c r="M61" s="3" t="s">
        <v>79</v>
      </c>
      <c r="N61" s="3" t="s">
        <v>458</v>
      </c>
      <c r="O61" s="3" t="s">
        <v>459</v>
      </c>
      <c r="P61" s="3" t="s">
        <v>460</v>
      </c>
      <c r="Q61" s="5"/>
      <c r="R61" s="5"/>
      <c r="S61" s="5"/>
      <c r="T61" s="9"/>
      <c r="U61" s="5"/>
      <c r="V61" s="5"/>
      <c r="W61" s="5"/>
      <c r="X61" s="5" t="s">
        <v>81</v>
      </c>
      <c r="Y61" s="5" t="s">
        <v>3</v>
      </c>
      <c r="Z61" s="6" t="s">
        <v>461</v>
      </c>
      <c r="AA61" s="6" t="s">
        <v>82</v>
      </c>
      <c r="AB61" s="6" t="s">
        <v>83</v>
      </c>
      <c r="AC61" s="5" t="s">
        <v>84</v>
      </c>
      <c r="AD61" s="5" t="s">
        <v>85</v>
      </c>
      <c r="AE61" s="5"/>
      <c r="AF61" s="5"/>
      <c r="AG61" s="55"/>
      <c r="AH61" s="5"/>
      <c r="AI61" s="11"/>
      <c r="AJ61" s="56"/>
      <c r="AK61" s="4"/>
      <c r="AL61" s="4"/>
      <c r="AM61" s="5"/>
      <c r="AN61" s="5"/>
      <c r="AO61" s="5"/>
      <c r="AP61" s="5"/>
      <c r="AQ61" s="5"/>
      <c r="AR61" s="5"/>
    </row>
    <row r="62" spans="1:44" ht="15.7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9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</row>
    <row r="63" spans="1:44" ht="15.7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9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</row>
    <row r="64" spans="1:44" ht="15.7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9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</row>
    <row r="65" spans="1:44" ht="15.7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9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</row>
    <row r="66" spans="1:44" ht="15.7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9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</row>
    <row r="67" spans="1:44" ht="15.7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9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</row>
    <row r="68" spans="1:44" ht="15.7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9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</row>
    <row r="69" spans="1:44" ht="15.7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9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</row>
    <row r="70" spans="1:44" ht="15.7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9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</row>
    <row r="71" spans="1:44" ht="15.7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9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</row>
    <row r="72" spans="1:44" ht="15.7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9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</row>
    <row r="73" spans="1:44" ht="15.7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9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ht="15.7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9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ht="15.7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9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ht="15.7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9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ht="15.7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9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ht="15.7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9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ht="15.7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9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ht="15.7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9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ht="15.7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9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ht="15.7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9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ht="15.7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9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ht="15.7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9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ht="15.7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9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ht="15.7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9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ht="15.7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9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ht="15.7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9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ht="15.7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9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ht="15.7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9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ht="15.7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9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ht="15.7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9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ht="15.7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9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ht="15.7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9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ht="15.7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9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ht="15.7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9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ht="15.7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9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ht="15.7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9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ht="15.7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9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9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ht="15.7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9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ht="15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9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ht="15.7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9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ht="15.7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9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ht="15.7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9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ht="15.7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9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ht="15.7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9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ht="15.7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9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ht="15.7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9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ht="15.7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9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ht="15.7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9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ht="15.7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9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ht="15.7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9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ht="15.7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9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ht="15.7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9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ht="15.7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9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ht="15.7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9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ht="15.7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9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ht="15.7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9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ht="15.7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9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ht="15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9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ht="15.7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9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ht="15.7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9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ht="15.7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9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ht="15.7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9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ht="15.7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9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  <row r="127" spans="1:44" ht="15.7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9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</row>
    <row r="128" spans="1:44" ht="15.7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9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</row>
    <row r="129" spans="1:44" ht="15.7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9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</row>
    <row r="130" spans="1:44" ht="15.7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9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</row>
    <row r="131" spans="1:44" ht="15.7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9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</row>
    <row r="132" spans="1:44" ht="15.7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9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</row>
    <row r="133" spans="1:44" ht="15.7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9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</row>
    <row r="134" spans="1:44" ht="15.7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9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</row>
    <row r="135" spans="1:44" ht="15.7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9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</row>
    <row r="136" spans="1:44" ht="15.7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9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</row>
    <row r="137" spans="1:44" ht="15.7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9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</row>
    <row r="138" spans="1:44" ht="15.7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9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</row>
    <row r="139" spans="1:44" ht="15.7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9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</row>
    <row r="140" spans="1:44" ht="15.7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9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</row>
    <row r="141" spans="1:44" ht="15.7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9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</row>
    <row r="142" spans="1:44" ht="15.7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9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</row>
    <row r="143" spans="1:44" ht="15.7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9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</row>
    <row r="144" spans="1:44" ht="15.7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9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</row>
    <row r="145" spans="1:44" ht="15.7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9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</row>
    <row r="146" spans="1:44" ht="15.7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9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</row>
    <row r="147" spans="1:44" ht="15.7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9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</row>
    <row r="148" spans="1:44" ht="15.7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9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</row>
    <row r="149" spans="1:44" ht="15.7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9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</row>
    <row r="150" spans="1:44" ht="15.7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9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</row>
    <row r="151" spans="1:44" ht="15.7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9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</row>
    <row r="152" spans="1:44" ht="15.7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9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</row>
    <row r="153" spans="1:44" ht="15.7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9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</row>
    <row r="154" spans="1:44" ht="15.7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9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</row>
    <row r="155" spans="1:44" ht="15.7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9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</row>
    <row r="156" spans="1:44" ht="15.7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9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</row>
    <row r="157" spans="1:44" ht="15.7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9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</row>
    <row r="158" spans="1:44" ht="15.7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9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</row>
    <row r="159" spans="1:44" ht="15.7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9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</row>
    <row r="160" spans="1:44" ht="15.7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9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</row>
    <row r="161" spans="1:44" ht="15.7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9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</row>
    <row r="162" spans="1:44" ht="15.7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9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</row>
    <row r="163" spans="1:44" ht="15.7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9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</row>
    <row r="164" spans="1:44" ht="15.7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9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</row>
    <row r="165" spans="1:44" ht="15.7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9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</row>
    <row r="166" spans="1:44" ht="15.7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9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</row>
    <row r="167" spans="1:44" ht="15.7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9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</row>
    <row r="168" spans="1:44" ht="15.7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9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</row>
    <row r="169" spans="1:44" ht="15.7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9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</row>
    <row r="170" spans="1:44" ht="15.7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9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</row>
    <row r="171" spans="1:44" ht="15.7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9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</row>
    <row r="172" spans="1:44" ht="15.7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9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</row>
    <row r="173" spans="1:44" ht="15.7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9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</row>
    <row r="174" spans="1:44" ht="15.7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9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</row>
    <row r="175" spans="1:44" ht="15.7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9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</row>
    <row r="176" spans="1:44" ht="15.7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9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</row>
    <row r="177" spans="1:44" ht="15.7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9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</row>
    <row r="178" spans="1:44" ht="15.7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9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</row>
    <row r="179" spans="1:44" ht="15.7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9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</row>
    <row r="180" spans="1:44" ht="15.7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9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</row>
    <row r="181" spans="1:44" ht="15.7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9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</row>
    <row r="182" spans="1:44" ht="15.7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9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</row>
    <row r="183" spans="1:44" ht="15.7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9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</row>
    <row r="184" spans="1:44" ht="15.7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9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</row>
    <row r="185" spans="1:44" ht="15.7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9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</row>
    <row r="186" spans="1:44" ht="15.7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9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</row>
    <row r="187" spans="1:44" ht="15.7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9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</row>
    <row r="188" spans="1:44" ht="15.7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9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</row>
    <row r="189" spans="1:44" ht="15.7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9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</row>
    <row r="190" spans="1:44" ht="15.7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9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</row>
    <row r="191" spans="1:44" ht="15.7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9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</row>
    <row r="192" spans="1:44" ht="15.7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9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</row>
    <row r="193" spans="1:44" ht="15.7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9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</row>
    <row r="194" spans="1:44" ht="15.7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9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</row>
    <row r="195" spans="1:44" ht="15.7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9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</row>
    <row r="196" spans="1:44" ht="15.7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9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</row>
    <row r="197" spans="1:44" ht="15.7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9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</row>
    <row r="198" spans="1:44" ht="15.7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9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</row>
    <row r="199" spans="1:44" ht="15.7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9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</row>
    <row r="200" spans="1:44" ht="15.7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9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</row>
    <row r="201" spans="1:44" ht="15.7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9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</row>
    <row r="202" spans="1:44" ht="15.7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9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</row>
    <row r="203" spans="1:44" ht="15.7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9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</row>
    <row r="204" spans="1:44" ht="15.7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9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</row>
    <row r="205" spans="1:44" ht="15.7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9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</row>
    <row r="206" spans="1:44" ht="15.7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9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</row>
    <row r="207" spans="1:44" ht="15.7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9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</row>
    <row r="208" spans="1:44" ht="15.7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9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</row>
    <row r="209" spans="1:44" ht="15.7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9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</row>
    <row r="210" spans="1:44" ht="15.7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9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</row>
    <row r="211" spans="1:44" ht="15.7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9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</row>
    <row r="212" spans="1:44" ht="15.7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9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</row>
    <row r="213" spans="1:44" ht="15.7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9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</row>
    <row r="214" spans="1:44" ht="15.7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9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</row>
    <row r="215" spans="1:44" ht="15.7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9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</row>
    <row r="216" spans="1:44" ht="15.7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9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</row>
    <row r="217" spans="1:44" ht="15.7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9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</row>
    <row r="218" spans="1:44" ht="15.7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9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</row>
    <row r="219" spans="1:44" ht="15.7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9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</row>
    <row r="220" spans="1:44" ht="15.7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9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</row>
    <row r="221" spans="1:44" ht="15.7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9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</row>
    <row r="222" spans="1:44" ht="15.7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9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</row>
    <row r="223" spans="1:44" ht="15.7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9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</row>
    <row r="224" spans="1:44" ht="15.7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9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</row>
    <row r="225" spans="1:44" ht="15.7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9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</row>
    <row r="226" spans="1:44" ht="15.7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9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</row>
    <row r="227" spans="1:44" ht="15.7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9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</row>
    <row r="228" spans="1:44" ht="15.7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9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</row>
    <row r="229" spans="1:44" ht="15.7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9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</row>
    <row r="230" spans="1:44" ht="15.7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9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</row>
    <row r="231" spans="1:44" ht="15.7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9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</row>
    <row r="232" spans="1:44" ht="15.7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9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</row>
    <row r="233" spans="1:44" ht="15.75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9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</row>
    <row r="234" spans="1:44" ht="15.75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9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</row>
    <row r="235" spans="1:44" ht="15.7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9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</row>
    <row r="236" spans="1:44" ht="15.7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9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</row>
    <row r="237" spans="1:44" ht="15.75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9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</row>
    <row r="238" spans="1:44" ht="15.75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9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</row>
    <row r="239" spans="1:44" ht="15.75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9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</row>
    <row r="240" spans="1:44" ht="15.75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9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</row>
    <row r="241" spans="1:44" ht="15.75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9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</row>
    <row r="242" spans="1:44" ht="15.75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9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</row>
    <row r="243" spans="1:44" ht="15.75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9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</row>
    <row r="244" spans="1:44" ht="15.75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9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</row>
    <row r="245" spans="1:44" ht="15.75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9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</row>
    <row r="246" spans="1:44" ht="15.75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9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</row>
    <row r="247" spans="1:44" ht="15.75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9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</row>
    <row r="248" spans="1:44" ht="15.75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9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</row>
    <row r="249" spans="1:44" ht="15.75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9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</row>
    <row r="250" spans="1:44" ht="15.75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9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</row>
    <row r="251" spans="1:44" ht="15.75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9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</row>
    <row r="252" spans="1:44" ht="15.75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9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</row>
    <row r="253" spans="1:44" ht="15.75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9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</row>
    <row r="254" spans="1:44" ht="15.75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9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</row>
    <row r="255" spans="1:44" ht="15.75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9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</row>
    <row r="256" spans="1:44" ht="15.75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9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</row>
    <row r="257" spans="1:44" ht="15.75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9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</row>
    <row r="258" spans="1:44" ht="15.75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9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</row>
    <row r="259" spans="1:44" ht="15.75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9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</row>
    <row r="260" spans="1:44" ht="15.75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9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</row>
    <row r="261" spans="1:44" ht="15.75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9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</row>
    <row r="262" spans="1:44" ht="15.75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9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</row>
    <row r="263" spans="1:44" ht="15.75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9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</row>
    <row r="264" spans="1:44" ht="15.75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9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</row>
    <row r="265" spans="1:44" ht="15.75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9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</row>
    <row r="266" spans="1:44" ht="15.75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9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</row>
    <row r="267" spans="1:44" ht="15.75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9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</row>
    <row r="268" spans="1:44" ht="15.75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9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</row>
    <row r="269" spans="1:44" ht="15.75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9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</row>
    <row r="270" spans="1:44" ht="15.75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9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</row>
    <row r="271" spans="1:44" ht="15.75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9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</row>
    <row r="272" spans="1:44" ht="15.75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9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</row>
    <row r="273" spans="1:44" ht="15.75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9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</row>
    <row r="274" spans="1:44" ht="15.75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9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</row>
    <row r="275" spans="1:44" ht="15.75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9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</row>
    <row r="276" spans="1:44" ht="15.75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9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</row>
    <row r="277" spans="1:44" ht="15.75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9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</row>
    <row r="278" spans="1:44" ht="15.75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9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</row>
    <row r="279" spans="1:44" ht="15.75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9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</row>
    <row r="280" spans="1:44" ht="15.75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9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</row>
    <row r="281" spans="1:44" ht="15.75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9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</row>
    <row r="282" spans="1:44" ht="15.75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9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</row>
    <row r="283" spans="1:44" ht="15.75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9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</row>
    <row r="284" spans="1:44" ht="15.75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9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</row>
    <row r="285" spans="1:44" ht="15.75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9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</row>
    <row r="286" spans="1:44" ht="15.75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9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</row>
    <row r="287" spans="1:44" ht="15.75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9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</row>
    <row r="288" spans="1:44" ht="15.75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9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</row>
    <row r="289" spans="1:44" ht="15.75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9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</row>
    <row r="290" spans="1:44" ht="15.75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9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</row>
    <row r="291" spans="1:44" ht="15.75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9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</row>
    <row r="292" spans="1:44" ht="15.75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9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/>
      <c r="AP292" s="5"/>
      <c r="AQ292" s="5"/>
      <c r="AR292" s="5"/>
    </row>
    <row r="293" spans="1:44" ht="15.75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9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/>
      <c r="AM293" s="5"/>
      <c r="AN293" s="5"/>
      <c r="AO293" s="5"/>
      <c r="AP293" s="5"/>
      <c r="AQ293" s="5"/>
      <c r="AR293" s="5"/>
    </row>
    <row r="294" spans="1:44" ht="15.75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9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  <c r="AR294" s="5"/>
    </row>
    <row r="295" spans="1:44" ht="15.75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9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/>
      <c r="AM295" s="5"/>
      <c r="AN295" s="5"/>
      <c r="AO295" s="5"/>
      <c r="AP295" s="5"/>
      <c r="AQ295" s="5"/>
      <c r="AR295" s="5"/>
    </row>
    <row r="296" spans="1:44" ht="15.75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9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/>
      <c r="AM296" s="5"/>
      <c r="AN296" s="5"/>
      <c r="AO296" s="5"/>
      <c r="AP296" s="5"/>
      <c r="AQ296" s="5"/>
      <c r="AR296" s="5"/>
    </row>
    <row r="297" spans="1:44" ht="15.75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9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/>
      <c r="AM297" s="5"/>
      <c r="AN297" s="5"/>
      <c r="AO297" s="5"/>
      <c r="AP297" s="5"/>
      <c r="AQ297" s="5"/>
      <c r="AR297" s="5"/>
    </row>
    <row r="298" spans="1:44" ht="15.75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9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</row>
    <row r="299" spans="1:44" ht="15.75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9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</row>
    <row r="300" spans="1:44" ht="15.75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9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</row>
    <row r="301" spans="1:44" ht="15.75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9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</row>
    <row r="302" spans="1:44" ht="15.75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9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</row>
    <row r="303" spans="1:44" ht="15.75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9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</row>
    <row r="304" spans="1:44" ht="15.75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9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</row>
    <row r="305" spans="1:44" ht="15.75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9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</row>
    <row r="306" spans="1:44" ht="15.75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9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5"/>
      <c r="AO306" s="5"/>
      <c r="AP306" s="5"/>
      <c r="AQ306" s="5"/>
      <c r="AR306" s="5"/>
    </row>
    <row r="307" spans="1:44" ht="15.75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9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</row>
    <row r="308" spans="1:44" ht="15.75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9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  <c r="AQ308" s="5"/>
      <c r="AR308" s="5"/>
    </row>
    <row r="309" spans="1:44" ht="15.75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9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  <c r="AN309" s="5"/>
      <c r="AO309" s="5"/>
      <c r="AP309" s="5"/>
      <c r="AQ309" s="5"/>
      <c r="AR309" s="5"/>
    </row>
    <row r="310" spans="1:44" ht="15.75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9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</row>
    <row r="311" spans="1:44" ht="15.75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9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</row>
    <row r="312" spans="1:44" ht="15.75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9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</row>
    <row r="313" spans="1:44" ht="15.75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9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</row>
    <row r="314" spans="1:44" ht="15.75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9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</row>
    <row r="315" spans="1:44" ht="15.75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9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</row>
    <row r="316" spans="1:44" ht="15.75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9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</row>
    <row r="317" spans="1:44" ht="15.75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9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</row>
    <row r="318" spans="1:44" ht="15.75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9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</row>
    <row r="319" spans="1:44" ht="15.75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9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</row>
    <row r="320" spans="1:44" ht="15.75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9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</row>
    <row r="321" spans="1:44" ht="15.75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9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</row>
    <row r="322" spans="1:44" ht="15.75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9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</row>
    <row r="323" spans="1:44" ht="15.75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9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</row>
    <row r="324" spans="1:44" ht="15.75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9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</row>
    <row r="325" spans="1:44" ht="15.75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9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</row>
    <row r="326" spans="1:44" ht="15.75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9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</row>
    <row r="327" spans="1:44" ht="15.75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9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</row>
    <row r="328" spans="1:44" ht="15.75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9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</row>
    <row r="329" spans="1:44" ht="15.75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9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</row>
    <row r="330" spans="1:44" ht="15.75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9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</row>
    <row r="331" spans="1:44" ht="15.75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9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</row>
    <row r="332" spans="1:44" ht="15.75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9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</row>
    <row r="333" spans="1:44" ht="15.75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9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</row>
    <row r="334" spans="1:44" ht="15.75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9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</row>
    <row r="335" spans="1:44" ht="15.75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9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</row>
    <row r="336" spans="1:44" ht="15.75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9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</row>
    <row r="337" spans="1:44" ht="15.75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9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</row>
    <row r="338" spans="1:44" ht="15.75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9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</row>
    <row r="339" spans="1:44" ht="15.75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9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</row>
    <row r="340" spans="1:44" ht="15.75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9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</row>
    <row r="341" spans="1:44" ht="15.75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9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</row>
    <row r="342" spans="1:44" ht="15.75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9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</row>
    <row r="343" spans="1:44" ht="15.75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9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</row>
    <row r="344" spans="1:44" ht="15.75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9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</row>
    <row r="345" spans="1:44" ht="15.75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9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</row>
    <row r="346" spans="1:44" ht="15.75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9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</row>
    <row r="347" spans="1:44" ht="15.75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9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</row>
    <row r="348" spans="1:44" ht="15.75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9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</row>
    <row r="349" spans="1:44" ht="15.75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9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</row>
    <row r="350" spans="1:44" ht="15.75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9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</row>
    <row r="351" spans="1:44" ht="15.75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9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</row>
    <row r="352" spans="1:44" ht="15.75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9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</row>
    <row r="353" spans="1:44" ht="15.75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9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</row>
    <row r="354" spans="1:44" ht="15.75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9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</row>
    <row r="355" spans="1:44" ht="15.75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9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</row>
    <row r="356" spans="1:44" ht="15.75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9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</row>
    <row r="357" spans="1:44" ht="15.75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9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</row>
    <row r="358" spans="1:44" ht="15.75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9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</row>
    <row r="359" spans="1:44" ht="15.75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9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</row>
    <row r="360" spans="1:44" ht="15.75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9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</row>
    <row r="361" spans="1:44" ht="15.75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9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</row>
    <row r="362" spans="1:44" ht="15.75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9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</row>
    <row r="363" spans="1:44" ht="15.75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9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</row>
    <row r="364" spans="1:44" ht="15.75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9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</row>
    <row r="365" spans="1:44" ht="15.75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9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</row>
    <row r="366" spans="1:44" ht="15.75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9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</row>
    <row r="367" spans="1:44" ht="15.75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9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</row>
    <row r="368" spans="1:44" ht="15.75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9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</row>
    <row r="369" spans="1:44" ht="15.75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9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</row>
    <row r="370" spans="1:44" ht="15.75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9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</row>
    <row r="371" spans="1:44" ht="15.75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9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</row>
    <row r="372" spans="1:44" ht="15.75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9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</row>
    <row r="373" spans="1:44" ht="15.75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9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</row>
    <row r="374" spans="1:44" ht="15.75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9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</row>
    <row r="375" spans="1:44" ht="15.75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9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</row>
    <row r="376" spans="1:44" ht="15.75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9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</row>
    <row r="377" spans="1:44" ht="15.75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9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</row>
    <row r="378" spans="1:44" ht="15.75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9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</row>
    <row r="379" spans="1:44" ht="15.75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9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</row>
    <row r="380" spans="1:44" ht="15.75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9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</row>
    <row r="381" spans="1:44" ht="15.75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9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</row>
    <row r="382" spans="1:44" ht="15.75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9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</row>
    <row r="383" spans="1:44" ht="15.75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9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</row>
    <row r="384" spans="1:44" ht="15.75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9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</row>
    <row r="385" spans="1:44" ht="15.75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9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</row>
    <row r="386" spans="1:44" ht="15.75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9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</row>
    <row r="387" spans="1:44" ht="15.75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9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</row>
    <row r="388" spans="1:44" ht="15.75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9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</row>
    <row r="389" spans="1:44" ht="15.75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9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</row>
    <row r="390" spans="1:44" ht="15.75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9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</row>
    <row r="391" spans="1:44" ht="15.75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9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</row>
    <row r="392" spans="1:44" ht="15.75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9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</row>
    <row r="393" spans="1:44" ht="15.75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9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</row>
    <row r="394" spans="1:44" ht="15.75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9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</row>
    <row r="395" spans="1:44" ht="15.75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9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</row>
    <row r="396" spans="1:44" ht="15.75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9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</row>
    <row r="397" spans="1:44" ht="15.75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9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</row>
    <row r="398" spans="1:44" ht="15.75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9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</row>
    <row r="399" spans="1:44" ht="15.75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9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</row>
    <row r="400" spans="1:44" ht="15.75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9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</row>
    <row r="401" spans="1:44" ht="15.75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9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</row>
    <row r="402" spans="1:44" ht="15.75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9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  <c r="AQ402" s="5"/>
      <c r="AR402" s="5"/>
    </row>
    <row r="403" spans="1:44" ht="15.75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9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  <c r="AL403" s="5"/>
      <c r="AM403" s="5"/>
      <c r="AN403" s="5"/>
      <c r="AO403" s="5"/>
      <c r="AP403" s="5"/>
      <c r="AQ403" s="5"/>
      <c r="AR403" s="5"/>
    </row>
    <row r="404" spans="1:44" ht="15.75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9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</row>
    <row r="405" spans="1:44" ht="15.75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9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/>
      <c r="AM405" s="5"/>
      <c r="AN405" s="5"/>
      <c r="AO405" s="5"/>
      <c r="AP405" s="5"/>
      <c r="AQ405" s="5"/>
      <c r="AR405" s="5"/>
    </row>
    <row r="406" spans="1:44" ht="15.75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9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  <c r="AL406" s="5"/>
      <c r="AM406" s="5"/>
      <c r="AN406" s="5"/>
      <c r="AO406" s="5"/>
      <c r="AP406" s="5"/>
      <c r="AQ406" s="5"/>
      <c r="AR406" s="5"/>
    </row>
    <row r="407" spans="1:44" ht="15.75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9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</row>
    <row r="408" spans="1:44" ht="15.75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9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</row>
    <row r="409" spans="1:44" ht="15.75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9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</row>
    <row r="410" spans="1:44" ht="15.75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9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</row>
    <row r="411" spans="1:44" ht="15.75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9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</row>
    <row r="412" spans="1:44" ht="15.75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9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</row>
    <row r="413" spans="1:44" ht="15.75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9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</row>
    <row r="414" spans="1:44" ht="15.75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9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</row>
    <row r="415" spans="1:44" ht="15.75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9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</row>
    <row r="416" spans="1:44" ht="15.75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9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</row>
    <row r="417" spans="1:44" ht="15.75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9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</row>
    <row r="418" spans="1:44" ht="15.75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9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</row>
    <row r="419" spans="1:44" ht="15.75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9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</row>
    <row r="420" spans="1:44" ht="15.75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9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</row>
    <row r="421" spans="1:44" ht="15.75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9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</row>
    <row r="422" spans="1:44" ht="15.75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9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</row>
    <row r="423" spans="1:44" ht="15.75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9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</row>
    <row r="424" spans="1:44" ht="15.75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9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</row>
    <row r="425" spans="1:44" ht="15.75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9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</row>
    <row r="426" spans="1:44" ht="15.75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9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</row>
    <row r="427" spans="1:44" ht="15.75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9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</row>
    <row r="428" spans="1:44" ht="15.75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9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</row>
    <row r="429" spans="1:44" ht="15.75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9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</row>
    <row r="430" spans="1:44" ht="15.75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9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</row>
    <row r="431" spans="1:44" ht="15.75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9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</row>
    <row r="432" spans="1:44" ht="15.75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9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</row>
    <row r="433" spans="1:44" ht="15.75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9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</row>
    <row r="434" spans="1:44" ht="15.75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9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</row>
    <row r="435" spans="1:44" ht="15.75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9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</row>
    <row r="436" spans="1:44" ht="15.75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9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</row>
    <row r="437" spans="1:44" ht="15.75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9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</row>
    <row r="438" spans="1:44" ht="15.75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9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</row>
    <row r="439" spans="1:44" ht="15.75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9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</row>
    <row r="440" spans="1:44" ht="15.75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9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</row>
    <row r="441" spans="1:44" ht="15.75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9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</row>
    <row r="442" spans="1:44" ht="15.75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9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  <c r="AL442" s="5"/>
      <c r="AM442" s="5"/>
      <c r="AN442" s="5"/>
      <c r="AO442" s="5"/>
      <c r="AP442" s="5"/>
      <c r="AQ442" s="5"/>
      <c r="AR442" s="5"/>
    </row>
    <row r="443" spans="1:44" ht="15.75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9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/>
      <c r="AM443" s="5"/>
      <c r="AN443" s="5"/>
      <c r="AO443" s="5"/>
      <c r="AP443" s="5"/>
      <c r="AQ443" s="5"/>
      <c r="AR443" s="5"/>
    </row>
    <row r="444" spans="1:44" ht="15.75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9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  <c r="AL444" s="5"/>
      <c r="AM444" s="5"/>
      <c r="AN444" s="5"/>
      <c r="AO444" s="5"/>
      <c r="AP444" s="5"/>
      <c r="AQ444" s="5"/>
      <c r="AR444" s="5"/>
    </row>
    <row r="445" spans="1:44" ht="15.75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9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/>
      <c r="AM445" s="5"/>
      <c r="AN445" s="5"/>
      <c r="AO445" s="5"/>
      <c r="AP445" s="5"/>
      <c r="AQ445" s="5"/>
      <c r="AR445" s="5"/>
    </row>
    <row r="446" spans="1:44" ht="15.75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9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/>
      <c r="AM446" s="5"/>
      <c r="AN446" s="5"/>
      <c r="AO446" s="5"/>
      <c r="AP446" s="5"/>
      <c r="AQ446" s="5"/>
      <c r="AR446" s="5"/>
    </row>
    <row r="447" spans="1:44" ht="15.75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9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5"/>
      <c r="AP447" s="5"/>
      <c r="AQ447" s="5"/>
      <c r="AR447" s="5"/>
    </row>
    <row r="448" spans="1:44" ht="15.75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9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5"/>
      <c r="AP448" s="5"/>
      <c r="AQ448" s="5"/>
      <c r="AR448" s="5"/>
    </row>
    <row r="449" spans="1:44" ht="15.75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9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/>
      <c r="AM449" s="5"/>
      <c r="AN449" s="5"/>
      <c r="AO449" s="5"/>
      <c r="AP449" s="5"/>
      <c r="AQ449" s="5"/>
      <c r="AR449" s="5"/>
    </row>
    <row r="450" spans="1:44" ht="15.75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9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/>
      <c r="AM450" s="5"/>
      <c r="AN450" s="5"/>
      <c r="AO450" s="5"/>
      <c r="AP450" s="5"/>
      <c r="AQ450" s="5"/>
      <c r="AR450" s="5"/>
    </row>
    <row r="451" spans="1:44" ht="15.75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9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/>
      <c r="AM451" s="5"/>
      <c r="AN451" s="5"/>
      <c r="AO451" s="5"/>
      <c r="AP451" s="5"/>
      <c r="AQ451" s="5"/>
      <c r="AR451" s="5"/>
    </row>
    <row r="452" spans="1:44" ht="15.75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9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/>
      <c r="AM452" s="5"/>
      <c r="AN452" s="5"/>
      <c r="AO452" s="5"/>
      <c r="AP452" s="5"/>
      <c r="AQ452" s="5"/>
      <c r="AR452" s="5"/>
    </row>
    <row r="453" spans="1:44" ht="15.75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9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/>
      <c r="AM453" s="5"/>
      <c r="AN453" s="5"/>
      <c r="AO453" s="5"/>
      <c r="AP453" s="5"/>
      <c r="AQ453" s="5"/>
      <c r="AR453" s="5"/>
    </row>
    <row r="454" spans="1:44" ht="15.75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9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/>
      <c r="AM454" s="5"/>
      <c r="AN454" s="5"/>
      <c r="AO454" s="5"/>
      <c r="AP454" s="5"/>
      <c r="AQ454" s="5"/>
      <c r="AR454" s="5"/>
    </row>
    <row r="455" spans="1:44" ht="15.75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9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/>
      <c r="AM455" s="5"/>
      <c r="AN455" s="5"/>
      <c r="AO455" s="5"/>
      <c r="AP455" s="5"/>
      <c r="AQ455" s="5"/>
      <c r="AR455" s="5"/>
    </row>
    <row r="456" spans="1:44" ht="15.75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9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</row>
    <row r="457" spans="1:44" ht="15.75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9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</row>
    <row r="458" spans="1:44" ht="15.75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9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</row>
    <row r="459" spans="1:44" ht="15.75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9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</row>
    <row r="460" spans="1:44" ht="15.75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9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</row>
    <row r="461" spans="1:44" ht="15.75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9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</row>
    <row r="462" spans="1:44" ht="15.75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9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</row>
    <row r="463" spans="1:44" ht="15.75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9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</row>
    <row r="464" spans="1:44" ht="15.75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9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</row>
    <row r="465" spans="1:44" ht="15.75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9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</row>
    <row r="466" spans="1:44" ht="15.75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9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</row>
    <row r="467" spans="1:44" ht="15.75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9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</row>
    <row r="468" spans="1:44" ht="15.75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9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</row>
    <row r="469" spans="1:44" ht="15.75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9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</row>
    <row r="470" spans="1:44" ht="15.75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9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</row>
    <row r="471" spans="1:44" ht="15.75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9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</row>
    <row r="472" spans="1:44" ht="15.75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9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</row>
    <row r="473" spans="1:44" ht="15.75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9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</row>
    <row r="474" spans="1:44" ht="15.75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9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/>
      <c r="AM474" s="5"/>
      <c r="AN474" s="5"/>
      <c r="AO474" s="5"/>
      <c r="AP474" s="5"/>
      <c r="AQ474" s="5"/>
      <c r="AR474" s="5"/>
    </row>
    <row r="475" spans="1:44" ht="15.75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9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/>
      <c r="AM475" s="5"/>
      <c r="AN475" s="5"/>
      <c r="AO475" s="5"/>
      <c r="AP475" s="5"/>
      <c r="AQ475" s="5"/>
      <c r="AR475" s="5"/>
    </row>
    <row r="476" spans="1:44" ht="15.75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9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/>
      <c r="AM476" s="5"/>
      <c r="AN476" s="5"/>
      <c r="AO476" s="5"/>
      <c r="AP476" s="5"/>
      <c r="AQ476" s="5"/>
      <c r="AR476" s="5"/>
    </row>
    <row r="477" spans="1:44" ht="15.75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9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/>
      <c r="AM477" s="5"/>
      <c r="AN477" s="5"/>
      <c r="AO477" s="5"/>
      <c r="AP477" s="5"/>
      <c r="AQ477" s="5"/>
      <c r="AR477" s="5"/>
    </row>
    <row r="478" spans="1:44" ht="15.75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9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  <c r="AL478" s="5"/>
      <c r="AM478" s="5"/>
      <c r="AN478" s="5"/>
      <c r="AO478" s="5"/>
      <c r="AP478" s="5"/>
      <c r="AQ478" s="5"/>
      <c r="AR478" s="5"/>
    </row>
    <row r="479" spans="1:44" ht="15.75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9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/>
      <c r="AM479" s="5"/>
      <c r="AN479" s="5"/>
      <c r="AO479" s="5"/>
      <c r="AP479" s="5"/>
      <c r="AQ479" s="5"/>
      <c r="AR479" s="5"/>
    </row>
    <row r="480" spans="1:44" ht="15.75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9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  <c r="AL480" s="5"/>
      <c r="AM480" s="5"/>
      <c r="AN480" s="5"/>
      <c r="AO480" s="5"/>
      <c r="AP480" s="5"/>
      <c r="AQ480" s="5"/>
      <c r="AR480" s="5"/>
    </row>
    <row r="481" spans="1:44" ht="15.75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9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/>
      <c r="AM481" s="5"/>
      <c r="AN481" s="5"/>
      <c r="AO481" s="5"/>
      <c r="AP481" s="5"/>
      <c r="AQ481" s="5"/>
      <c r="AR481" s="5"/>
    </row>
    <row r="482" spans="1:44" ht="15.75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9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/>
      <c r="AM482" s="5"/>
      <c r="AN482" s="5"/>
      <c r="AO482" s="5"/>
      <c r="AP482" s="5"/>
      <c r="AQ482" s="5"/>
      <c r="AR482" s="5"/>
    </row>
    <row r="483" spans="1:44" ht="15.75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9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  <c r="AL483" s="5"/>
      <c r="AM483" s="5"/>
      <c r="AN483" s="5"/>
      <c r="AO483" s="5"/>
      <c r="AP483" s="5"/>
      <c r="AQ483" s="5"/>
      <c r="AR483" s="5"/>
    </row>
    <row r="484" spans="1:44" ht="15.75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9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/>
      <c r="AM484" s="5"/>
      <c r="AN484" s="5"/>
      <c r="AO484" s="5"/>
      <c r="AP484" s="5"/>
      <c r="AQ484" s="5"/>
      <c r="AR484" s="5"/>
    </row>
    <row r="485" spans="1:44" ht="15.75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9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</row>
    <row r="486" spans="1:44" ht="15.75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9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  <c r="AL486" s="5"/>
      <c r="AM486" s="5"/>
      <c r="AN486" s="5"/>
      <c r="AO486" s="5"/>
      <c r="AP486" s="5"/>
      <c r="AQ486" s="5"/>
      <c r="AR486" s="5"/>
    </row>
    <row r="487" spans="1:44" ht="15.75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9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/>
      <c r="AM487" s="5"/>
      <c r="AN487" s="5"/>
      <c r="AO487" s="5"/>
      <c r="AP487" s="5"/>
      <c r="AQ487" s="5"/>
      <c r="AR487" s="5"/>
    </row>
    <row r="488" spans="1:44" ht="15.75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9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Q488" s="5"/>
      <c r="AR488" s="5"/>
    </row>
    <row r="489" spans="1:44" ht="15.75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9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</row>
    <row r="490" spans="1:44" ht="15.75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9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</row>
    <row r="491" spans="1:44" ht="15.75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9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</row>
    <row r="492" spans="1:44" ht="15.75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9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</row>
    <row r="493" spans="1:44" ht="15.75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9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</row>
    <row r="494" spans="1:44" ht="15.75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9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</row>
    <row r="495" spans="1:44" ht="15.75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9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</row>
    <row r="496" spans="1:44" ht="15.75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9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</row>
    <row r="497" spans="1:44" ht="15.75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9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</row>
    <row r="498" spans="1:44" ht="15.75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9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/>
      <c r="AM498" s="5"/>
      <c r="AN498" s="5"/>
      <c r="AO498" s="5"/>
      <c r="AP498" s="5"/>
      <c r="AQ498" s="5"/>
      <c r="AR498" s="5"/>
    </row>
    <row r="499" spans="1:44" ht="15.75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9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  <c r="AL499" s="5"/>
      <c r="AM499" s="5"/>
      <c r="AN499" s="5"/>
      <c r="AO499" s="5"/>
      <c r="AP499" s="5"/>
      <c r="AQ499" s="5"/>
      <c r="AR499" s="5"/>
    </row>
    <row r="500" spans="1:44" ht="15.75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9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/>
      <c r="AM500" s="5"/>
      <c r="AN500" s="5"/>
      <c r="AO500" s="5"/>
      <c r="AP500" s="5"/>
      <c r="AQ500" s="5"/>
      <c r="AR500" s="5"/>
    </row>
    <row r="501" spans="1:44" ht="15.75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9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</row>
    <row r="502" spans="1:44" ht="15.75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9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  <c r="AL502" s="5"/>
      <c r="AM502" s="5"/>
      <c r="AN502" s="5"/>
      <c r="AO502" s="5"/>
      <c r="AP502" s="5"/>
      <c r="AQ502" s="5"/>
      <c r="AR502" s="5"/>
    </row>
    <row r="503" spans="1:44" ht="15.75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9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  <c r="AL503" s="5"/>
      <c r="AM503" s="5"/>
      <c r="AN503" s="5"/>
      <c r="AO503" s="5"/>
      <c r="AP503" s="5"/>
      <c r="AQ503" s="5"/>
      <c r="AR503" s="5"/>
    </row>
    <row r="504" spans="1:44" ht="15.75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9"/>
      <c r="U504" s="5"/>
      <c r="V504" s="5"/>
      <c r="W504" s="5"/>
      <c r="X504" s="5"/>
      <c r="Y504" s="5"/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  <c r="AK504" s="5"/>
      <c r="AL504" s="5"/>
      <c r="AM504" s="5"/>
      <c r="AN504" s="5"/>
      <c r="AO504" s="5"/>
      <c r="AP504" s="5"/>
      <c r="AQ504" s="5"/>
      <c r="AR504" s="5"/>
    </row>
    <row r="505" spans="1:44" ht="15.75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9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  <c r="AK505" s="5"/>
      <c r="AL505" s="5"/>
      <c r="AM505" s="5"/>
      <c r="AN505" s="5"/>
      <c r="AO505" s="5"/>
      <c r="AP505" s="5"/>
      <c r="AQ505" s="5"/>
      <c r="AR505" s="5"/>
    </row>
    <row r="506" spans="1:44" ht="15.75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9"/>
      <c r="U506" s="5"/>
      <c r="V506" s="5"/>
      <c r="W506" s="5"/>
      <c r="X506" s="5"/>
      <c r="Y506" s="5"/>
      <c r="Z506" s="5"/>
      <c r="AA506" s="5"/>
      <c r="AB506" s="5"/>
      <c r="AC506" s="5"/>
      <c r="AD506" s="5"/>
      <c r="AE506" s="5"/>
      <c r="AF506" s="5"/>
      <c r="AG506" s="5"/>
      <c r="AH506" s="5"/>
      <c r="AI506" s="5"/>
      <c r="AJ506" s="5"/>
      <c r="AK506" s="5"/>
      <c r="AL506" s="5"/>
      <c r="AM506" s="5"/>
      <c r="AN506" s="5"/>
      <c r="AO506" s="5"/>
      <c r="AP506" s="5"/>
      <c r="AQ506" s="5"/>
      <c r="AR506" s="5"/>
    </row>
    <row r="507" spans="1:44" ht="15.75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9"/>
      <c r="U507" s="5"/>
      <c r="V507" s="5"/>
      <c r="W507" s="5"/>
      <c r="X507" s="5"/>
      <c r="Y507" s="5"/>
      <c r="Z507" s="5"/>
      <c r="AA507" s="5"/>
      <c r="AB507" s="5"/>
      <c r="AC507" s="5"/>
      <c r="AD507" s="5"/>
      <c r="AE507" s="5"/>
      <c r="AF507" s="5"/>
      <c r="AG507" s="5"/>
      <c r="AH507" s="5"/>
      <c r="AI507" s="5"/>
      <c r="AJ507" s="5"/>
      <c r="AK507" s="5"/>
      <c r="AL507" s="5"/>
      <c r="AM507" s="5"/>
      <c r="AN507" s="5"/>
      <c r="AO507" s="5"/>
      <c r="AP507" s="5"/>
      <c r="AQ507" s="5"/>
      <c r="AR507" s="5"/>
    </row>
    <row r="508" spans="1:44" ht="15.75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9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  <c r="AK508" s="5"/>
      <c r="AL508" s="5"/>
      <c r="AM508" s="5"/>
      <c r="AN508" s="5"/>
      <c r="AO508" s="5"/>
      <c r="AP508" s="5"/>
      <c r="AQ508" s="5"/>
      <c r="AR508" s="5"/>
    </row>
    <row r="509" spans="1:44" ht="15.75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9"/>
      <c r="U509" s="5"/>
      <c r="V509" s="5"/>
      <c r="W509" s="5"/>
      <c r="X509" s="5"/>
      <c r="Y509" s="5"/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  <c r="AK509" s="5"/>
      <c r="AL509" s="5"/>
      <c r="AM509" s="5"/>
      <c r="AN509" s="5"/>
      <c r="AO509" s="5"/>
      <c r="AP509" s="5"/>
      <c r="AQ509" s="5"/>
      <c r="AR509" s="5"/>
    </row>
    <row r="510" spans="1:44" ht="15.75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9"/>
      <c r="U510" s="5"/>
      <c r="V510" s="5"/>
      <c r="W510" s="5"/>
      <c r="X510" s="5"/>
      <c r="Y510" s="5"/>
      <c r="Z510" s="5"/>
      <c r="AA510" s="5"/>
      <c r="AB510" s="5"/>
      <c r="AC510" s="5"/>
      <c r="AD510" s="5"/>
      <c r="AE510" s="5"/>
      <c r="AF510" s="5"/>
      <c r="AG510" s="5"/>
      <c r="AH510" s="5"/>
      <c r="AI510" s="5"/>
      <c r="AJ510" s="5"/>
      <c r="AK510" s="5"/>
      <c r="AL510" s="5"/>
      <c r="AM510" s="5"/>
      <c r="AN510" s="5"/>
      <c r="AO510" s="5"/>
      <c r="AP510" s="5"/>
      <c r="AQ510" s="5"/>
      <c r="AR510" s="5"/>
    </row>
    <row r="511" spans="1:44" ht="15.75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9"/>
      <c r="U511" s="5"/>
      <c r="V511" s="5"/>
      <c r="W511" s="5"/>
      <c r="X511" s="5"/>
      <c r="Y511" s="5"/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  <c r="AK511" s="5"/>
      <c r="AL511" s="5"/>
      <c r="AM511" s="5"/>
      <c r="AN511" s="5"/>
      <c r="AO511" s="5"/>
      <c r="AP511" s="5"/>
      <c r="AQ511" s="5"/>
      <c r="AR511" s="5"/>
    </row>
    <row r="512" spans="1:44" ht="15.75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9"/>
      <c r="U512" s="5"/>
      <c r="V512" s="5"/>
      <c r="W512" s="5"/>
      <c r="X512" s="5"/>
      <c r="Y512" s="5"/>
      <c r="Z512" s="5"/>
      <c r="AA512" s="5"/>
      <c r="AB512" s="5"/>
      <c r="AC512" s="5"/>
      <c r="AD512" s="5"/>
      <c r="AE512" s="5"/>
      <c r="AF512" s="5"/>
      <c r="AG512" s="5"/>
      <c r="AH512" s="5"/>
      <c r="AI512" s="5"/>
      <c r="AJ512" s="5"/>
      <c r="AK512" s="5"/>
      <c r="AL512" s="5"/>
      <c r="AM512" s="5"/>
      <c r="AN512" s="5"/>
      <c r="AO512" s="5"/>
      <c r="AP512" s="5"/>
      <c r="AQ512" s="5"/>
      <c r="AR512" s="5"/>
    </row>
    <row r="513" spans="1:44" ht="15.75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9"/>
      <c r="U513" s="5"/>
      <c r="V513" s="5"/>
      <c r="W513" s="5"/>
      <c r="X513" s="5"/>
      <c r="Y513" s="5"/>
      <c r="Z513" s="5"/>
      <c r="AA513" s="5"/>
      <c r="AB513" s="5"/>
      <c r="AC513" s="5"/>
      <c r="AD513" s="5"/>
      <c r="AE513" s="5"/>
      <c r="AF513" s="5"/>
      <c r="AG513" s="5"/>
      <c r="AH513" s="5"/>
      <c r="AI513" s="5"/>
      <c r="AJ513" s="5"/>
      <c r="AK513" s="5"/>
      <c r="AL513" s="5"/>
      <c r="AM513" s="5"/>
      <c r="AN513" s="5"/>
      <c r="AO513" s="5"/>
      <c r="AP513" s="5"/>
      <c r="AQ513" s="5"/>
      <c r="AR513" s="5"/>
    </row>
    <row r="514" spans="1:44" ht="15.75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9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</row>
    <row r="515" spans="1:44" ht="15.75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9"/>
      <c r="U515" s="5"/>
      <c r="V515" s="5"/>
      <c r="W515" s="5"/>
      <c r="X515" s="5"/>
      <c r="Y515" s="5"/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  <c r="AK515" s="5"/>
      <c r="AL515" s="5"/>
      <c r="AM515" s="5"/>
      <c r="AN515" s="5"/>
      <c r="AO515" s="5"/>
      <c r="AP515" s="5"/>
      <c r="AQ515" s="5"/>
      <c r="AR515" s="5"/>
    </row>
    <row r="516" spans="1:44" ht="15.75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9"/>
      <c r="U516" s="5"/>
      <c r="V516" s="5"/>
      <c r="W516" s="5"/>
      <c r="X516" s="5"/>
      <c r="Y516" s="5"/>
      <c r="Z516" s="5"/>
      <c r="AA516" s="5"/>
      <c r="AB516" s="5"/>
      <c r="AC516" s="5"/>
      <c r="AD516" s="5"/>
      <c r="AE516" s="5"/>
      <c r="AF516" s="5"/>
      <c r="AG516" s="5"/>
      <c r="AH516" s="5"/>
      <c r="AI516" s="5"/>
      <c r="AJ516" s="5"/>
      <c r="AK516" s="5"/>
      <c r="AL516" s="5"/>
      <c r="AM516" s="5"/>
      <c r="AN516" s="5"/>
      <c r="AO516" s="5"/>
      <c r="AP516" s="5"/>
      <c r="AQ516" s="5"/>
      <c r="AR516" s="5"/>
    </row>
    <row r="517" spans="1:44" ht="15.75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9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5"/>
      <c r="AL517" s="5"/>
      <c r="AM517" s="5"/>
      <c r="AN517" s="5"/>
      <c r="AO517" s="5"/>
      <c r="AP517" s="5"/>
      <c r="AQ517" s="5"/>
      <c r="AR517" s="5"/>
    </row>
    <row r="518" spans="1:44" ht="15.75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9"/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5"/>
      <c r="AL518" s="5"/>
      <c r="AM518" s="5"/>
      <c r="AN518" s="5"/>
      <c r="AO518" s="5"/>
      <c r="AP518" s="5"/>
      <c r="AQ518" s="5"/>
      <c r="AR518" s="5"/>
    </row>
    <row r="519" spans="1:44" ht="15.75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9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</row>
    <row r="520" spans="1:44" ht="15.75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9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5"/>
      <c r="AL520" s="5"/>
      <c r="AM520" s="5"/>
      <c r="AN520" s="5"/>
      <c r="AO520" s="5"/>
      <c r="AP520" s="5"/>
      <c r="AQ520" s="5"/>
      <c r="AR520" s="5"/>
    </row>
    <row r="521" spans="1:44" ht="15.75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9"/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5"/>
      <c r="AL521" s="5"/>
      <c r="AM521" s="5"/>
      <c r="AN521" s="5"/>
      <c r="AO521" s="5"/>
      <c r="AP521" s="5"/>
      <c r="AQ521" s="5"/>
      <c r="AR521" s="5"/>
    </row>
    <row r="522" spans="1:44" ht="15.75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9"/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5"/>
      <c r="AL522" s="5"/>
      <c r="AM522" s="5"/>
      <c r="AN522" s="5"/>
      <c r="AO522" s="5"/>
      <c r="AP522" s="5"/>
      <c r="AQ522" s="5"/>
      <c r="AR522" s="5"/>
    </row>
    <row r="523" spans="1:44" ht="15.75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9"/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5"/>
      <c r="AL523" s="5"/>
      <c r="AM523" s="5"/>
      <c r="AN523" s="5"/>
      <c r="AO523" s="5"/>
      <c r="AP523" s="5"/>
      <c r="AQ523" s="5"/>
      <c r="AR523" s="5"/>
    </row>
    <row r="524" spans="1:44" ht="15.75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9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5"/>
      <c r="AL524" s="5"/>
      <c r="AM524" s="5"/>
      <c r="AN524" s="5"/>
      <c r="AO524" s="5"/>
      <c r="AP524" s="5"/>
      <c r="AQ524" s="5"/>
      <c r="AR524" s="5"/>
    </row>
    <row r="525" spans="1:44" ht="15.75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9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5"/>
      <c r="AL525" s="5"/>
      <c r="AM525" s="5"/>
      <c r="AN525" s="5"/>
      <c r="AO525" s="5"/>
      <c r="AP525" s="5"/>
      <c r="AQ525" s="5"/>
      <c r="AR525" s="5"/>
    </row>
    <row r="526" spans="1:44" ht="15.75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9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5"/>
      <c r="AL526" s="5"/>
      <c r="AM526" s="5"/>
      <c r="AN526" s="5"/>
      <c r="AO526" s="5"/>
      <c r="AP526" s="5"/>
      <c r="AQ526" s="5"/>
      <c r="AR526" s="5"/>
    </row>
    <row r="527" spans="1:44" ht="15.75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9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</row>
    <row r="528" spans="1:44" ht="15.75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9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5"/>
      <c r="AL528" s="5"/>
      <c r="AM528" s="5"/>
      <c r="AN528" s="5"/>
      <c r="AO528" s="5"/>
      <c r="AP528" s="5"/>
      <c r="AQ528" s="5"/>
      <c r="AR528" s="5"/>
    </row>
    <row r="529" spans="1:44" ht="15.75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9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</row>
    <row r="530" spans="1:44" ht="15.75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9"/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5"/>
      <c r="AL530" s="5"/>
      <c r="AM530" s="5"/>
      <c r="AN530" s="5"/>
      <c r="AO530" s="5"/>
      <c r="AP530" s="5"/>
      <c r="AQ530" s="5"/>
      <c r="AR530" s="5"/>
    </row>
    <row r="531" spans="1:44" ht="15.75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9"/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5"/>
      <c r="AL531" s="5"/>
      <c r="AM531" s="5"/>
      <c r="AN531" s="5"/>
      <c r="AO531" s="5"/>
      <c r="AP531" s="5"/>
      <c r="AQ531" s="5"/>
      <c r="AR531" s="5"/>
    </row>
    <row r="532" spans="1:44" ht="15.75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9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5"/>
      <c r="AL532" s="5"/>
      <c r="AM532" s="5"/>
      <c r="AN532" s="5"/>
      <c r="AO532" s="5"/>
      <c r="AP532" s="5"/>
      <c r="AQ532" s="5"/>
      <c r="AR532" s="5"/>
    </row>
    <row r="533" spans="1:44" ht="15.75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9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5"/>
      <c r="AL533" s="5"/>
      <c r="AM533" s="5"/>
      <c r="AN533" s="5"/>
      <c r="AO533" s="5"/>
      <c r="AP533" s="5"/>
      <c r="AQ533" s="5"/>
      <c r="AR533" s="5"/>
    </row>
    <row r="534" spans="1:44" ht="15.75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9"/>
      <c r="U534" s="5"/>
      <c r="V534" s="5"/>
      <c r="W534" s="5"/>
      <c r="X534" s="5"/>
      <c r="Y534" s="5"/>
      <c r="Z534" s="5"/>
      <c r="AA534" s="5"/>
      <c r="AB534" s="5"/>
      <c r="AC534" s="5"/>
      <c r="AD534" s="5"/>
      <c r="AE534" s="5"/>
      <c r="AF534" s="5"/>
      <c r="AG534" s="5"/>
      <c r="AH534" s="5"/>
      <c r="AI534" s="5"/>
      <c r="AJ534" s="5"/>
      <c r="AK534" s="5"/>
      <c r="AL534" s="5"/>
      <c r="AM534" s="5"/>
      <c r="AN534" s="5"/>
      <c r="AO534" s="5"/>
      <c r="AP534" s="5"/>
      <c r="AQ534" s="5"/>
      <c r="AR534" s="5"/>
    </row>
    <row r="535" spans="1:44" ht="15.75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9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5"/>
      <c r="AL535" s="5"/>
      <c r="AM535" s="5"/>
      <c r="AN535" s="5"/>
      <c r="AO535" s="5"/>
      <c r="AP535" s="5"/>
      <c r="AQ535" s="5"/>
      <c r="AR535" s="5"/>
    </row>
    <row r="536" spans="1:44" ht="15.75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9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5"/>
      <c r="AL536" s="5"/>
      <c r="AM536" s="5"/>
      <c r="AN536" s="5"/>
      <c r="AO536" s="5"/>
      <c r="AP536" s="5"/>
      <c r="AQ536" s="5"/>
      <c r="AR536" s="5"/>
    </row>
    <row r="537" spans="1:44" ht="15.75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9"/>
      <c r="U537" s="5"/>
      <c r="V537" s="5"/>
      <c r="W537" s="5"/>
      <c r="X537" s="5"/>
      <c r="Y537" s="5"/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  <c r="AK537" s="5"/>
      <c r="AL537" s="5"/>
      <c r="AM537" s="5"/>
      <c r="AN537" s="5"/>
      <c r="AO537" s="5"/>
      <c r="AP537" s="5"/>
      <c r="AQ537" s="5"/>
      <c r="AR537" s="5"/>
    </row>
    <row r="538" spans="1:44" ht="15.75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9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</row>
    <row r="539" spans="1:44" ht="15.75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9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  <c r="AL539" s="5"/>
      <c r="AM539" s="5"/>
      <c r="AN539" s="5"/>
      <c r="AO539" s="5"/>
      <c r="AP539" s="5"/>
      <c r="AQ539" s="5"/>
      <c r="AR539" s="5"/>
    </row>
    <row r="540" spans="1:44" ht="15.75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9"/>
      <c r="U540" s="5"/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  <c r="AK540" s="5"/>
      <c r="AL540" s="5"/>
      <c r="AM540" s="5"/>
      <c r="AN540" s="5"/>
      <c r="AO540" s="5"/>
      <c r="AP540" s="5"/>
      <c r="AQ540" s="5"/>
      <c r="AR540" s="5"/>
    </row>
    <row r="541" spans="1:44" ht="15.75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9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  <c r="AK541" s="5"/>
      <c r="AL541" s="5"/>
      <c r="AM541" s="5"/>
      <c r="AN541" s="5"/>
      <c r="AO541" s="5"/>
      <c r="AP541" s="5"/>
      <c r="AQ541" s="5"/>
      <c r="AR541" s="5"/>
    </row>
    <row r="542" spans="1:44" ht="15.75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9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  <c r="AL542" s="5"/>
      <c r="AM542" s="5"/>
      <c r="AN542" s="5"/>
      <c r="AO542" s="5"/>
      <c r="AP542" s="5"/>
      <c r="AQ542" s="5"/>
      <c r="AR542" s="5"/>
    </row>
    <row r="543" spans="1:44" ht="15.75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9"/>
      <c r="U543" s="5"/>
      <c r="V543" s="5"/>
      <c r="W543" s="5"/>
      <c r="X543" s="5"/>
      <c r="Y543" s="5"/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  <c r="AK543" s="5"/>
      <c r="AL543" s="5"/>
      <c r="AM543" s="5"/>
      <c r="AN543" s="5"/>
      <c r="AO543" s="5"/>
      <c r="AP543" s="5"/>
      <c r="AQ543" s="5"/>
      <c r="AR543" s="5"/>
    </row>
    <row r="544" spans="1:44" ht="15.75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9"/>
      <c r="U544" s="5"/>
      <c r="V544" s="5"/>
      <c r="W544" s="5"/>
      <c r="X544" s="5"/>
      <c r="Y544" s="5"/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5"/>
      <c r="AL544" s="5"/>
      <c r="AM544" s="5"/>
      <c r="AN544" s="5"/>
      <c r="AO544" s="5"/>
      <c r="AP544" s="5"/>
      <c r="AQ544" s="5"/>
      <c r="AR544" s="5"/>
    </row>
    <row r="545" spans="1:44" ht="15.75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9"/>
      <c r="U545" s="5"/>
      <c r="V545" s="5"/>
      <c r="W545" s="5"/>
      <c r="X545" s="5"/>
      <c r="Y545" s="5"/>
      <c r="Z545" s="5"/>
      <c r="AA545" s="5"/>
      <c r="AB545" s="5"/>
      <c r="AC545" s="5"/>
      <c r="AD545" s="5"/>
      <c r="AE545" s="5"/>
      <c r="AF545" s="5"/>
      <c r="AG545" s="5"/>
      <c r="AH545" s="5"/>
      <c r="AI545" s="5"/>
      <c r="AJ545" s="5"/>
      <c r="AK545" s="5"/>
      <c r="AL545" s="5"/>
      <c r="AM545" s="5"/>
      <c r="AN545" s="5"/>
      <c r="AO545" s="5"/>
      <c r="AP545" s="5"/>
      <c r="AQ545" s="5"/>
      <c r="AR545" s="5"/>
    </row>
    <row r="546" spans="1:44" ht="15.75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9"/>
      <c r="U546" s="5"/>
      <c r="V546" s="5"/>
      <c r="W546" s="5"/>
      <c r="X546" s="5"/>
      <c r="Y546" s="5"/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5"/>
      <c r="AL546" s="5"/>
      <c r="AM546" s="5"/>
      <c r="AN546" s="5"/>
      <c r="AO546" s="5"/>
      <c r="AP546" s="5"/>
      <c r="AQ546" s="5"/>
      <c r="AR546" s="5"/>
    </row>
    <row r="547" spans="1:44" ht="15.75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9"/>
      <c r="U547" s="5"/>
      <c r="V547" s="5"/>
      <c r="W547" s="5"/>
      <c r="X547" s="5"/>
      <c r="Y547" s="5"/>
      <c r="Z547" s="5"/>
      <c r="AA547" s="5"/>
      <c r="AB547" s="5"/>
      <c r="AC547" s="5"/>
      <c r="AD547" s="5"/>
      <c r="AE547" s="5"/>
      <c r="AF547" s="5"/>
      <c r="AG547" s="5"/>
      <c r="AH547" s="5"/>
      <c r="AI547" s="5"/>
      <c r="AJ547" s="5"/>
      <c r="AK547" s="5"/>
      <c r="AL547" s="5"/>
      <c r="AM547" s="5"/>
      <c r="AN547" s="5"/>
      <c r="AO547" s="5"/>
      <c r="AP547" s="5"/>
      <c r="AQ547" s="5"/>
      <c r="AR547" s="5"/>
    </row>
    <row r="548" spans="1:44" ht="15.75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9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</row>
    <row r="549" spans="1:44" ht="15.75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9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  <c r="AL549" s="5"/>
      <c r="AM549" s="5"/>
      <c r="AN549" s="5"/>
      <c r="AO549" s="5"/>
      <c r="AP549" s="5"/>
      <c r="AQ549" s="5"/>
      <c r="AR549" s="5"/>
    </row>
    <row r="550" spans="1:44" ht="15.75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9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5"/>
      <c r="AL550" s="5"/>
      <c r="AM550" s="5"/>
      <c r="AN550" s="5"/>
      <c r="AO550" s="5"/>
      <c r="AP550" s="5"/>
      <c r="AQ550" s="5"/>
      <c r="AR550" s="5"/>
    </row>
    <row r="551" spans="1:44" ht="15.75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9"/>
      <c r="U551" s="5"/>
      <c r="V551" s="5"/>
      <c r="W551" s="5"/>
      <c r="X551" s="5"/>
      <c r="Y551" s="5"/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  <c r="AK551" s="5"/>
      <c r="AL551" s="5"/>
      <c r="AM551" s="5"/>
      <c r="AN551" s="5"/>
      <c r="AO551" s="5"/>
      <c r="AP551" s="5"/>
      <c r="AQ551" s="5"/>
      <c r="AR551" s="5"/>
    </row>
    <row r="552" spans="1:44" ht="15.75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9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5"/>
      <c r="AL552" s="5"/>
      <c r="AM552" s="5"/>
      <c r="AN552" s="5"/>
      <c r="AO552" s="5"/>
      <c r="AP552" s="5"/>
      <c r="AQ552" s="5"/>
      <c r="AR552" s="5"/>
    </row>
    <row r="553" spans="1:44" ht="15.75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9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5"/>
      <c r="AL553" s="5"/>
      <c r="AM553" s="5"/>
      <c r="AN553" s="5"/>
      <c r="AO553" s="5"/>
      <c r="AP553" s="5"/>
      <c r="AQ553" s="5"/>
      <c r="AR553" s="5"/>
    </row>
    <row r="554" spans="1:44" ht="15.75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9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5"/>
      <c r="AL554" s="5"/>
      <c r="AM554" s="5"/>
      <c r="AN554" s="5"/>
      <c r="AO554" s="5"/>
      <c r="AP554" s="5"/>
      <c r="AQ554" s="5"/>
      <c r="AR554" s="5"/>
    </row>
    <row r="555" spans="1:44" ht="15.75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9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5"/>
      <c r="AL555" s="5"/>
      <c r="AM555" s="5"/>
      <c r="AN555" s="5"/>
      <c r="AO555" s="5"/>
      <c r="AP555" s="5"/>
      <c r="AQ555" s="5"/>
      <c r="AR555" s="5"/>
    </row>
    <row r="556" spans="1:44" ht="15.75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9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5"/>
      <c r="AL556" s="5"/>
      <c r="AM556" s="5"/>
      <c r="AN556" s="5"/>
      <c r="AO556" s="5"/>
      <c r="AP556" s="5"/>
      <c r="AQ556" s="5"/>
      <c r="AR556" s="5"/>
    </row>
    <row r="557" spans="1:44" ht="15.75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9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5"/>
      <c r="AL557" s="5"/>
      <c r="AM557" s="5"/>
      <c r="AN557" s="5"/>
      <c r="AO557" s="5"/>
      <c r="AP557" s="5"/>
      <c r="AQ557" s="5"/>
      <c r="AR557" s="5"/>
    </row>
    <row r="558" spans="1:44" ht="15.75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9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</row>
    <row r="559" spans="1:44" ht="15.75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9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5"/>
      <c r="AL559" s="5"/>
      <c r="AM559" s="5"/>
      <c r="AN559" s="5"/>
      <c r="AO559" s="5"/>
      <c r="AP559" s="5"/>
      <c r="AQ559" s="5"/>
      <c r="AR559" s="5"/>
    </row>
    <row r="560" spans="1:44" ht="15.75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9"/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5"/>
      <c r="AL560" s="5"/>
      <c r="AM560" s="5"/>
      <c r="AN560" s="5"/>
      <c r="AO560" s="5"/>
      <c r="AP560" s="5"/>
      <c r="AQ560" s="5"/>
      <c r="AR560" s="5"/>
    </row>
    <row r="561" spans="1:44" ht="15.75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9"/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5"/>
      <c r="AL561" s="5"/>
      <c r="AM561" s="5"/>
      <c r="AN561" s="5"/>
      <c r="AO561" s="5"/>
      <c r="AP561" s="5"/>
      <c r="AQ561" s="5"/>
      <c r="AR561" s="5"/>
    </row>
    <row r="562" spans="1:44" ht="15.75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9"/>
      <c r="U562" s="5"/>
      <c r="V562" s="5"/>
      <c r="W562" s="5"/>
      <c r="X562" s="5"/>
      <c r="Y562" s="5"/>
      <c r="Z562" s="5"/>
      <c r="AA562" s="5"/>
      <c r="AB562" s="5"/>
      <c r="AC562" s="5"/>
      <c r="AD562" s="5"/>
      <c r="AE562" s="5"/>
      <c r="AF562" s="5"/>
      <c r="AG562" s="5"/>
      <c r="AH562" s="5"/>
      <c r="AI562" s="5"/>
      <c r="AJ562" s="5"/>
      <c r="AK562" s="5"/>
      <c r="AL562" s="5"/>
      <c r="AM562" s="5"/>
      <c r="AN562" s="5"/>
      <c r="AO562" s="5"/>
      <c r="AP562" s="5"/>
      <c r="AQ562" s="5"/>
      <c r="AR562" s="5"/>
    </row>
    <row r="563" spans="1:44" ht="15.75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9"/>
      <c r="U563" s="5"/>
      <c r="V563" s="5"/>
      <c r="W563" s="5"/>
      <c r="X563" s="5"/>
      <c r="Y563" s="5"/>
      <c r="Z563" s="5"/>
      <c r="AA563" s="5"/>
      <c r="AB563" s="5"/>
      <c r="AC563" s="5"/>
      <c r="AD563" s="5"/>
      <c r="AE563" s="5"/>
      <c r="AF563" s="5"/>
      <c r="AG563" s="5"/>
      <c r="AH563" s="5"/>
      <c r="AI563" s="5"/>
      <c r="AJ563" s="5"/>
      <c r="AK563" s="5"/>
      <c r="AL563" s="5"/>
      <c r="AM563" s="5"/>
      <c r="AN563" s="5"/>
      <c r="AO563" s="5"/>
      <c r="AP563" s="5"/>
      <c r="AQ563" s="5"/>
      <c r="AR563" s="5"/>
    </row>
    <row r="564" spans="1:44" ht="15.75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9"/>
      <c r="U564" s="5"/>
      <c r="V564" s="5"/>
      <c r="W564" s="5"/>
      <c r="X564" s="5"/>
      <c r="Y564" s="5"/>
      <c r="Z564" s="5"/>
      <c r="AA564" s="5"/>
      <c r="AB564" s="5"/>
      <c r="AC564" s="5"/>
      <c r="AD564" s="5"/>
      <c r="AE564" s="5"/>
      <c r="AF564" s="5"/>
      <c r="AG564" s="5"/>
      <c r="AH564" s="5"/>
      <c r="AI564" s="5"/>
      <c r="AJ564" s="5"/>
      <c r="AK564" s="5"/>
      <c r="AL564" s="5"/>
      <c r="AM564" s="5"/>
      <c r="AN564" s="5"/>
      <c r="AO564" s="5"/>
      <c r="AP564" s="5"/>
      <c r="AQ564" s="5"/>
      <c r="AR564" s="5"/>
    </row>
    <row r="565" spans="1:44" ht="15.75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9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</row>
    <row r="566" spans="1:44" ht="15.75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9"/>
      <c r="U566" s="5"/>
      <c r="V566" s="5"/>
      <c r="W566" s="5"/>
      <c r="X566" s="5"/>
      <c r="Y566" s="5"/>
      <c r="Z566" s="5"/>
      <c r="AA566" s="5"/>
      <c r="AB566" s="5"/>
      <c r="AC566" s="5"/>
      <c r="AD566" s="5"/>
      <c r="AE566" s="5"/>
      <c r="AF566" s="5"/>
      <c r="AG566" s="5"/>
      <c r="AH566" s="5"/>
      <c r="AI566" s="5"/>
      <c r="AJ566" s="5"/>
      <c r="AK566" s="5"/>
      <c r="AL566" s="5"/>
      <c r="AM566" s="5"/>
      <c r="AN566" s="5"/>
      <c r="AO566" s="5"/>
      <c r="AP566" s="5"/>
      <c r="AQ566" s="5"/>
      <c r="AR566" s="5"/>
    </row>
    <row r="567" spans="1:44" ht="15.75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9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  <c r="AQ567" s="5"/>
      <c r="AR567" s="5"/>
    </row>
    <row r="568" spans="1:44" ht="15.75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9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</row>
    <row r="569" spans="1:44" ht="15.75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9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</row>
    <row r="570" spans="1:44" ht="15.75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9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</row>
    <row r="571" spans="1:44" ht="15.75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9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</row>
    <row r="572" spans="1:44" ht="15.75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9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</row>
    <row r="573" spans="1:44" ht="15.75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9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</row>
    <row r="574" spans="1:44" ht="15.75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9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</row>
    <row r="575" spans="1:44" ht="15.75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9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  <c r="AK575" s="5"/>
      <c r="AL575" s="5"/>
      <c r="AM575" s="5"/>
      <c r="AN575" s="5"/>
      <c r="AO575" s="5"/>
      <c r="AP575" s="5"/>
      <c r="AQ575" s="5"/>
      <c r="AR575" s="5"/>
    </row>
    <row r="576" spans="1:44" ht="15.75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9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  <c r="AK576" s="5"/>
      <c r="AL576" s="5"/>
      <c r="AM576" s="5"/>
      <c r="AN576" s="5"/>
      <c r="AO576" s="5"/>
      <c r="AP576" s="5"/>
      <c r="AQ576" s="5"/>
      <c r="AR576" s="5"/>
    </row>
    <row r="577" spans="1:44" ht="15.75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9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  <c r="AK577" s="5"/>
      <c r="AL577" s="5"/>
      <c r="AM577" s="5"/>
      <c r="AN577" s="5"/>
      <c r="AO577" s="5"/>
      <c r="AP577" s="5"/>
      <c r="AQ577" s="5"/>
      <c r="AR577" s="5"/>
    </row>
    <row r="578" spans="1:44" ht="15.75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9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  <c r="AK578" s="5"/>
      <c r="AL578" s="5"/>
      <c r="AM578" s="5"/>
      <c r="AN578" s="5"/>
      <c r="AO578" s="5"/>
      <c r="AP578" s="5"/>
      <c r="AQ578" s="5"/>
      <c r="AR578" s="5"/>
    </row>
    <row r="579" spans="1:44" ht="15.75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9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  <c r="AK579" s="5"/>
      <c r="AL579" s="5"/>
      <c r="AM579" s="5"/>
      <c r="AN579" s="5"/>
      <c r="AO579" s="5"/>
      <c r="AP579" s="5"/>
      <c r="AQ579" s="5"/>
      <c r="AR579" s="5"/>
    </row>
    <row r="580" spans="1:44" ht="15.75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9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  <c r="AK580" s="5"/>
      <c r="AL580" s="5"/>
      <c r="AM580" s="5"/>
      <c r="AN580" s="5"/>
      <c r="AO580" s="5"/>
      <c r="AP580" s="5"/>
      <c r="AQ580" s="5"/>
      <c r="AR580" s="5"/>
    </row>
    <row r="581" spans="1:44" ht="15.75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9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/>
      <c r="AM581" s="5"/>
      <c r="AN581" s="5"/>
      <c r="AO581" s="5"/>
      <c r="AP581" s="5"/>
      <c r="AQ581" s="5"/>
      <c r="AR581" s="5"/>
    </row>
    <row r="582" spans="1:44" ht="15.75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9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  <c r="AK582" s="5"/>
      <c r="AL582" s="5"/>
      <c r="AM582" s="5"/>
      <c r="AN582" s="5"/>
      <c r="AO582" s="5"/>
      <c r="AP582" s="5"/>
      <c r="AQ582" s="5"/>
      <c r="AR582" s="5"/>
    </row>
    <row r="583" spans="1:44" ht="15.75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9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  <c r="AK583" s="5"/>
      <c r="AL583" s="5"/>
      <c r="AM583" s="5"/>
      <c r="AN583" s="5"/>
      <c r="AO583" s="5"/>
      <c r="AP583" s="5"/>
      <c r="AQ583" s="5"/>
      <c r="AR583" s="5"/>
    </row>
    <row r="584" spans="1:44" ht="15.75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9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5"/>
      <c r="AG584" s="5"/>
      <c r="AH584" s="5"/>
      <c r="AI584" s="5"/>
      <c r="AJ584" s="5"/>
      <c r="AK584" s="5"/>
      <c r="AL584" s="5"/>
      <c r="AM584" s="5"/>
      <c r="AN584" s="5"/>
      <c r="AO584" s="5"/>
      <c r="AP584" s="5"/>
      <c r="AQ584" s="5"/>
      <c r="AR584" s="5"/>
    </row>
    <row r="585" spans="1:44" ht="15.75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9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  <c r="AK585" s="5"/>
      <c r="AL585" s="5"/>
      <c r="AM585" s="5"/>
      <c r="AN585" s="5"/>
      <c r="AO585" s="5"/>
      <c r="AP585" s="5"/>
      <c r="AQ585" s="5"/>
      <c r="AR585" s="5"/>
    </row>
    <row r="586" spans="1:44" ht="15.75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9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  <c r="AK586" s="5"/>
      <c r="AL586" s="5"/>
      <c r="AM586" s="5"/>
      <c r="AN586" s="5"/>
      <c r="AO586" s="5"/>
      <c r="AP586" s="5"/>
      <c r="AQ586" s="5"/>
      <c r="AR586" s="5"/>
    </row>
    <row r="587" spans="1:44" ht="15.75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9"/>
      <c r="U587" s="5"/>
      <c r="V587" s="5"/>
      <c r="W587" s="5"/>
      <c r="X587" s="5"/>
      <c r="Y587" s="5"/>
      <c r="Z587" s="5"/>
      <c r="AA587" s="5"/>
      <c r="AB587" s="5"/>
      <c r="AC587" s="5"/>
      <c r="AD587" s="5"/>
      <c r="AE587" s="5"/>
      <c r="AF587" s="5"/>
      <c r="AG587" s="5"/>
      <c r="AH587" s="5"/>
      <c r="AI587" s="5"/>
      <c r="AJ587" s="5"/>
      <c r="AK587" s="5"/>
      <c r="AL587" s="5"/>
      <c r="AM587" s="5"/>
      <c r="AN587" s="5"/>
      <c r="AO587" s="5"/>
      <c r="AP587" s="5"/>
      <c r="AQ587" s="5"/>
      <c r="AR587" s="5"/>
    </row>
    <row r="588" spans="1:44" ht="15.75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9"/>
      <c r="U588" s="5"/>
      <c r="V588" s="5"/>
      <c r="W588" s="5"/>
      <c r="X588" s="5"/>
      <c r="Y588" s="5"/>
      <c r="Z588" s="5"/>
      <c r="AA588" s="5"/>
      <c r="AB588" s="5"/>
      <c r="AC588" s="5"/>
      <c r="AD588" s="5"/>
      <c r="AE588" s="5"/>
      <c r="AF588" s="5"/>
      <c r="AG588" s="5"/>
      <c r="AH588" s="5"/>
      <c r="AI588" s="5"/>
      <c r="AJ588" s="5"/>
      <c r="AK588" s="5"/>
      <c r="AL588" s="5"/>
      <c r="AM588" s="5"/>
      <c r="AN588" s="5"/>
      <c r="AO588" s="5"/>
      <c r="AP588" s="5"/>
      <c r="AQ588" s="5"/>
      <c r="AR588" s="5"/>
    </row>
    <row r="589" spans="1:44" ht="15.75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9"/>
      <c r="U589" s="5"/>
      <c r="V589" s="5"/>
      <c r="W589" s="5"/>
      <c r="X589" s="5"/>
      <c r="Y589" s="5"/>
      <c r="Z589" s="5"/>
      <c r="AA589" s="5"/>
      <c r="AB589" s="5"/>
      <c r="AC589" s="5"/>
      <c r="AD589" s="5"/>
      <c r="AE589" s="5"/>
      <c r="AF589" s="5"/>
      <c r="AG589" s="5"/>
      <c r="AH589" s="5"/>
      <c r="AI589" s="5"/>
      <c r="AJ589" s="5"/>
      <c r="AK589" s="5"/>
      <c r="AL589" s="5"/>
      <c r="AM589" s="5"/>
      <c r="AN589" s="5"/>
      <c r="AO589" s="5"/>
      <c r="AP589" s="5"/>
      <c r="AQ589" s="5"/>
      <c r="AR589" s="5"/>
    </row>
    <row r="590" spans="1:44" ht="15.75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9"/>
      <c r="U590" s="5"/>
      <c r="V590" s="5"/>
      <c r="W590" s="5"/>
      <c r="X590" s="5"/>
      <c r="Y590" s="5"/>
      <c r="Z590" s="5"/>
      <c r="AA590" s="5"/>
      <c r="AB590" s="5"/>
      <c r="AC590" s="5"/>
      <c r="AD590" s="5"/>
      <c r="AE590" s="5"/>
      <c r="AF590" s="5"/>
      <c r="AG590" s="5"/>
      <c r="AH590" s="5"/>
      <c r="AI590" s="5"/>
      <c r="AJ590" s="5"/>
      <c r="AK590" s="5"/>
      <c r="AL590" s="5"/>
      <c r="AM590" s="5"/>
      <c r="AN590" s="5"/>
      <c r="AO590" s="5"/>
      <c r="AP590" s="5"/>
      <c r="AQ590" s="5"/>
      <c r="AR590" s="5"/>
    </row>
    <row r="591" spans="1:44" ht="15.75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9"/>
      <c r="U591" s="5"/>
      <c r="V591" s="5"/>
      <c r="W591" s="5"/>
      <c r="X591" s="5"/>
      <c r="Y591" s="5"/>
      <c r="Z591" s="5"/>
      <c r="AA591" s="5"/>
      <c r="AB591" s="5"/>
      <c r="AC591" s="5"/>
      <c r="AD591" s="5"/>
      <c r="AE591" s="5"/>
      <c r="AF591" s="5"/>
      <c r="AG591" s="5"/>
      <c r="AH591" s="5"/>
      <c r="AI591" s="5"/>
      <c r="AJ591" s="5"/>
      <c r="AK591" s="5"/>
      <c r="AL591" s="5"/>
      <c r="AM591" s="5"/>
      <c r="AN591" s="5"/>
      <c r="AO591" s="5"/>
      <c r="AP591" s="5"/>
      <c r="AQ591" s="5"/>
      <c r="AR591" s="5"/>
    </row>
    <row r="592" spans="1:44" ht="15.75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9"/>
      <c r="U592" s="5"/>
      <c r="V592" s="5"/>
      <c r="W592" s="5"/>
      <c r="X592" s="5"/>
      <c r="Y592" s="5"/>
      <c r="Z592" s="5"/>
      <c r="AA592" s="5"/>
      <c r="AB592" s="5"/>
      <c r="AC592" s="5"/>
      <c r="AD592" s="5"/>
      <c r="AE592" s="5"/>
      <c r="AF592" s="5"/>
      <c r="AG592" s="5"/>
      <c r="AH592" s="5"/>
      <c r="AI592" s="5"/>
      <c r="AJ592" s="5"/>
      <c r="AK592" s="5"/>
      <c r="AL592" s="5"/>
      <c r="AM592" s="5"/>
      <c r="AN592" s="5"/>
      <c r="AO592" s="5"/>
      <c r="AP592" s="5"/>
      <c r="AQ592" s="5"/>
      <c r="AR592" s="5"/>
    </row>
    <row r="593" spans="1:44" ht="15.75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9"/>
      <c r="U593" s="5"/>
      <c r="V593" s="5"/>
      <c r="W593" s="5"/>
      <c r="X593" s="5"/>
      <c r="Y593" s="5"/>
      <c r="Z593" s="5"/>
      <c r="AA593" s="5"/>
      <c r="AB593" s="5"/>
      <c r="AC593" s="5"/>
      <c r="AD593" s="5"/>
      <c r="AE593" s="5"/>
      <c r="AF593" s="5"/>
      <c r="AG593" s="5"/>
      <c r="AH593" s="5"/>
      <c r="AI593" s="5"/>
      <c r="AJ593" s="5"/>
      <c r="AK593" s="5"/>
      <c r="AL593" s="5"/>
      <c r="AM593" s="5"/>
      <c r="AN593" s="5"/>
      <c r="AO593" s="5"/>
      <c r="AP593" s="5"/>
      <c r="AQ593" s="5"/>
      <c r="AR593" s="5"/>
    </row>
    <row r="594" spans="1:44" ht="15.75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9"/>
      <c r="U594" s="5"/>
      <c r="V594" s="5"/>
      <c r="W594" s="5"/>
      <c r="X594" s="5"/>
      <c r="Y594" s="5"/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  <c r="AK594" s="5"/>
      <c r="AL594" s="5"/>
      <c r="AM594" s="5"/>
      <c r="AN594" s="5"/>
      <c r="AO594" s="5"/>
      <c r="AP594" s="5"/>
      <c r="AQ594" s="5"/>
      <c r="AR594" s="5"/>
    </row>
    <row r="595" spans="1:44" ht="15.75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9"/>
      <c r="U595" s="5"/>
      <c r="V595" s="5"/>
      <c r="W595" s="5"/>
      <c r="X595" s="5"/>
      <c r="Y595" s="5"/>
      <c r="Z595" s="5"/>
      <c r="AA595" s="5"/>
      <c r="AB595" s="5"/>
      <c r="AC595" s="5"/>
      <c r="AD595" s="5"/>
      <c r="AE595" s="5"/>
      <c r="AF595" s="5"/>
      <c r="AG595" s="5"/>
      <c r="AH595" s="5"/>
      <c r="AI595" s="5"/>
      <c r="AJ595" s="5"/>
      <c r="AK595" s="5"/>
      <c r="AL595" s="5"/>
      <c r="AM595" s="5"/>
      <c r="AN595" s="5"/>
      <c r="AO595" s="5"/>
      <c r="AP595" s="5"/>
      <c r="AQ595" s="5"/>
      <c r="AR595" s="5"/>
    </row>
    <row r="596" spans="1:44" ht="15.75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9"/>
      <c r="U596" s="5"/>
      <c r="V596" s="5"/>
      <c r="W596" s="5"/>
      <c r="X596" s="5"/>
      <c r="Y596" s="5"/>
      <c r="Z596" s="5"/>
      <c r="AA596" s="5"/>
      <c r="AB596" s="5"/>
      <c r="AC596" s="5"/>
      <c r="AD596" s="5"/>
      <c r="AE596" s="5"/>
      <c r="AF596" s="5"/>
      <c r="AG596" s="5"/>
      <c r="AH596" s="5"/>
      <c r="AI596" s="5"/>
      <c r="AJ596" s="5"/>
      <c r="AK596" s="5"/>
      <c r="AL596" s="5"/>
      <c r="AM596" s="5"/>
      <c r="AN596" s="5"/>
      <c r="AO596" s="5"/>
      <c r="AP596" s="5"/>
      <c r="AQ596" s="5"/>
      <c r="AR596" s="5"/>
    </row>
    <row r="597" spans="1:44" ht="15.75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9"/>
      <c r="U597" s="5"/>
      <c r="V597" s="5"/>
      <c r="W597" s="5"/>
      <c r="X597" s="5"/>
      <c r="Y597" s="5"/>
      <c r="Z597" s="5"/>
      <c r="AA597" s="5"/>
      <c r="AB597" s="5"/>
      <c r="AC597" s="5"/>
      <c r="AD597" s="5"/>
      <c r="AE597" s="5"/>
      <c r="AF597" s="5"/>
      <c r="AG597" s="5"/>
      <c r="AH597" s="5"/>
      <c r="AI597" s="5"/>
      <c r="AJ597" s="5"/>
      <c r="AK597" s="5"/>
      <c r="AL597" s="5"/>
      <c r="AM597" s="5"/>
      <c r="AN597" s="5"/>
      <c r="AO597" s="5"/>
      <c r="AP597" s="5"/>
      <c r="AQ597" s="5"/>
      <c r="AR597" s="5"/>
    </row>
    <row r="598" spans="1:44" ht="15.75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9"/>
      <c r="U598" s="5"/>
      <c r="V598" s="5"/>
      <c r="W598" s="5"/>
      <c r="X598" s="5"/>
      <c r="Y598" s="5"/>
      <c r="Z598" s="5"/>
      <c r="AA598" s="5"/>
      <c r="AB598" s="5"/>
      <c r="AC598" s="5"/>
      <c r="AD598" s="5"/>
      <c r="AE598" s="5"/>
      <c r="AF598" s="5"/>
      <c r="AG598" s="5"/>
      <c r="AH598" s="5"/>
      <c r="AI598" s="5"/>
      <c r="AJ598" s="5"/>
      <c r="AK598" s="5"/>
      <c r="AL598" s="5"/>
      <c r="AM598" s="5"/>
      <c r="AN598" s="5"/>
      <c r="AO598" s="5"/>
      <c r="AP598" s="5"/>
      <c r="AQ598" s="5"/>
      <c r="AR598" s="5"/>
    </row>
    <row r="599" spans="1:44" ht="15.75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9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  <c r="AK599" s="5"/>
      <c r="AL599" s="5"/>
      <c r="AM599" s="5"/>
      <c r="AN599" s="5"/>
      <c r="AO599" s="5"/>
      <c r="AP599" s="5"/>
      <c r="AQ599" s="5"/>
      <c r="AR599" s="5"/>
    </row>
    <row r="600" spans="1:44" ht="15.75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9"/>
      <c r="U600" s="5"/>
      <c r="V600" s="5"/>
      <c r="W600" s="5"/>
      <c r="X600" s="5"/>
      <c r="Y600" s="5"/>
      <c r="Z600" s="5"/>
      <c r="AA600" s="5"/>
      <c r="AB600" s="5"/>
      <c r="AC600" s="5"/>
      <c r="AD600" s="5"/>
      <c r="AE600" s="5"/>
      <c r="AF600" s="5"/>
      <c r="AG600" s="5"/>
      <c r="AH600" s="5"/>
      <c r="AI600" s="5"/>
      <c r="AJ600" s="5"/>
      <c r="AK600" s="5"/>
      <c r="AL600" s="5"/>
      <c r="AM600" s="5"/>
      <c r="AN600" s="5"/>
      <c r="AO600" s="5"/>
      <c r="AP600" s="5"/>
      <c r="AQ600" s="5"/>
      <c r="AR600" s="5"/>
    </row>
    <row r="601" spans="1:44" ht="15.75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9"/>
      <c r="U601" s="5"/>
      <c r="V601" s="5"/>
      <c r="W601" s="5"/>
      <c r="X601" s="5"/>
      <c r="Y601" s="5"/>
      <c r="Z601" s="5"/>
      <c r="AA601" s="5"/>
      <c r="AB601" s="5"/>
      <c r="AC601" s="5"/>
      <c r="AD601" s="5"/>
      <c r="AE601" s="5"/>
      <c r="AF601" s="5"/>
      <c r="AG601" s="5"/>
      <c r="AH601" s="5"/>
      <c r="AI601" s="5"/>
      <c r="AJ601" s="5"/>
      <c r="AK601" s="5"/>
      <c r="AL601" s="5"/>
      <c r="AM601" s="5"/>
      <c r="AN601" s="5"/>
      <c r="AO601" s="5"/>
      <c r="AP601" s="5"/>
      <c r="AQ601" s="5"/>
      <c r="AR601" s="5"/>
    </row>
    <row r="602" spans="1:44" ht="15.75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9"/>
      <c r="U602" s="5"/>
      <c r="V602" s="5"/>
      <c r="W602" s="5"/>
      <c r="X602" s="5"/>
      <c r="Y602" s="5"/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  <c r="AK602" s="5"/>
      <c r="AL602" s="5"/>
      <c r="AM602" s="5"/>
      <c r="AN602" s="5"/>
      <c r="AO602" s="5"/>
      <c r="AP602" s="5"/>
      <c r="AQ602" s="5"/>
      <c r="AR602" s="5"/>
    </row>
    <row r="603" spans="1:44" ht="15.75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9"/>
      <c r="U603" s="5"/>
      <c r="V603" s="5"/>
      <c r="W603" s="5"/>
      <c r="X603" s="5"/>
      <c r="Y603" s="5"/>
      <c r="Z603" s="5"/>
      <c r="AA603" s="5"/>
      <c r="AB603" s="5"/>
      <c r="AC603" s="5"/>
      <c r="AD603" s="5"/>
      <c r="AE603" s="5"/>
      <c r="AF603" s="5"/>
      <c r="AG603" s="5"/>
      <c r="AH603" s="5"/>
      <c r="AI603" s="5"/>
      <c r="AJ603" s="5"/>
      <c r="AK603" s="5"/>
      <c r="AL603" s="5"/>
      <c r="AM603" s="5"/>
      <c r="AN603" s="5"/>
      <c r="AO603" s="5"/>
      <c r="AP603" s="5"/>
      <c r="AQ603" s="5"/>
      <c r="AR603" s="5"/>
    </row>
    <row r="604" spans="1:44" ht="15.75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9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  <c r="AK604" s="5"/>
      <c r="AL604" s="5"/>
      <c r="AM604" s="5"/>
      <c r="AN604" s="5"/>
      <c r="AO604" s="5"/>
      <c r="AP604" s="5"/>
      <c r="AQ604" s="5"/>
      <c r="AR604" s="5"/>
    </row>
    <row r="605" spans="1:44" ht="15.75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9"/>
      <c r="U605" s="5"/>
      <c r="V605" s="5"/>
      <c r="W605" s="5"/>
      <c r="X605" s="5"/>
      <c r="Y605" s="5"/>
      <c r="Z605" s="5"/>
      <c r="AA605" s="5"/>
      <c r="AB605" s="5"/>
      <c r="AC605" s="5"/>
      <c r="AD605" s="5"/>
      <c r="AE605" s="5"/>
      <c r="AF605" s="5"/>
      <c r="AG605" s="5"/>
      <c r="AH605" s="5"/>
      <c r="AI605" s="5"/>
      <c r="AJ605" s="5"/>
      <c r="AK605" s="5"/>
      <c r="AL605" s="5"/>
      <c r="AM605" s="5"/>
      <c r="AN605" s="5"/>
      <c r="AO605" s="5"/>
      <c r="AP605" s="5"/>
      <c r="AQ605" s="5"/>
      <c r="AR605" s="5"/>
    </row>
    <row r="606" spans="1:44" ht="15.75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9"/>
      <c r="U606" s="5"/>
      <c r="V606" s="5"/>
      <c r="W606" s="5"/>
      <c r="X606" s="5"/>
      <c r="Y606" s="5"/>
      <c r="Z606" s="5"/>
      <c r="AA606" s="5"/>
      <c r="AB606" s="5"/>
      <c r="AC606" s="5"/>
      <c r="AD606" s="5"/>
      <c r="AE606" s="5"/>
      <c r="AF606" s="5"/>
      <c r="AG606" s="5"/>
      <c r="AH606" s="5"/>
      <c r="AI606" s="5"/>
      <c r="AJ606" s="5"/>
      <c r="AK606" s="5"/>
      <c r="AL606" s="5"/>
      <c r="AM606" s="5"/>
      <c r="AN606" s="5"/>
      <c r="AO606" s="5"/>
      <c r="AP606" s="5"/>
      <c r="AQ606" s="5"/>
      <c r="AR606" s="5"/>
    </row>
    <row r="607" spans="1:44" ht="15.75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9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  <c r="AL607" s="5"/>
      <c r="AM607" s="5"/>
      <c r="AN607" s="5"/>
      <c r="AO607" s="5"/>
      <c r="AP607" s="5"/>
      <c r="AQ607" s="5"/>
      <c r="AR607" s="5"/>
    </row>
    <row r="608" spans="1:44" ht="15.75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9"/>
      <c r="U608" s="5"/>
      <c r="V608" s="5"/>
      <c r="W608" s="5"/>
      <c r="X608" s="5"/>
      <c r="Y608" s="5"/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  <c r="AK608" s="5"/>
      <c r="AL608" s="5"/>
      <c r="AM608" s="5"/>
      <c r="AN608" s="5"/>
      <c r="AO608" s="5"/>
      <c r="AP608" s="5"/>
      <c r="AQ608" s="5"/>
      <c r="AR608" s="5"/>
    </row>
    <row r="609" spans="1:44" ht="15.75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9"/>
      <c r="U609" s="5"/>
      <c r="V609" s="5"/>
      <c r="W609" s="5"/>
      <c r="X609" s="5"/>
      <c r="Y609" s="5"/>
      <c r="Z609" s="5"/>
      <c r="AA609" s="5"/>
      <c r="AB609" s="5"/>
      <c r="AC609" s="5"/>
      <c r="AD609" s="5"/>
      <c r="AE609" s="5"/>
      <c r="AF609" s="5"/>
      <c r="AG609" s="5"/>
      <c r="AH609" s="5"/>
      <c r="AI609" s="5"/>
      <c r="AJ609" s="5"/>
      <c r="AK609" s="5"/>
      <c r="AL609" s="5"/>
      <c r="AM609" s="5"/>
      <c r="AN609" s="5"/>
      <c r="AO609" s="5"/>
      <c r="AP609" s="5"/>
      <c r="AQ609" s="5"/>
      <c r="AR609" s="5"/>
    </row>
    <row r="610" spans="1:44" ht="15.75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9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  <c r="AF610" s="5"/>
      <c r="AG610" s="5"/>
      <c r="AH610" s="5"/>
      <c r="AI610" s="5"/>
      <c r="AJ610" s="5"/>
      <c r="AK610" s="5"/>
      <c r="AL610" s="5"/>
      <c r="AM610" s="5"/>
      <c r="AN610" s="5"/>
      <c r="AO610" s="5"/>
      <c r="AP610" s="5"/>
      <c r="AQ610" s="5"/>
      <c r="AR610" s="5"/>
    </row>
    <row r="611" spans="1:44" ht="15.75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9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  <c r="AK611" s="5"/>
      <c r="AL611" s="5"/>
      <c r="AM611" s="5"/>
      <c r="AN611" s="5"/>
      <c r="AO611" s="5"/>
      <c r="AP611" s="5"/>
      <c r="AQ611" s="5"/>
      <c r="AR611" s="5"/>
    </row>
    <row r="612" spans="1:44" ht="15.75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9"/>
      <c r="U612" s="5"/>
      <c r="V612" s="5"/>
      <c r="W612" s="5"/>
      <c r="X612" s="5"/>
      <c r="Y612" s="5"/>
      <c r="Z612" s="5"/>
      <c r="AA612" s="5"/>
      <c r="AB612" s="5"/>
      <c r="AC612" s="5"/>
      <c r="AD612" s="5"/>
      <c r="AE612" s="5"/>
      <c r="AF612" s="5"/>
      <c r="AG612" s="5"/>
      <c r="AH612" s="5"/>
      <c r="AI612" s="5"/>
      <c r="AJ612" s="5"/>
      <c r="AK612" s="5"/>
      <c r="AL612" s="5"/>
      <c r="AM612" s="5"/>
      <c r="AN612" s="5"/>
      <c r="AO612" s="5"/>
      <c r="AP612" s="5"/>
      <c r="AQ612" s="5"/>
      <c r="AR612" s="5"/>
    </row>
    <row r="613" spans="1:44" ht="15.75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9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/>
      <c r="AM613" s="5"/>
      <c r="AN613" s="5"/>
      <c r="AO613" s="5"/>
      <c r="AP613" s="5"/>
      <c r="AQ613" s="5"/>
      <c r="AR613" s="5"/>
    </row>
    <row r="614" spans="1:44" ht="15.75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9"/>
      <c r="U614" s="5"/>
      <c r="V614" s="5"/>
      <c r="W614" s="5"/>
      <c r="X614" s="5"/>
      <c r="Y614" s="5"/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  <c r="AK614" s="5"/>
      <c r="AL614" s="5"/>
      <c r="AM614" s="5"/>
      <c r="AN614" s="5"/>
      <c r="AO614" s="5"/>
      <c r="AP614" s="5"/>
      <c r="AQ614" s="5"/>
      <c r="AR614" s="5"/>
    </row>
    <row r="615" spans="1:44" ht="15.75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9"/>
      <c r="U615" s="5"/>
      <c r="V615" s="5"/>
      <c r="W615" s="5"/>
      <c r="X615" s="5"/>
      <c r="Y615" s="5"/>
      <c r="Z615" s="5"/>
      <c r="AA615" s="5"/>
      <c r="AB615" s="5"/>
      <c r="AC615" s="5"/>
      <c r="AD615" s="5"/>
      <c r="AE615" s="5"/>
      <c r="AF615" s="5"/>
      <c r="AG615" s="5"/>
      <c r="AH615" s="5"/>
      <c r="AI615" s="5"/>
      <c r="AJ615" s="5"/>
      <c r="AK615" s="5"/>
      <c r="AL615" s="5"/>
      <c r="AM615" s="5"/>
      <c r="AN615" s="5"/>
      <c r="AO615" s="5"/>
      <c r="AP615" s="5"/>
      <c r="AQ615" s="5"/>
      <c r="AR615" s="5"/>
    </row>
    <row r="616" spans="1:44" ht="15.75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9"/>
      <c r="U616" s="5"/>
      <c r="V616" s="5"/>
      <c r="W616" s="5"/>
      <c r="X616" s="5"/>
      <c r="Y616" s="5"/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  <c r="AK616" s="5"/>
      <c r="AL616" s="5"/>
      <c r="AM616" s="5"/>
      <c r="AN616" s="5"/>
      <c r="AO616" s="5"/>
      <c r="AP616" s="5"/>
      <c r="AQ616" s="5"/>
      <c r="AR616" s="5"/>
    </row>
    <row r="617" spans="1:44" ht="15.75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9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  <c r="AK617" s="5"/>
      <c r="AL617" s="5"/>
      <c r="AM617" s="5"/>
      <c r="AN617" s="5"/>
      <c r="AO617" s="5"/>
      <c r="AP617" s="5"/>
      <c r="AQ617" s="5"/>
      <c r="AR617" s="5"/>
    </row>
    <row r="618" spans="1:44" ht="15.75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9"/>
      <c r="U618" s="5"/>
      <c r="V618" s="5"/>
      <c r="W618" s="5"/>
      <c r="X618" s="5"/>
      <c r="Y618" s="5"/>
      <c r="Z618" s="5"/>
      <c r="AA618" s="5"/>
      <c r="AB618" s="5"/>
      <c r="AC618" s="5"/>
      <c r="AD618" s="5"/>
      <c r="AE618" s="5"/>
      <c r="AF618" s="5"/>
      <c r="AG618" s="5"/>
      <c r="AH618" s="5"/>
      <c r="AI618" s="5"/>
      <c r="AJ618" s="5"/>
      <c r="AK618" s="5"/>
      <c r="AL618" s="5"/>
      <c r="AM618" s="5"/>
      <c r="AN618" s="5"/>
      <c r="AO618" s="5"/>
      <c r="AP618" s="5"/>
      <c r="AQ618" s="5"/>
      <c r="AR618" s="5"/>
    </row>
    <row r="619" spans="1:44" ht="15.75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9"/>
      <c r="U619" s="5"/>
      <c r="V619" s="5"/>
      <c r="W619" s="5"/>
      <c r="X619" s="5"/>
      <c r="Y619" s="5"/>
      <c r="Z619" s="5"/>
      <c r="AA619" s="5"/>
      <c r="AB619" s="5"/>
      <c r="AC619" s="5"/>
      <c r="AD619" s="5"/>
      <c r="AE619" s="5"/>
      <c r="AF619" s="5"/>
      <c r="AG619" s="5"/>
      <c r="AH619" s="5"/>
      <c r="AI619" s="5"/>
      <c r="AJ619" s="5"/>
      <c r="AK619" s="5"/>
      <c r="AL619" s="5"/>
      <c r="AM619" s="5"/>
      <c r="AN619" s="5"/>
      <c r="AO619" s="5"/>
      <c r="AP619" s="5"/>
      <c r="AQ619" s="5"/>
      <c r="AR619" s="5"/>
    </row>
    <row r="620" spans="1:44" ht="15.75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9"/>
      <c r="U620" s="5"/>
      <c r="V620" s="5"/>
      <c r="W620" s="5"/>
      <c r="X620" s="5"/>
      <c r="Y620" s="5"/>
      <c r="Z620" s="5"/>
      <c r="AA620" s="5"/>
      <c r="AB620" s="5"/>
      <c r="AC620" s="5"/>
      <c r="AD620" s="5"/>
      <c r="AE620" s="5"/>
      <c r="AF620" s="5"/>
      <c r="AG620" s="5"/>
      <c r="AH620" s="5"/>
      <c r="AI620" s="5"/>
      <c r="AJ620" s="5"/>
      <c r="AK620" s="5"/>
      <c r="AL620" s="5"/>
      <c r="AM620" s="5"/>
      <c r="AN620" s="5"/>
      <c r="AO620" s="5"/>
      <c r="AP620" s="5"/>
      <c r="AQ620" s="5"/>
      <c r="AR620" s="5"/>
    </row>
    <row r="621" spans="1:44" ht="15.75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9"/>
      <c r="U621" s="5"/>
      <c r="V621" s="5"/>
      <c r="W621" s="5"/>
      <c r="X621" s="5"/>
      <c r="Y621" s="5"/>
      <c r="Z621" s="5"/>
      <c r="AA621" s="5"/>
      <c r="AB621" s="5"/>
      <c r="AC621" s="5"/>
      <c r="AD621" s="5"/>
      <c r="AE621" s="5"/>
      <c r="AF621" s="5"/>
      <c r="AG621" s="5"/>
      <c r="AH621" s="5"/>
      <c r="AI621" s="5"/>
      <c r="AJ621" s="5"/>
      <c r="AK621" s="5"/>
      <c r="AL621" s="5"/>
      <c r="AM621" s="5"/>
      <c r="AN621" s="5"/>
      <c r="AO621" s="5"/>
      <c r="AP621" s="5"/>
      <c r="AQ621" s="5"/>
      <c r="AR621" s="5"/>
    </row>
    <row r="622" spans="1:44" ht="15.75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9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  <c r="AG622" s="5"/>
      <c r="AH622" s="5"/>
      <c r="AI622" s="5"/>
      <c r="AJ622" s="5"/>
      <c r="AK622" s="5"/>
      <c r="AL622" s="5"/>
      <c r="AM622" s="5"/>
      <c r="AN622" s="5"/>
      <c r="AO622" s="5"/>
      <c r="AP622" s="5"/>
      <c r="AQ622" s="5"/>
      <c r="AR622" s="5"/>
    </row>
    <row r="623" spans="1:44" ht="15.75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9"/>
      <c r="U623" s="5"/>
      <c r="V623" s="5"/>
      <c r="W623" s="5"/>
      <c r="X623" s="5"/>
      <c r="Y623" s="5"/>
      <c r="Z623" s="5"/>
      <c r="AA623" s="5"/>
      <c r="AB623" s="5"/>
      <c r="AC623" s="5"/>
      <c r="AD623" s="5"/>
      <c r="AE623" s="5"/>
      <c r="AF623" s="5"/>
      <c r="AG623" s="5"/>
      <c r="AH623" s="5"/>
      <c r="AI623" s="5"/>
      <c r="AJ623" s="5"/>
      <c r="AK623" s="5"/>
      <c r="AL623" s="5"/>
      <c r="AM623" s="5"/>
      <c r="AN623" s="5"/>
      <c r="AO623" s="5"/>
      <c r="AP623" s="5"/>
      <c r="AQ623" s="5"/>
      <c r="AR623" s="5"/>
    </row>
    <row r="624" spans="1:44" ht="15.75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9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  <c r="AL624" s="5"/>
      <c r="AM624" s="5"/>
      <c r="AN624" s="5"/>
      <c r="AO624" s="5"/>
      <c r="AP624" s="5"/>
      <c r="AQ624" s="5"/>
      <c r="AR624" s="5"/>
    </row>
    <row r="625" spans="1:44" ht="15.75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9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  <c r="AL625" s="5"/>
      <c r="AM625" s="5"/>
      <c r="AN625" s="5"/>
      <c r="AO625" s="5"/>
      <c r="AP625" s="5"/>
      <c r="AQ625" s="5"/>
      <c r="AR625" s="5"/>
    </row>
    <row r="626" spans="1:44" ht="15.75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9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  <c r="AL626" s="5"/>
      <c r="AM626" s="5"/>
      <c r="AN626" s="5"/>
      <c r="AO626" s="5"/>
      <c r="AP626" s="5"/>
      <c r="AQ626" s="5"/>
      <c r="AR626" s="5"/>
    </row>
    <row r="627" spans="1:44" ht="15.75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9"/>
      <c r="U627" s="5"/>
      <c r="V627" s="5"/>
      <c r="W627" s="5"/>
      <c r="X627" s="5"/>
      <c r="Y627" s="5"/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  <c r="AK627" s="5"/>
      <c r="AL627" s="5"/>
      <c r="AM627" s="5"/>
      <c r="AN627" s="5"/>
      <c r="AO627" s="5"/>
      <c r="AP627" s="5"/>
      <c r="AQ627" s="5"/>
      <c r="AR627" s="5"/>
    </row>
    <row r="628" spans="1:44" ht="15.75" customHeight="1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9"/>
      <c r="U628" s="5"/>
      <c r="V628" s="5"/>
      <c r="W628" s="5"/>
      <c r="X628" s="5"/>
      <c r="Y628" s="5"/>
      <c r="Z628" s="5"/>
      <c r="AA628" s="5"/>
      <c r="AB628" s="5"/>
      <c r="AC628" s="5"/>
      <c r="AD628" s="5"/>
      <c r="AE628" s="5"/>
      <c r="AF628" s="5"/>
      <c r="AG628" s="5"/>
      <c r="AH628" s="5"/>
      <c r="AI628" s="5"/>
      <c r="AJ628" s="5"/>
      <c r="AK628" s="5"/>
      <c r="AL628" s="5"/>
      <c r="AM628" s="5"/>
      <c r="AN628" s="5"/>
      <c r="AO628" s="5"/>
      <c r="AP628" s="5"/>
      <c r="AQ628" s="5"/>
      <c r="AR628" s="5"/>
    </row>
    <row r="629" spans="1:44" ht="15.75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9"/>
      <c r="U629" s="5"/>
      <c r="V629" s="5"/>
      <c r="W629" s="5"/>
      <c r="X629" s="5"/>
      <c r="Y629" s="5"/>
      <c r="Z629" s="5"/>
      <c r="AA629" s="5"/>
      <c r="AB629" s="5"/>
      <c r="AC629" s="5"/>
      <c r="AD629" s="5"/>
      <c r="AE629" s="5"/>
      <c r="AF629" s="5"/>
      <c r="AG629" s="5"/>
      <c r="AH629" s="5"/>
      <c r="AI629" s="5"/>
      <c r="AJ629" s="5"/>
      <c r="AK629" s="5"/>
      <c r="AL629" s="5"/>
      <c r="AM629" s="5"/>
      <c r="AN629" s="5"/>
      <c r="AO629" s="5"/>
      <c r="AP629" s="5"/>
      <c r="AQ629" s="5"/>
      <c r="AR629" s="5"/>
    </row>
    <row r="630" spans="1:44" ht="15.75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9"/>
      <c r="U630" s="5"/>
      <c r="V630" s="5"/>
      <c r="W630" s="5"/>
      <c r="X630" s="5"/>
      <c r="Y630" s="5"/>
      <c r="Z630" s="5"/>
      <c r="AA630" s="5"/>
      <c r="AB630" s="5"/>
      <c r="AC630" s="5"/>
      <c r="AD630" s="5"/>
      <c r="AE630" s="5"/>
      <c r="AF630" s="5"/>
      <c r="AG630" s="5"/>
      <c r="AH630" s="5"/>
      <c r="AI630" s="5"/>
      <c r="AJ630" s="5"/>
      <c r="AK630" s="5"/>
      <c r="AL630" s="5"/>
      <c r="AM630" s="5"/>
      <c r="AN630" s="5"/>
      <c r="AO630" s="5"/>
      <c r="AP630" s="5"/>
      <c r="AQ630" s="5"/>
      <c r="AR630" s="5"/>
    </row>
    <row r="631" spans="1:44" ht="15.75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9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  <c r="AK631" s="5"/>
      <c r="AL631" s="5"/>
      <c r="AM631" s="5"/>
      <c r="AN631" s="5"/>
      <c r="AO631" s="5"/>
      <c r="AP631" s="5"/>
      <c r="AQ631" s="5"/>
      <c r="AR631" s="5"/>
    </row>
    <row r="632" spans="1:44" ht="15.75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9"/>
      <c r="U632" s="5"/>
      <c r="V632" s="5"/>
      <c r="W632" s="5"/>
      <c r="X632" s="5"/>
      <c r="Y632" s="5"/>
      <c r="Z632" s="5"/>
      <c r="AA632" s="5"/>
      <c r="AB632" s="5"/>
      <c r="AC632" s="5"/>
      <c r="AD632" s="5"/>
      <c r="AE632" s="5"/>
      <c r="AF632" s="5"/>
      <c r="AG632" s="5"/>
      <c r="AH632" s="5"/>
      <c r="AI632" s="5"/>
      <c r="AJ632" s="5"/>
      <c r="AK632" s="5"/>
      <c r="AL632" s="5"/>
      <c r="AM632" s="5"/>
      <c r="AN632" s="5"/>
      <c r="AO632" s="5"/>
      <c r="AP632" s="5"/>
      <c r="AQ632" s="5"/>
      <c r="AR632" s="5"/>
    </row>
    <row r="633" spans="1:44" ht="15.75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9"/>
      <c r="U633" s="5"/>
      <c r="V633" s="5"/>
      <c r="W633" s="5"/>
      <c r="X633" s="5"/>
      <c r="Y633" s="5"/>
      <c r="Z633" s="5"/>
      <c r="AA633" s="5"/>
      <c r="AB633" s="5"/>
      <c r="AC633" s="5"/>
      <c r="AD633" s="5"/>
      <c r="AE633" s="5"/>
      <c r="AF633" s="5"/>
      <c r="AG633" s="5"/>
      <c r="AH633" s="5"/>
      <c r="AI633" s="5"/>
      <c r="AJ633" s="5"/>
      <c r="AK633" s="5"/>
      <c r="AL633" s="5"/>
      <c r="AM633" s="5"/>
      <c r="AN633" s="5"/>
      <c r="AO633" s="5"/>
      <c r="AP633" s="5"/>
      <c r="AQ633" s="5"/>
      <c r="AR633" s="5"/>
    </row>
    <row r="634" spans="1:44" ht="15.75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9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  <c r="AL634" s="5"/>
      <c r="AM634" s="5"/>
      <c r="AN634" s="5"/>
      <c r="AO634" s="5"/>
      <c r="AP634" s="5"/>
      <c r="AQ634" s="5"/>
      <c r="AR634" s="5"/>
    </row>
    <row r="635" spans="1:44" ht="15.75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9"/>
      <c r="U635" s="5"/>
      <c r="V635" s="5"/>
      <c r="W635" s="5"/>
      <c r="X635" s="5"/>
      <c r="Y635" s="5"/>
      <c r="Z635" s="5"/>
      <c r="AA635" s="5"/>
      <c r="AB635" s="5"/>
      <c r="AC635" s="5"/>
      <c r="AD635" s="5"/>
      <c r="AE635" s="5"/>
      <c r="AF635" s="5"/>
      <c r="AG635" s="5"/>
      <c r="AH635" s="5"/>
      <c r="AI635" s="5"/>
      <c r="AJ635" s="5"/>
      <c r="AK635" s="5"/>
      <c r="AL635" s="5"/>
      <c r="AM635" s="5"/>
      <c r="AN635" s="5"/>
      <c r="AO635" s="5"/>
      <c r="AP635" s="5"/>
      <c r="AQ635" s="5"/>
      <c r="AR635" s="5"/>
    </row>
    <row r="636" spans="1:44" ht="15.75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9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  <c r="AL636" s="5"/>
      <c r="AM636" s="5"/>
      <c r="AN636" s="5"/>
      <c r="AO636" s="5"/>
      <c r="AP636" s="5"/>
      <c r="AQ636" s="5"/>
      <c r="AR636" s="5"/>
    </row>
    <row r="637" spans="1:44" ht="15.75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9"/>
      <c r="U637" s="5"/>
      <c r="V637" s="5"/>
      <c r="W637" s="5"/>
      <c r="X637" s="5"/>
      <c r="Y637" s="5"/>
      <c r="Z637" s="5"/>
      <c r="AA637" s="5"/>
      <c r="AB637" s="5"/>
      <c r="AC637" s="5"/>
      <c r="AD637" s="5"/>
      <c r="AE637" s="5"/>
      <c r="AF637" s="5"/>
      <c r="AG637" s="5"/>
      <c r="AH637" s="5"/>
      <c r="AI637" s="5"/>
      <c r="AJ637" s="5"/>
      <c r="AK637" s="5"/>
      <c r="AL637" s="5"/>
      <c r="AM637" s="5"/>
      <c r="AN637" s="5"/>
      <c r="AO637" s="5"/>
      <c r="AP637" s="5"/>
      <c r="AQ637" s="5"/>
      <c r="AR637" s="5"/>
    </row>
    <row r="638" spans="1:44" ht="15.75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9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  <c r="AL638" s="5"/>
      <c r="AM638" s="5"/>
      <c r="AN638" s="5"/>
      <c r="AO638" s="5"/>
      <c r="AP638" s="5"/>
      <c r="AQ638" s="5"/>
      <c r="AR638" s="5"/>
    </row>
    <row r="639" spans="1:44" ht="15.75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9"/>
      <c r="U639" s="5"/>
      <c r="V639" s="5"/>
      <c r="W639" s="5"/>
      <c r="X639" s="5"/>
      <c r="Y639" s="5"/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  <c r="AK639" s="5"/>
      <c r="AL639" s="5"/>
      <c r="AM639" s="5"/>
      <c r="AN639" s="5"/>
      <c r="AO639" s="5"/>
      <c r="AP639" s="5"/>
      <c r="AQ639" s="5"/>
      <c r="AR639" s="5"/>
    </row>
    <row r="640" spans="1:44" ht="15.75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9"/>
      <c r="U640" s="5"/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  <c r="AG640" s="5"/>
      <c r="AH640" s="5"/>
      <c r="AI640" s="5"/>
      <c r="AJ640" s="5"/>
      <c r="AK640" s="5"/>
      <c r="AL640" s="5"/>
      <c r="AM640" s="5"/>
      <c r="AN640" s="5"/>
      <c r="AO640" s="5"/>
      <c r="AP640" s="5"/>
      <c r="AQ640" s="5"/>
      <c r="AR640" s="5"/>
    </row>
    <row r="641" spans="1:44" ht="15.75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9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  <c r="AF641" s="5"/>
      <c r="AG641" s="5"/>
      <c r="AH641" s="5"/>
      <c r="AI641" s="5"/>
      <c r="AJ641" s="5"/>
      <c r="AK641" s="5"/>
      <c r="AL641" s="5"/>
      <c r="AM641" s="5"/>
      <c r="AN641" s="5"/>
      <c r="AO641" s="5"/>
      <c r="AP641" s="5"/>
      <c r="AQ641" s="5"/>
      <c r="AR641" s="5"/>
    </row>
    <row r="642" spans="1:44" ht="15.75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9"/>
      <c r="U642" s="5"/>
      <c r="V642" s="5"/>
      <c r="W642" s="5"/>
      <c r="X642" s="5"/>
      <c r="Y642" s="5"/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  <c r="AK642" s="5"/>
      <c r="AL642" s="5"/>
      <c r="AM642" s="5"/>
      <c r="AN642" s="5"/>
      <c r="AO642" s="5"/>
      <c r="AP642" s="5"/>
      <c r="AQ642" s="5"/>
      <c r="AR642" s="5"/>
    </row>
    <row r="643" spans="1:44" ht="15.75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9"/>
      <c r="U643" s="5"/>
      <c r="V643" s="5"/>
      <c r="W643" s="5"/>
      <c r="X643" s="5"/>
      <c r="Y643" s="5"/>
      <c r="Z643" s="5"/>
      <c r="AA643" s="5"/>
      <c r="AB643" s="5"/>
      <c r="AC643" s="5"/>
      <c r="AD643" s="5"/>
      <c r="AE643" s="5"/>
      <c r="AF643" s="5"/>
      <c r="AG643" s="5"/>
      <c r="AH643" s="5"/>
      <c r="AI643" s="5"/>
      <c r="AJ643" s="5"/>
      <c r="AK643" s="5"/>
      <c r="AL643" s="5"/>
      <c r="AM643" s="5"/>
      <c r="AN643" s="5"/>
      <c r="AO643" s="5"/>
      <c r="AP643" s="5"/>
      <c r="AQ643" s="5"/>
      <c r="AR643" s="5"/>
    </row>
    <row r="644" spans="1:44" ht="15.75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9"/>
      <c r="U644" s="5"/>
      <c r="V644" s="5"/>
      <c r="W644" s="5"/>
      <c r="X644" s="5"/>
      <c r="Y644" s="5"/>
      <c r="Z644" s="5"/>
      <c r="AA644" s="5"/>
      <c r="AB644" s="5"/>
      <c r="AC644" s="5"/>
      <c r="AD644" s="5"/>
      <c r="AE644" s="5"/>
      <c r="AF644" s="5"/>
      <c r="AG644" s="5"/>
      <c r="AH644" s="5"/>
      <c r="AI644" s="5"/>
      <c r="AJ644" s="5"/>
      <c r="AK644" s="5"/>
      <c r="AL644" s="5"/>
      <c r="AM644" s="5"/>
      <c r="AN644" s="5"/>
      <c r="AO644" s="5"/>
      <c r="AP644" s="5"/>
      <c r="AQ644" s="5"/>
      <c r="AR644" s="5"/>
    </row>
    <row r="645" spans="1:44" ht="15.75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9"/>
      <c r="U645" s="5"/>
      <c r="V645" s="5"/>
      <c r="W645" s="5"/>
      <c r="X645" s="5"/>
      <c r="Y645" s="5"/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  <c r="AK645" s="5"/>
      <c r="AL645" s="5"/>
      <c r="AM645" s="5"/>
      <c r="AN645" s="5"/>
      <c r="AO645" s="5"/>
      <c r="AP645" s="5"/>
      <c r="AQ645" s="5"/>
      <c r="AR645" s="5"/>
    </row>
    <row r="646" spans="1:44" ht="15.75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9"/>
      <c r="U646" s="5"/>
      <c r="V646" s="5"/>
      <c r="W646" s="5"/>
      <c r="X646" s="5"/>
      <c r="Y646" s="5"/>
      <c r="Z646" s="5"/>
      <c r="AA646" s="5"/>
      <c r="AB646" s="5"/>
      <c r="AC646" s="5"/>
      <c r="AD646" s="5"/>
      <c r="AE646" s="5"/>
      <c r="AF646" s="5"/>
      <c r="AG646" s="5"/>
      <c r="AH646" s="5"/>
      <c r="AI646" s="5"/>
      <c r="AJ646" s="5"/>
      <c r="AK646" s="5"/>
      <c r="AL646" s="5"/>
      <c r="AM646" s="5"/>
      <c r="AN646" s="5"/>
      <c r="AO646" s="5"/>
      <c r="AP646" s="5"/>
      <c r="AQ646" s="5"/>
      <c r="AR646" s="5"/>
    </row>
    <row r="647" spans="1:44" ht="15.75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9"/>
      <c r="U647" s="5"/>
      <c r="V647" s="5"/>
      <c r="W647" s="5"/>
      <c r="X647" s="5"/>
      <c r="Y647" s="5"/>
      <c r="Z647" s="5"/>
      <c r="AA647" s="5"/>
      <c r="AB647" s="5"/>
      <c r="AC647" s="5"/>
      <c r="AD647" s="5"/>
      <c r="AE647" s="5"/>
      <c r="AF647" s="5"/>
      <c r="AG647" s="5"/>
      <c r="AH647" s="5"/>
      <c r="AI647" s="5"/>
      <c r="AJ647" s="5"/>
      <c r="AK647" s="5"/>
      <c r="AL647" s="5"/>
      <c r="AM647" s="5"/>
      <c r="AN647" s="5"/>
      <c r="AO647" s="5"/>
      <c r="AP647" s="5"/>
      <c r="AQ647" s="5"/>
      <c r="AR647" s="5"/>
    </row>
    <row r="648" spans="1:44" ht="15.75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9"/>
      <c r="U648" s="5"/>
      <c r="V648" s="5"/>
      <c r="W648" s="5"/>
      <c r="X648" s="5"/>
      <c r="Y648" s="5"/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  <c r="AK648" s="5"/>
      <c r="AL648" s="5"/>
      <c r="AM648" s="5"/>
      <c r="AN648" s="5"/>
      <c r="AO648" s="5"/>
      <c r="AP648" s="5"/>
      <c r="AQ648" s="5"/>
      <c r="AR648" s="5"/>
    </row>
    <row r="649" spans="1:44" ht="15.75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9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/>
      <c r="AK649" s="5"/>
      <c r="AL649" s="5"/>
      <c r="AM649" s="5"/>
      <c r="AN649" s="5"/>
      <c r="AO649" s="5"/>
      <c r="AP649" s="5"/>
      <c r="AQ649" s="5"/>
      <c r="AR649" s="5"/>
    </row>
    <row r="650" spans="1:44" ht="15.75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9"/>
      <c r="U650" s="5"/>
      <c r="V650" s="5"/>
      <c r="W650" s="5"/>
      <c r="X650" s="5"/>
      <c r="Y650" s="5"/>
      <c r="Z650" s="5"/>
      <c r="AA650" s="5"/>
      <c r="AB650" s="5"/>
      <c r="AC650" s="5"/>
      <c r="AD650" s="5"/>
      <c r="AE650" s="5"/>
      <c r="AF650" s="5"/>
      <c r="AG650" s="5"/>
      <c r="AH650" s="5"/>
      <c r="AI650" s="5"/>
      <c r="AJ650" s="5"/>
      <c r="AK650" s="5"/>
      <c r="AL650" s="5"/>
      <c r="AM650" s="5"/>
      <c r="AN650" s="5"/>
      <c r="AO650" s="5"/>
      <c r="AP650" s="5"/>
      <c r="AQ650" s="5"/>
      <c r="AR650" s="5"/>
    </row>
    <row r="651" spans="1:44" ht="15.75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9"/>
      <c r="U651" s="5"/>
      <c r="V651" s="5"/>
      <c r="W651" s="5"/>
      <c r="X651" s="5"/>
      <c r="Y651" s="5"/>
      <c r="Z651" s="5"/>
      <c r="AA651" s="5"/>
      <c r="AB651" s="5"/>
      <c r="AC651" s="5"/>
      <c r="AD651" s="5"/>
      <c r="AE651" s="5"/>
      <c r="AF651" s="5"/>
      <c r="AG651" s="5"/>
      <c r="AH651" s="5"/>
      <c r="AI651" s="5"/>
      <c r="AJ651" s="5"/>
      <c r="AK651" s="5"/>
      <c r="AL651" s="5"/>
      <c r="AM651" s="5"/>
      <c r="AN651" s="5"/>
      <c r="AO651" s="5"/>
      <c r="AP651" s="5"/>
      <c r="AQ651" s="5"/>
      <c r="AR651" s="5"/>
    </row>
    <row r="652" spans="1:44" ht="15.75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9"/>
      <c r="U652" s="5"/>
      <c r="V652" s="5"/>
      <c r="W652" s="5"/>
      <c r="X652" s="5"/>
      <c r="Y652" s="5"/>
      <c r="Z652" s="5"/>
      <c r="AA652" s="5"/>
      <c r="AB652" s="5"/>
      <c r="AC652" s="5"/>
      <c r="AD652" s="5"/>
      <c r="AE652" s="5"/>
      <c r="AF652" s="5"/>
      <c r="AG652" s="5"/>
      <c r="AH652" s="5"/>
      <c r="AI652" s="5"/>
      <c r="AJ652" s="5"/>
      <c r="AK652" s="5"/>
      <c r="AL652" s="5"/>
      <c r="AM652" s="5"/>
      <c r="AN652" s="5"/>
      <c r="AO652" s="5"/>
      <c r="AP652" s="5"/>
      <c r="AQ652" s="5"/>
      <c r="AR652" s="5"/>
    </row>
    <row r="653" spans="1:44" ht="15.75" customHeight="1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9"/>
      <c r="U653" s="5"/>
      <c r="V653" s="5"/>
      <c r="W653" s="5"/>
      <c r="X653" s="5"/>
      <c r="Y653" s="5"/>
      <c r="Z653" s="5"/>
      <c r="AA653" s="5"/>
      <c r="AB653" s="5"/>
      <c r="AC653" s="5"/>
      <c r="AD653" s="5"/>
      <c r="AE653" s="5"/>
      <c r="AF653" s="5"/>
      <c r="AG653" s="5"/>
      <c r="AH653" s="5"/>
      <c r="AI653" s="5"/>
      <c r="AJ653" s="5"/>
      <c r="AK653" s="5"/>
      <c r="AL653" s="5"/>
      <c r="AM653" s="5"/>
      <c r="AN653" s="5"/>
      <c r="AO653" s="5"/>
      <c r="AP653" s="5"/>
      <c r="AQ653" s="5"/>
      <c r="AR653" s="5"/>
    </row>
    <row r="654" spans="1:44" ht="15.75" customHeight="1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9"/>
      <c r="U654" s="5"/>
      <c r="V654" s="5"/>
      <c r="W654" s="5"/>
      <c r="X654" s="5"/>
      <c r="Y654" s="5"/>
      <c r="Z654" s="5"/>
      <c r="AA654" s="5"/>
      <c r="AB654" s="5"/>
      <c r="AC654" s="5"/>
      <c r="AD654" s="5"/>
      <c r="AE654" s="5"/>
      <c r="AF654" s="5"/>
      <c r="AG654" s="5"/>
      <c r="AH654" s="5"/>
      <c r="AI654" s="5"/>
      <c r="AJ654" s="5"/>
      <c r="AK654" s="5"/>
      <c r="AL654" s="5"/>
      <c r="AM654" s="5"/>
      <c r="AN654" s="5"/>
      <c r="AO654" s="5"/>
      <c r="AP654" s="5"/>
      <c r="AQ654" s="5"/>
      <c r="AR654" s="5"/>
    </row>
    <row r="655" spans="1:44" ht="15.75" customHeight="1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9"/>
      <c r="U655" s="5"/>
      <c r="V655" s="5"/>
      <c r="W655" s="5"/>
      <c r="X655" s="5"/>
      <c r="Y655" s="5"/>
      <c r="Z655" s="5"/>
      <c r="AA655" s="5"/>
      <c r="AB655" s="5"/>
      <c r="AC655" s="5"/>
      <c r="AD655" s="5"/>
      <c r="AE655" s="5"/>
      <c r="AF655" s="5"/>
      <c r="AG655" s="5"/>
      <c r="AH655" s="5"/>
      <c r="AI655" s="5"/>
      <c r="AJ655" s="5"/>
      <c r="AK655" s="5"/>
      <c r="AL655" s="5"/>
      <c r="AM655" s="5"/>
      <c r="AN655" s="5"/>
      <c r="AO655" s="5"/>
      <c r="AP655" s="5"/>
      <c r="AQ655" s="5"/>
      <c r="AR655" s="5"/>
    </row>
    <row r="656" spans="1:44" ht="15.75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9"/>
      <c r="U656" s="5"/>
      <c r="V656" s="5"/>
      <c r="W656" s="5"/>
      <c r="X656" s="5"/>
      <c r="Y656" s="5"/>
      <c r="Z656" s="5"/>
      <c r="AA656" s="5"/>
      <c r="AB656" s="5"/>
      <c r="AC656" s="5"/>
      <c r="AD656" s="5"/>
      <c r="AE656" s="5"/>
      <c r="AF656" s="5"/>
      <c r="AG656" s="5"/>
      <c r="AH656" s="5"/>
      <c r="AI656" s="5"/>
      <c r="AJ656" s="5"/>
      <c r="AK656" s="5"/>
      <c r="AL656" s="5"/>
      <c r="AM656" s="5"/>
      <c r="AN656" s="5"/>
      <c r="AO656" s="5"/>
      <c r="AP656" s="5"/>
      <c r="AQ656" s="5"/>
      <c r="AR656" s="5"/>
    </row>
    <row r="657" spans="1:44" ht="15.75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9"/>
      <c r="U657" s="5"/>
      <c r="V657" s="5"/>
      <c r="W657" s="5"/>
      <c r="X657" s="5"/>
      <c r="Y657" s="5"/>
      <c r="Z657" s="5"/>
      <c r="AA657" s="5"/>
      <c r="AB657" s="5"/>
      <c r="AC657" s="5"/>
      <c r="AD657" s="5"/>
      <c r="AE657" s="5"/>
      <c r="AF657" s="5"/>
      <c r="AG657" s="5"/>
      <c r="AH657" s="5"/>
      <c r="AI657" s="5"/>
      <c r="AJ657" s="5"/>
      <c r="AK657" s="5"/>
      <c r="AL657" s="5"/>
      <c r="AM657" s="5"/>
      <c r="AN657" s="5"/>
      <c r="AO657" s="5"/>
      <c r="AP657" s="5"/>
      <c r="AQ657" s="5"/>
      <c r="AR657" s="5"/>
    </row>
    <row r="658" spans="1:44" ht="15.75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9"/>
      <c r="U658" s="5"/>
      <c r="V658" s="5"/>
      <c r="W658" s="5"/>
      <c r="X658" s="5"/>
      <c r="Y658" s="5"/>
      <c r="Z658" s="5"/>
      <c r="AA658" s="5"/>
      <c r="AB658" s="5"/>
      <c r="AC658" s="5"/>
      <c r="AD658" s="5"/>
      <c r="AE658" s="5"/>
      <c r="AF658" s="5"/>
      <c r="AG658" s="5"/>
      <c r="AH658" s="5"/>
      <c r="AI658" s="5"/>
      <c r="AJ658" s="5"/>
      <c r="AK658" s="5"/>
      <c r="AL658" s="5"/>
      <c r="AM658" s="5"/>
      <c r="AN658" s="5"/>
      <c r="AO658" s="5"/>
      <c r="AP658" s="5"/>
      <c r="AQ658" s="5"/>
      <c r="AR658" s="5"/>
    </row>
    <row r="659" spans="1:44" ht="15.75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9"/>
      <c r="U659" s="5"/>
      <c r="V659" s="5"/>
      <c r="W659" s="5"/>
      <c r="X659" s="5"/>
      <c r="Y659" s="5"/>
      <c r="Z659" s="5"/>
      <c r="AA659" s="5"/>
      <c r="AB659" s="5"/>
      <c r="AC659" s="5"/>
      <c r="AD659" s="5"/>
      <c r="AE659" s="5"/>
      <c r="AF659" s="5"/>
      <c r="AG659" s="5"/>
      <c r="AH659" s="5"/>
      <c r="AI659" s="5"/>
      <c r="AJ659" s="5"/>
      <c r="AK659" s="5"/>
      <c r="AL659" s="5"/>
      <c r="AM659" s="5"/>
      <c r="AN659" s="5"/>
      <c r="AO659" s="5"/>
      <c r="AP659" s="5"/>
      <c r="AQ659" s="5"/>
      <c r="AR659" s="5"/>
    </row>
    <row r="660" spans="1:44" ht="15.75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9"/>
      <c r="U660" s="5"/>
      <c r="V660" s="5"/>
      <c r="W660" s="5"/>
      <c r="X660" s="5"/>
      <c r="Y660" s="5"/>
      <c r="Z660" s="5"/>
      <c r="AA660" s="5"/>
      <c r="AB660" s="5"/>
      <c r="AC660" s="5"/>
      <c r="AD660" s="5"/>
      <c r="AE660" s="5"/>
      <c r="AF660" s="5"/>
      <c r="AG660" s="5"/>
      <c r="AH660" s="5"/>
      <c r="AI660" s="5"/>
      <c r="AJ660" s="5"/>
      <c r="AK660" s="5"/>
      <c r="AL660" s="5"/>
      <c r="AM660" s="5"/>
      <c r="AN660" s="5"/>
      <c r="AO660" s="5"/>
      <c r="AP660" s="5"/>
      <c r="AQ660" s="5"/>
      <c r="AR660" s="5"/>
    </row>
    <row r="661" spans="1:44" ht="15.75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9"/>
      <c r="U661" s="5"/>
      <c r="V661" s="5"/>
      <c r="W661" s="5"/>
      <c r="X661" s="5"/>
      <c r="Y661" s="5"/>
      <c r="Z661" s="5"/>
      <c r="AA661" s="5"/>
      <c r="AB661" s="5"/>
      <c r="AC661" s="5"/>
      <c r="AD661" s="5"/>
      <c r="AE661" s="5"/>
      <c r="AF661" s="5"/>
      <c r="AG661" s="5"/>
      <c r="AH661" s="5"/>
      <c r="AI661" s="5"/>
      <c r="AJ661" s="5"/>
      <c r="AK661" s="5"/>
      <c r="AL661" s="5"/>
      <c r="AM661" s="5"/>
      <c r="AN661" s="5"/>
      <c r="AO661" s="5"/>
      <c r="AP661" s="5"/>
      <c r="AQ661" s="5"/>
      <c r="AR661" s="5"/>
    </row>
    <row r="662" spans="1:44" ht="15.75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9"/>
      <c r="U662" s="5"/>
      <c r="V662" s="5"/>
      <c r="W662" s="5"/>
      <c r="X662" s="5"/>
      <c r="Y662" s="5"/>
      <c r="Z662" s="5"/>
      <c r="AA662" s="5"/>
      <c r="AB662" s="5"/>
      <c r="AC662" s="5"/>
      <c r="AD662" s="5"/>
      <c r="AE662" s="5"/>
      <c r="AF662" s="5"/>
      <c r="AG662" s="5"/>
      <c r="AH662" s="5"/>
      <c r="AI662" s="5"/>
      <c r="AJ662" s="5"/>
      <c r="AK662" s="5"/>
      <c r="AL662" s="5"/>
      <c r="AM662" s="5"/>
      <c r="AN662" s="5"/>
      <c r="AO662" s="5"/>
      <c r="AP662" s="5"/>
      <c r="AQ662" s="5"/>
      <c r="AR662" s="5"/>
    </row>
    <row r="663" spans="1:44" ht="15.75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9"/>
      <c r="U663" s="5"/>
      <c r="V663" s="5"/>
      <c r="W663" s="5"/>
      <c r="X663" s="5"/>
      <c r="Y663" s="5"/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  <c r="AK663" s="5"/>
      <c r="AL663" s="5"/>
      <c r="AM663" s="5"/>
      <c r="AN663" s="5"/>
      <c r="AO663" s="5"/>
      <c r="AP663" s="5"/>
      <c r="AQ663" s="5"/>
      <c r="AR663" s="5"/>
    </row>
    <row r="664" spans="1:44" ht="15.75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9"/>
      <c r="U664" s="5"/>
      <c r="V664" s="5"/>
      <c r="W664" s="5"/>
      <c r="X664" s="5"/>
      <c r="Y664" s="5"/>
      <c r="Z664" s="5"/>
      <c r="AA664" s="5"/>
      <c r="AB664" s="5"/>
      <c r="AC664" s="5"/>
      <c r="AD664" s="5"/>
      <c r="AE664" s="5"/>
      <c r="AF664" s="5"/>
      <c r="AG664" s="5"/>
      <c r="AH664" s="5"/>
      <c r="AI664" s="5"/>
      <c r="AJ664" s="5"/>
      <c r="AK664" s="5"/>
      <c r="AL664" s="5"/>
      <c r="AM664" s="5"/>
      <c r="AN664" s="5"/>
      <c r="AO664" s="5"/>
      <c r="AP664" s="5"/>
      <c r="AQ664" s="5"/>
      <c r="AR664" s="5"/>
    </row>
    <row r="665" spans="1:44" ht="15.75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9"/>
      <c r="U665" s="5"/>
      <c r="V665" s="5"/>
      <c r="W665" s="5"/>
      <c r="X665" s="5"/>
      <c r="Y665" s="5"/>
      <c r="Z665" s="5"/>
      <c r="AA665" s="5"/>
      <c r="AB665" s="5"/>
      <c r="AC665" s="5"/>
      <c r="AD665" s="5"/>
      <c r="AE665" s="5"/>
      <c r="AF665" s="5"/>
      <c r="AG665" s="5"/>
      <c r="AH665" s="5"/>
      <c r="AI665" s="5"/>
      <c r="AJ665" s="5"/>
      <c r="AK665" s="5"/>
      <c r="AL665" s="5"/>
      <c r="AM665" s="5"/>
      <c r="AN665" s="5"/>
      <c r="AO665" s="5"/>
      <c r="AP665" s="5"/>
      <c r="AQ665" s="5"/>
      <c r="AR665" s="5"/>
    </row>
    <row r="666" spans="1:44" ht="15.75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9"/>
      <c r="U666" s="5"/>
      <c r="V666" s="5"/>
      <c r="W666" s="5"/>
      <c r="X666" s="5"/>
      <c r="Y666" s="5"/>
      <c r="Z666" s="5"/>
      <c r="AA666" s="5"/>
      <c r="AB666" s="5"/>
      <c r="AC666" s="5"/>
      <c r="AD666" s="5"/>
      <c r="AE666" s="5"/>
      <c r="AF666" s="5"/>
      <c r="AG666" s="5"/>
      <c r="AH666" s="5"/>
      <c r="AI666" s="5"/>
      <c r="AJ666" s="5"/>
      <c r="AK666" s="5"/>
      <c r="AL666" s="5"/>
      <c r="AM666" s="5"/>
      <c r="AN666" s="5"/>
      <c r="AO666" s="5"/>
      <c r="AP666" s="5"/>
      <c r="AQ666" s="5"/>
      <c r="AR666" s="5"/>
    </row>
    <row r="667" spans="1:44" ht="15.75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9"/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  <c r="AG667" s="5"/>
      <c r="AH667" s="5"/>
      <c r="AI667" s="5"/>
      <c r="AJ667" s="5"/>
      <c r="AK667" s="5"/>
      <c r="AL667" s="5"/>
      <c r="AM667" s="5"/>
      <c r="AN667" s="5"/>
      <c r="AO667" s="5"/>
      <c r="AP667" s="5"/>
      <c r="AQ667" s="5"/>
      <c r="AR667" s="5"/>
    </row>
    <row r="668" spans="1:44" ht="15.75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9"/>
      <c r="U668" s="5"/>
      <c r="V668" s="5"/>
      <c r="W668" s="5"/>
      <c r="X668" s="5"/>
      <c r="Y668" s="5"/>
      <c r="Z668" s="5"/>
      <c r="AA668" s="5"/>
      <c r="AB668" s="5"/>
      <c r="AC668" s="5"/>
      <c r="AD668" s="5"/>
      <c r="AE668" s="5"/>
      <c r="AF668" s="5"/>
      <c r="AG668" s="5"/>
      <c r="AH668" s="5"/>
      <c r="AI668" s="5"/>
      <c r="AJ668" s="5"/>
      <c r="AK668" s="5"/>
      <c r="AL668" s="5"/>
      <c r="AM668" s="5"/>
      <c r="AN668" s="5"/>
      <c r="AO668" s="5"/>
      <c r="AP668" s="5"/>
      <c r="AQ668" s="5"/>
      <c r="AR668" s="5"/>
    </row>
    <row r="669" spans="1:44" ht="15.75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9"/>
      <c r="U669" s="5"/>
      <c r="V669" s="5"/>
      <c r="W669" s="5"/>
      <c r="X669" s="5"/>
      <c r="Y669" s="5"/>
      <c r="Z669" s="5"/>
      <c r="AA669" s="5"/>
      <c r="AB669" s="5"/>
      <c r="AC669" s="5"/>
      <c r="AD669" s="5"/>
      <c r="AE669" s="5"/>
      <c r="AF669" s="5"/>
      <c r="AG669" s="5"/>
      <c r="AH669" s="5"/>
      <c r="AI669" s="5"/>
      <c r="AJ669" s="5"/>
      <c r="AK669" s="5"/>
      <c r="AL669" s="5"/>
      <c r="AM669" s="5"/>
      <c r="AN669" s="5"/>
      <c r="AO669" s="5"/>
      <c r="AP669" s="5"/>
      <c r="AQ669" s="5"/>
      <c r="AR669" s="5"/>
    </row>
    <row r="670" spans="1:44" ht="15.75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9"/>
      <c r="U670" s="5"/>
      <c r="V670" s="5"/>
      <c r="W670" s="5"/>
      <c r="X670" s="5"/>
      <c r="Y670" s="5"/>
      <c r="Z670" s="5"/>
      <c r="AA670" s="5"/>
      <c r="AB670" s="5"/>
      <c r="AC670" s="5"/>
      <c r="AD670" s="5"/>
      <c r="AE670" s="5"/>
      <c r="AF670" s="5"/>
      <c r="AG670" s="5"/>
      <c r="AH670" s="5"/>
      <c r="AI670" s="5"/>
      <c r="AJ670" s="5"/>
      <c r="AK670" s="5"/>
      <c r="AL670" s="5"/>
      <c r="AM670" s="5"/>
      <c r="AN670" s="5"/>
      <c r="AO670" s="5"/>
      <c r="AP670" s="5"/>
      <c r="AQ670" s="5"/>
      <c r="AR670" s="5"/>
    </row>
    <row r="671" spans="1:44" ht="15.75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9"/>
      <c r="U671" s="5"/>
      <c r="V671" s="5"/>
      <c r="W671" s="5"/>
      <c r="X671" s="5"/>
      <c r="Y671" s="5"/>
      <c r="Z671" s="5"/>
      <c r="AA671" s="5"/>
      <c r="AB671" s="5"/>
      <c r="AC671" s="5"/>
      <c r="AD671" s="5"/>
      <c r="AE671" s="5"/>
      <c r="AF671" s="5"/>
      <c r="AG671" s="5"/>
      <c r="AH671" s="5"/>
      <c r="AI671" s="5"/>
      <c r="AJ671" s="5"/>
      <c r="AK671" s="5"/>
      <c r="AL671" s="5"/>
      <c r="AM671" s="5"/>
      <c r="AN671" s="5"/>
      <c r="AO671" s="5"/>
      <c r="AP671" s="5"/>
      <c r="AQ671" s="5"/>
      <c r="AR671" s="5"/>
    </row>
    <row r="672" spans="1:44" ht="15.75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9"/>
      <c r="U672" s="5"/>
      <c r="V672" s="5"/>
      <c r="W672" s="5"/>
      <c r="X672" s="5"/>
      <c r="Y672" s="5"/>
      <c r="Z672" s="5"/>
      <c r="AA672" s="5"/>
      <c r="AB672" s="5"/>
      <c r="AC672" s="5"/>
      <c r="AD672" s="5"/>
      <c r="AE672" s="5"/>
      <c r="AF672" s="5"/>
      <c r="AG672" s="5"/>
      <c r="AH672" s="5"/>
      <c r="AI672" s="5"/>
      <c r="AJ672" s="5"/>
      <c r="AK672" s="5"/>
      <c r="AL672" s="5"/>
      <c r="AM672" s="5"/>
      <c r="AN672" s="5"/>
      <c r="AO672" s="5"/>
      <c r="AP672" s="5"/>
      <c r="AQ672" s="5"/>
      <c r="AR672" s="5"/>
    </row>
    <row r="673" spans="1:44" ht="15.75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9"/>
      <c r="U673" s="5"/>
      <c r="V673" s="5"/>
      <c r="W673" s="5"/>
      <c r="X673" s="5"/>
      <c r="Y673" s="5"/>
      <c r="Z673" s="5"/>
      <c r="AA673" s="5"/>
      <c r="AB673" s="5"/>
      <c r="AC673" s="5"/>
      <c r="AD673" s="5"/>
      <c r="AE673" s="5"/>
      <c r="AF673" s="5"/>
      <c r="AG673" s="5"/>
      <c r="AH673" s="5"/>
      <c r="AI673" s="5"/>
      <c r="AJ673" s="5"/>
      <c r="AK673" s="5"/>
      <c r="AL673" s="5"/>
      <c r="AM673" s="5"/>
      <c r="AN673" s="5"/>
      <c r="AO673" s="5"/>
      <c r="AP673" s="5"/>
      <c r="AQ673" s="5"/>
      <c r="AR673" s="5"/>
    </row>
    <row r="674" spans="1:44" ht="15.75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9"/>
      <c r="U674" s="5"/>
      <c r="V674" s="5"/>
      <c r="W674" s="5"/>
      <c r="X674" s="5"/>
      <c r="Y674" s="5"/>
      <c r="Z674" s="5"/>
      <c r="AA674" s="5"/>
      <c r="AB674" s="5"/>
      <c r="AC674" s="5"/>
      <c r="AD674" s="5"/>
      <c r="AE674" s="5"/>
      <c r="AF674" s="5"/>
      <c r="AG674" s="5"/>
      <c r="AH674" s="5"/>
      <c r="AI674" s="5"/>
      <c r="AJ674" s="5"/>
      <c r="AK674" s="5"/>
      <c r="AL674" s="5"/>
      <c r="AM674" s="5"/>
      <c r="AN674" s="5"/>
      <c r="AO674" s="5"/>
      <c r="AP674" s="5"/>
      <c r="AQ674" s="5"/>
      <c r="AR674" s="5"/>
    </row>
    <row r="675" spans="1:44" ht="15.75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9"/>
      <c r="U675" s="5"/>
      <c r="V675" s="5"/>
      <c r="W675" s="5"/>
      <c r="X675" s="5"/>
      <c r="Y675" s="5"/>
      <c r="Z675" s="5"/>
      <c r="AA675" s="5"/>
      <c r="AB675" s="5"/>
      <c r="AC675" s="5"/>
      <c r="AD675" s="5"/>
      <c r="AE675" s="5"/>
      <c r="AF675" s="5"/>
      <c r="AG675" s="5"/>
      <c r="AH675" s="5"/>
      <c r="AI675" s="5"/>
      <c r="AJ675" s="5"/>
      <c r="AK675" s="5"/>
      <c r="AL675" s="5"/>
      <c r="AM675" s="5"/>
      <c r="AN675" s="5"/>
      <c r="AO675" s="5"/>
      <c r="AP675" s="5"/>
      <c r="AQ675" s="5"/>
      <c r="AR675" s="5"/>
    </row>
    <row r="676" spans="1:44" ht="15.75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9"/>
      <c r="U676" s="5"/>
      <c r="V676" s="5"/>
      <c r="W676" s="5"/>
      <c r="X676" s="5"/>
      <c r="Y676" s="5"/>
      <c r="Z676" s="5"/>
      <c r="AA676" s="5"/>
      <c r="AB676" s="5"/>
      <c r="AC676" s="5"/>
      <c r="AD676" s="5"/>
      <c r="AE676" s="5"/>
      <c r="AF676" s="5"/>
      <c r="AG676" s="5"/>
      <c r="AH676" s="5"/>
      <c r="AI676" s="5"/>
      <c r="AJ676" s="5"/>
      <c r="AK676" s="5"/>
      <c r="AL676" s="5"/>
      <c r="AM676" s="5"/>
      <c r="AN676" s="5"/>
      <c r="AO676" s="5"/>
      <c r="AP676" s="5"/>
      <c r="AQ676" s="5"/>
      <c r="AR676" s="5"/>
    </row>
    <row r="677" spans="1:44" ht="15.75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9"/>
      <c r="U677" s="5"/>
      <c r="V677" s="5"/>
      <c r="W677" s="5"/>
      <c r="X677" s="5"/>
      <c r="Y677" s="5"/>
      <c r="Z677" s="5"/>
      <c r="AA677" s="5"/>
      <c r="AB677" s="5"/>
      <c r="AC677" s="5"/>
      <c r="AD677" s="5"/>
      <c r="AE677" s="5"/>
      <c r="AF677" s="5"/>
      <c r="AG677" s="5"/>
      <c r="AH677" s="5"/>
      <c r="AI677" s="5"/>
      <c r="AJ677" s="5"/>
      <c r="AK677" s="5"/>
      <c r="AL677" s="5"/>
      <c r="AM677" s="5"/>
      <c r="AN677" s="5"/>
      <c r="AO677" s="5"/>
      <c r="AP677" s="5"/>
      <c r="AQ677" s="5"/>
      <c r="AR677" s="5"/>
    </row>
    <row r="678" spans="1:44" ht="15.75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9"/>
      <c r="U678" s="5"/>
      <c r="V678" s="5"/>
      <c r="W678" s="5"/>
      <c r="X678" s="5"/>
      <c r="Y678" s="5"/>
      <c r="Z678" s="5"/>
      <c r="AA678" s="5"/>
      <c r="AB678" s="5"/>
      <c r="AC678" s="5"/>
      <c r="AD678" s="5"/>
      <c r="AE678" s="5"/>
      <c r="AF678" s="5"/>
      <c r="AG678" s="5"/>
      <c r="AH678" s="5"/>
      <c r="AI678" s="5"/>
      <c r="AJ678" s="5"/>
      <c r="AK678" s="5"/>
      <c r="AL678" s="5"/>
      <c r="AM678" s="5"/>
      <c r="AN678" s="5"/>
      <c r="AO678" s="5"/>
      <c r="AP678" s="5"/>
      <c r="AQ678" s="5"/>
      <c r="AR678" s="5"/>
    </row>
    <row r="679" spans="1:44" ht="15.75" customHeight="1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9"/>
      <c r="U679" s="5"/>
      <c r="V679" s="5"/>
      <c r="W679" s="5"/>
      <c r="X679" s="5"/>
      <c r="Y679" s="5"/>
      <c r="Z679" s="5"/>
      <c r="AA679" s="5"/>
      <c r="AB679" s="5"/>
      <c r="AC679" s="5"/>
      <c r="AD679" s="5"/>
      <c r="AE679" s="5"/>
      <c r="AF679" s="5"/>
      <c r="AG679" s="5"/>
      <c r="AH679" s="5"/>
      <c r="AI679" s="5"/>
      <c r="AJ679" s="5"/>
      <c r="AK679" s="5"/>
      <c r="AL679" s="5"/>
      <c r="AM679" s="5"/>
      <c r="AN679" s="5"/>
      <c r="AO679" s="5"/>
      <c r="AP679" s="5"/>
      <c r="AQ679" s="5"/>
      <c r="AR679" s="5"/>
    </row>
    <row r="680" spans="1:44" ht="15.75" customHeight="1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9"/>
      <c r="U680" s="5"/>
      <c r="V680" s="5"/>
      <c r="W680" s="5"/>
      <c r="X680" s="5"/>
      <c r="Y680" s="5"/>
      <c r="Z680" s="5"/>
      <c r="AA680" s="5"/>
      <c r="AB680" s="5"/>
      <c r="AC680" s="5"/>
      <c r="AD680" s="5"/>
      <c r="AE680" s="5"/>
      <c r="AF680" s="5"/>
      <c r="AG680" s="5"/>
      <c r="AH680" s="5"/>
      <c r="AI680" s="5"/>
      <c r="AJ680" s="5"/>
      <c r="AK680" s="5"/>
      <c r="AL680" s="5"/>
      <c r="AM680" s="5"/>
      <c r="AN680" s="5"/>
      <c r="AO680" s="5"/>
      <c r="AP680" s="5"/>
      <c r="AQ680" s="5"/>
      <c r="AR680" s="5"/>
    </row>
    <row r="681" spans="1:44" ht="15.75" customHeight="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9"/>
      <c r="U681" s="5"/>
      <c r="V681" s="5"/>
      <c r="W681" s="5"/>
      <c r="X681" s="5"/>
      <c r="Y681" s="5"/>
      <c r="Z681" s="5"/>
      <c r="AA681" s="5"/>
      <c r="AB681" s="5"/>
      <c r="AC681" s="5"/>
      <c r="AD681" s="5"/>
      <c r="AE681" s="5"/>
      <c r="AF681" s="5"/>
      <c r="AG681" s="5"/>
      <c r="AH681" s="5"/>
      <c r="AI681" s="5"/>
      <c r="AJ681" s="5"/>
      <c r="AK681" s="5"/>
      <c r="AL681" s="5"/>
      <c r="AM681" s="5"/>
      <c r="AN681" s="5"/>
      <c r="AO681" s="5"/>
      <c r="AP681" s="5"/>
      <c r="AQ681" s="5"/>
      <c r="AR681" s="5"/>
    </row>
    <row r="682" spans="1:44" ht="15.75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9"/>
      <c r="U682" s="5"/>
      <c r="V682" s="5"/>
      <c r="W682" s="5"/>
      <c r="X682" s="5"/>
      <c r="Y682" s="5"/>
      <c r="Z682" s="5"/>
      <c r="AA682" s="5"/>
      <c r="AB682" s="5"/>
      <c r="AC682" s="5"/>
      <c r="AD682" s="5"/>
      <c r="AE682" s="5"/>
      <c r="AF682" s="5"/>
      <c r="AG682" s="5"/>
      <c r="AH682" s="5"/>
      <c r="AI682" s="5"/>
      <c r="AJ682" s="5"/>
      <c r="AK682" s="5"/>
      <c r="AL682" s="5"/>
      <c r="AM682" s="5"/>
      <c r="AN682" s="5"/>
      <c r="AO682" s="5"/>
      <c r="AP682" s="5"/>
      <c r="AQ682" s="5"/>
      <c r="AR682" s="5"/>
    </row>
    <row r="683" spans="1:44" ht="15.75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9"/>
      <c r="U683" s="5"/>
      <c r="V683" s="5"/>
      <c r="W683" s="5"/>
      <c r="X683" s="5"/>
      <c r="Y683" s="5"/>
      <c r="Z683" s="5"/>
      <c r="AA683" s="5"/>
      <c r="AB683" s="5"/>
      <c r="AC683" s="5"/>
      <c r="AD683" s="5"/>
      <c r="AE683" s="5"/>
      <c r="AF683" s="5"/>
      <c r="AG683" s="5"/>
      <c r="AH683" s="5"/>
      <c r="AI683" s="5"/>
      <c r="AJ683" s="5"/>
      <c r="AK683" s="5"/>
      <c r="AL683" s="5"/>
      <c r="AM683" s="5"/>
      <c r="AN683" s="5"/>
      <c r="AO683" s="5"/>
      <c r="AP683" s="5"/>
      <c r="AQ683" s="5"/>
      <c r="AR683" s="5"/>
    </row>
    <row r="684" spans="1:44" ht="15.75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9"/>
      <c r="U684" s="5"/>
      <c r="V684" s="5"/>
      <c r="W684" s="5"/>
      <c r="X684" s="5"/>
      <c r="Y684" s="5"/>
      <c r="Z684" s="5"/>
      <c r="AA684" s="5"/>
      <c r="AB684" s="5"/>
      <c r="AC684" s="5"/>
      <c r="AD684" s="5"/>
      <c r="AE684" s="5"/>
      <c r="AF684" s="5"/>
      <c r="AG684" s="5"/>
      <c r="AH684" s="5"/>
      <c r="AI684" s="5"/>
      <c r="AJ684" s="5"/>
      <c r="AK684" s="5"/>
      <c r="AL684" s="5"/>
      <c r="AM684" s="5"/>
      <c r="AN684" s="5"/>
      <c r="AO684" s="5"/>
      <c r="AP684" s="5"/>
      <c r="AQ684" s="5"/>
      <c r="AR684" s="5"/>
    </row>
    <row r="685" spans="1:44" ht="15.75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9"/>
      <c r="U685" s="5"/>
      <c r="V685" s="5"/>
      <c r="W685" s="5"/>
      <c r="X685" s="5"/>
      <c r="Y685" s="5"/>
      <c r="Z685" s="5"/>
      <c r="AA685" s="5"/>
      <c r="AB685" s="5"/>
      <c r="AC685" s="5"/>
      <c r="AD685" s="5"/>
      <c r="AE685" s="5"/>
      <c r="AF685" s="5"/>
      <c r="AG685" s="5"/>
      <c r="AH685" s="5"/>
      <c r="AI685" s="5"/>
      <c r="AJ685" s="5"/>
      <c r="AK685" s="5"/>
      <c r="AL685" s="5"/>
      <c r="AM685" s="5"/>
      <c r="AN685" s="5"/>
      <c r="AO685" s="5"/>
      <c r="AP685" s="5"/>
      <c r="AQ685" s="5"/>
      <c r="AR685" s="5"/>
    </row>
    <row r="686" spans="1:44" ht="15.75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9"/>
      <c r="U686" s="5"/>
      <c r="V686" s="5"/>
      <c r="W686" s="5"/>
      <c r="X686" s="5"/>
      <c r="Y686" s="5"/>
      <c r="Z686" s="5"/>
      <c r="AA686" s="5"/>
      <c r="AB686" s="5"/>
      <c r="AC686" s="5"/>
      <c r="AD686" s="5"/>
      <c r="AE686" s="5"/>
      <c r="AF686" s="5"/>
      <c r="AG686" s="5"/>
      <c r="AH686" s="5"/>
      <c r="AI686" s="5"/>
      <c r="AJ686" s="5"/>
      <c r="AK686" s="5"/>
      <c r="AL686" s="5"/>
      <c r="AM686" s="5"/>
      <c r="AN686" s="5"/>
      <c r="AO686" s="5"/>
      <c r="AP686" s="5"/>
      <c r="AQ686" s="5"/>
      <c r="AR686" s="5"/>
    </row>
    <row r="687" spans="1:44" ht="15.75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9"/>
      <c r="U687" s="5"/>
      <c r="V687" s="5"/>
      <c r="W687" s="5"/>
      <c r="X687" s="5"/>
      <c r="Y687" s="5"/>
      <c r="Z687" s="5"/>
      <c r="AA687" s="5"/>
      <c r="AB687" s="5"/>
      <c r="AC687" s="5"/>
      <c r="AD687" s="5"/>
      <c r="AE687" s="5"/>
      <c r="AF687" s="5"/>
      <c r="AG687" s="5"/>
      <c r="AH687" s="5"/>
      <c r="AI687" s="5"/>
      <c r="AJ687" s="5"/>
      <c r="AK687" s="5"/>
      <c r="AL687" s="5"/>
      <c r="AM687" s="5"/>
      <c r="AN687" s="5"/>
      <c r="AO687" s="5"/>
      <c r="AP687" s="5"/>
      <c r="AQ687" s="5"/>
      <c r="AR687" s="5"/>
    </row>
    <row r="688" spans="1:44" ht="15.75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9"/>
      <c r="U688" s="5"/>
      <c r="V688" s="5"/>
      <c r="W688" s="5"/>
      <c r="X688" s="5"/>
      <c r="Y688" s="5"/>
      <c r="Z688" s="5"/>
      <c r="AA688" s="5"/>
      <c r="AB688" s="5"/>
      <c r="AC688" s="5"/>
      <c r="AD688" s="5"/>
      <c r="AE688" s="5"/>
      <c r="AF688" s="5"/>
      <c r="AG688" s="5"/>
      <c r="AH688" s="5"/>
      <c r="AI688" s="5"/>
      <c r="AJ688" s="5"/>
      <c r="AK688" s="5"/>
      <c r="AL688" s="5"/>
      <c r="AM688" s="5"/>
      <c r="AN688" s="5"/>
      <c r="AO688" s="5"/>
      <c r="AP688" s="5"/>
      <c r="AQ688" s="5"/>
      <c r="AR688" s="5"/>
    </row>
    <row r="689" spans="1:44" ht="15.75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9"/>
      <c r="U689" s="5"/>
      <c r="V689" s="5"/>
      <c r="W689" s="5"/>
      <c r="X689" s="5"/>
      <c r="Y689" s="5"/>
      <c r="Z689" s="5"/>
      <c r="AA689" s="5"/>
      <c r="AB689" s="5"/>
      <c r="AC689" s="5"/>
      <c r="AD689" s="5"/>
      <c r="AE689" s="5"/>
      <c r="AF689" s="5"/>
      <c r="AG689" s="5"/>
      <c r="AH689" s="5"/>
      <c r="AI689" s="5"/>
      <c r="AJ689" s="5"/>
      <c r="AK689" s="5"/>
      <c r="AL689" s="5"/>
      <c r="AM689" s="5"/>
      <c r="AN689" s="5"/>
      <c r="AO689" s="5"/>
      <c r="AP689" s="5"/>
      <c r="AQ689" s="5"/>
      <c r="AR689" s="5"/>
    </row>
    <row r="690" spans="1:44" ht="15.75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9"/>
      <c r="U690" s="5"/>
      <c r="V690" s="5"/>
      <c r="W690" s="5"/>
      <c r="X690" s="5"/>
      <c r="Y690" s="5"/>
      <c r="Z690" s="5"/>
      <c r="AA690" s="5"/>
      <c r="AB690" s="5"/>
      <c r="AC690" s="5"/>
      <c r="AD690" s="5"/>
      <c r="AE690" s="5"/>
      <c r="AF690" s="5"/>
      <c r="AG690" s="5"/>
      <c r="AH690" s="5"/>
      <c r="AI690" s="5"/>
      <c r="AJ690" s="5"/>
      <c r="AK690" s="5"/>
      <c r="AL690" s="5"/>
      <c r="AM690" s="5"/>
      <c r="AN690" s="5"/>
      <c r="AO690" s="5"/>
      <c r="AP690" s="5"/>
      <c r="AQ690" s="5"/>
      <c r="AR690" s="5"/>
    </row>
    <row r="691" spans="1:44" ht="15.75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9"/>
      <c r="U691" s="5"/>
      <c r="V691" s="5"/>
      <c r="W691" s="5"/>
      <c r="X691" s="5"/>
      <c r="Y691" s="5"/>
      <c r="Z691" s="5"/>
      <c r="AA691" s="5"/>
      <c r="AB691" s="5"/>
      <c r="AC691" s="5"/>
      <c r="AD691" s="5"/>
      <c r="AE691" s="5"/>
      <c r="AF691" s="5"/>
      <c r="AG691" s="5"/>
      <c r="AH691" s="5"/>
      <c r="AI691" s="5"/>
      <c r="AJ691" s="5"/>
      <c r="AK691" s="5"/>
      <c r="AL691" s="5"/>
      <c r="AM691" s="5"/>
      <c r="AN691" s="5"/>
      <c r="AO691" s="5"/>
      <c r="AP691" s="5"/>
      <c r="AQ691" s="5"/>
      <c r="AR691" s="5"/>
    </row>
    <row r="692" spans="1:44" ht="15.75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9"/>
      <c r="U692" s="5"/>
      <c r="V692" s="5"/>
      <c r="W692" s="5"/>
      <c r="X692" s="5"/>
      <c r="Y692" s="5"/>
      <c r="Z692" s="5"/>
      <c r="AA692" s="5"/>
      <c r="AB692" s="5"/>
      <c r="AC692" s="5"/>
      <c r="AD692" s="5"/>
      <c r="AE692" s="5"/>
      <c r="AF692" s="5"/>
      <c r="AG692" s="5"/>
      <c r="AH692" s="5"/>
      <c r="AI692" s="5"/>
      <c r="AJ692" s="5"/>
      <c r="AK692" s="5"/>
      <c r="AL692" s="5"/>
      <c r="AM692" s="5"/>
      <c r="AN692" s="5"/>
      <c r="AO692" s="5"/>
      <c r="AP692" s="5"/>
      <c r="AQ692" s="5"/>
      <c r="AR692" s="5"/>
    </row>
    <row r="693" spans="1:44" ht="15.75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9"/>
      <c r="U693" s="5"/>
      <c r="V693" s="5"/>
      <c r="W693" s="5"/>
      <c r="X693" s="5"/>
      <c r="Y693" s="5"/>
      <c r="Z693" s="5"/>
      <c r="AA693" s="5"/>
      <c r="AB693" s="5"/>
      <c r="AC693" s="5"/>
      <c r="AD693" s="5"/>
      <c r="AE693" s="5"/>
      <c r="AF693" s="5"/>
      <c r="AG693" s="5"/>
      <c r="AH693" s="5"/>
      <c r="AI693" s="5"/>
      <c r="AJ693" s="5"/>
      <c r="AK693" s="5"/>
      <c r="AL693" s="5"/>
      <c r="AM693" s="5"/>
      <c r="AN693" s="5"/>
      <c r="AO693" s="5"/>
      <c r="AP693" s="5"/>
      <c r="AQ693" s="5"/>
      <c r="AR693" s="5"/>
    </row>
    <row r="694" spans="1:44" ht="15.75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9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  <c r="AG694" s="5"/>
      <c r="AH694" s="5"/>
      <c r="AI694" s="5"/>
      <c r="AJ694" s="5"/>
      <c r="AK694" s="5"/>
      <c r="AL694" s="5"/>
      <c r="AM694" s="5"/>
      <c r="AN694" s="5"/>
      <c r="AO694" s="5"/>
      <c r="AP694" s="5"/>
      <c r="AQ694" s="5"/>
      <c r="AR694" s="5"/>
    </row>
    <row r="695" spans="1:44" ht="15.75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9"/>
      <c r="U695" s="5"/>
      <c r="V695" s="5"/>
      <c r="W695" s="5"/>
      <c r="X695" s="5"/>
      <c r="Y695" s="5"/>
      <c r="Z695" s="5"/>
      <c r="AA695" s="5"/>
      <c r="AB695" s="5"/>
      <c r="AC695" s="5"/>
      <c r="AD695" s="5"/>
      <c r="AE695" s="5"/>
      <c r="AF695" s="5"/>
      <c r="AG695" s="5"/>
      <c r="AH695" s="5"/>
      <c r="AI695" s="5"/>
      <c r="AJ695" s="5"/>
      <c r="AK695" s="5"/>
      <c r="AL695" s="5"/>
      <c r="AM695" s="5"/>
      <c r="AN695" s="5"/>
      <c r="AO695" s="5"/>
      <c r="AP695" s="5"/>
      <c r="AQ695" s="5"/>
      <c r="AR695" s="5"/>
    </row>
    <row r="696" spans="1:44" ht="15.75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9"/>
      <c r="U696" s="5"/>
      <c r="V696" s="5"/>
      <c r="W696" s="5"/>
      <c r="X696" s="5"/>
      <c r="Y696" s="5"/>
      <c r="Z696" s="5"/>
      <c r="AA696" s="5"/>
      <c r="AB696" s="5"/>
      <c r="AC696" s="5"/>
      <c r="AD696" s="5"/>
      <c r="AE696" s="5"/>
      <c r="AF696" s="5"/>
      <c r="AG696" s="5"/>
      <c r="AH696" s="5"/>
      <c r="AI696" s="5"/>
      <c r="AJ696" s="5"/>
      <c r="AK696" s="5"/>
      <c r="AL696" s="5"/>
      <c r="AM696" s="5"/>
      <c r="AN696" s="5"/>
      <c r="AO696" s="5"/>
      <c r="AP696" s="5"/>
      <c r="AQ696" s="5"/>
      <c r="AR696" s="5"/>
    </row>
    <row r="697" spans="1:44" ht="15.75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9"/>
      <c r="U697" s="5"/>
      <c r="V697" s="5"/>
      <c r="W697" s="5"/>
      <c r="X697" s="5"/>
      <c r="Y697" s="5"/>
      <c r="Z697" s="5"/>
      <c r="AA697" s="5"/>
      <c r="AB697" s="5"/>
      <c r="AC697" s="5"/>
      <c r="AD697" s="5"/>
      <c r="AE697" s="5"/>
      <c r="AF697" s="5"/>
      <c r="AG697" s="5"/>
      <c r="AH697" s="5"/>
      <c r="AI697" s="5"/>
      <c r="AJ697" s="5"/>
      <c r="AK697" s="5"/>
      <c r="AL697" s="5"/>
      <c r="AM697" s="5"/>
      <c r="AN697" s="5"/>
      <c r="AO697" s="5"/>
      <c r="AP697" s="5"/>
      <c r="AQ697" s="5"/>
      <c r="AR697" s="5"/>
    </row>
    <row r="698" spans="1:44" ht="15.75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9"/>
      <c r="U698" s="5"/>
      <c r="V698" s="5"/>
      <c r="W698" s="5"/>
      <c r="X698" s="5"/>
      <c r="Y698" s="5"/>
      <c r="Z698" s="5"/>
      <c r="AA698" s="5"/>
      <c r="AB698" s="5"/>
      <c r="AC698" s="5"/>
      <c r="AD698" s="5"/>
      <c r="AE698" s="5"/>
      <c r="AF698" s="5"/>
      <c r="AG698" s="5"/>
      <c r="AH698" s="5"/>
      <c r="AI698" s="5"/>
      <c r="AJ698" s="5"/>
      <c r="AK698" s="5"/>
      <c r="AL698" s="5"/>
      <c r="AM698" s="5"/>
      <c r="AN698" s="5"/>
      <c r="AO698" s="5"/>
      <c r="AP698" s="5"/>
      <c r="AQ698" s="5"/>
      <c r="AR698" s="5"/>
    </row>
    <row r="699" spans="1:44" ht="15.75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9"/>
      <c r="U699" s="5"/>
      <c r="V699" s="5"/>
      <c r="W699" s="5"/>
      <c r="X699" s="5"/>
      <c r="Y699" s="5"/>
      <c r="Z699" s="5"/>
      <c r="AA699" s="5"/>
      <c r="AB699" s="5"/>
      <c r="AC699" s="5"/>
      <c r="AD699" s="5"/>
      <c r="AE699" s="5"/>
      <c r="AF699" s="5"/>
      <c r="AG699" s="5"/>
      <c r="AH699" s="5"/>
      <c r="AI699" s="5"/>
      <c r="AJ699" s="5"/>
      <c r="AK699" s="5"/>
      <c r="AL699" s="5"/>
      <c r="AM699" s="5"/>
      <c r="AN699" s="5"/>
      <c r="AO699" s="5"/>
      <c r="AP699" s="5"/>
      <c r="AQ699" s="5"/>
      <c r="AR699" s="5"/>
    </row>
    <row r="700" spans="1:44" ht="15.75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9"/>
      <c r="U700" s="5"/>
      <c r="V700" s="5"/>
      <c r="W700" s="5"/>
      <c r="X700" s="5"/>
      <c r="Y700" s="5"/>
      <c r="Z700" s="5"/>
      <c r="AA700" s="5"/>
      <c r="AB700" s="5"/>
      <c r="AC700" s="5"/>
      <c r="AD700" s="5"/>
      <c r="AE700" s="5"/>
      <c r="AF700" s="5"/>
      <c r="AG700" s="5"/>
      <c r="AH700" s="5"/>
      <c r="AI700" s="5"/>
      <c r="AJ700" s="5"/>
      <c r="AK700" s="5"/>
      <c r="AL700" s="5"/>
      <c r="AM700" s="5"/>
      <c r="AN700" s="5"/>
      <c r="AO700" s="5"/>
      <c r="AP700" s="5"/>
      <c r="AQ700" s="5"/>
      <c r="AR700" s="5"/>
    </row>
    <row r="701" spans="1:44" ht="15.75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9"/>
      <c r="U701" s="5"/>
      <c r="V701" s="5"/>
      <c r="W701" s="5"/>
      <c r="X701" s="5"/>
      <c r="Y701" s="5"/>
      <c r="Z701" s="5"/>
      <c r="AA701" s="5"/>
      <c r="AB701" s="5"/>
      <c r="AC701" s="5"/>
      <c r="AD701" s="5"/>
      <c r="AE701" s="5"/>
      <c r="AF701" s="5"/>
      <c r="AG701" s="5"/>
      <c r="AH701" s="5"/>
      <c r="AI701" s="5"/>
      <c r="AJ701" s="5"/>
      <c r="AK701" s="5"/>
      <c r="AL701" s="5"/>
      <c r="AM701" s="5"/>
      <c r="AN701" s="5"/>
      <c r="AO701" s="5"/>
      <c r="AP701" s="5"/>
      <c r="AQ701" s="5"/>
      <c r="AR701" s="5"/>
    </row>
    <row r="702" spans="1:44" ht="15.75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9"/>
      <c r="U702" s="5"/>
      <c r="V702" s="5"/>
      <c r="W702" s="5"/>
      <c r="X702" s="5"/>
      <c r="Y702" s="5"/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  <c r="AK702" s="5"/>
      <c r="AL702" s="5"/>
      <c r="AM702" s="5"/>
      <c r="AN702" s="5"/>
      <c r="AO702" s="5"/>
      <c r="AP702" s="5"/>
      <c r="AQ702" s="5"/>
      <c r="AR702" s="5"/>
    </row>
    <row r="703" spans="1:44" ht="15.75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9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  <c r="AK703" s="5"/>
      <c r="AL703" s="5"/>
      <c r="AM703" s="5"/>
      <c r="AN703" s="5"/>
      <c r="AO703" s="5"/>
      <c r="AP703" s="5"/>
      <c r="AQ703" s="5"/>
      <c r="AR703" s="5"/>
    </row>
    <row r="704" spans="1:44" ht="15.75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9"/>
      <c r="U704" s="5"/>
      <c r="V704" s="5"/>
      <c r="W704" s="5"/>
      <c r="X704" s="5"/>
      <c r="Y704" s="5"/>
      <c r="Z704" s="5"/>
      <c r="AA704" s="5"/>
      <c r="AB704" s="5"/>
      <c r="AC704" s="5"/>
      <c r="AD704" s="5"/>
      <c r="AE704" s="5"/>
      <c r="AF704" s="5"/>
      <c r="AG704" s="5"/>
      <c r="AH704" s="5"/>
      <c r="AI704" s="5"/>
      <c r="AJ704" s="5"/>
      <c r="AK704" s="5"/>
      <c r="AL704" s="5"/>
      <c r="AM704" s="5"/>
      <c r="AN704" s="5"/>
      <c r="AO704" s="5"/>
      <c r="AP704" s="5"/>
      <c r="AQ704" s="5"/>
      <c r="AR704" s="5"/>
    </row>
    <row r="705" spans="1:44" ht="15.75" customHeight="1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9"/>
      <c r="U705" s="5"/>
      <c r="V705" s="5"/>
      <c r="W705" s="5"/>
      <c r="X705" s="5"/>
      <c r="Y705" s="5"/>
      <c r="Z705" s="5"/>
      <c r="AA705" s="5"/>
      <c r="AB705" s="5"/>
      <c r="AC705" s="5"/>
      <c r="AD705" s="5"/>
      <c r="AE705" s="5"/>
      <c r="AF705" s="5"/>
      <c r="AG705" s="5"/>
      <c r="AH705" s="5"/>
      <c r="AI705" s="5"/>
      <c r="AJ705" s="5"/>
      <c r="AK705" s="5"/>
      <c r="AL705" s="5"/>
      <c r="AM705" s="5"/>
      <c r="AN705" s="5"/>
      <c r="AO705" s="5"/>
      <c r="AP705" s="5"/>
      <c r="AQ705" s="5"/>
      <c r="AR705" s="5"/>
    </row>
    <row r="706" spans="1:44" ht="15.75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9"/>
      <c r="U706" s="5"/>
      <c r="V706" s="5"/>
      <c r="W706" s="5"/>
      <c r="X706" s="5"/>
      <c r="Y706" s="5"/>
      <c r="Z706" s="5"/>
      <c r="AA706" s="5"/>
      <c r="AB706" s="5"/>
      <c r="AC706" s="5"/>
      <c r="AD706" s="5"/>
      <c r="AE706" s="5"/>
      <c r="AF706" s="5"/>
      <c r="AG706" s="5"/>
      <c r="AH706" s="5"/>
      <c r="AI706" s="5"/>
      <c r="AJ706" s="5"/>
      <c r="AK706" s="5"/>
      <c r="AL706" s="5"/>
      <c r="AM706" s="5"/>
      <c r="AN706" s="5"/>
      <c r="AO706" s="5"/>
      <c r="AP706" s="5"/>
      <c r="AQ706" s="5"/>
      <c r="AR706" s="5"/>
    </row>
    <row r="707" spans="1:44" ht="15.75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9"/>
      <c r="U707" s="5"/>
      <c r="V707" s="5"/>
      <c r="W707" s="5"/>
      <c r="X707" s="5"/>
      <c r="Y707" s="5"/>
      <c r="Z707" s="5"/>
      <c r="AA707" s="5"/>
      <c r="AB707" s="5"/>
      <c r="AC707" s="5"/>
      <c r="AD707" s="5"/>
      <c r="AE707" s="5"/>
      <c r="AF707" s="5"/>
      <c r="AG707" s="5"/>
      <c r="AH707" s="5"/>
      <c r="AI707" s="5"/>
      <c r="AJ707" s="5"/>
      <c r="AK707" s="5"/>
      <c r="AL707" s="5"/>
      <c r="AM707" s="5"/>
      <c r="AN707" s="5"/>
      <c r="AO707" s="5"/>
      <c r="AP707" s="5"/>
      <c r="AQ707" s="5"/>
      <c r="AR707" s="5"/>
    </row>
    <row r="708" spans="1:44" ht="15.75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9"/>
      <c r="U708" s="5"/>
      <c r="V708" s="5"/>
      <c r="W708" s="5"/>
      <c r="X708" s="5"/>
      <c r="Y708" s="5"/>
      <c r="Z708" s="5"/>
      <c r="AA708" s="5"/>
      <c r="AB708" s="5"/>
      <c r="AC708" s="5"/>
      <c r="AD708" s="5"/>
      <c r="AE708" s="5"/>
      <c r="AF708" s="5"/>
      <c r="AG708" s="5"/>
      <c r="AH708" s="5"/>
      <c r="AI708" s="5"/>
      <c r="AJ708" s="5"/>
      <c r="AK708" s="5"/>
      <c r="AL708" s="5"/>
      <c r="AM708" s="5"/>
      <c r="AN708" s="5"/>
      <c r="AO708" s="5"/>
      <c r="AP708" s="5"/>
      <c r="AQ708" s="5"/>
      <c r="AR708" s="5"/>
    </row>
    <row r="709" spans="1:44" ht="15.75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9"/>
      <c r="U709" s="5"/>
      <c r="V709" s="5"/>
      <c r="W709" s="5"/>
      <c r="X709" s="5"/>
      <c r="Y709" s="5"/>
      <c r="Z709" s="5"/>
      <c r="AA709" s="5"/>
      <c r="AB709" s="5"/>
      <c r="AC709" s="5"/>
      <c r="AD709" s="5"/>
      <c r="AE709" s="5"/>
      <c r="AF709" s="5"/>
      <c r="AG709" s="5"/>
      <c r="AH709" s="5"/>
      <c r="AI709" s="5"/>
      <c r="AJ709" s="5"/>
      <c r="AK709" s="5"/>
      <c r="AL709" s="5"/>
      <c r="AM709" s="5"/>
      <c r="AN709" s="5"/>
      <c r="AO709" s="5"/>
      <c r="AP709" s="5"/>
      <c r="AQ709" s="5"/>
      <c r="AR709" s="5"/>
    </row>
    <row r="710" spans="1:44" ht="15.75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9"/>
      <c r="U710" s="5"/>
      <c r="V710" s="5"/>
      <c r="W710" s="5"/>
      <c r="X710" s="5"/>
      <c r="Y710" s="5"/>
      <c r="Z710" s="5"/>
      <c r="AA710" s="5"/>
      <c r="AB710" s="5"/>
      <c r="AC710" s="5"/>
      <c r="AD710" s="5"/>
      <c r="AE710" s="5"/>
      <c r="AF710" s="5"/>
      <c r="AG710" s="5"/>
      <c r="AH710" s="5"/>
      <c r="AI710" s="5"/>
      <c r="AJ710" s="5"/>
      <c r="AK710" s="5"/>
      <c r="AL710" s="5"/>
      <c r="AM710" s="5"/>
      <c r="AN710" s="5"/>
      <c r="AO710" s="5"/>
      <c r="AP710" s="5"/>
      <c r="AQ710" s="5"/>
      <c r="AR710" s="5"/>
    </row>
    <row r="711" spans="1:44" ht="15.75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9"/>
      <c r="U711" s="5"/>
      <c r="V711" s="5"/>
      <c r="W711" s="5"/>
      <c r="X711" s="5"/>
      <c r="Y711" s="5"/>
      <c r="Z711" s="5"/>
      <c r="AA711" s="5"/>
      <c r="AB711" s="5"/>
      <c r="AC711" s="5"/>
      <c r="AD711" s="5"/>
      <c r="AE711" s="5"/>
      <c r="AF711" s="5"/>
      <c r="AG711" s="5"/>
      <c r="AH711" s="5"/>
      <c r="AI711" s="5"/>
      <c r="AJ711" s="5"/>
      <c r="AK711" s="5"/>
      <c r="AL711" s="5"/>
      <c r="AM711" s="5"/>
      <c r="AN711" s="5"/>
      <c r="AO711" s="5"/>
      <c r="AP711" s="5"/>
      <c r="AQ711" s="5"/>
      <c r="AR711" s="5"/>
    </row>
    <row r="712" spans="1:44" ht="15.75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9"/>
      <c r="U712" s="5"/>
      <c r="V712" s="5"/>
      <c r="W712" s="5"/>
      <c r="X712" s="5"/>
      <c r="Y712" s="5"/>
      <c r="Z712" s="5"/>
      <c r="AA712" s="5"/>
      <c r="AB712" s="5"/>
      <c r="AC712" s="5"/>
      <c r="AD712" s="5"/>
      <c r="AE712" s="5"/>
      <c r="AF712" s="5"/>
      <c r="AG712" s="5"/>
      <c r="AH712" s="5"/>
      <c r="AI712" s="5"/>
      <c r="AJ712" s="5"/>
      <c r="AK712" s="5"/>
      <c r="AL712" s="5"/>
      <c r="AM712" s="5"/>
      <c r="AN712" s="5"/>
      <c r="AO712" s="5"/>
      <c r="AP712" s="5"/>
      <c r="AQ712" s="5"/>
      <c r="AR712" s="5"/>
    </row>
    <row r="713" spans="1:44" ht="15.75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9"/>
      <c r="U713" s="5"/>
      <c r="V713" s="5"/>
      <c r="W713" s="5"/>
      <c r="X713" s="5"/>
      <c r="Y713" s="5"/>
      <c r="Z713" s="5"/>
      <c r="AA713" s="5"/>
      <c r="AB713" s="5"/>
      <c r="AC713" s="5"/>
      <c r="AD713" s="5"/>
      <c r="AE713" s="5"/>
      <c r="AF713" s="5"/>
      <c r="AG713" s="5"/>
      <c r="AH713" s="5"/>
      <c r="AI713" s="5"/>
      <c r="AJ713" s="5"/>
      <c r="AK713" s="5"/>
      <c r="AL713" s="5"/>
      <c r="AM713" s="5"/>
      <c r="AN713" s="5"/>
      <c r="AO713" s="5"/>
      <c r="AP713" s="5"/>
      <c r="AQ713" s="5"/>
      <c r="AR713" s="5"/>
    </row>
    <row r="714" spans="1:44" ht="15.75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9"/>
      <c r="U714" s="5"/>
      <c r="V714" s="5"/>
      <c r="W714" s="5"/>
      <c r="X714" s="5"/>
      <c r="Y714" s="5"/>
      <c r="Z714" s="5"/>
      <c r="AA714" s="5"/>
      <c r="AB714" s="5"/>
      <c r="AC714" s="5"/>
      <c r="AD714" s="5"/>
      <c r="AE714" s="5"/>
      <c r="AF714" s="5"/>
      <c r="AG714" s="5"/>
      <c r="AH714" s="5"/>
      <c r="AI714" s="5"/>
      <c r="AJ714" s="5"/>
      <c r="AK714" s="5"/>
      <c r="AL714" s="5"/>
      <c r="AM714" s="5"/>
      <c r="AN714" s="5"/>
      <c r="AO714" s="5"/>
      <c r="AP714" s="5"/>
      <c r="AQ714" s="5"/>
      <c r="AR714" s="5"/>
    </row>
    <row r="715" spans="1:44" ht="15.75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9"/>
      <c r="U715" s="5"/>
      <c r="V715" s="5"/>
      <c r="W715" s="5"/>
      <c r="X715" s="5"/>
      <c r="Y715" s="5"/>
      <c r="Z715" s="5"/>
      <c r="AA715" s="5"/>
      <c r="AB715" s="5"/>
      <c r="AC715" s="5"/>
      <c r="AD715" s="5"/>
      <c r="AE715" s="5"/>
      <c r="AF715" s="5"/>
      <c r="AG715" s="5"/>
      <c r="AH715" s="5"/>
      <c r="AI715" s="5"/>
      <c r="AJ715" s="5"/>
      <c r="AK715" s="5"/>
      <c r="AL715" s="5"/>
      <c r="AM715" s="5"/>
      <c r="AN715" s="5"/>
      <c r="AO715" s="5"/>
      <c r="AP715" s="5"/>
      <c r="AQ715" s="5"/>
      <c r="AR715" s="5"/>
    </row>
    <row r="716" spans="1:44" ht="15.75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9"/>
      <c r="U716" s="5"/>
      <c r="V716" s="5"/>
      <c r="W716" s="5"/>
      <c r="X716" s="5"/>
      <c r="Y716" s="5"/>
      <c r="Z716" s="5"/>
      <c r="AA716" s="5"/>
      <c r="AB716" s="5"/>
      <c r="AC716" s="5"/>
      <c r="AD716" s="5"/>
      <c r="AE716" s="5"/>
      <c r="AF716" s="5"/>
      <c r="AG716" s="5"/>
      <c r="AH716" s="5"/>
      <c r="AI716" s="5"/>
      <c r="AJ716" s="5"/>
      <c r="AK716" s="5"/>
      <c r="AL716" s="5"/>
      <c r="AM716" s="5"/>
      <c r="AN716" s="5"/>
      <c r="AO716" s="5"/>
      <c r="AP716" s="5"/>
      <c r="AQ716" s="5"/>
      <c r="AR716" s="5"/>
    </row>
    <row r="717" spans="1:44" ht="15.75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9"/>
      <c r="U717" s="5"/>
      <c r="V717" s="5"/>
      <c r="W717" s="5"/>
      <c r="X717" s="5"/>
      <c r="Y717" s="5"/>
      <c r="Z717" s="5"/>
      <c r="AA717" s="5"/>
      <c r="AB717" s="5"/>
      <c r="AC717" s="5"/>
      <c r="AD717" s="5"/>
      <c r="AE717" s="5"/>
      <c r="AF717" s="5"/>
      <c r="AG717" s="5"/>
      <c r="AH717" s="5"/>
      <c r="AI717" s="5"/>
      <c r="AJ717" s="5"/>
      <c r="AK717" s="5"/>
      <c r="AL717" s="5"/>
      <c r="AM717" s="5"/>
      <c r="AN717" s="5"/>
      <c r="AO717" s="5"/>
      <c r="AP717" s="5"/>
      <c r="AQ717" s="5"/>
      <c r="AR717" s="5"/>
    </row>
    <row r="718" spans="1:44" ht="15.75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9"/>
      <c r="U718" s="5"/>
      <c r="V718" s="5"/>
      <c r="W718" s="5"/>
      <c r="X718" s="5"/>
      <c r="Y718" s="5"/>
      <c r="Z718" s="5"/>
      <c r="AA718" s="5"/>
      <c r="AB718" s="5"/>
      <c r="AC718" s="5"/>
      <c r="AD718" s="5"/>
      <c r="AE718" s="5"/>
      <c r="AF718" s="5"/>
      <c r="AG718" s="5"/>
      <c r="AH718" s="5"/>
      <c r="AI718" s="5"/>
      <c r="AJ718" s="5"/>
      <c r="AK718" s="5"/>
      <c r="AL718" s="5"/>
      <c r="AM718" s="5"/>
      <c r="AN718" s="5"/>
      <c r="AO718" s="5"/>
      <c r="AP718" s="5"/>
      <c r="AQ718" s="5"/>
      <c r="AR718" s="5"/>
    </row>
    <row r="719" spans="1:44" ht="15.75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9"/>
      <c r="U719" s="5"/>
      <c r="V719" s="5"/>
      <c r="W719" s="5"/>
      <c r="X719" s="5"/>
      <c r="Y719" s="5"/>
      <c r="Z719" s="5"/>
      <c r="AA719" s="5"/>
      <c r="AB719" s="5"/>
      <c r="AC719" s="5"/>
      <c r="AD719" s="5"/>
      <c r="AE719" s="5"/>
      <c r="AF719" s="5"/>
      <c r="AG719" s="5"/>
      <c r="AH719" s="5"/>
      <c r="AI719" s="5"/>
      <c r="AJ719" s="5"/>
      <c r="AK719" s="5"/>
      <c r="AL719" s="5"/>
      <c r="AM719" s="5"/>
      <c r="AN719" s="5"/>
      <c r="AO719" s="5"/>
      <c r="AP719" s="5"/>
      <c r="AQ719" s="5"/>
      <c r="AR719" s="5"/>
    </row>
    <row r="720" spans="1:44" ht="15.75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9"/>
      <c r="U720" s="5"/>
      <c r="V720" s="5"/>
      <c r="W720" s="5"/>
      <c r="X720" s="5"/>
      <c r="Y720" s="5"/>
      <c r="Z720" s="5"/>
      <c r="AA720" s="5"/>
      <c r="AB720" s="5"/>
      <c r="AC720" s="5"/>
      <c r="AD720" s="5"/>
      <c r="AE720" s="5"/>
      <c r="AF720" s="5"/>
      <c r="AG720" s="5"/>
      <c r="AH720" s="5"/>
      <c r="AI720" s="5"/>
      <c r="AJ720" s="5"/>
      <c r="AK720" s="5"/>
      <c r="AL720" s="5"/>
      <c r="AM720" s="5"/>
      <c r="AN720" s="5"/>
      <c r="AO720" s="5"/>
      <c r="AP720" s="5"/>
      <c r="AQ720" s="5"/>
      <c r="AR720" s="5"/>
    </row>
    <row r="721" spans="1:44" ht="15.75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9"/>
      <c r="U721" s="5"/>
      <c r="V721" s="5"/>
      <c r="W721" s="5"/>
      <c r="X721" s="5"/>
      <c r="Y721" s="5"/>
      <c r="Z721" s="5"/>
      <c r="AA721" s="5"/>
      <c r="AB721" s="5"/>
      <c r="AC721" s="5"/>
      <c r="AD721" s="5"/>
      <c r="AE721" s="5"/>
      <c r="AF721" s="5"/>
      <c r="AG721" s="5"/>
      <c r="AH721" s="5"/>
      <c r="AI721" s="5"/>
      <c r="AJ721" s="5"/>
      <c r="AK721" s="5"/>
      <c r="AL721" s="5"/>
      <c r="AM721" s="5"/>
      <c r="AN721" s="5"/>
      <c r="AO721" s="5"/>
      <c r="AP721" s="5"/>
      <c r="AQ721" s="5"/>
      <c r="AR721" s="5"/>
    </row>
    <row r="722" spans="1:44" ht="15.75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9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  <c r="AF722" s="5"/>
      <c r="AG722" s="5"/>
      <c r="AH722" s="5"/>
      <c r="AI722" s="5"/>
      <c r="AJ722" s="5"/>
      <c r="AK722" s="5"/>
      <c r="AL722" s="5"/>
      <c r="AM722" s="5"/>
      <c r="AN722" s="5"/>
      <c r="AO722" s="5"/>
      <c r="AP722" s="5"/>
      <c r="AQ722" s="5"/>
      <c r="AR722" s="5"/>
    </row>
    <row r="723" spans="1:44" ht="15.75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9"/>
      <c r="U723" s="5"/>
      <c r="V723" s="5"/>
      <c r="W723" s="5"/>
      <c r="X723" s="5"/>
      <c r="Y723" s="5"/>
      <c r="Z723" s="5"/>
      <c r="AA723" s="5"/>
      <c r="AB723" s="5"/>
      <c r="AC723" s="5"/>
      <c r="AD723" s="5"/>
      <c r="AE723" s="5"/>
      <c r="AF723" s="5"/>
      <c r="AG723" s="5"/>
      <c r="AH723" s="5"/>
      <c r="AI723" s="5"/>
      <c r="AJ723" s="5"/>
      <c r="AK723" s="5"/>
      <c r="AL723" s="5"/>
      <c r="AM723" s="5"/>
      <c r="AN723" s="5"/>
      <c r="AO723" s="5"/>
      <c r="AP723" s="5"/>
      <c r="AQ723" s="5"/>
      <c r="AR723" s="5"/>
    </row>
    <row r="724" spans="1:44" ht="15.75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9"/>
      <c r="U724" s="5"/>
      <c r="V724" s="5"/>
      <c r="W724" s="5"/>
      <c r="X724" s="5"/>
      <c r="Y724" s="5"/>
      <c r="Z724" s="5"/>
      <c r="AA724" s="5"/>
      <c r="AB724" s="5"/>
      <c r="AC724" s="5"/>
      <c r="AD724" s="5"/>
      <c r="AE724" s="5"/>
      <c r="AF724" s="5"/>
      <c r="AG724" s="5"/>
      <c r="AH724" s="5"/>
      <c r="AI724" s="5"/>
      <c r="AJ724" s="5"/>
      <c r="AK724" s="5"/>
      <c r="AL724" s="5"/>
      <c r="AM724" s="5"/>
      <c r="AN724" s="5"/>
      <c r="AO724" s="5"/>
      <c r="AP724" s="5"/>
      <c r="AQ724" s="5"/>
      <c r="AR724" s="5"/>
    </row>
    <row r="725" spans="1:44" ht="15.75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9"/>
      <c r="U725" s="5"/>
      <c r="V725" s="5"/>
      <c r="W725" s="5"/>
      <c r="X725" s="5"/>
      <c r="Y725" s="5"/>
      <c r="Z725" s="5"/>
      <c r="AA725" s="5"/>
      <c r="AB725" s="5"/>
      <c r="AC725" s="5"/>
      <c r="AD725" s="5"/>
      <c r="AE725" s="5"/>
      <c r="AF725" s="5"/>
      <c r="AG725" s="5"/>
      <c r="AH725" s="5"/>
      <c r="AI725" s="5"/>
      <c r="AJ725" s="5"/>
      <c r="AK725" s="5"/>
      <c r="AL725" s="5"/>
      <c r="AM725" s="5"/>
      <c r="AN725" s="5"/>
      <c r="AO725" s="5"/>
      <c r="AP725" s="5"/>
      <c r="AQ725" s="5"/>
      <c r="AR725" s="5"/>
    </row>
    <row r="726" spans="1:44" ht="15.75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9"/>
      <c r="U726" s="5"/>
      <c r="V726" s="5"/>
      <c r="W726" s="5"/>
      <c r="X726" s="5"/>
      <c r="Y726" s="5"/>
      <c r="Z726" s="5"/>
      <c r="AA726" s="5"/>
      <c r="AB726" s="5"/>
      <c r="AC726" s="5"/>
      <c r="AD726" s="5"/>
      <c r="AE726" s="5"/>
      <c r="AF726" s="5"/>
      <c r="AG726" s="5"/>
      <c r="AH726" s="5"/>
      <c r="AI726" s="5"/>
      <c r="AJ726" s="5"/>
      <c r="AK726" s="5"/>
      <c r="AL726" s="5"/>
      <c r="AM726" s="5"/>
      <c r="AN726" s="5"/>
      <c r="AO726" s="5"/>
      <c r="AP726" s="5"/>
      <c r="AQ726" s="5"/>
      <c r="AR726" s="5"/>
    </row>
    <row r="727" spans="1:44" ht="15.75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9"/>
      <c r="U727" s="5"/>
      <c r="V727" s="5"/>
      <c r="W727" s="5"/>
      <c r="X727" s="5"/>
      <c r="Y727" s="5"/>
      <c r="Z727" s="5"/>
      <c r="AA727" s="5"/>
      <c r="AB727" s="5"/>
      <c r="AC727" s="5"/>
      <c r="AD727" s="5"/>
      <c r="AE727" s="5"/>
      <c r="AF727" s="5"/>
      <c r="AG727" s="5"/>
      <c r="AH727" s="5"/>
      <c r="AI727" s="5"/>
      <c r="AJ727" s="5"/>
      <c r="AK727" s="5"/>
      <c r="AL727" s="5"/>
      <c r="AM727" s="5"/>
      <c r="AN727" s="5"/>
      <c r="AO727" s="5"/>
      <c r="AP727" s="5"/>
      <c r="AQ727" s="5"/>
      <c r="AR727" s="5"/>
    </row>
    <row r="728" spans="1:44" ht="15.75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9"/>
      <c r="U728" s="5"/>
      <c r="V728" s="5"/>
      <c r="W728" s="5"/>
      <c r="X728" s="5"/>
      <c r="Y728" s="5"/>
      <c r="Z728" s="5"/>
      <c r="AA728" s="5"/>
      <c r="AB728" s="5"/>
      <c r="AC728" s="5"/>
      <c r="AD728" s="5"/>
      <c r="AE728" s="5"/>
      <c r="AF728" s="5"/>
      <c r="AG728" s="5"/>
      <c r="AH728" s="5"/>
      <c r="AI728" s="5"/>
      <c r="AJ728" s="5"/>
      <c r="AK728" s="5"/>
      <c r="AL728" s="5"/>
      <c r="AM728" s="5"/>
      <c r="AN728" s="5"/>
      <c r="AO728" s="5"/>
      <c r="AP728" s="5"/>
      <c r="AQ728" s="5"/>
      <c r="AR728" s="5"/>
    </row>
    <row r="729" spans="1:44" ht="15.75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9"/>
      <c r="U729" s="5"/>
      <c r="V729" s="5"/>
      <c r="W729" s="5"/>
      <c r="X729" s="5"/>
      <c r="Y729" s="5"/>
      <c r="Z729" s="5"/>
      <c r="AA729" s="5"/>
      <c r="AB729" s="5"/>
      <c r="AC729" s="5"/>
      <c r="AD729" s="5"/>
      <c r="AE729" s="5"/>
      <c r="AF729" s="5"/>
      <c r="AG729" s="5"/>
      <c r="AH729" s="5"/>
      <c r="AI729" s="5"/>
      <c r="AJ729" s="5"/>
      <c r="AK729" s="5"/>
      <c r="AL729" s="5"/>
      <c r="AM729" s="5"/>
      <c r="AN729" s="5"/>
      <c r="AO729" s="5"/>
      <c r="AP729" s="5"/>
      <c r="AQ729" s="5"/>
      <c r="AR729" s="5"/>
    </row>
    <row r="730" spans="1:44" ht="15.75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9"/>
      <c r="U730" s="5"/>
      <c r="V730" s="5"/>
      <c r="W730" s="5"/>
      <c r="X730" s="5"/>
      <c r="Y730" s="5"/>
      <c r="Z730" s="5"/>
      <c r="AA730" s="5"/>
      <c r="AB730" s="5"/>
      <c r="AC730" s="5"/>
      <c r="AD730" s="5"/>
      <c r="AE730" s="5"/>
      <c r="AF730" s="5"/>
      <c r="AG730" s="5"/>
      <c r="AH730" s="5"/>
      <c r="AI730" s="5"/>
      <c r="AJ730" s="5"/>
      <c r="AK730" s="5"/>
      <c r="AL730" s="5"/>
      <c r="AM730" s="5"/>
      <c r="AN730" s="5"/>
      <c r="AO730" s="5"/>
      <c r="AP730" s="5"/>
      <c r="AQ730" s="5"/>
      <c r="AR730" s="5"/>
    </row>
    <row r="731" spans="1:44" ht="15.75" customHeight="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9"/>
      <c r="U731" s="5"/>
      <c r="V731" s="5"/>
      <c r="W731" s="5"/>
      <c r="X731" s="5"/>
      <c r="Y731" s="5"/>
      <c r="Z731" s="5"/>
      <c r="AA731" s="5"/>
      <c r="AB731" s="5"/>
      <c r="AC731" s="5"/>
      <c r="AD731" s="5"/>
      <c r="AE731" s="5"/>
      <c r="AF731" s="5"/>
      <c r="AG731" s="5"/>
      <c r="AH731" s="5"/>
      <c r="AI731" s="5"/>
      <c r="AJ731" s="5"/>
      <c r="AK731" s="5"/>
      <c r="AL731" s="5"/>
      <c r="AM731" s="5"/>
      <c r="AN731" s="5"/>
      <c r="AO731" s="5"/>
      <c r="AP731" s="5"/>
      <c r="AQ731" s="5"/>
      <c r="AR731" s="5"/>
    </row>
    <row r="732" spans="1:44" ht="15.75" customHeight="1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9"/>
      <c r="U732" s="5"/>
      <c r="V732" s="5"/>
      <c r="W732" s="5"/>
      <c r="X732" s="5"/>
      <c r="Y732" s="5"/>
      <c r="Z732" s="5"/>
      <c r="AA732" s="5"/>
      <c r="AB732" s="5"/>
      <c r="AC732" s="5"/>
      <c r="AD732" s="5"/>
      <c r="AE732" s="5"/>
      <c r="AF732" s="5"/>
      <c r="AG732" s="5"/>
      <c r="AH732" s="5"/>
      <c r="AI732" s="5"/>
      <c r="AJ732" s="5"/>
      <c r="AK732" s="5"/>
      <c r="AL732" s="5"/>
      <c r="AM732" s="5"/>
      <c r="AN732" s="5"/>
      <c r="AO732" s="5"/>
      <c r="AP732" s="5"/>
      <c r="AQ732" s="5"/>
      <c r="AR732" s="5"/>
    </row>
    <row r="733" spans="1:44" ht="15.75" customHeight="1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9"/>
      <c r="U733" s="5"/>
      <c r="V733" s="5"/>
      <c r="W733" s="5"/>
      <c r="X733" s="5"/>
      <c r="Y733" s="5"/>
      <c r="Z733" s="5"/>
      <c r="AA733" s="5"/>
      <c r="AB733" s="5"/>
      <c r="AC733" s="5"/>
      <c r="AD733" s="5"/>
      <c r="AE733" s="5"/>
      <c r="AF733" s="5"/>
      <c r="AG733" s="5"/>
      <c r="AH733" s="5"/>
      <c r="AI733" s="5"/>
      <c r="AJ733" s="5"/>
      <c r="AK733" s="5"/>
      <c r="AL733" s="5"/>
      <c r="AM733" s="5"/>
      <c r="AN733" s="5"/>
      <c r="AO733" s="5"/>
      <c r="AP733" s="5"/>
      <c r="AQ733" s="5"/>
      <c r="AR733" s="5"/>
    </row>
    <row r="734" spans="1:44" ht="15.75" customHeight="1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9"/>
      <c r="U734" s="5"/>
      <c r="V734" s="5"/>
      <c r="W734" s="5"/>
      <c r="X734" s="5"/>
      <c r="Y734" s="5"/>
      <c r="Z734" s="5"/>
      <c r="AA734" s="5"/>
      <c r="AB734" s="5"/>
      <c r="AC734" s="5"/>
      <c r="AD734" s="5"/>
      <c r="AE734" s="5"/>
      <c r="AF734" s="5"/>
      <c r="AG734" s="5"/>
      <c r="AH734" s="5"/>
      <c r="AI734" s="5"/>
      <c r="AJ734" s="5"/>
      <c r="AK734" s="5"/>
      <c r="AL734" s="5"/>
      <c r="AM734" s="5"/>
      <c r="AN734" s="5"/>
      <c r="AO734" s="5"/>
      <c r="AP734" s="5"/>
      <c r="AQ734" s="5"/>
      <c r="AR734" s="5"/>
    </row>
    <row r="735" spans="1:44" ht="15.75" customHeight="1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9"/>
      <c r="U735" s="5"/>
      <c r="V735" s="5"/>
      <c r="W735" s="5"/>
      <c r="X735" s="5"/>
      <c r="Y735" s="5"/>
      <c r="Z735" s="5"/>
      <c r="AA735" s="5"/>
      <c r="AB735" s="5"/>
      <c r="AC735" s="5"/>
      <c r="AD735" s="5"/>
      <c r="AE735" s="5"/>
      <c r="AF735" s="5"/>
      <c r="AG735" s="5"/>
      <c r="AH735" s="5"/>
      <c r="AI735" s="5"/>
      <c r="AJ735" s="5"/>
      <c r="AK735" s="5"/>
      <c r="AL735" s="5"/>
      <c r="AM735" s="5"/>
      <c r="AN735" s="5"/>
      <c r="AO735" s="5"/>
      <c r="AP735" s="5"/>
      <c r="AQ735" s="5"/>
      <c r="AR735" s="5"/>
    </row>
    <row r="736" spans="1:44" ht="15.75" customHeight="1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9"/>
      <c r="U736" s="5"/>
      <c r="V736" s="5"/>
      <c r="W736" s="5"/>
      <c r="X736" s="5"/>
      <c r="Y736" s="5"/>
      <c r="Z736" s="5"/>
      <c r="AA736" s="5"/>
      <c r="AB736" s="5"/>
      <c r="AC736" s="5"/>
      <c r="AD736" s="5"/>
      <c r="AE736" s="5"/>
      <c r="AF736" s="5"/>
      <c r="AG736" s="5"/>
      <c r="AH736" s="5"/>
      <c r="AI736" s="5"/>
      <c r="AJ736" s="5"/>
      <c r="AK736" s="5"/>
      <c r="AL736" s="5"/>
      <c r="AM736" s="5"/>
      <c r="AN736" s="5"/>
      <c r="AO736" s="5"/>
      <c r="AP736" s="5"/>
      <c r="AQ736" s="5"/>
      <c r="AR736" s="5"/>
    </row>
    <row r="737" spans="1:44" ht="15.75" customHeight="1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9"/>
      <c r="U737" s="5"/>
      <c r="V737" s="5"/>
      <c r="W737" s="5"/>
      <c r="X737" s="5"/>
      <c r="Y737" s="5"/>
      <c r="Z737" s="5"/>
      <c r="AA737" s="5"/>
      <c r="AB737" s="5"/>
      <c r="AC737" s="5"/>
      <c r="AD737" s="5"/>
      <c r="AE737" s="5"/>
      <c r="AF737" s="5"/>
      <c r="AG737" s="5"/>
      <c r="AH737" s="5"/>
      <c r="AI737" s="5"/>
      <c r="AJ737" s="5"/>
      <c r="AK737" s="5"/>
      <c r="AL737" s="5"/>
      <c r="AM737" s="5"/>
      <c r="AN737" s="5"/>
      <c r="AO737" s="5"/>
      <c r="AP737" s="5"/>
      <c r="AQ737" s="5"/>
      <c r="AR737" s="5"/>
    </row>
    <row r="738" spans="1:44" ht="15.75" customHeight="1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9"/>
      <c r="U738" s="5"/>
      <c r="V738" s="5"/>
      <c r="W738" s="5"/>
      <c r="X738" s="5"/>
      <c r="Y738" s="5"/>
      <c r="Z738" s="5"/>
      <c r="AA738" s="5"/>
      <c r="AB738" s="5"/>
      <c r="AC738" s="5"/>
      <c r="AD738" s="5"/>
      <c r="AE738" s="5"/>
      <c r="AF738" s="5"/>
      <c r="AG738" s="5"/>
      <c r="AH738" s="5"/>
      <c r="AI738" s="5"/>
      <c r="AJ738" s="5"/>
      <c r="AK738" s="5"/>
      <c r="AL738" s="5"/>
      <c r="AM738" s="5"/>
      <c r="AN738" s="5"/>
      <c r="AO738" s="5"/>
      <c r="AP738" s="5"/>
      <c r="AQ738" s="5"/>
      <c r="AR738" s="5"/>
    </row>
    <row r="739" spans="1:44" ht="15.75" customHeight="1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9"/>
      <c r="U739" s="5"/>
      <c r="V739" s="5"/>
      <c r="W739" s="5"/>
      <c r="X739" s="5"/>
      <c r="Y739" s="5"/>
      <c r="Z739" s="5"/>
      <c r="AA739" s="5"/>
      <c r="AB739" s="5"/>
      <c r="AC739" s="5"/>
      <c r="AD739" s="5"/>
      <c r="AE739" s="5"/>
      <c r="AF739" s="5"/>
      <c r="AG739" s="5"/>
      <c r="AH739" s="5"/>
      <c r="AI739" s="5"/>
      <c r="AJ739" s="5"/>
      <c r="AK739" s="5"/>
      <c r="AL739" s="5"/>
      <c r="AM739" s="5"/>
      <c r="AN739" s="5"/>
      <c r="AO739" s="5"/>
      <c r="AP739" s="5"/>
      <c r="AQ739" s="5"/>
      <c r="AR739" s="5"/>
    </row>
    <row r="740" spans="1:44" ht="15.75" customHeight="1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9"/>
      <c r="U740" s="5"/>
      <c r="V740" s="5"/>
      <c r="W740" s="5"/>
      <c r="X740" s="5"/>
      <c r="Y740" s="5"/>
      <c r="Z740" s="5"/>
      <c r="AA740" s="5"/>
      <c r="AB740" s="5"/>
      <c r="AC740" s="5"/>
      <c r="AD740" s="5"/>
      <c r="AE740" s="5"/>
      <c r="AF740" s="5"/>
      <c r="AG740" s="5"/>
      <c r="AH740" s="5"/>
      <c r="AI740" s="5"/>
      <c r="AJ740" s="5"/>
      <c r="AK740" s="5"/>
      <c r="AL740" s="5"/>
      <c r="AM740" s="5"/>
      <c r="AN740" s="5"/>
      <c r="AO740" s="5"/>
      <c r="AP740" s="5"/>
      <c r="AQ740" s="5"/>
      <c r="AR740" s="5"/>
    </row>
    <row r="741" spans="1:44" ht="15.75" customHeight="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9"/>
      <c r="U741" s="5"/>
      <c r="V741" s="5"/>
      <c r="W741" s="5"/>
      <c r="X741" s="5"/>
      <c r="Y741" s="5"/>
      <c r="Z741" s="5"/>
      <c r="AA741" s="5"/>
      <c r="AB741" s="5"/>
      <c r="AC741" s="5"/>
      <c r="AD741" s="5"/>
      <c r="AE741" s="5"/>
      <c r="AF741" s="5"/>
      <c r="AG741" s="5"/>
      <c r="AH741" s="5"/>
      <c r="AI741" s="5"/>
      <c r="AJ741" s="5"/>
      <c r="AK741" s="5"/>
      <c r="AL741" s="5"/>
      <c r="AM741" s="5"/>
      <c r="AN741" s="5"/>
      <c r="AO741" s="5"/>
      <c r="AP741" s="5"/>
      <c r="AQ741" s="5"/>
      <c r="AR741" s="5"/>
    </row>
    <row r="742" spans="1:44" ht="15.75" customHeight="1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9"/>
      <c r="U742" s="5"/>
      <c r="V742" s="5"/>
      <c r="W742" s="5"/>
      <c r="X742" s="5"/>
      <c r="Y742" s="5"/>
      <c r="Z742" s="5"/>
      <c r="AA742" s="5"/>
      <c r="AB742" s="5"/>
      <c r="AC742" s="5"/>
      <c r="AD742" s="5"/>
      <c r="AE742" s="5"/>
      <c r="AF742" s="5"/>
      <c r="AG742" s="5"/>
      <c r="AH742" s="5"/>
      <c r="AI742" s="5"/>
      <c r="AJ742" s="5"/>
      <c r="AK742" s="5"/>
      <c r="AL742" s="5"/>
      <c r="AM742" s="5"/>
      <c r="AN742" s="5"/>
      <c r="AO742" s="5"/>
      <c r="AP742" s="5"/>
      <c r="AQ742" s="5"/>
      <c r="AR742" s="5"/>
    </row>
    <row r="743" spans="1:44" ht="15.75" customHeight="1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9"/>
      <c r="U743" s="5"/>
      <c r="V743" s="5"/>
      <c r="W743" s="5"/>
      <c r="X743" s="5"/>
      <c r="Y743" s="5"/>
      <c r="Z743" s="5"/>
      <c r="AA743" s="5"/>
      <c r="AB743" s="5"/>
      <c r="AC743" s="5"/>
      <c r="AD743" s="5"/>
      <c r="AE743" s="5"/>
      <c r="AF743" s="5"/>
      <c r="AG743" s="5"/>
      <c r="AH743" s="5"/>
      <c r="AI743" s="5"/>
      <c r="AJ743" s="5"/>
      <c r="AK743" s="5"/>
      <c r="AL743" s="5"/>
      <c r="AM743" s="5"/>
      <c r="AN743" s="5"/>
      <c r="AO743" s="5"/>
      <c r="AP743" s="5"/>
      <c r="AQ743" s="5"/>
      <c r="AR743" s="5"/>
    </row>
    <row r="744" spans="1:44" ht="15.75" customHeight="1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9"/>
      <c r="U744" s="5"/>
      <c r="V744" s="5"/>
      <c r="W744" s="5"/>
      <c r="X744" s="5"/>
      <c r="Y744" s="5"/>
      <c r="Z744" s="5"/>
      <c r="AA744" s="5"/>
      <c r="AB744" s="5"/>
      <c r="AC744" s="5"/>
      <c r="AD744" s="5"/>
      <c r="AE744" s="5"/>
      <c r="AF744" s="5"/>
      <c r="AG744" s="5"/>
      <c r="AH744" s="5"/>
      <c r="AI744" s="5"/>
      <c r="AJ744" s="5"/>
      <c r="AK744" s="5"/>
      <c r="AL744" s="5"/>
      <c r="AM744" s="5"/>
      <c r="AN744" s="5"/>
      <c r="AO744" s="5"/>
      <c r="AP744" s="5"/>
      <c r="AQ744" s="5"/>
      <c r="AR744" s="5"/>
    </row>
    <row r="745" spans="1:44" ht="15.75" customHeight="1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9"/>
      <c r="U745" s="5"/>
      <c r="V745" s="5"/>
      <c r="W745" s="5"/>
      <c r="X745" s="5"/>
      <c r="Y745" s="5"/>
      <c r="Z745" s="5"/>
      <c r="AA745" s="5"/>
      <c r="AB745" s="5"/>
      <c r="AC745" s="5"/>
      <c r="AD745" s="5"/>
      <c r="AE745" s="5"/>
      <c r="AF745" s="5"/>
      <c r="AG745" s="5"/>
      <c r="AH745" s="5"/>
      <c r="AI745" s="5"/>
      <c r="AJ745" s="5"/>
      <c r="AK745" s="5"/>
      <c r="AL745" s="5"/>
      <c r="AM745" s="5"/>
      <c r="AN745" s="5"/>
      <c r="AO745" s="5"/>
      <c r="AP745" s="5"/>
      <c r="AQ745" s="5"/>
      <c r="AR745" s="5"/>
    </row>
    <row r="746" spans="1:44" ht="15.75" customHeight="1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9"/>
      <c r="U746" s="5"/>
      <c r="V746" s="5"/>
      <c r="W746" s="5"/>
      <c r="X746" s="5"/>
      <c r="Y746" s="5"/>
      <c r="Z746" s="5"/>
      <c r="AA746" s="5"/>
      <c r="AB746" s="5"/>
      <c r="AC746" s="5"/>
      <c r="AD746" s="5"/>
      <c r="AE746" s="5"/>
      <c r="AF746" s="5"/>
      <c r="AG746" s="5"/>
      <c r="AH746" s="5"/>
      <c r="AI746" s="5"/>
      <c r="AJ746" s="5"/>
      <c r="AK746" s="5"/>
      <c r="AL746" s="5"/>
      <c r="AM746" s="5"/>
      <c r="AN746" s="5"/>
      <c r="AO746" s="5"/>
      <c r="AP746" s="5"/>
      <c r="AQ746" s="5"/>
      <c r="AR746" s="5"/>
    </row>
    <row r="747" spans="1:44" ht="15.75" customHeight="1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9"/>
      <c r="U747" s="5"/>
      <c r="V747" s="5"/>
      <c r="W747" s="5"/>
      <c r="X747" s="5"/>
      <c r="Y747" s="5"/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  <c r="AK747" s="5"/>
      <c r="AL747" s="5"/>
      <c r="AM747" s="5"/>
      <c r="AN747" s="5"/>
      <c r="AO747" s="5"/>
      <c r="AP747" s="5"/>
      <c r="AQ747" s="5"/>
      <c r="AR747" s="5"/>
    </row>
    <row r="748" spans="1:44" ht="15.75" customHeight="1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9"/>
      <c r="U748" s="5"/>
      <c r="V748" s="5"/>
      <c r="W748" s="5"/>
      <c r="X748" s="5"/>
      <c r="Y748" s="5"/>
      <c r="Z748" s="5"/>
      <c r="AA748" s="5"/>
      <c r="AB748" s="5"/>
      <c r="AC748" s="5"/>
      <c r="AD748" s="5"/>
      <c r="AE748" s="5"/>
      <c r="AF748" s="5"/>
      <c r="AG748" s="5"/>
      <c r="AH748" s="5"/>
      <c r="AI748" s="5"/>
      <c r="AJ748" s="5"/>
      <c r="AK748" s="5"/>
      <c r="AL748" s="5"/>
      <c r="AM748" s="5"/>
      <c r="AN748" s="5"/>
      <c r="AO748" s="5"/>
      <c r="AP748" s="5"/>
      <c r="AQ748" s="5"/>
      <c r="AR748" s="5"/>
    </row>
    <row r="749" spans="1:44" ht="15.75" customHeight="1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9"/>
      <c r="U749" s="5"/>
      <c r="V749" s="5"/>
      <c r="W749" s="5"/>
      <c r="X749" s="5"/>
      <c r="Y749" s="5"/>
      <c r="Z749" s="5"/>
      <c r="AA749" s="5"/>
      <c r="AB749" s="5"/>
      <c r="AC749" s="5"/>
      <c r="AD749" s="5"/>
      <c r="AE749" s="5"/>
      <c r="AF749" s="5"/>
      <c r="AG749" s="5"/>
      <c r="AH749" s="5"/>
      <c r="AI749" s="5"/>
      <c r="AJ749" s="5"/>
      <c r="AK749" s="5"/>
      <c r="AL749" s="5"/>
      <c r="AM749" s="5"/>
      <c r="AN749" s="5"/>
      <c r="AO749" s="5"/>
      <c r="AP749" s="5"/>
      <c r="AQ749" s="5"/>
      <c r="AR749" s="5"/>
    </row>
    <row r="750" spans="1:44" ht="15.75" customHeight="1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9"/>
      <c r="U750" s="5"/>
      <c r="V750" s="5"/>
      <c r="W750" s="5"/>
      <c r="X750" s="5"/>
      <c r="Y750" s="5"/>
      <c r="Z750" s="5"/>
      <c r="AA750" s="5"/>
      <c r="AB750" s="5"/>
      <c r="AC750" s="5"/>
      <c r="AD750" s="5"/>
      <c r="AE750" s="5"/>
      <c r="AF750" s="5"/>
      <c r="AG750" s="5"/>
      <c r="AH750" s="5"/>
      <c r="AI750" s="5"/>
      <c r="AJ750" s="5"/>
      <c r="AK750" s="5"/>
      <c r="AL750" s="5"/>
      <c r="AM750" s="5"/>
      <c r="AN750" s="5"/>
      <c r="AO750" s="5"/>
      <c r="AP750" s="5"/>
      <c r="AQ750" s="5"/>
      <c r="AR750" s="5"/>
    </row>
    <row r="751" spans="1:44" ht="15.75" customHeight="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9"/>
      <c r="U751" s="5"/>
      <c r="V751" s="5"/>
      <c r="W751" s="5"/>
      <c r="X751" s="5"/>
      <c r="Y751" s="5"/>
      <c r="Z751" s="5"/>
      <c r="AA751" s="5"/>
      <c r="AB751" s="5"/>
      <c r="AC751" s="5"/>
      <c r="AD751" s="5"/>
      <c r="AE751" s="5"/>
      <c r="AF751" s="5"/>
      <c r="AG751" s="5"/>
      <c r="AH751" s="5"/>
      <c r="AI751" s="5"/>
      <c r="AJ751" s="5"/>
      <c r="AK751" s="5"/>
      <c r="AL751" s="5"/>
      <c r="AM751" s="5"/>
      <c r="AN751" s="5"/>
      <c r="AO751" s="5"/>
      <c r="AP751" s="5"/>
      <c r="AQ751" s="5"/>
      <c r="AR751" s="5"/>
    </row>
    <row r="752" spans="1:44" ht="15.75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9"/>
      <c r="U752" s="5"/>
      <c r="V752" s="5"/>
      <c r="W752" s="5"/>
      <c r="X752" s="5"/>
      <c r="Y752" s="5"/>
      <c r="Z752" s="5"/>
      <c r="AA752" s="5"/>
      <c r="AB752" s="5"/>
      <c r="AC752" s="5"/>
      <c r="AD752" s="5"/>
      <c r="AE752" s="5"/>
      <c r="AF752" s="5"/>
      <c r="AG752" s="5"/>
      <c r="AH752" s="5"/>
      <c r="AI752" s="5"/>
      <c r="AJ752" s="5"/>
      <c r="AK752" s="5"/>
      <c r="AL752" s="5"/>
      <c r="AM752" s="5"/>
      <c r="AN752" s="5"/>
      <c r="AO752" s="5"/>
      <c r="AP752" s="5"/>
      <c r="AQ752" s="5"/>
      <c r="AR752" s="5"/>
    </row>
    <row r="753" spans="1:44" ht="15.75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9"/>
      <c r="U753" s="5"/>
      <c r="V753" s="5"/>
      <c r="W753" s="5"/>
      <c r="X753" s="5"/>
      <c r="Y753" s="5"/>
      <c r="Z753" s="5"/>
      <c r="AA753" s="5"/>
      <c r="AB753" s="5"/>
      <c r="AC753" s="5"/>
      <c r="AD753" s="5"/>
      <c r="AE753" s="5"/>
      <c r="AF753" s="5"/>
      <c r="AG753" s="5"/>
      <c r="AH753" s="5"/>
      <c r="AI753" s="5"/>
      <c r="AJ753" s="5"/>
      <c r="AK753" s="5"/>
      <c r="AL753" s="5"/>
      <c r="AM753" s="5"/>
      <c r="AN753" s="5"/>
      <c r="AO753" s="5"/>
      <c r="AP753" s="5"/>
      <c r="AQ753" s="5"/>
      <c r="AR753" s="5"/>
    </row>
    <row r="754" spans="1:44" ht="15.75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9"/>
      <c r="U754" s="5"/>
      <c r="V754" s="5"/>
      <c r="W754" s="5"/>
      <c r="X754" s="5"/>
      <c r="Y754" s="5"/>
      <c r="Z754" s="5"/>
      <c r="AA754" s="5"/>
      <c r="AB754" s="5"/>
      <c r="AC754" s="5"/>
      <c r="AD754" s="5"/>
      <c r="AE754" s="5"/>
      <c r="AF754" s="5"/>
      <c r="AG754" s="5"/>
      <c r="AH754" s="5"/>
      <c r="AI754" s="5"/>
      <c r="AJ754" s="5"/>
      <c r="AK754" s="5"/>
      <c r="AL754" s="5"/>
      <c r="AM754" s="5"/>
      <c r="AN754" s="5"/>
      <c r="AO754" s="5"/>
      <c r="AP754" s="5"/>
      <c r="AQ754" s="5"/>
      <c r="AR754" s="5"/>
    </row>
    <row r="755" spans="1:44" ht="15.75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9"/>
      <c r="U755" s="5"/>
      <c r="V755" s="5"/>
      <c r="W755" s="5"/>
      <c r="X755" s="5"/>
      <c r="Y755" s="5"/>
      <c r="Z755" s="5"/>
      <c r="AA755" s="5"/>
      <c r="AB755" s="5"/>
      <c r="AC755" s="5"/>
      <c r="AD755" s="5"/>
      <c r="AE755" s="5"/>
      <c r="AF755" s="5"/>
      <c r="AG755" s="5"/>
      <c r="AH755" s="5"/>
      <c r="AI755" s="5"/>
      <c r="AJ755" s="5"/>
      <c r="AK755" s="5"/>
      <c r="AL755" s="5"/>
      <c r="AM755" s="5"/>
      <c r="AN755" s="5"/>
      <c r="AO755" s="5"/>
      <c r="AP755" s="5"/>
      <c r="AQ755" s="5"/>
      <c r="AR755" s="5"/>
    </row>
    <row r="756" spans="1:44" ht="15.75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9"/>
      <c r="U756" s="5"/>
      <c r="V756" s="5"/>
      <c r="W756" s="5"/>
      <c r="X756" s="5"/>
      <c r="Y756" s="5"/>
      <c r="Z756" s="5"/>
      <c r="AA756" s="5"/>
      <c r="AB756" s="5"/>
      <c r="AC756" s="5"/>
      <c r="AD756" s="5"/>
      <c r="AE756" s="5"/>
      <c r="AF756" s="5"/>
      <c r="AG756" s="5"/>
      <c r="AH756" s="5"/>
      <c r="AI756" s="5"/>
      <c r="AJ756" s="5"/>
      <c r="AK756" s="5"/>
      <c r="AL756" s="5"/>
      <c r="AM756" s="5"/>
      <c r="AN756" s="5"/>
      <c r="AO756" s="5"/>
      <c r="AP756" s="5"/>
      <c r="AQ756" s="5"/>
      <c r="AR756" s="5"/>
    </row>
    <row r="757" spans="1:44" ht="15.75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9"/>
      <c r="U757" s="5"/>
      <c r="V757" s="5"/>
      <c r="W757" s="5"/>
      <c r="X757" s="5"/>
      <c r="Y757" s="5"/>
      <c r="Z757" s="5"/>
      <c r="AA757" s="5"/>
      <c r="AB757" s="5"/>
      <c r="AC757" s="5"/>
      <c r="AD757" s="5"/>
      <c r="AE757" s="5"/>
      <c r="AF757" s="5"/>
      <c r="AG757" s="5"/>
      <c r="AH757" s="5"/>
      <c r="AI757" s="5"/>
      <c r="AJ757" s="5"/>
      <c r="AK757" s="5"/>
      <c r="AL757" s="5"/>
      <c r="AM757" s="5"/>
      <c r="AN757" s="5"/>
      <c r="AO757" s="5"/>
      <c r="AP757" s="5"/>
      <c r="AQ757" s="5"/>
      <c r="AR757" s="5"/>
    </row>
    <row r="758" spans="1:44" ht="15.75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9"/>
      <c r="U758" s="5"/>
      <c r="V758" s="5"/>
      <c r="W758" s="5"/>
      <c r="X758" s="5"/>
      <c r="Y758" s="5"/>
      <c r="Z758" s="5"/>
      <c r="AA758" s="5"/>
      <c r="AB758" s="5"/>
      <c r="AC758" s="5"/>
      <c r="AD758" s="5"/>
      <c r="AE758" s="5"/>
      <c r="AF758" s="5"/>
      <c r="AG758" s="5"/>
      <c r="AH758" s="5"/>
      <c r="AI758" s="5"/>
      <c r="AJ758" s="5"/>
      <c r="AK758" s="5"/>
      <c r="AL758" s="5"/>
      <c r="AM758" s="5"/>
      <c r="AN758" s="5"/>
      <c r="AO758" s="5"/>
      <c r="AP758" s="5"/>
      <c r="AQ758" s="5"/>
      <c r="AR758" s="5"/>
    </row>
    <row r="759" spans="1:44" ht="15.75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9"/>
      <c r="U759" s="5"/>
      <c r="V759" s="5"/>
      <c r="W759" s="5"/>
      <c r="X759" s="5"/>
      <c r="Y759" s="5"/>
      <c r="Z759" s="5"/>
      <c r="AA759" s="5"/>
      <c r="AB759" s="5"/>
      <c r="AC759" s="5"/>
      <c r="AD759" s="5"/>
      <c r="AE759" s="5"/>
      <c r="AF759" s="5"/>
      <c r="AG759" s="5"/>
      <c r="AH759" s="5"/>
      <c r="AI759" s="5"/>
      <c r="AJ759" s="5"/>
      <c r="AK759" s="5"/>
      <c r="AL759" s="5"/>
      <c r="AM759" s="5"/>
      <c r="AN759" s="5"/>
      <c r="AO759" s="5"/>
      <c r="AP759" s="5"/>
      <c r="AQ759" s="5"/>
      <c r="AR759" s="5"/>
    </row>
    <row r="760" spans="1:44" ht="15.75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9"/>
      <c r="U760" s="5"/>
      <c r="V760" s="5"/>
      <c r="W760" s="5"/>
      <c r="X760" s="5"/>
      <c r="Y760" s="5"/>
      <c r="Z760" s="5"/>
      <c r="AA760" s="5"/>
      <c r="AB760" s="5"/>
      <c r="AC760" s="5"/>
      <c r="AD760" s="5"/>
      <c r="AE760" s="5"/>
      <c r="AF760" s="5"/>
      <c r="AG760" s="5"/>
      <c r="AH760" s="5"/>
      <c r="AI760" s="5"/>
      <c r="AJ760" s="5"/>
      <c r="AK760" s="5"/>
      <c r="AL760" s="5"/>
      <c r="AM760" s="5"/>
      <c r="AN760" s="5"/>
      <c r="AO760" s="5"/>
      <c r="AP760" s="5"/>
      <c r="AQ760" s="5"/>
      <c r="AR760" s="5"/>
    </row>
    <row r="761" spans="1:44" ht="15.75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9"/>
      <c r="U761" s="5"/>
      <c r="V761" s="5"/>
      <c r="W761" s="5"/>
      <c r="X761" s="5"/>
      <c r="Y761" s="5"/>
      <c r="Z761" s="5"/>
      <c r="AA761" s="5"/>
      <c r="AB761" s="5"/>
      <c r="AC761" s="5"/>
      <c r="AD761" s="5"/>
      <c r="AE761" s="5"/>
      <c r="AF761" s="5"/>
      <c r="AG761" s="5"/>
      <c r="AH761" s="5"/>
      <c r="AI761" s="5"/>
      <c r="AJ761" s="5"/>
      <c r="AK761" s="5"/>
      <c r="AL761" s="5"/>
      <c r="AM761" s="5"/>
      <c r="AN761" s="5"/>
      <c r="AO761" s="5"/>
      <c r="AP761" s="5"/>
      <c r="AQ761" s="5"/>
      <c r="AR761" s="5"/>
    </row>
    <row r="762" spans="1:44" ht="15.75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9"/>
      <c r="U762" s="5"/>
      <c r="V762" s="5"/>
      <c r="W762" s="5"/>
      <c r="X762" s="5"/>
      <c r="Y762" s="5"/>
      <c r="Z762" s="5"/>
      <c r="AA762" s="5"/>
      <c r="AB762" s="5"/>
      <c r="AC762" s="5"/>
      <c r="AD762" s="5"/>
      <c r="AE762" s="5"/>
      <c r="AF762" s="5"/>
      <c r="AG762" s="5"/>
      <c r="AH762" s="5"/>
      <c r="AI762" s="5"/>
      <c r="AJ762" s="5"/>
      <c r="AK762" s="5"/>
      <c r="AL762" s="5"/>
      <c r="AM762" s="5"/>
      <c r="AN762" s="5"/>
      <c r="AO762" s="5"/>
      <c r="AP762" s="5"/>
      <c r="AQ762" s="5"/>
      <c r="AR762" s="5"/>
    </row>
    <row r="763" spans="1:44" ht="15.75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9"/>
      <c r="U763" s="5"/>
      <c r="V763" s="5"/>
      <c r="W763" s="5"/>
      <c r="X763" s="5"/>
      <c r="Y763" s="5"/>
      <c r="Z763" s="5"/>
      <c r="AA763" s="5"/>
      <c r="AB763" s="5"/>
      <c r="AC763" s="5"/>
      <c r="AD763" s="5"/>
      <c r="AE763" s="5"/>
      <c r="AF763" s="5"/>
      <c r="AG763" s="5"/>
      <c r="AH763" s="5"/>
      <c r="AI763" s="5"/>
      <c r="AJ763" s="5"/>
      <c r="AK763" s="5"/>
      <c r="AL763" s="5"/>
      <c r="AM763" s="5"/>
      <c r="AN763" s="5"/>
      <c r="AO763" s="5"/>
      <c r="AP763" s="5"/>
      <c r="AQ763" s="5"/>
      <c r="AR763" s="5"/>
    </row>
    <row r="764" spans="1:44" ht="15.75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9"/>
      <c r="U764" s="5"/>
      <c r="V764" s="5"/>
      <c r="W764" s="5"/>
      <c r="X764" s="5"/>
      <c r="Y764" s="5"/>
      <c r="Z764" s="5"/>
      <c r="AA764" s="5"/>
      <c r="AB764" s="5"/>
      <c r="AC764" s="5"/>
      <c r="AD764" s="5"/>
      <c r="AE764" s="5"/>
      <c r="AF764" s="5"/>
      <c r="AG764" s="5"/>
      <c r="AH764" s="5"/>
      <c r="AI764" s="5"/>
      <c r="AJ764" s="5"/>
      <c r="AK764" s="5"/>
      <c r="AL764" s="5"/>
      <c r="AM764" s="5"/>
      <c r="AN764" s="5"/>
      <c r="AO764" s="5"/>
      <c r="AP764" s="5"/>
      <c r="AQ764" s="5"/>
      <c r="AR764" s="5"/>
    </row>
    <row r="765" spans="1:44" ht="15.75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9"/>
      <c r="U765" s="5"/>
      <c r="V765" s="5"/>
      <c r="W765" s="5"/>
      <c r="X765" s="5"/>
      <c r="Y765" s="5"/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  <c r="AK765" s="5"/>
      <c r="AL765" s="5"/>
      <c r="AM765" s="5"/>
      <c r="AN765" s="5"/>
      <c r="AO765" s="5"/>
      <c r="AP765" s="5"/>
      <c r="AQ765" s="5"/>
      <c r="AR765" s="5"/>
    </row>
    <row r="766" spans="1:44" ht="15.75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9"/>
      <c r="U766" s="5"/>
      <c r="V766" s="5"/>
      <c r="W766" s="5"/>
      <c r="X766" s="5"/>
      <c r="Y766" s="5"/>
      <c r="Z766" s="5"/>
      <c r="AA766" s="5"/>
      <c r="AB766" s="5"/>
      <c r="AC766" s="5"/>
      <c r="AD766" s="5"/>
      <c r="AE766" s="5"/>
      <c r="AF766" s="5"/>
      <c r="AG766" s="5"/>
      <c r="AH766" s="5"/>
      <c r="AI766" s="5"/>
      <c r="AJ766" s="5"/>
      <c r="AK766" s="5"/>
      <c r="AL766" s="5"/>
      <c r="AM766" s="5"/>
      <c r="AN766" s="5"/>
      <c r="AO766" s="5"/>
      <c r="AP766" s="5"/>
      <c r="AQ766" s="5"/>
      <c r="AR766" s="5"/>
    </row>
    <row r="767" spans="1:44" ht="15.75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9"/>
      <c r="U767" s="5"/>
      <c r="V767" s="5"/>
      <c r="W767" s="5"/>
      <c r="X767" s="5"/>
      <c r="Y767" s="5"/>
      <c r="Z767" s="5"/>
      <c r="AA767" s="5"/>
      <c r="AB767" s="5"/>
      <c r="AC767" s="5"/>
      <c r="AD767" s="5"/>
      <c r="AE767" s="5"/>
      <c r="AF767" s="5"/>
      <c r="AG767" s="5"/>
      <c r="AH767" s="5"/>
      <c r="AI767" s="5"/>
      <c r="AJ767" s="5"/>
      <c r="AK767" s="5"/>
      <c r="AL767" s="5"/>
      <c r="AM767" s="5"/>
      <c r="AN767" s="5"/>
      <c r="AO767" s="5"/>
      <c r="AP767" s="5"/>
      <c r="AQ767" s="5"/>
      <c r="AR767" s="5"/>
    </row>
    <row r="768" spans="1:44" ht="15.75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9"/>
      <c r="U768" s="5"/>
      <c r="V768" s="5"/>
      <c r="W768" s="5"/>
      <c r="X768" s="5"/>
      <c r="Y768" s="5"/>
      <c r="Z768" s="5"/>
      <c r="AA768" s="5"/>
      <c r="AB768" s="5"/>
      <c r="AC768" s="5"/>
      <c r="AD768" s="5"/>
      <c r="AE768" s="5"/>
      <c r="AF768" s="5"/>
      <c r="AG768" s="5"/>
      <c r="AH768" s="5"/>
      <c r="AI768" s="5"/>
      <c r="AJ768" s="5"/>
      <c r="AK768" s="5"/>
      <c r="AL768" s="5"/>
      <c r="AM768" s="5"/>
      <c r="AN768" s="5"/>
      <c r="AO768" s="5"/>
      <c r="AP768" s="5"/>
      <c r="AQ768" s="5"/>
      <c r="AR768" s="5"/>
    </row>
    <row r="769" spans="1:44" ht="15.75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9"/>
      <c r="U769" s="5"/>
      <c r="V769" s="5"/>
      <c r="W769" s="5"/>
      <c r="X769" s="5"/>
      <c r="Y769" s="5"/>
      <c r="Z769" s="5"/>
      <c r="AA769" s="5"/>
      <c r="AB769" s="5"/>
      <c r="AC769" s="5"/>
      <c r="AD769" s="5"/>
      <c r="AE769" s="5"/>
      <c r="AF769" s="5"/>
      <c r="AG769" s="5"/>
      <c r="AH769" s="5"/>
      <c r="AI769" s="5"/>
      <c r="AJ769" s="5"/>
      <c r="AK769" s="5"/>
      <c r="AL769" s="5"/>
      <c r="AM769" s="5"/>
      <c r="AN769" s="5"/>
      <c r="AO769" s="5"/>
      <c r="AP769" s="5"/>
      <c r="AQ769" s="5"/>
      <c r="AR769" s="5"/>
    </row>
    <row r="770" spans="1:44" ht="15.75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9"/>
      <c r="U770" s="5"/>
      <c r="V770" s="5"/>
      <c r="W770" s="5"/>
      <c r="X770" s="5"/>
      <c r="Y770" s="5"/>
      <c r="Z770" s="5"/>
      <c r="AA770" s="5"/>
      <c r="AB770" s="5"/>
      <c r="AC770" s="5"/>
      <c r="AD770" s="5"/>
      <c r="AE770" s="5"/>
      <c r="AF770" s="5"/>
      <c r="AG770" s="5"/>
      <c r="AH770" s="5"/>
      <c r="AI770" s="5"/>
      <c r="AJ770" s="5"/>
      <c r="AK770" s="5"/>
      <c r="AL770" s="5"/>
      <c r="AM770" s="5"/>
      <c r="AN770" s="5"/>
      <c r="AO770" s="5"/>
      <c r="AP770" s="5"/>
      <c r="AQ770" s="5"/>
      <c r="AR770" s="5"/>
    </row>
    <row r="771" spans="1:44" ht="15.75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9"/>
      <c r="U771" s="5"/>
      <c r="V771" s="5"/>
      <c r="W771" s="5"/>
      <c r="X771" s="5"/>
      <c r="Y771" s="5"/>
      <c r="Z771" s="5"/>
      <c r="AA771" s="5"/>
      <c r="AB771" s="5"/>
      <c r="AC771" s="5"/>
      <c r="AD771" s="5"/>
      <c r="AE771" s="5"/>
      <c r="AF771" s="5"/>
      <c r="AG771" s="5"/>
      <c r="AH771" s="5"/>
      <c r="AI771" s="5"/>
      <c r="AJ771" s="5"/>
      <c r="AK771" s="5"/>
      <c r="AL771" s="5"/>
      <c r="AM771" s="5"/>
      <c r="AN771" s="5"/>
      <c r="AO771" s="5"/>
      <c r="AP771" s="5"/>
      <c r="AQ771" s="5"/>
      <c r="AR771" s="5"/>
    </row>
    <row r="772" spans="1:44" ht="15.75" customHeight="1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9"/>
      <c r="U772" s="5"/>
      <c r="V772" s="5"/>
      <c r="W772" s="5"/>
      <c r="X772" s="5"/>
      <c r="Y772" s="5"/>
      <c r="Z772" s="5"/>
      <c r="AA772" s="5"/>
      <c r="AB772" s="5"/>
      <c r="AC772" s="5"/>
      <c r="AD772" s="5"/>
      <c r="AE772" s="5"/>
      <c r="AF772" s="5"/>
      <c r="AG772" s="5"/>
      <c r="AH772" s="5"/>
      <c r="AI772" s="5"/>
      <c r="AJ772" s="5"/>
      <c r="AK772" s="5"/>
      <c r="AL772" s="5"/>
      <c r="AM772" s="5"/>
      <c r="AN772" s="5"/>
      <c r="AO772" s="5"/>
      <c r="AP772" s="5"/>
      <c r="AQ772" s="5"/>
      <c r="AR772" s="5"/>
    </row>
    <row r="773" spans="1:44" ht="15.75" customHeight="1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9"/>
      <c r="U773" s="5"/>
      <c r="V773" s="5"/>
      <c r="W773" s="5"/>
      <c r="X773" s="5"/>
      <c r="Y773" s="5"/>
      <c r="Z773" s="5"/>
      <c r="AA773" s="5"/>
      <c r="AB773" s="5"/>
      <c r="AC773" s="5"/>
      <c r="AD773" s="5"/>
      <c r="AE773" s="5"/>
      <c r="AF773" s="5"/>
      <c r="AG773" s="5"/>
      <c r="AH773" s="5"/>
      <c r="AI773" s="5"/>
      <c r="AJ773" s="5"/>
      <c r="AK773" s="5"/>
      <c r="AL773" s="5"/>
      <c r="AM773" s="5"/>
      <c r="AN773" s="5"/>
      <c r="AO773" s="5"/>
      <c r="AP773" s="5"/>
      <c r="AQ773" s="5"/>
      <c r="AR773" s="5"/>
    </row>
    <row r="774" spans="1:44" ht="15.75" customHeight="1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9"/>
      <c r="U774" s="5"/>
      <c r="V774" s="5"/>
      <c r="W774" s="5"/>
      <c r="X774" s="5"/>
      <c r="Y774" s="5"/>
      <c r="Z774" s="5"/>
      <c r="AA774" s="5"/>
      <c r="AB774" s="5"/>
      <c r="AC774" s="5"/>
      <c r="AD774" s="5"/>
      <c r="AE774" s="5"/>
      <c r="AF774" s="5"/>
      <c r="AG774" s="5"/>
      <c r="AH774" s="5"/>
      <c r="AI774" s="5"/>
      <c r="AJ774" s="5"/>
      <c r="AK774" s="5"/>
      <c r="AL774" s="5"/>
      <c r="AM774" s="5"/>
      <c r="AN774" s="5"/>
      <c r="AO774" s="5"/>
      <c r="AP774" s="5"/>
      <c r="AQ774" s="5"/>
      <c r="AR774" s="5"/>
    </row>
    <row r="775" spans="1:44" ht="15.75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9"/>
      <c r="U775" s="5"/>
      <c r="V775" s="5"/>
      <c r="W775" s="5"/>
      <c r="X775" s="5"/>
      <c r="Y775" s="5"/>
      <c r="Z775" s="5"/>
      <c r="AA775" s="5"/>
      <c r="AB775" s="5"/>
      <c r="AC775" s="5"/>
      <c r="AD775" s="5"/>
      <c r="AE775" s="5"/>
      <c r="AF775" s="5"/>
      <c r="AG775" s="5"/>
      <c r="AH775" s="5"/>
      <c r="AI775" s="5"/>
      <c r="AJ775" s="5"/>
      <c r="AK775" s="5"/>
      <c r="AL775" s="5"/>
      <c r="AM775" s="5"/>
      <c r="AN775" s="5"/>
      <c r="AO775" s="5"/>
      <c r="AP775" s="5"/>
      <c r="AQ775" s="5"/>
      <c r="AR775" s="5"/>
    </row>
    <row r="776" spans="1:44" ht="15.75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9"/>
      <c r="U776" s="5"/>
      <c r="V776" s="5"/>
      <c r="W776" s="5"/>
      <c r="X776" s="5"/>
      <c r="Y776" s="5"/>
      <c r="Z776" s="5"/>
      <c r="AA776" s="5"/>
      <c r="AB776" s="5"/>
      <c r="AC776" s="5"/>
      <c r="AD776" s="5"/>
      <c r="AE776" s="5"/>
      <c r="AF776" s="5"/>
      <c r="AG776" s="5"/>
      <c r="AH776" s="5"/>
      <c r="AI776" s="5"/>
      <c r="AJ776" s="5"/>
      <c r="AK776" s="5"/>
      <c r="AL776" s="5"/>
      <c r="AM776" s="5"/>
      <c r="AN776" s="5"/>
      <c r="AO776" s="5"/>
      <c r="AP776" s="5"/>
      <c r="AQ776" s="5"/>
      <c r="AR776" s="5"/>
    </row>
    <row r="777" spans="1:44" ht="15.75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9"/>
      <c r="U777" s="5"/>
      <c r="V777" s="5"/>
      <c r="W777" s="5"/>
      <c r="X777" s="5"/>
      <c r="Y777" s="5"/>
      <c r="Z777" s="5"/>
      <c r="AA777" s="5"/>
      <c r="AB777" s="5"/>
      <c r="AC777" s="5"/>
      <c r="AD777" s="5"/>
      <c r="AE777" s="5"/>
      <c r="AF777" s="5"/>
      <c r="AG777" s="5"/>
      <c r="AH777" s="5"/>
      <c r="AI777" s="5"/>
      <c r="AJ777" s="5"/>
      <c r="AK777" s="5"/>
      <c r="AL777" s="5"/>
      <c r="AM777" s="5"/>
      <c r="AN777" s="5"/>
      <c r="AO777" s="5"/>
      <c r="AP777" s="5"/>
      <c r="AQ777" s="5"/>
      <c r="AR777" s="5"/>
    </row>
    <row r="778" spans="1:44" ht="15.75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9"/>
      <c r="U778" s="5"/>
      <c r="V778" s="5"/>
      <c r="W778" s="5"/>
      <c r="X778" s="5"/>
      <c r="Y778" s="5"/>
      <c r="Z778" s="5"/>
      <c r="AA778" s="5"/>
      <c r="AB778" s="5"/>
      <c r="AC778" s="5"/>
      <c r="AD778" s="5"/>
      <c r="AE778" s="5"/>
      <c r="AF778" s="5"/>
      <c r="AG778" s="5"/>
      <c r="AH778" s="5"/>
      <c r="AI778" s="5"/>
      <c r="AJ778" s="5"/>
      <c r="AK778" s="5"/>
      <c r="AL778" s="5"/>
      <c r="AM778" s="5"/>
      <c r="AN778" s="5"/>
      <c r="AO778" s="5"/>
      <c r="AP778" s="5"/>
      <c r="AQ778" s="5"/>
      <c r="AR778" s="5"/>
    </row>
    <row r="779" spans="1:44" ht="15.75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9"/>
      <c r="U779" s="5"/>
      <c r="V779" s="5"/>
      <c r="W779" s="5"/>
      <c r="X779" s="5"/>
      <c r="Y779" s="5"/>
      <c r="Z779" s="5"/>
      <c r="AA779" s="5"/>
      <c r="AB779" s="5"/>
      <c r="AC779" s="5"/>
      <c r="AD779" s="5"/>
      <c r="AE779" s="5"/>
      <c r="AF779" s="5"/>
      <c r="AG779" s="5"/>
      <c r="AH779" s="5"/>
      <c r="AI779" s="5"/>
      <c r="AJ779" s="5"/>
      <c r="AK779" s="5"/>
      <c r="AL779" s="5"/>
      <c r="AM779" s="5"/>
      <c r="AN779" s="5"/>
      <c r="AO779" s="5"/>
      <c r="AP779" s="5"/>
      <c r="AQ779" s="5"/>
      <c r="AR779" s="5"/>
    </row>
    <row r="780" spans="1:44" ht="15.75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9"/>
      <c r="U780" s="5"/>
      <c r="V780" s="5"/>
      <c r="W780" s="5"/>
      <c r="X780" s="5"/>
      <c r="Y780" s="5"/>
      <c r="Z780" s="5"/>
      <c r="AA780" s="5"/>
      <c r="AB780" s="5"/>
      <c r="AC780" s="5"/>
      <c r="AD780" s="5"/>
      <c r="AE780" s="5"/>
      <c r="AF780" s="5"/>
      <c r="AG780" s="5"/>
      <c r="AH780" s="5"/>
      <c r="AI780" s="5"/>
      <c r="AJ780" s="5"/>
      <c r="AK780" s="5"/>
      <c r="AL780" s="5"/>
      <c r="AM780" s="5"/>
      <c r="AN780" s="5"/>
      <c r="AO780" s="5"/>
      <c r="AP780" s="5"/>
      <c r="AQ780" s="5"/>
      <c r="AR780" s="5"/>
    </row>
    <row r="781" spans="1:44" ht="15.75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9"/>
      <c r="U781" s="5"/>
      <c r="V781" s="5"/>
      <c r="W781" s="5"/>
      <c r="X781" s="5"/>
      <c r="Y781" s="5"/>
      <c r="Z781" s="5"/>
      <c r="AA781" s="5"/>
      <c r="AB781" s="5"/>
      <c r="AC781" s="5"/>
      <c r="AD781" s="5"/>
      <c r="AE781" s="5"/>
      <c r="AF781" s="5"/>
      <c r="AG781" s="5"/>
      <c r="AH781" s="5"/>
      <c r="AI781" s="5"/>
      <c r="AJ781" s="5"/>
      <c r="AK781" s="5"/>
      <c r="AL781" s="5"/>
      <c r="AM781" s="5"/>
      <c r="AN781" s="5"/>
      <c r="AO781" s="5"/>
      <c r="AP781" s="5"/>
      <c r="AQ781" s="5"/>
      <c r="AR781" s="5"/>
    </row>
    <row r="782" spans="1:44" ht="15.75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9"/>
      <c r="U782" s="5"/>
      <c r="V782" s="5"/>
      <c r="W782" s="5"/>
      <c r="X782" s="5"/>
      <c r="Y782" s="5"/>
      <c r="Z782" s="5"/>
      <c r="AA782" s="5"/>
      <c r="AB782" s="5"/>
      <c r="AC782" s="5"/>
      <c r="AD782" s="5"/>
      <c r="AE782" s="5"/>
      <c r="AF782" s="5"/>
      <c r="AG782" s="5"/>
      <c r="AH782" s="5"/>
      <c r="AI782" s="5"/>
      <c r="AJ782" s="5"/>
      <c r="AK782" s="5"/>
      <c r="AL782" s="5"/>
      <c r="AM782" s="5"/>
      <c r="AN782" s="5"/>
      <c r="AO782" s="5"/>
      <c r="AP782" s="5"/>
      <c r="AQ782" s="5"/>
      <c r="AR782" s="5"/>
    </row>
    <row r="783" spans="1:44" ht="15.75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9"/>
      <c r="U783" s="5"/>
      <c r="V783" s="5"/>
      <c r="W783" s="5"/>
      <c r="X783" s="5"/>
      <c r="Y783" s="5"/>
      <c r="Z783" s="5"/>
      <c r="AA783" s="5"/>
      <c r="AB783" s="5"/>
      <c r="AC783" s="5"/>
      <c r="AD783" s="5"/>
      <c r="AE783" s="5"/>
      <c r="AF783" s="5"/>
      <c r="AG783" s="5"/>
      <c r="AH783" s="5"/>
      <c r="AI783" s="5"/>
      <c r="AJ783" s="5"/>
      <c r="AK783" s="5"/>
      <c r="AL783" s="5"/>
      <c r="AM783" s="5"/>
      <c r="AN783" s="5"/>
      <c r="AO783" s="5"/>
      <c r="AP783" s="5"/>
      <c r="AQ783" s="5"/>
      <c r="AR783" s="5"/>
    </row>
    <row r="784" spans="1:44" ht="15.75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9"/>
      <c r="U784" s="5"/>
      <c r="V784" s="5"/>
      <c r="W784" s="5"/>
      <c r="X784" s="5"/>
      <c r="Y784" s="5"/>
      <c r="Z784" s="5"/>
      <c r="AA784" s="5"/>
      <c r="AB784" s="5"/>
      <c r="AC784" s="5"/>
      <c r="AD784" s="5"/>
      <c r="AE784" s="5"/>
      <c r="AF784" s="5"/>
      <c r="AG784" s="5"/>
      <c r="AH784" s="5"/>
      <c r="AI784" s="5"/>
      <c r="AJ784" s="5"/>
      <c r="AK784" s="5"/>
      <c r="AL784" s="5"/>
      <c r="AM784" s="5"/>
      <c r="AN784" s="5"/>
      <c r="AO784" s="5"/>
      <c r="AP784" s="5"/>
      <c r="AQ784" s="5"/>
      <c r="AR784" s="5"/>
    </row>
    <row r="785" spans="1:44" ht="15.75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9"/>
      <c r="U785" s="5"/>
      <c r="V785" s="5"/>
      <c r="W785" s="5"/>
      <c r="X785" s="5"/>
      <c r="Y785" s="5"/>
      <c r="Z785" s="5"/>
      <c r="AA785" s="5"/>
      <c r="AB785" s="5"/>
      <c r="AC785" s="5"/>
      <c r="AD785" s="5"/>
      <c r="AE785" s="5"/>
      <c r="AF785" s="5"/>
      <c r="AG785" s="5"/>
      <c r="AH785" s="5"/>
      <c r="AI785" s="5"/>
      <c r="AJ785" s="5"/>
      <c r="AK785" s="5"/>
      <c r="AL785" s="5"/>
      <c r="AM785" s="5"/>
      <c r="AN785" s="5"/>
      <c r="AO785" s="5"/>
      <c r="AP785" s="5"/>
      <c r="AQ785" s="5"/>
      <c r="AR785" s="5"/>
    </row>
    <row r="786" spans="1:44" ht="15.75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9"/>
      <c r="U786" s="5"/>
      <c r="V786" s="5"/>
      <c r="W786" s="5"/>
      <c r="X786" s="5"/>
      <c r="Y786" s="5"/>
      <c r="Z786" s="5"/>
      <c r="AA786" s="5"/>
      <c r="AB786" s="5"/>
      <c r="AC786" s="5"/>
      <c r="AD786" s="5"/>
      <c r="AE786" s="5"/>
      <c r="AF786" s="5"/>
      <c r="AG786" s="5"/>
      <c r="AH786" s="5"/>
      <c r="AI786" s="5"/>
      <c r="AJ786" s="5"/>
      <c r="AK786" s="5"/>
      <c r="AL786" s="5"/>
      <c r="AM786" s="5"/>
      <c r="AN786" s="5"/>
      <c r="AO786" s="5"/>
      <c r="AP786" s="5"/>
      <c r="AQ786" s="5"/>
      <c r="AR786" s="5"/>
    </row>
    <row r="787" spans="1:44" ht="15.75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9"/>
      <c r="U787" s="5"/>
      <c r="V787" s="5"/>
      <c r="W787" s="5"/>
      <c r="X787" s="5"/>
      <c r="Y787" s="5"/>
      <c r="Z787" s="5"/>
      <c r="AA787" s="5"/>
      <c r="AB787" s="5"/>
      <c r="AC787" s="5"/>
      <c r="AD787" s="5"/>
      <c r="AE787" s="5"/>
      <c r="AF787" s="5"/>
      <c r="AG787" s="5"/>
      <c r="AH787" s="5"/>
      <c r="AI787" s="5"/>
      <c r="AJ787" s="5"/>
      <c r="AK787" s="5"/>
      <c r="AL787" s="5"/>
      <c r="AM787" s="5"/>
      <c r="AN787" s="5"/>
      <c r="AO787" s="5"/>
      <c r="AP787" s="5"/>
      <c r="AQ787" s="5"/>
      <c r="AR787" s="5"/>
    </row>
    <row r="788" spans="1:44" ht="15.75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9"/>
      <c r="U788" s="5"/>
      <c r="V788" s="5"/>
      <c r="W788" s="5"/>
      <c r="X788" s="5"/>
      <c r="Y788" s="5"/>
      <c r="Z788" s="5"/>
      <c r="AA788" s="5"/>
      <c r="AB788" s="5"/>
      <c r="AC788" s="5"/>
      <c r="AD788" s="5"/>
      <c r="AE788" s="5"/>
      <c r="AF788" s="5"/>
      <c r="AG788" s="5"/>
      <c r="AH788" s="5"/>
      <c r="AI788" s="5"/>
      <c r="AJ788" s="5"/>
      <c r="AK788" s="5"/>
      <c r="AL788" s="5"/>
      <c r="AM788" s="5"/>
      <c r="AN788" s="5"/>
      <c r="AO788" s="5"/>
      <c r="AP788" s="5"/>
      <c r="AQ788" s="5"/>
      <c r="AR788" s="5"/>
    </row>
    <row r="789" spans="1:44" ht="15.75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9"/>
      <c r="U789" s="5"/>
      <c r="V789" s="5"/>
      <c r="W789" s="5"/>
      <c r="X789" s="5"/>
      <c r="Y789" s="5"/>
      <c r="Z789" s="5"/>
      <c r="AA789" s="5"/>
      <c r="AB789" s="5"/>
      <c r="AC789" s="5"/>
      <c r="AD789" s="5"/>
      <c r="AE789" s="5"/>
      <c r="AF789" s="5"/>
      <c r="AG789" s="5"/>
      <c r="AH789" s="5"/>
      <c r="AI789" s="5"/>
      <c r="AJ789" s="5"/>
      <c r="AK789" s="5"/>
      <c r="AL789" s="5"/>
      <c r="AM789" s="5"/>
      <c r="AN789" s="5"/>
      <c r="AO789" s="5"/>
      <c r="AP789" s="5"/>
      <c r="AQ789" s="5"/>
      <c r="AR789" s="5"/>
    </row>
    <row r="790" spans="1:44" ht="15.75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9"/>
      <c r="U790" s="5"/>
      <c r="V790" s="5"/>
      <c r="W790" s="5"/>
      <c r="X790" s="5"/>
      <c r="Y790" s="5"/>
      <c r="Z790" s="5"/>
      <c r="AA790" s="5"/>
      <c r="AB790" s="5"/>
      <c r="AC790" s="5"/>
      <c r="AD790" s="5"/>
      <c r="AE790" s="5"/>
      <c r="AF790" s="5"/>
      <c r="AG790" s="5"/>
      <c r="AH790" s="5"/>
      <c r="AI790" s="5"/>
      <c r="AJ790" s="5"/>
      <c r="AK790" s="5"/>
      <c r="AL790" s="5"/>
      <c r="AM790" s="5"/>
      <c r="AN790" s="5"/>
      <c r="AO790" s="5"/>
      <c r="AP790" s="5"/>
      <c r="AQ790" s="5"/>
      <c r="AR790" s="5"/>
    </row>
    <row r="791" spans="1:44" ht="15.75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9"/>
      <c r="U791" s="5"/>
      <c r="V791" s="5"/>
      <c r="W791" s="5"/>
      <c r="X791" s="5"/>
      <c r="Y791" s="5"/>
      <c r="Z791" s="5"/>
      <c r="AA791" s="5"/>
      <c r="AB791" s="5"/>
      <c r="AC791" s="5"/>
      <c r="AD791" s="5"/>
      <c r="AE791" s="5"/>
      <c r="AF791" s="5"/>
      <c r="AG791" s="5"/>
      <c r="AH791" s="5"/>
      <c r="AI791" s="5"/>
      <c r="AJ791" s="5"/>
      <c r="AK791" s="5"/>
      <c r="AL791" s="5"/>
      <c r="AM791" s="5"/>
      <c r="AN791" s="5"/>
      <c r="AO791" s="5"/>
      <c r="AP791" s="5"/>
      <c r="AQ791" s="5"/>
      <c r="AR791" s="5"/>
    </row>
    <row r="792" spans="1:44" ht="15.75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9"/>
      <c r="U792" s="5"/>
      <c r="V792" s="5"/>
      <c r="W792" s="5"/>
      <c r="X792" s="5"/>
      <c r="Y792" s="5"/>
      <c r="Z792" s="5"/>
      <c r="AA792" s="5"/>
      <c r="AB792" s="5"/>
      <c r="AC792" s="5"/>
      <c r="AD792" s="5"/>
      <c r="AE792" s="5"/>
      <c r="AF792" s="5"/>
      <c r="AG792" s="5"/>
      <c r="AH792" s="5"/>
      <c r="AI792" s="5"/>
      <c r="AJ792" s="5"/>
      <c r="AK792" s="5"/>
      <c r="AL792" s="5"/>
      <c r="AM792" s="5"/>
      <c r="AN792" s="5"/>
      <c r="AO792" s="5"/>
      <c r="AP792" s="5"/>
      <c r="AQ792" s="5"/>
      <c r="AR792" s="5"/>
    </row>
    <row r="793" spans="1:44" ht="15.75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9"/>
      <c r="U793" s="5"/>
      <c r="V793" s="5"/>
      <c r="W793" s="5"/>
      <c r="X793" s="5"/>
      <c r="Y793" s="5"/>
      <c r="Z793" s="5"/>
      <c r="AA793" s="5"/>
      <c r="AB793" s="5"/>
      <c r="AC793" s="5"/>
      <c r="AD793" s="5"/>
      <c r="AE793" s="5"/>
      <c r="AF793" s="5"/>
      <c r="AG793" s="5"/>
      <c r="AH793" s="5"/>
      <c r="AI793" s="5"/>
      <c r="AJ793" s="5"/>
      <c r="AK793" s="5"/>
      <c r="AL793" s="5"/>
      <c r="AM793" s="5"/>
      <c r="AN793" s="5"/>
      <c r="AO793" s="5"/>
      <c r="AP793" s="5"/>
      <c r="AQ793" s="5"/>
      <c r="AR793" s="5"/>
    </row>
    <row r="794" spans="1:44" ht="15.75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9"/>
      <c r="U794" s="5"/>
      <c r="V794" s="5"/>
      <c r="W794" s="5"/>
      <c r="X794" s="5"/>
      <c r="Y794" s="5"/>
      <c r="Z794" s="5"/>
      <c r="AA794" s="5"/>
      <c r="AB794" s="5"/>
      <c r="AC794" s="5"/>
      <c r="AD794" s="5"/>
      <c r="AE794" s="5"/>
      <c r="AF794" s="5"/>
      <c r="AG794" s="5"/>
      <c r="AH794" s="5"/>
      <c r="AI794" s="5"/>
      <c r="AJ794" s="5"/>
      <c r="AK794" s="5"/>
      <c r="AL794" s="5"/>
      <c r="AM794" s="5"/>
      <c r="AN794" s="5"/>
      <c r="AO794" s="5"/>
      <c r="AP794" s="5"/>
      <c r="AQ794" s="5"/>
      <c r="AR794" s="5"/>
    </row>
    <row r="795" spans="1:44" ht="15.75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9"/>
      <c r="U795" s="5"/>
      <c r="V795" s="5"/>
      <c r="W795" s="5"/>
      <c r="X795" s="5"/>
      <c r="Y795" s="5"/>
      <c r="Z795" s="5"/>
      <c r="AA795" s="5"/>
      <c r="AB795" s="5"/>
      <c r="AC795" s="5"/>
      <c r="AD795" s="5"/>
      <c r="AE795" s="5"/>
      <c r="AF795" s="5"/>
      <c r="AG795" s="5"/>
      <c r="AH795" s="5"/>
      <c r="AI795" s="5"/>
      <c r="AJ795" s="5"/>
      <c r="AK795" s="5"/>
      <c r="AL795" s="5"/>
      <c r="AM795" s="5"/>
      <c r="AN795" s="5"/>
      <c r="AO795" s="5"/>
      <c r="AP795" s="5"/>
      <c r="AQ795" s="5"/>
      <c r="AR795" s="5"/>
    </row>
    <row r="796" spans="1:44" ht="15.75" customHeight="1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9"/>
      <c r="U796" s="5"/>
      <c r="V796" s="5"/>
      <c r="W796" s="5"/>
      <c r="X796" s="5"/>
      <c r="Y796" s="5"/>
      <c r="Z796" s="5"/>
      <c r="AA796" s="5"/>
      <c r="AB796" s="5"/>
      <c r="AC796" s="5"/>
      <c r="AD796" s="5"/>
      <c r="AE796" s="5"/>
      <c r="AF796" s="5"/>
      <c r="AG796" s="5"/>
      <c r="AH796" s="5"/>
      <c r="AI796" s="5"/>
      <c r="AJ796" s="5"/>
      <c r="AK796" s="5"/>
      <c r="AL796" s="5"/>
      <c r="AM796" s="5"/>
      <c r="AN796" s="5"/>
      <c r="AO796" s="5"/>
      <c r="AP796" s="5"/>
      <c r="AQ796" s="5"/>
      <c r="AR796" s="5"/>
    </row>
    <row r="797" spans="1:44" ht="15.75" customHeight="1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9"/>
      <c r="U797" s="5"/>
      <c r="V797" s="5"/>
      <c r="W797" s="5"/>
      <c r="X797" s="5"/>
      <c r="Y797" s="5"/>
      <c r="Z797" s="5"/>
      <c r="AA797" s="5"/>
      <c r="AB797" s="5"/>
      <c r="AC797" s="5"/>
      <c r="AD797" s="5"/>
      <c r="AE797" s="5"/>
      <c r="AF797" s="5"/>
      <c r="AG797" s="5"/>
      <c r="AH797" s="5"/>
      <c r="AI797" s="5"/>
      <c r="AJ797" s="5"/>
      <c r="AK797" s="5"/>
      <c r="AL797" s="5"/>
      <c r="AM797" s="5"/>
      <c r="AN797" s="5"/>
      <c r="AO797" s="5"/>
      <c r="AP797" s="5"/>
      <c r="AQ797" s="5"/>
      <c r="AR797" s="5"/>
    </row>
    <row r="798" spans="1:44" ht="15.75" customHeight="1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9"/>
      <c r="U798" s="5"/>
      <c r="V798" s="5"/>
      <c r="W798" s="5"/>
      <c r="X798" s="5"/>
      <c r="Y798" s="5"/>
      <c r="Z798" s="5"/>
      <c r="AA798" s="5"/>
      <c r="AB798" s="5"/>
      <c r="AC798" s="5"/>
      <c r="AD798" s="5"/>
      <c r="AE798" s="5"/>
      <c r="AF798" s="5"/>
      <c r="AG798" s="5"/>
      <c r="AH798" s="5"/>
      <c r="AI798" s="5"/>
      <c r="AJ798" s="5"/>
      <c r="AK798" s="5"/>
      <c r="AL798" s="5"/>
      <c r="AM798" s="5"/>
      <c r="AN798" s="5"/>
      <c r="AO798" s="5"/>
      <c r="AP798" s="5"/>
      <c r="AQ798" s="5"/>
      <c r="AR798" s="5"/>
    </row>
    <row r="799" spans="1:44" ht="15.75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9"/>
      <c r="U799" s="5"/>
      <c r="V799" s="5"/>
      <c r="W799" s="5"/>
      <c r="X799" s="5"/>
      <c r="Y799" s="5"/>
      <c r="Z799" s="5"/>
      <c r="AA799" s="5"/>
      <c r="AB799" s="5"/>
      <c r="AC799" s="5"/>
      <c r="AD799" s="5"/>
      <c r="AE799" s="5"/>
      <c r="AF799" s="5"/>
      <c r="AG799" s="5"/>
      <c r="AH799" s="5"/>
      <c r="AI799" s="5"/>
      <c r="AJ799" s="5"/>
      <c r="AK799" s="5"/>
      <c r="AL799" s="5"/>
      <c r="AM799" s="5"/>
      <c r="AN799" s="5"/>
      <c r="AO799" s="5"/>
      <c r="AP799" s="5"/>
      <c r="AQ799" s="5"/>
      <c r="AR799" s="5"/>
    </row>
    <row r="800" spans="1:44" ht="15.75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9"/>
      <c r="U800" s="5"/>
      <c r="V800" s="5"/>
      <c r="W800" s="5"/>
      <c r="X800" s="5"/>
      <c r="Y800" s="5"/>
      <c r="Z800" s="5"/>
      <c r="AA800" s="5"/>
      <c r="AB800" s="5"/>
      <c r="AC800" s="5"/>
      <c r="AD800" s="5"/>
      <c r="AE800" s="5"/>
      <c r="AF800" s="5"/>
      <c r="AG800" s="5"/>
      <c r="AH800" s="5"/>
      <c r="AI800" s="5"/>
      <c r="AJ800" s="5"/>
      <c r="AK800" s="5"/>
      <c r="AL800" s="5"/>
      <c r="AM800" s="5"/>
      <c r="AN800" s="5"/>
      <c r="AO800" s="5"/>
      <c r="AP800" s="5"/>
      <c r="AQ800" s="5"/>
      <c r="AR800" s="5"/>
    </row>
    <row r="801" spans="1:44" ht="15.75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9"/>
      <c r="U801" s="5"/>
      <c r="V801" s="5"/>
      <c r="W801" s="5"/>
      <c r="X801" s="5"/>
      <c r="Y801" s="5"/>
      <c r="Z801" s="5"/>
      <c r="AA801" s="5"/>
      <c r="AB801" s="5"/>
      <c r="AC801" s="5"/>
      <c r="AD801" s="5"/>
      <c r="AE801" s="5"/>
      <c r="AF801" s="5"/>
      <c r="AG801" s="5"/>
      <c r="AH801" s="5"/>
      <c r="AI801" s="5"/>
      <c r="AJ801" s="5"/>
      <c r="AK801" s="5"/>
      <c r="AL801" s="5"/>
      <c r="AM801" s="5"/>
      <c r="AN801" s="5"/>
      <c r="AO801" s="5"/>
      <c r="AP801" s="5"/>
      <c r="AQ801" s="5"/>
      <c r="AR801" s="5"/>
    </row>
    <row r="802" spans="1:44" ht="15.75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9"/>
      <c r="U802" s="5"/>
      <c r="V802" s="5"/>
      <c r="W802" s="5"/>
      <c r="X802" s="5"/>
      <c r="Y802" s="5"/>
      <c r="Z802" s="5"/>
      <c r="AA802" s="5"/>
      <c r="AB802" s="5"/>
      <c r="AC802" s="5"/>
      <c r="AD802" s="5"/>
      <c r="AE802" s="5"/>
      <c r="AF802" s="5"/>
      <c r="AG802" s="5"/>
      <c r="AH802" s="5"/>
      <c r="AI802" s="5"/>
      <c r="AJ802" s="5"/>
      <c r="AK802" s="5"/>
      <c r="AL802" s="5"/>
      <c r="AM802" s="5"/>
      <c r="AN802" s="5"/>
      <c r="AO802" s="5"/>
      <c r="AP802" s="5"/>
      <c r="AQ802" s="5"/>
      <c r="AR802" s="5"/>
    </row>
    <row r="803" spans="1:44" ht="15.75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9"/>
      <c r="U803" s="5"/>
      <c r="V803" s="5"/>
      <c r="W803" s="5"/>
      <c r="X803" s="5"/>
      <c r="Y803" s="5"/>
      <c r="Z803" s="5"/>
      <c r="AA803" s="5"/>
      <c r="AB803" s="5"/>
      <c r="AC803" s="5"/>
      <c r="AD803" s="5"/>
      <c r="AE803" s="5"/>
      <c r="AF803" s="5"/>
      <c r="AG803" s="5"/>
      <c r="AH803" s="5"/>
      <c r="AI803" s="5"/>
      <c r="AJ803" s="5"/>
      <c r="AK803" s="5"/>
      <c r="AL803" s="5"/>
      <c r="AM803" s="5"/>
      <c r="AN803" s="5"/>
      <c r="AO803" s="5"/>
      <c r="AP803" s="5"/>
      <c r="AQ803" s="5"/>
      <c r="AR803" s="5"/>
    </row>
    <row r="804" spans="1:44" ht="15.75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9"/>
      <c r="U804" s="5"/>
      <c r="V804" s="5"/>
      <c r="W804" s="5"/>
      <c r="X804" s="5"/>
      <c r="Y804" s="5"/>
      <c r="Z804" s="5"/>
      <c r="AA804" s="5"/>
      <c r="AB804" s="5"/>
      <c r="AC804" s="5"/>
      <c r="AD804" s="5"/>
      <c r="AE804" s="5"/>
      <c r="AF804" s="5"/>
      <c r="AG804" s="5"/>
      <c r="AH804" s="5"/>
      <c r="AI804" s="5"/>
      <c r="AJ804" s="5"/>
      <c r="AK804" s="5"/>
      <c r="AL804" s="5"/>
      <c r="AM804" s="5"/>
      <c r="AN804" s="5"/>
      <c r="AO804" s="5"/>
      <c r="AP804" s="5"/>
      <c r="AQ804" s="5"/>
      <c r="AR804" s="5"/>
    </row>
    <row r="805" spans="1:44" ht="15.75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9"/>
      <c r="U805" s="5"/>
      <c r="V805" s="5"/>
      <c r="W805" s="5"/>
      <c r="X805" s="5"/>
      <c r="Y805" s="5"/>
      <c r="Z805" s="5"/>
      <c r="AA805" s="5"/>
      <c r="AB805" s="5"/>
      <c r="AC805" s="5"/>
      <c r="AD805" s="5"/>
      <c r="AE805" s="5"/>
      <c r="AF805" s="5"/>
      <c r="AG805" s="5"/>
      <c r="AH805" s="5"/>
      <c r="AI805" s="5"/>
      <c r="AJ805" s="5"/>
      <c r="AK805" s="5"/>
      <c r="AL805" s="5"/>
      <c r="AM805" s="5"/>
      <c r="AN805" s="5"/>
      <c r="AO805" s="5"/>
      <c r="AP805" s="5"/>
      <c r="AQ805" s="5"/>
      <c r="AR805" s="5"/>
    </row>
    <row r="806" spans="1:44" ht="15.75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9"/>
      <c r="U806" s="5"/>
      <c r="V806" s="5"/>
      <c r="W806" s="5"/>
      <c r="X806" s="5"/>
      <c r="Y806" s="5"/>
      <c r="Z806" s="5"/>
      <c r="AA806" s="5"/>
      <c r="AB806" s="5"/>
      <c r="AC806" s="5"/>
      <c r="AD806" s="5"/>
      <c r="AE806" s="5"/>
      <c r="AF806" s="5"/>
      <c r="AG806" s="5"/>
      <c r="AH806" s="5"/>
      <c r="AI806" s="5"/>
      <c r="AJ806" s="5"/>
      <c r="AK806" s="5"/>
      <c r="AL806" s="5"/>
      <c r="AM806" s="5"/>
      <c r="AN806" s="5"/>
      <c r="AO806" s="5"/>
      <c r="AP806" s="5"/>
      <c r="AQ806" s="5"/>
      <c r="AR806" s="5"/>
    </row>
    <row r="807" spans="1:44" ht="15.75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9"/>
      <c r="U807" s="5"/>
      <c r="V807" s="5"/>
      <c r="W807" s="5"/>
      <c r="X807" s="5"/>
      <c r="Y807" s="5"/>
      <c r="Z807" s="5"/>
      <c r="AA807" s="5"/>
      <c r="AB807" s="5"/>
      <c r="AC807" s="5"/>
      <c r="AD807" s="5"/>
      <c r="AE807" s="5"/>
      <c r="AF807" s="5"/>
      <c r="AG807" s="5"/>
      <c r="AH807" s="5"/>
      <c r="AI807" s="5"/>
      <c r="AJ807" s="5"/>
      <c r="AK807" s="5"/>
      <c r="AL807" s="5"/>
      <c r="AM807" s="5"/>
      <c r="AN807" s="5"/>
      <c r="AO807" s="5"/>
      <c r="AP807" s="5"/>
      <c r="AQ807" s="5"/>
      <c r="AR807" s="5"/>
    </row>
    <row r="808" spans="1:44" ht="15.75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9"/>
      <c r="U808" s="5"/>
      <c r="V808" s="5"/>
      <c r="W808" s="5"/>
      <c r="X808" s="5"/>
      <c r="Y808" s="5"/>
      <c r="Z808" s="5"/>
      <c r="AA808" s="5"/>
      <c r="AB808" s="5"/>
      <c r="AC808" s="5"/>
      <c r="AD808" s="5"/>
      <c r="AE808" s="5"/>
      <c r="AF808" s="5"/>
      <c r="AG808" s="5"/>
      <c r="AH808" s="5"/>
      <c r="AI808" s="5"/>
      <c r="AJ808" s="5"/>
      <c r="AK808" s="5"/>
      <c r="AL808" s="5"/>
      <c r="AM808" s="5"/>
      <c r="AN808" s="5"/>
      <c r="AO808" s="5"/>
      <c r="AP808" s="5"/>
      <c r="AQ808" s="5"/>
      <c r="AR808" s="5"/>
    </row>
    <row r="809" spans="1:44" ht="15.75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9"/>
      <c r="U809" s="5"/>
      <c r="V809" s="5"/>
      <c r="W809" s="5"/>
      <c r="X809" s="5"/>
      <c r="Y809" s="5"/>
      <c r="Z809" s="5"/>
      <c r="AA809" s="5"/>
      <c r="AB809" s="5"/>
      <c r="AC809" s="5"/>
      <c r="AD809" s="5"/>
      <c r="AE809" s="5"/>
      <c r="AF809" s="5"/>
      <c r="AG809" s="5"/>
      <c r="AH809" s="5"/>
      <c r="AI809" s="5"/>
      <c r="AJ809" s="5"/>
      <c r="AK809" s="5"/>
      <c r="AL809" s="5"/>
      <c r="AM809" s="5"/>
      <c r="AN809" s="5"/>
      <c r="AO809" s="5"/>
      <c r="AP809" s="5"/>
      <c r="AQ809" s="5"/>
      <c r="AR809" s="5"/>
    </row>
    <row r="810" spans="1:44" ht="15.75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9"/>
      <c r="U810" s="5"/>
      <c r="V810" s="5"/>
      <c r="W810" s="5"/>
      <c r="X810" s="5"/>
      <c r="Y810" s="5"/>
      <c r="Z810" s="5"/>
      <c r="AA810" s="5"/>
      <c r="AB810" s="5"/>
      <c r="AC810" s="5"/>
      <c r="AD810" s="5"/>
      <c r="AE810" s="5"/>
      <c r="AF810" s="5"/>
      <c r="AG810" s="5"/>
      <c r="AH810" s="5"/>
      <c r="AI810" s="5"/>
      <c r="AJ810" s="5"/>
      <c r="AK810" s="5"/>
      <c r="AL810" s="5"/>
      <c r="AM810" s="5"/>
      <c r="AN810" s="5"/>
      <c r="AO810" s="5"/>
      <c r="AP810" s="5"/>
      <c r="AQ810" s="5"/>
      <c r="AR810" s="5"/>
    </row>
    <row r="811" spans="1:44" ht="15.75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9"/>
      <c r="U811" s="5"/>
      <c r="V811" s="5"/>
      <c r="W811" s="5"/>
      <c r="X811" s="5"/>
      <c r="Y811" s="5"/>
      <c r="Z811" s="5"/>
      <c r="AA811" s="5"/>
      <c r="AB811" s="5"/>
      <c r="AC811" s="5"/>
      <c r="AD811" s="5"/>
      <c r="AE811" s="5"/>
      <c r="AF811" s="5"/>
      <c r="AG811" s="5"/>
      <c r="AH811" s="5"/>
      <c r="AI811" s="5"/>
      <c r="AJ811" s="5"/>
      <c r="AK811" s="5"/>
      <c r="AL811" s="5"/>
      <c r="AM811" s="5"/>
      <c r="AN811" s="5"/>
      <c r="AO811" s="5"/>
      <c r="AP811" s="5"/>
      <c r="AQ811" s="5"/>
      <c r="AR811" s="5"/>
    </row>
    <row r="812" spans="1:44" ht="15.75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9"/>
      <c r="U812" s="5"/>
      <c r="V812" s="5"/>
      <c r="W812" s="5"/>
      <c r="X812" s="5"/>
      <c r="Y812" s="5"/>
      <c r="Z812" s="5"/>
      <c r="AA812" s="5"/>
      <c r="AB812" s="5"/>
      <c r="AC812" s="5"/>
      <c r="AD812" s="5"/>
      <c r="AE812" s="5"/>
      <c r="AF812" s="5"/>
      <c r="AG812" s="5"/>
      <c r="AH812" s="5"/>
      <c r="AI812" s="5"/>
      <c r="AJ812" s="5"/>
      <c r="AK812" s="5"/>
      <c r="AL812" s="5"/>
      <c r="AM812" s="5"/>
      <c r="AN812" s="5"/>
      <c r="AO812" s="5"/>
      <c r="AP812" s="5"/>
      <c r="AQ812" s="5"/>
      <c r="AR812" s="5"/>
    </row>
    <row r="813" spans="1:44" ht="15.75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9"/>
      <c r="U813" s="5"/>
      <c r="V813" s="5"/>
      <c r="W813" s="5"/>
      <c r="X813" s="5"/>
      <c r="Y813" s="5"/>
      <c r="Z813" s="5"/>
      <c r="AA813" s="5"/>
      <c r="AB813" s="5"/>
      <c r="AC813" s="5"/>
      <c r="AD813" s="5"/>
      <c r="AE813" s="5"/>
      <c r="AF813" s="5"/>
      <c r="AG813" s="5"/>
      <c r="AH813" s="5"/>
      <c r="AI813" s="5"/>
      <c r="AJ813" s="5"/>
      <c r="AK813" s="5"/>
      <c r="AL813" s="5"/>
      <c r="AM813" s="5"/>
      <c r="AN813" s="5"/>
      <c r="AO813" s="5"/>
      <c r="AP813" s="5"/>
      <c r="AQ813" s="5"/>
      <c r="AR813" s="5"/>
    </row>
    <row r="814" spans="1:44" ht="15.75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9"/>
      <c r="U814" s="5"/>
      <c r="V814" s="5"/>
      <c r="W814" s="5"/>
      <c r="X814" s="5"/>
      <c r="Y814" s="5"/>
      <c r="Z814" s="5"/>
      <c r="AA814" s="5"/>
      <c r="AB814" s="5"/>
      <c r="AC814" s="5"/>
      <c r="AD814" s="5"/>
      <c r="AE814" s="5"/>
      <c r="AF814" s="5"/>
      <c r="AG814" s="5"/>
      <c r="AH814" s="5"/>
      <c r="AI814" s="5"/>
      <c r="AJ814" s="5"/>
      <c r="AK814" s="5"/>
      <c r="AL814" s="5"/>
      <c r="AM814" s="5"/>
      <c r="AN814" s="5"/>
      <c r="AO814" s="5"/>
      <c r="AP814" s="5"/>
      <c r="AQ814" s="5"/>
      <c r="AR814" s="5"/>
    </row>
    <row r="815" spans="1:44" ht="15.75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9"/>
      <c r="U815" s="5"/>
      <c r="V815" s="5"/>
      <c r="W815" s="5"/>
      <c r="X815" s="5"/>
      <c r="Y815" s="5"/>
      <c r="Z815" s="5"/>
      <c r="AA815" s="5"/>
      <c r="AB815" s="5"/>
      <c r="AC815" s="5"/>
      <c r="AD815" s="5"/>
      <c r="AE815" s="5"/>
      <c r="AF815" s="5"/>
      <c r="AG815" s="5"/>
      <c r="AH815" s="5"/>
      <c r="AI815" s="5"/>
      <c r="AJ815" s="5"/>
      <c r="AK815" s="5"/>
      <c r="AL815" s="5"/>
      <c r="AM815" s="5"/>
      <c r="AN815" s="5"/>
      <c r="AO815" s="5"/>
      <c r="AP815" s="5"/>
      <c r="AQ815" s="5"/>
      <c r="AR815" s="5"/>
    </row>
    <row r="816" spans="1:44" ht="15.75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9"/>
      <c r="U816" s="5"/>
      <c r="V816" s="5"/>
      <c r="W816" s="5"/>
      <c r="X816" s="5"/>
      <c r="Y816" s="5"/>
      <c r="Z816" s="5"/>
      <c r="AA816" s="5"/>
      <c r="AB816" s="5"/>
      <c r="AC816" s="5"/>
      <c r="AD816" s="5"/>
      <c r="AE816" s="5"/>
      <c r="AF816" s="5"/>
      <c r="AG816" s="5"/>
      <c r="AH816" s="5"/>
      <c r="AI816" s="5"/>
      <c r="AJ816" s="5"/>
      <c r="AK816" s="5"/>
      <c r="AL816" s="5"/>
      <c r="AM816" s="5"/>
      <c r="AN816" s="5"/>
      <c r="AO816" s="5"/>
      <c r="AP816" s="5"/>
      <c r="AQ816" s="5"/>
      <c r="AR816" s="5"/>
    </row>
    <row r="817" spans="1:44" ht="15.75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9"/>
      <c r="U817" s="5"/>
      <c r="V817" s="5"/>
      <c r="W817" s="5"/>
      <c r="X817" s="5"/>
      <c r="Y817" s="5"/>
      <c r="Z817" s="5"/>
      <c r="AA817" s="5"/>
      <c r="AB817" s="5"/>
      <c r="AC817" s="5"/>
      <c r="AD817" s="5"/>
      <c r="AE817" s="5"/>
      <c r="AF817" s="5"/>
      <c r="AG817" s="5"/>
      <c r="AH817" s="5"/>
      <c r="AI817" s="5"/>
      <c r="AJ817" s="5"/>
      <c r="AK817" s="5"/>
      <c r="AL817" s="5"/>
      <c r="AM817" s="5"/>
      <c r="AN817" s="5"/>
      <c r="AO817" s="5"/>
      <c r="AP817" s="5"/>
      <c r="AQ817" s="5"/>
      <c r="AR817" s="5"/>
    </row>
    <row r="818" spans="1:44" ht="15.75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9"/>
      <c r="U818" s="5"/>
      <c r="V818" s="5"/>
      <c r="W818" s="5"/>
      <c r="X818" s="5"/>
      <c r="Y818" s="5"/>
      <c r="Z818" s="5"/>
      <c r="AA818" s="5"/>
      <c r="AB818" s="5"/>
      <c r="AC818" s="5"/>
      <c r="AD818" s="5"/>
      <c r="AE818" s="5"/>
      <c r="AF818" s="5"/>
      <c r="AG818" s="5"/>
      <c r="AH818" s="5"/>
      <c r="AI818" s="5"/>
      <c r="AJ818" s="5"/>
      <c r="AK818" s="5"/>
      <c r="AL818" s="5"/>
      <c r="AM818" s="5"/>
      <c r="AN818" s="5"/>
      <c r="AO818" s="5"/>
      <c r="AP818" s="5"/>
      <c r="AQ818" s="5"/>
      <c r="AR818" s="5"/>
    </row>
    <row r="819" spans="1:44" ht="15.75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9"/>
      <c r="U819" s="5"/>
      <c r="V819" s="5"/>
      <c r="W819" s="5"/>
      <c r="X819" s="5"/>
      <c r="Y819" s="5"/>
      <c r="Z819" s="5"/>
      <c r="AA819" s="5"/>
      <c r="AB819" s="5"/>
      <c r="AC819" s="5"/>
      <c r="AD819" s="5"/>
      <c r="AE819" s="5"/>
      <c r="AF819" s="5"/>
      <c r="AG819" s="5"/>
      <c r="AH819" s="5"/>
      <c r="AI819" s="5"/>
      <c r="AJ819" s="5"/>
      <c r="AK819" s="5"/>
      <c r="AL819" s="5"/>
      <c r="AM819" s="5"/>
      <c r="AN819" s="5"/>
      <c r="AO819" s="5"/>
      <c r="AP819" s="5"/>
      <c r="AQ819" s="5"/>
      <c r="AR819" s="5"/>
    </row>
    <row r="820" spans="1:44" ht="15.75" customHeight="1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9"/>
      <c r="U820" s="5"/>
      <c r="V820" s="5"/>
      <c r="W820" s="5"/>
      <c r="X820" s="5"/>
      <c r="Y820" s="5"/>
      <c r="Z820" s="5"/>
      <c r="AA820" s="5"/>
      <c r="AB820" s="5"/>
      <c r="AC820" s="5"/>
      <c r="AD820" s="5"/>
      <c r="AE820" s="5"/>
      <c r="AF820" s="5"/>
      <c r="AG820" s="5"/>
      <c r="AH820" s="5"/>
      <c r="AI820" s="5"/>
      <c r="AJ820" s="5"/>
      <c r="AK820" s="5"/>
      <c r="AL820" s="5"/>
      <c r="AM820" s="5"/>
      <c r="AN820" s="5"/>
      <c r="AO820" s="5"/>
      <c r="AP820" s="5"/>
      <c r="AQ820" s="5"/>
      <c r="AR820" s="5"/>
    </row>
    <row r="821" spans="1:44" ht="15.75" customHeight="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9"/>
      <c r="U821" s="5"/>
      <c r="V821" s="5"/>
      <c r="W821" s="5"/>
      <c r="X821" s="5"/>
      <c r="Y821" s="5"/>
      <c r="Z821" s="5"/>
      <c r="AA821" s="5"/>
      <c r="AB821" s="5"/>
      <c r="AC821" s="5"/>
      <c r="AD821" s="5"/>
      <c r="AE821" s="5"/>
      <c r="AF821" s="5"/>
      <c r="AG821" s="5"/>
      <c r="AH821" s="5"/>
      <c r="AI821" s="5"/>
      <c r="AJ821" s="5"/>
      <c r="AK821" s="5"/>
      <c r="AL821" s="5"/>
      <c r="AM821" s="5"/>
      <c r="AN821" s="5"/>
      <c r="AO821" s="5"/>
      <c r="AP821" s="5"/>
      <c r="AQ821" s="5"/>
      <c r="AR821" s="5"/>
    </row>
    <row r="822" spans="1:44" ht="15.75" customHeight="1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9"/>
      <c r="U822" s="5"/>
      <c r="V822" s="5"/>
      <c r="W822" s="5"/>
      <c r="X822" s="5"/>
      <c r="Y822" s="5"/>
      <c r="Z822" s="5"/>
      <c r="AA822" s="5"/>
      <c r="AB822" s="5"/>
      <c r="AC822" s="5"/>
      <c r="AD822" s="5"/>
      <c r="AE822" s="5"/>
      <c r="AF822" s="5"/>
      <c r="AG822" s="5"/>
      <c r="AH822" s="5"/>
      <c r="AI822" s="5"/>
      <c r="AJ822" s="5"/>
      <c r="AK822" s="5"/>
      <c r="AL822" s="5"/>
      <c r="AM822" s="5"/>
      <c r="AN822" s="5"/>
      <c r="AO822" s="5"/>
      <c r="AP822" s="5"/>
      <c r="AQ822" s="5"/>
      <c r="AR822" s="5"/>
    </row>
    <row r="823" spans="1:44" ht="15.75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9"/>
      <c r="U823" s="5"/>
      <c r="V823" s="5"/>
      <c r="W823" s="5"/>
      <c r="X823" s="5"/>
      <c r="Y823" s="5"/>
      <c r="Z823" s="5"/>
      <c r="AA823" s="5"/>
      <c r="AB823" s="5"/>
      <c r="AC823" s="5"/>
      <c r="AD823" s="5"/>
      <c r="AE823" s="5"/>
      <c r="AF823" s="5"/>
      <c r="AG823" s="5"/>
      <c r="AH823" s="5"/>
      <c r="AI823" s="5"/>
      <c r="AJ823" s="5"/>
      <c r="AK823" s="5"/>
      <c r="AL823" s="5"/>
      <c r="AM823" s="5"/>
      <c r="AN823" s="5"/>
      <c r="AO823" s="5"/>
      <c r="AP823" s="5"/>
      <c r="AQ823" s="5"/>
      <c r="AR823" s="5"/>
    </row>
    <row r="824" spans="1:44" ht="15.75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9"/>
      <c r="U824" s="5"/>
      <c r="V824" s="5"/>
      <c r="W824" s="5"/>
      <c r="X824" s="5"/>
      <c r="Y824" s="5"/>
      <c r="Z824" s="5"/>
      <c r="AA824" s="5"/>
      <c r="AB824" s="5"/>
      <c r="AC824" s="5"/>
      <c r="AD824" s="5"/>
      <c r="AE824" s="5"/>
      <c r="AF824" s="5"/>
      <c r="AG824" s="5"/>
      <c r="AH824" s="5"/>
      <c r="AI824" s="5"/>
      <c r="AJ824" s="5"/>
      <c r="AK824" s="5"/>
      <c r="AL824" s="5"/>
      <c r="AM824" s="5"/>
      <c r="AN824" s="5"/>
      <c r="AO824" s="5"/>
      <c r="AP824" s="5"/>
      <c r="AQ824" s="5"/>
      <c r="AR824" s="5"/>
    </row>
    <row r="825" spans="1:44" ht="15.75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9"/>
      <c r="U825" s="5"/>
      <c r="V825" s="5"/>
      <c r="W825" s="5"/>
      <c r="X825" s="5"/>
      <c r="Y825" s="5"/>
      <c r="Z825" s="5"/>
      <c r="AA825" s="5"/>
      <c r="AB825" s="5"/>
      <c r="AC825" s="5"/>
      <c r="AD825" s="5"/>
      <c r="AE825" s="5"/>
      <c r="AF825" s="5"/>
      <c r="AG825" s="5"/>
      <c r="AH825" s="5"/>
      <c r="AI825" s="5"/>
      <c r="AJ825" s="5"/>
      <c r="AK825" s="5"/>
      <c r="AL825" s="5"/>
      <c r="AM825" s="5"/>
      <c r="AN825" s="5"/>
      <c r="AO825" s="5"/>
      <c r="AP825" s="5"/>
      <c r="AQ825" s="5"/>
      <c r="AR825" s="5"/>
    </row>
    <row r="826" spans="1:44" ht="15.75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9"/>
      <c r="U826" s="5"/>
      <c r="V826" s="5"/>
      <c r="W826" s="5"/>
      <c r="X826" s="5"/>
      <c r="Y826" s="5"/>
      <c r="Z826" s="5"/>
      <c r="AA826" s="5"/>
      <c r="AB826" s="5"/>
      <c r="AC826" s="5"/>
      <c r="AD826" s="5"/>
      <c r="AE826" s="5"/>
      <c r="AF826" s="5"/>
      <c r="AG826" s="5"/>
      <c r="AH826" s="5"/>
      <c r="AI826" s="5"/>
      <c r="AJ826" s="5"/>
      <c r="AK826" s="5"/>
      <c r="AL826" s="5"/>
      <c r="AM826" s="5"/>
      <c r="AN826" s="5"/>
      <c r="AO826" s="5"/>
      <c r="AP826" s="5"/>
      <c r="AQ826" s="5"/>
      <c r="AR826" s="5"/>
    </row>
    <row r="827" spans="1:44" ht="15.75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9"/>
      <c r="U827" s="5"/>
      <c r="V827" s="5"/>
      <c r="W827" s="5"/>
      <c r="X827" s="5"/>
      <c r="Y827" s="5"/>
      <c r="Z827" s="5"/>
      <c r="AA827" s="5"/>
      <c r="AB827" s="5"/>
      <c r="AC827" s="5"/>
      <c r="AD827" s="5"/>
      <c r="AE827" s="5"/>
      <c r="AF827" s="5"/>
      <c r="AG827" s="5"/>
      <c r="AH827" s="5"/>
      <c r="AI827" s="5"/>
      <c r="AJ827" s="5"/>
      <c r="AK827" s="5"/>
      <c r="AL827" s="5"/>
      <c r="AM827" s="5"/>
      <c r="AN827" s="5"/>
      <c r="AO827" s="5"/>
      <c r="AP827" s="5"/>
      <c r="AQ827" s="5"/>
      <c r="AR827" s="5"/>
    </row>
    <row r="828" spans="1:44" ht="15.75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9"/>
      <c r="U828" s="5"/>
      <c r="V828" s="5"/>
      <c r="W828" s="5"/>
      <c r="X828" s="5"/>
      <c r="Y828" s="5"/>
      <c r="Z828" s="5"/>
      <c r="AA828" s="5"/>
      <c r="AB828" s="5"/>
      <c r="AC828" s="5"/>
      <c r="AD828" s="5"/>
      <c r="AE828" s="5"/>
      <c r="AF828" s="5"/>
      <c r="AG828" s="5"/>
      <c r="AH828" s="5"/>
      <c r="AI828" s="5"/>
      <c r="AJ828" s="5"/>
      <c r="AK828" s="5"/>
      <c r="AL828" s="5"/>
      <c r="AM828" s="5"/>
      <c r="AN828" s="5"/>
      <c r="AO828" s="5"/>
      <c r="AP828" s="5"/>
      <c r="AQ828" s="5"/>
      <c r="AR828" s="5"/>
    </row>
    <row r="829" spans="1:44" ht="15.75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9"/>
      <c r="U829" s="5"/>
      <c r="V829" s="5"/>
      <c r="W829" s="5"/>
      <c r="X829" s="5"/>
      <c r="Y829" s="5"/>
      <c r="Z829" s="5"/>
      <c r="AA829" s="5"/>
      <c r="AB829" s="5"/>
      <c r="AC829" s="5"/>
      <c r="AD829" s="5"/>
      <c r="AE829" s="5"/>
      <c r="AF829" s="5"/>
      <c r="AG829" s="5"/>
      <c r="AH829" s="5"/>
      <c r="AI829" s="5"/>
      <c r="AJ829" s="5"/>
      <c r="AK829" s="5"/>
      <c r="AL829" s="5"/>
      <c r="AM829" s="5"/>
      <c r="AN829" s="5"/>
      <c r="AO829" s="5"/>
      <c r="AP829" s="5"/>
      <c r="AQ829" s="5"/>
      <c r="AR829" s="5"/>
    </row>
    <row r="830" spans="1:44" ht="15.75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9"/>
      <c r="U830" s="5"/>
      <c r="V830" s="5"/>
      <c r="W830" s="5"/>
      <c r="X830" s="5"/>
      <c r="Y830" s="5"/>
      <c r="Z830" s="5"/>
      <c r="AA830" s="5"/>
      <c r="AB830" s="5"/>
      <c r="AC830" s="5"/>
      <c r="AD830" s="5"/>
      <c r="AE830" s="5"/>
      <c r="AF830" s="5"/>
      <c r="AG830" s="5"/>
      <c r="AH830" s="5"/>
      <c r="AI830" s="5"/>
      <c r="AJ830" s="5"/>
      <c r="AK830" s="5"/>
      <c r="AL830" s="5"/>
      <c r="AM830" s="5"/>
      <c r="AN830" s="5"/>
      <c r="AO830" s="5"/>
      <c r="AP830" s="5"/>
      <c r="AQ830" s="5"/>
      <c r="AR830" s="5"/>
    </row>
    <row r="831" spans="1:44" ht="15.75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9"/>
      <c r="U831" s="5"/>
      <c r="V831" s="5"/>
      <c r="W831" s="5"/>
      <c r="X831" s="5"/>
      <c r="Y831" s="5"/>
      <c r="Z831" s="5"/>
      <c r="AA831" s="5"/>
      <c r="AB831" s="5"/>
      <c r="AC831" s="5"/>
      <c r="AD831" s="5"/>
      <c r="AE831" s="5"/>
      <c r="AF831" s="5"/>
      <c r="AG831" s="5"/>
      <c r="AH831" s="5"/>
      <c r="AI831" s="5"/>
      <c r="AJ831" s="5"/>
      <c r="AK831" s="5"/>
      <c r="AL831" s="5"/>
      <c r="AM831" s="5"/>
      <c r="AN831" s="5"/>
      <c r="AO831" s="5"/>
      <c r="AP831" s="5"/>
      <c r="AQ831" s="5"/>
      <c r="AR831" s="5"/>
    </row>
    <row r="832" spans="1:44" ht="15.75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9"/>
      <c r="U832" s="5"/>
      <c r="V832" s="5"/>
      <c r="W832" s="5"/>
      <c r="X832" s="5"/>
      <c r="Y832" s="5"/>
      <c r="Z832" s="5"/>
      <c r="AA832" s="5"/>
      <c r="AB832" s="5"/>
      <c r="AC832" s="5"/>
      <c r="AD832" s="5"/>
      <c r="AE832" s="5"/>
      <c r="AF832" s="5"/>
      <c r="AG832" s="5"/>
      <c r="AH832" s="5"/>
      <c r="AI832" s="5"/>
      <c r="AJ832" s="5"/>
      <c r="AK832" s="5"/>
      <c r="AL832" s="5"/>
      <c r="AM832" s="5"/>
      <c r="AN832" s="5"/>
      <c r="AO832" s="5"/>
      <c r="AP832" s="5"/>
      <c r="AQ832" s="5"/>
      <c r="AR832" s="5"/>
    </row>
    <row r="833" spans="1:44" ht="15.75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9"/>
      <c r="U833" s="5"/>
      <c r="V833" s="5"/>
      <c r="W833" s="5"/>
      <c r="X833" s="5"/>
      <c r="Y833" s="5"/>
      <c r="Z833" s="5"/>
      <c r="AA833" s="5"/>
      <c r="AB833" s="5"/>
      <c r="AC833" s="5"/>
      <c r="AD833" s="5"/>
      <c r="AE833" s="5"/>
      <c r="AF833" s="5"/>
      <c r="AG833" s="5"/>
      <c r="AH833" s="5"/>
      <c r="AI833" s="5"/>
      <c r="AJ833" s="5"/>
      <c r="AK833" s="5"/>
      <c r="AL833" s="5"/>
      <c r="AM833" s="5"/>
      <c r="AN833" s="5"/>
      <c r="AO833" s="5"/>
      <c r="AP833" s="5"/>
      <c r="AQ833" s="5"/>
      <c r="AR833" s="5"/>
    </row>
    <row r="834" spans="1:44" ht="15.75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9"/>
      <c r="U834" s="5"/>
      <c r="V834" s="5"/>
      <c r="W834" s="5"/>
      <c r="X834" s="5"/>
      <c r="Y834" s="5"/>
      <c r="Z834" s="5"/>
      <c r="AA834" s="5"/>
      <c r="AB834" s="5"/>
      <c r="AC834" s="5"/>
      <c r="AD834" s="5"/>
      <c r="AE834" s="5"/>
      <c r="AF834" s="5"/>
      <c r="AG834" s="5"/>
      <c r="AH834" s="5"/>
      <c r="AI834" s="5"/>
      <c r="AJ834" s="5"/>
      <c r="AK834" s="5"/>
      <c r="AL834" s="5"/>
      <c r="AM834" s="5"/>
      <c r="AN834" s="5"/>
      <c r="AO834" s="5"/>
      <c r="AP834" s="5"/>
      <c r="AQ834" s="5"/>
      <c r="AR834" s="5"/>
    </row>
    <row r="835" spans="1:44" ht="15.75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9"/>
      <c r="U835" s="5"/>
      <c r="V835" s="5"/>
      <c r="W835" s="5"/>
      <c r="X835" s="5"/>
      <c r="Y835" s="5"/>
      <c r="Z835" s="5"/>
      <c r="AA835" s="5"/>
      <c r="AB835" s="5"/>
      <c r="AC835" s="5"/>
      <c r="AD835" s="5"/>
      <c r="AE835" s="5"/>
      <c r="AF835" s="5"/>
      <c r="AG835" s="5"/>
      <c r="AH835" s="5"/>
      <c r="AI835" s="5"/>
      <c r="AJ835" s="5"/>
      <c r="AK835" s="5"/>
      <c r="AL835" s="5"/>
      <c r="AM835" s="5"/>
      <c r="AN835" s="5"/>
      <c r="AO835" s="5"/>
      <c r="AP835" s="5"/>
      <c r="AQ835" s="5"/>
      <c r="AR835" s="5"/>
    </row>
    <row r="836" spans="1:44" ht="15.75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9"/>
      <c r="U836" s="5"/>
      <c r="V836" s="5"/>
      <c r="W836" s="5"/>
      <c r="X836" s="5"/>
      <c r="Y836" s="5"/>
      <c r="Z836" s="5"/>
      <c r="AA836" s="5"/>
      <c r="AB836" s="5"/>
      <c r="AC836" s="5"/>
      <c r="AD836" s="5"/>
      <c r="AE836" s="5"/>
      <c r="AF836" s="5"/>
      <c r="AG836" s="5"/>
      <c r="AH836" s="5"/>
      <c r="AI836" s="5"/>
      <c r="AJ836" s="5"/>
      <c r="AK836" s="5"/>
      <c r="AL836" s="5"/>
      <c r="AM836" s="5"/>
      <c r="AN836" s="5"/>
      <c r="AO836" s="5"/>
      <c r="AP836" s="5"/>
      <c r="AQ836" s="5"/>
      <c r="AR836" s="5"/>
    </row>
    <row r="837" spans="1:44" ht="15.75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9"/>
      <c r="U837" s="5"/>
      <c r="V837" s="5"/>
      <c r="W837" s="5"/>
      <c r="X837" s="5"/>
      <c r="Y837" s="5"/>
      <c r="Z837" s="5"/>
      <c r="AA837" s="5"/>
      <c r="AB837" s="5"/>
      <c r="AC837" s="5"/>
      <c r="AD837" s="5"/>
      <c r="AE837" s="5"/>
      <c r="AF837" s="5"/>
      <c r="AG837" s="5"/>
      <c r="AH837" s="5"/>
      <c r="AI837" s="5"/>
      <c r="AJ837" s="5"/>
      <c r="AK837" s="5"/>
      <c r="AL837" s="5"/>
      <c r="AM837" s="5"/>
      <c r="AN837" s="5"/>
      <c r="AO837" s="5"/>
      <c r="AP837" s="5"/>
      <c r="AQ837" s="5"/>
      <c r="AR837" s="5"/>
    </row>
    <row r="838" spans="1:44" ht="15.75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9"/>
      <c r="U838" s="5"/>
      <c r="V838" s="5"/>
      <c r="W838" s="5"/>
      <c r="X838" s="5"/>
      <c r="Y838" s="5"/>
      <c r="Z838" s="5"/>
      <c r="AA838" s="5"/>
      <c r="AB838" s="5"/>
      <c r="AC838" s="5"/>
      <c r="AD838" s="5"/>
      <c r="AE838" s="5"/>
      <c r="AF838" s="5"/>
      <c r="AG838" s="5"/>
      <c r="AH838" s="5"/>
      <c r="AI838" s="5"/>
      <c r="AJ838" s="5"/>
      <c r="AK838" s="5"/>
      <c r="AL838" s="5"/>
      <c r="AM838" s="5"/>
      <c r="AN838" s="5"/>
      <c r="AO838" s="5"/>
      <c r="AP838" s="5"/>
      <c r="AQ838" s="5"/>
      <c r="AR838" s="5"/>
    </row>
    <row r="839" spans="1:44" ht="15.75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9"/>
      <c r="U839" s="5"/>
      <c r="V839" s="5"/>
      <c r="W839" s="5"/>
      <c r="X839" s="5"/>
      <c r="Y839" s="5"/>
      <c r="Z839" s="5"/>
      <c r="AA839" s="5"/>
      <c r="AB839" s="5"/>
      <c r="AC839" s="5"/>
      <c r="AD839" s="5"/>
      <c r="AE839" s="5"/>
      <c r="AF839" s="5"/>
      <c r="AG839" s="5"/>
      <c r="AH839" s="5"/>
      <c r="AI839" s="5"/>
      <c r="AJ839" s="5"/>
      <c r="AK839" s="5"/>
      <c r="AL839" s="5"/>
      <c r="AM839" s="5"/>
      <c r="AN839" s="5"/>
      <c r="AO839" s="5"/>
      <c r="AP839" s="5"/>
      <c r="AQ839" s="5"/>
      <c r="AR839" s="5"/>
    </row>
    <row r="840" spans="1:44" ht="15.75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9"/>
      <c r="U840" s="5"/>
      <c r="V840" s="5"/>
      <c r="W840" s="5"/>
      <c r="X840" s="5"/>
      <c r="Y840" s="5"/>
      <c r="Z840" s="5"/>
      <c r="AA840" s="5"/>
      <c r="AB840" s="5"/>
      <c r="AC840" s="5"/>
      <c r="AD840" s="5"/>
      <c r="AE840" s="5"/>
      <c r="AF840" s="5"/>
      <c r="AG840" s="5"/>
      <c r="AH840" s="5"/>
      <c r="AI840" s="5"/>
      <c r="AJ840" s="5"/>
      <c r="AK840" s="5"/>
      <c r="AL840" s="5"/>
      <c r="AM840" s="5"/>
      <c r="AN840" s="5"/>
      <c r="AO840" s="5"/>
      <c r="AP840" s="5"/>
      <c r="AQ840" s="5"/>
      <c r="AR840" s="5"/>
    </row>
    <row r="841" spans="1:44" ht="15.75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9"/>
      <c r="U841" s="5"/>
      <c r="V841" s="5"/>
      <c r="W841" s="5"/>
      <c r="X841" s="5"/>
      <c r="Y841" s="5"/>
      <c r="Z841" s="5"/>
      <c r="AA841" s="5"/>
      <c r="AB841" s="5"/>
      <c r="AC841" s="5"/>
      <c r="AD841" s="5"/>
      <c r="AE841" s="5"/>
      <c r="AF841" s="5"/>
      <c r="AG841" s="5"/>
      <c r="AH841" s="5"/>
      <c r="AI841" s="5"/>
      <c r="AJ841" s="5"/>
      <c r="AK841" s="5"/>
      <c r="AL841" s="5"/>
      <c r="AM841" s="5"/>
      <c r="AN841" s="5"/>
      <c r="AO841" s="5"/>
      <c r="AP841" s="5"/>
      <c r="AQ841" s="5"/>
      <c r="AR841" s="5"/>
    </row>
    <row r="842" spans="1:44" ht="15.75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9"/>
      <c r="U842" s="5"/>
      <c r="V842" s="5"/>
      <c r="W842" s="5"/>
      <c r="X842" s="5"/>
      <c r="Y842" s="5"/>
      <c r="Z842" s="5"/>
      <c r="AA842" s="5"/>
      <c r="AB842" s="5"/>
      <c r="AC842" s="5"/>
      <c r="AD842" s="5"/>
      <c r="AE842" s="5"/>
      <c r="AF842" s="5"/>
      <c r="AG842" s="5"/>
      <c r="AH842" s="5"/>
      <c r="AI842" s="5"/>
      <c r="AJ842" s="5"/>
      <c r="AK842" s="5"/>
      <c r="AL842" s="5"/>
      <c r="AM842" s="5"/>
      <c r="AN842" s="5"/>
      <c r="AO842" s="5"/>
      <c r="AP842" s="5"/>
      <c r="AQ842" s="5"/>
      <c r="AR842" s="5"/>
    </row>
    <row r="843" spans="1:44" ht="15.75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9"/>
      <c r="U843" s="5"/>
      <c r="V843" s="5"/>
      <c r="W843" s="5"/>
      <c r="X843" s="5"/>
      <c r="Y843" s="5"/>
      <c r="Z843" s="5"/>
      <c r="AA843" s="5"/>
      <c r="AB843" s="5"/>
      <c r="AC843" s="5"/>
      <c r="AD843" s="5"/>
      <c r="AE843" s="5"/>
      <c r="AF843" s="5"/>
      <c r="AG843" s="5"/>
      <c r="AH843" s="5"/>
      <c r="AI843" s="5"/>
      <c r="AJ843" s="5"/>
      <c r="AK843" s="5"/>
      <c r="AL843" s="5"/>
      <c r="AM843" s="5"/>
      <c r="AN843" s="5"/>
      <c r="AO843" s="5"/>
      <c r="AP843" s="5"/>
      <c r="AQ843" s="5"/>
      <c r="AR843" s="5"/>
    </row>
    <row r="844" spans="1:44" ht="15.75" customHeight="1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9"/>
      <c r="U844" s="5"/>
      <c r="V844" s="5"/>
      <c r="W844" s="5"/>
      <c r="X844" s="5"/>
      <c r="Y844" s="5"/>
      <c r="Z844" s="5"/>
      <c r="AA844" s="5"/>
      <c r="AB844" s="5"/>
      <c r="AC844" s="5"/>
      <c r="AD844" s="5"/>
      <c r="AE844" s="5"/>
      <c r="AF844" s="5"/>
      <c r="AG844" s="5"/>
      <c r="AH844" s="5"/>
      <c r="AI844" s="5"/>
      <c r="AJ844" s="5"/>
      <c r="AK844" s="5"/>
      <c r="AL844" s="5"/>
      <c r="AM844" s="5"/>
      <c r="AN844" s="5"/>
      <c r="AO844" s="5"/>
      <c r="AP844" s="5"/>
      <c r="AQ844" s="5"/>
      <c r="AR844" s="5"/>
    </row>
    <row r="845" spans="1:44" ht="15.75" customHeight="1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9"/>
      <c r="U845" s="5"/>
      <c r="V845" s="5"/>
      <c r="W845" s="5"/>
      <c r="X845" s="5"/>
      <c r="Y845" s="5"/>
      <c r="Z845" s="5"/>
      <c r="AA845" s="5"/>
      <c r="AB845" s="5"/>
      <c r="AC845" s="5"/>
      <c r="AD845" s="5"/>
      <c r="AE845" s="5"/>
      <c r="AF845" s="5"/>
      <c r="AG845" s="5"/>
      <c r="AH845" s="5"/>
      <c r="AI845" s="5"/>
      <c r="AJ845" s="5"/>
      <c r="AK845" s="5"/>
      <c r="AL845" s="5"/>
      <c r="AM845" s="5"/>
      <c r="AN845" s="5"/>
      <c r="AO845" s="5"/>
      <c r="AP845" s="5"/>
      <c r="AQ845" s="5"/>
      <c r="AR845" s="5"/>
    </row>
    <row r="846" spans="1:44" ht="15.75" customHeight="1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9"/>
      <c r="U846" s="5"/>
      <c r="V846" s="5"/>
      <c r="W846" s="5"/>
      <c r="X846" s="5"/>
      <c r="Y846" s="5"/>
      <c r="Z846" s="5"/>
      <c r="AA846" s="5"/>
      <c r="AB846" s="5"/>
      <c r="AC846" s="5"/>
      <c r="AD846" s="5"/>
      <c r="AE846" s="5"/>
      <c r="AF846" s="5"/>
      <c r="AG846" s="5"/>
      <c r="AH846" s="5"/>
      <c r="AI846" s="5"/>
      <c r="AJ846" s="5"/>
      <c r="AK846" s="5"/>
      <c r="AL846" s="5"/>
      <c r="AM846" s="5"/>
      <c r="AN846" s="5"/>
      <c r="AO846" s="5"/>
      <c r="AP846" s="5"/>
      <c r="AQ846" s="5"/>
      <c r="AR846" s="5"/>
    </row>
    <row r="847" spans="1:44" ht="15.75" customHeight="1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9"/>
      <c r="U847" s="5"/>
      <c r="V847" s="5"/>
      <c r="W847" s="5"/>
      <c r="X847" s="5"/>
      <c r="Y847" s="5"/>
      <c r="Z847" s="5"/>
      <c r="AA847" s="5"/>
      <c r="AB847" s="5"/>
      <c r="AC847" s="5"/>
      <c r="AD847" s="5"/>
      <c r="AE847" s="5"/>
      <c r="AF847" s="5"/>
      <c r="AG847" s="5"/>
      <c r="AH847" s="5"/>
      <c r="AI847" s="5"/>
      <c r="AJ847" s="5"/>
      <c r="AK847" s="5"/>
      <c r="AL847" s="5"/>
      <c r="AM847" s="5"/>
      <c r="AN847" s="5"/>
      <c r="AO847" s="5"/>
      <c r="AP847" s="5"/>
      <c r="AQ847" s="5"/>
      <c r="AR847" s="5"/>
    </row>
    <row r="848" spans="1:44" ht="15.75" customHeight="1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9"/>
      <c r="U848" s="5"/>
      <c r="V848" s="5"/>
      <c r="W848" s="5"/>
      <c r="X848" s="5"/>
      <c r="Y848" s="5"/>
      <c r="Z848" s="5"/>
      <c r="AA848" s="5"/>
      <c r="AB848" s="5"/>
      <c r="AC848" s="5"/>
      <c r="AD848" s="5"/>
      <c r="AE848" s="5"/>
      <c r="AF848" s="5"/>
      <c r="AG848" s="5"/>
      <c r="AH848" s="5"/>
      <c r="AI848" s="5"/>
      <c r="AJ848" s="5"/>
      <c r="AK848" s="5"/>
      <c r="AL848" s="5"/>
      <c r="AM848" s="5"/>
      <c r="AN848" s="5"/>
      <c r="AO848" s="5"/>
      <c r="AP848" s="5"/>
      <c r="AQ848" s="5"/>
      <c r="AR848" s="5"/>
    </row>
    <row r="849" spans="1:44" ht="15.75" customHeight="1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9"/>
      <c r="U849" s="5"/>
      <c r="V849" s="5"/>
      <c r="W849" s="5"/>
      <c r="X849" s="5"/>
      <c r="Y849" s="5"/>
      <c r="Z849" s="5"/>
      <c r="AA849" s="5"/>
      <c r="AB849" s="5"/>
      <c r="AC849" s="5"/>
      <c r="AD849" s="5"/>
      <c r="AE849" s="5"/>
      <c r="AF849" s="5"/>
      <c r="AG849" s="5"/>
      <c r="AH849" s="5"/>
      <c r="AI849" s="5"/>
      <c r="AJ849" s="5"/>
      <c r="AK849" s="5"/>
      <c r="AL849" s="5"/>
      <c r="AM849" s="5"/>
      <c r="AN849" s="5"/>
      <c r="AO849" s="5"/>
      <c r="AP849" s="5"/>
      <c r="AQ849" s="5"/>
      <c r="AR849" s="5"/>
    </row>
    <row r="850" spans="1:44" ht="15.75" customHeight="1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9"/>
      <c r="U850" s="5"/>
      <c r="V850" s="5"/>
      <c r="W850" s="5"/>
      <c r="X850" s="5"/>
      <c r="Y850" s="5"/>
      <c r="Z850" s="5"/>
      <c r="AA850" s="5"/>
      <c r="AB850" s="5"/>
      <c r="AC850" s="5"/>
      <c r="AD850" s="5"/>
      <c r="AE850" s="5"/>
      <c r="AF850" s="5"/>
      <c r="AG850" s="5"/>
      <c r="AH850" s="5"/>
      <c r="AI850" s="5"/>
      <c r="AJ850" s="5"/>
      <c r="AK850" s="5"/>
      <c r="AL850" s="5"/>
      <c r="AM850" s="5"/>
      <c r="AN850" s="5"/>
      <c r="AO850" s="5"/>
      <c r="AP850" s="5"/>
      <c r="AQ850" s="5"/>
      <c r="AR850" s="5"/>
    </row>
    <row r="851" spans="1:44" ht="15.75" customHeight="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9"/>
      <c r="U851" s="5"/>
      <c r="V851" s="5"/>
      <c r="W851" s="5"/>
      <c r="X851" s="5"/>
      <c r="Y851" s="5"/>
      <c r="Z851" s="5"/>
      <c r="AA851" s="5"/>
      <c r="AB851" s="5"/>
      <c r="AC851" s="5"/>
      <c r="AD851" s="5"/>
      <c r="AE851" s="5"/>
      <c r="AF851" s="5"/>
      <c r="AG851" s="5"/>
      <c r="AH851" s="5"/>
      <c r="AI851" s="5"/>
      <c r="AJ851" s="5"/>
      <c r="AK851" s="5"/>
      <c r="AL851" s="5"/>
      <c r="AM851" s="5"/>
      <c r="AN851" s="5"/>
      <c r="AO851" s="5"/>
      <c r="AP851" s="5"/>
      <c r="AQ851" s="5"/>
      <c r="AR851" s="5"/>
    </row>
    <row r="852" spans="1:44" ht="15.75" customHeight="1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9"/>
      <c r="U852" s="5"/>
      <c r="V852" s="5"/>
      <c r="W852" s="5"/>
      <c r="X852" s="5"/>
      <c r="Y852" s="5"/>
      <c r="Z852" s="5"/>
      <c r="AA852" s="5"/>
      <c r="AB852" s="5"/>
      <c r="AC852" s="5"/>
      <c r="AD852" s="5"/>
      <c r="AE852" s="5"/>
      <c r="AF852" s="5"/>
      <c r="AG852" s="5"/>
      <c r="AH852" s="5"/>
      <c r="AI852" s="5"/>
      <c r="AJ852" s="5"/>
      <c r="AK852" s="5"/>
      <c r="AL852" s="5"/>
      <c r="AM852" s="5"/>
      <c r="AN852" s="5"/>
      <c r="AO852" s="5"/>
      <c r="AP852" s="5"/>
      <c r="AQ852" s="5"/>
      <c r="AR852" s="5"/>
    </row>
    <row r="853" spans="1:44" ht="15.75" customHeight="1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9"/>
      <c r="U853" s="5"/>
      <c r="V853" s="5"/>
      <c r="W853" s="5"/>
      <c r="X853" s="5"/>
      <c r="Y853" s="5"/>
      <c r="Z853" s="5"/>
      <c r="AA853" s="5"/>
      <c r="AB853" s="5"/>
      <c r="AC853" s="5"/>
      <c r="AD853" s="5"/>
      <c r="AE853" s="5"/>
      <c r="AF853" s="5"/>
      <c r="AG853" s="5"/>
      <c r="AH853" s="5"/>
      <c r="AI853" s="5"/>
      <c r="AJ853" s="5"/>
      <c r="AK853" s="5"/>
      <c r="AL853" s="5"/>
      <c r="AM853" s="5"/>
      <c r="AN853" s="5"/>
      <c r="AO853" s="5"/>
      <c r="AP853" s="5"/>
      <c r="AQ853" s="5"/>
      <c r="AR853" s="5"/>
    </row>
    <row r="854" spans="1:44" ht="15.75" customHeight="1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9"/>
      <c r="U854" s="5"/>
      <c r="V854" s="5"/>
      <c r="W854" s="5"/>
      <c r="X854" s="5"/>
      <c r="Y854" s="5"/>
      <c r="Z854" s="5"/>
      <c r="AA854" s="5"/>
      <c r="AB854" s="5"/>
      <c r="AC854" s="5"/>
      <c r="AD854" s="5"/>
      <c r="AE854" s="5"/>
      <c r="AF854" s="5"/>
      <c r="AG854" s="5"/>
      <c r="AH854" s="5"/>
      <c r="AI854" s="5"/>
      <c r="AJ854" s="5"/>
      <c r="AK854" s="5"/>
      <c r="AL854" s="5"/>
      <c r="AM854" s="5"/>
      <c r="AN854" s="5"/>
      <c r="AO854" s="5"/>
      <c r="AP854" s="5"/>
      <c r="AQ854" s="5"/>
      <c r="AR854" s="5"/>
    </row>
    <row r="855" spans="1:44" ht="15.75" customHeight="1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9"/>
      <c r="U855" s="5"/>
      <c r="V855" s="5"/>
      <c r="W855" s="5"/>
      <c r="X855" s="5"/>
      <c r="Y855" s="5"/>
      <c r="Z855" s="5"/>
      <c r="AA855" s="5"/>
      <c r="AB855" s="5"/>
      <c r="AC855" s="5"/>
      <c r="AD855" s="5"/>
      <c r="AE855" s="5"/>
      <c r="AF855" s="5"/>
      <c r="AG855" s="5"/>
      <c r="AH855" s="5"/>
      <c r="AI855" s="5"/>
      <c r="AJ855" s="5"/>
      <c r="AK855" s="5"/>
      <c r="AL855" s="5"/>
      <c r="AM855" s="5"/>
      <c r="AN855" s="5"/>
      <c r="AO855" s="5"/>
      <c r="AP855" s="5"/>
      <c r="AQ855" s="5"/>
      <c r="AR855" s="5"/>
    </row>
    <row r="856" spans="1:44" ht="15.75" customHeight="1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9"/>
      <c r="U856" s="5"/>
      <c r="V856" s="5"/>
      <c r="W856" s="5"/>
      <c r="X856" s="5"/>
      <c r="Y856" s="5"/>
      <c r="Z856" s="5"/>
      <c r="AA856" s="5"/>
      <c r="AB856" s="5"/>
      <c r="AC856" s="5"/>
      <c r="AD856" s="5"/>
      <c r="AE856" s="5"/>
      <c r="AF856" s="5"/>
      <c r="AG856" s="5"/>
      <c r="AH856" s="5"/>
      <c r="AI856" s="5"/>
      <c r="AJ856" s="5"/>
      <c r="AK856" s="5"/>
      <c r="AL856" s="5"/>
      <c r="AM856" s="5"/>
      <c r="AN856" s="5"/>
      <c r="AO856" s="5"/>
      <c r="AP856" s="5"/>
      <c r="AQ856" s="5"/>
      <c r="AR856" s="5"/>
    </row>
    <row r="857" spans="1:44" ht="15.75" customHeight="1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9"/>
      <c r="U857" s="5"/>
      <c r="V857" s="5"/>
      <c r="W857" s="5"/>
      <c r="X857" s="5"/>
      <c r="Y857" s="5"/>
      <c r="Z857" s="5"/>
      <c r="AA857" s="5"/>
      <c r="AB857" s="5"/>
      <c r="AC857" s="5"/>
      <c r="AD857" s="5"/>
      <c r="AE857" s="5"/>
      <c r="AF857" s="5"/>
      <c r="AG857" s="5"/>
      <c r="AH857" s="5"/>
      <c r="AI857" s="5"/>
      <c r="AJ857" s="5"/>
      <c r="AK857" s="5"/>
      <c r="AL857" s="5"/>
      <c r="AM857" s="5"/>
      <c r="AN857" s="5"/>
      <c r="AO857" s="5"/>
      <c r="AP857" s="5"/>
      <c r="AQ857" s="5"/>
      <c r="AR857" s="5"/>
    </row>
    <row r="858" spans="1:44" ht="15.75" customHeight="1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9"/>
      <c r="U858" s="5"/>
      <c r="V858" s="5"/>
      <c r="W858" s="5"/>
      <c r="X858" s="5"/>
      <c r="Y858" s="5"/>
      <c r="Z858" s="5"/>
      <c r="AA858" s="5"/>
      <c r="AB858" s="5"/>
      <c r="AC858" s="5"/>
      <c r="AD858" s="5"/>
      <c r="AE858" s="5"/>
      <c r="AF858" s="5"/>
      <c r="AG858" s="5"/>
      <c r="AH858" s="5"/>
      <c r="AI858" s="5"/>
      <c r="AJ858" s="5"/>
      <c r="AK858" s="5"/>
      <c r="AL858" s="5"/>
      <c r="AM858" s="5"/>
      <c r="AN858" s="5"/>
      <c r="AO858" s="5"/>
      <c r="AP858" s="5"/>
      <c r="AQ858" s="5"/>
      <c r="AR858" s="5"/>
    </row>
    <row r="859" spans="1:44" ht="15.75" customHeight="1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9"/>
      <c r="U859" s="5"/>
      <c r="V859" s="5"/>
      <c r="W859" s="5"/>
      <c r="X859" s="5"/>
      <c r="Y859" s="5"/>
      <c r="Z859" s="5"/>
      <c r="AA859" s="5"/>
      <c r="AB859" s="5"/>
      <c r="AC859" s="5"/>
      <c r="AD859" s="5"/>
      <c r="AE859" s="5"/>
      <c r="AF859" s="5"/>
      <c r="AG859" s="5"/>
      <c r="AH859" s="5"/>
      <c r="AI859" s="5"/>
      <c r="AJ859" s="5"/>
      <c r="AK859" s="5"/>
      <c r="AL859" s="5"/>
      <c r="AM859" s="5"/>
      <c r="AN859" s="5"/>
      <c r="AO859" s="5"/>
      <c r="AP859" s="5"/>
      <c r="AQ859" s="5"/>
      <c r="AR859" s="5"/>
    </row>
    <row r="860" spans="1:44" ht="15.75" customHeight="1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9"/>
      <c r="U860" s="5"/>
      <c r="V860" s="5"/>
      <c r="W860" s="5"/>
      <c r="X860" s="5"/>
      <c r="Y860" s="5"/>
      <c r="Z860" s="5"/>
      <c r="AA860" s="5"/>
      <c r="AB860" s="5"/>
      <c r="AC860" s="5"/>
      <c r="AD860" s="5"/>
      <c r="AE860" s="5"/>
      <c r="AF860" s="5"/>
      <c r="AG860" s="5"/>
      <c r="AH860" s="5"/>
      <c r="AI860" s="5"/>
      <c r="AJ860" s="5"/>
      <c r="AK860" s="5"/>
      <c r="AL860" s="5"/>
      <c r="AM860" s="5"/>
      <c r="AN860" s="5"/>
      <c r="AO860" s="5"/>
      <c r="AP860" s="5"/>
      <c r="AQ860" s="5"/>
      <c r="AR860" s="5"/>
    </row>
    <row r="861" spans="1:44" ht="15.75" customHeight="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9"/>
      <c r="U861" s="5"/>
      <c r="V861" s="5"/>
      <c r="W861" s="5"/>
      <c r="X861" s="5"/>
      <c r="Y861" s="5"/>
      <c r="Z861" s="5"/>
      <c r="AA861" s="5"/>
      <c r="AB861" s="5"/>
      <c r="AC861" s="5"/>
      <c r="AD861" s="5"/>
      <c r="AE861" s="5"/>
      <c r="AF861" s="5"/>
      <c r="AG861" s="5"/>
      <c r="AH861" s="5"/>
      <c r="AI861" s="5"/>
      <c r="AJ861" s="5"/>
      <c r="AK861" s="5"/>
      <c r="AL861" s="5"/>
      <c r="AM861" s="5"/>
      <c r="AN861" s="5"/>
      <c r="AO861" s="5"/>
      <c r="AP861" s="5"/>
      <c r="AQ861" s="5"/>
      <c r="AR861" s="5"/>
    </row>
    <row r="862" spans="1:44" ht="15.75" customHeight="1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9"/>
      <c r="U862" s="5"/>
      <c r="V862" s="5"/>
      <c r="W862" s="5"/>
      <c r="X862" s="5"/>
      <c r="Y862" s="5"/>
      <c r="Z862" s="5"/>
      <c r="AA862" s="5"/>
      <c r="AB862" s="5"/>
      <c r="AC862" s="5"/>
      <c r="AD862" s="5"/>
      <c r="AE862" s="5"/>
      <c r="AF862" s="5"/>
      <c r="AG862" s="5"/>
      <c r="AH862" s="5"/>
      <c r="AI862" s="5"/>
      <c r="AJ862" s="5"/>
      <c r="AK862" s="5"/>
      <c r="AL862" s="5"/>
      <c r="AM862" s="5"/>
      <c r="AN862" s="5"/>
      <c r="AO862" s="5"/>
      <c r="AP862" s="5"/>
      <c r="AQ862" s="5"/>
      <c r="AR862" s="5"/>
    </row>
    <row r="863" spans="1:44" ht="15.75" customHeight="1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9"/>
      <c r="U863" s="5"/>
      <c r="V863" s="5"/>
      <c r="W863" s="5"/>
      <c r="X863" s="5"/>
      <c r="Y863" s="5"/>
      <c r="Z863" s="5"/>
      <c r="AA863" s="5"/>
      <c r="AB863" s="5"/>
      <c r="AC863" s="5"/>
      <c r="AD863" s="5"/>
      <c r="AE863" s="5"/>
      <c r="AF863" s="5"/>
      <c r="AG863" s="5"/>
      <c r="AH863" s="5"/>
      <c r="AI863" s="5"/>
      <c r="AJ863" s="5"/>
      <c r="AK863" s="5"/>
      <c r="AL863" s="5"/>
      <c r="AM863" s="5"/>
      <c r="AN863" s="5"/>
      <c r="AO863" s="5"/>
      <c r="AP863" s="5"/>
      <c r="AQ863" s="5"/>
      <c r="AR863" s="5"/>
    </row>
    <row r="864" spans="1:44" ht="15.75" customHeight="1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9"/>
      <c r="U864" s="5"/>
      <c r="V864" s="5"/>
      <c r="W864" s="5"/>
      <c r="X864" s="5"/>
      <c r="Y864" s="5"/>
      <c r="Z864" s="5"/>
      <c r="AA864" s="5"/>
      <c r="AB864" s="5"/>
      <c r="AC864" s="5"/>
      <c r="AD864" s="5"/>
      <c r="AE864" s="5"/>
      <c r="AF864" s="5"/>
      <c r="AG864" s="5"/>
      <c r="AH864" s="5"/>
      <c r="AI864" s="5"/>
      <c r="AJ864" s="5"/>
      <c r="AK864" s="5"/>
      <c r="AL864" s="5"/>
      <c r="AM864" s="5"/>
      <c r="AN864" s="5"/>
      <c r="AO864" s="5"/>
      <c r="AP864" s="5"/>
      <c r="AQ864" s="5"/>
      <c r="AR864" s="5"/>
    </row>
    <row r="865" spans="1:44" ht="15.75" customHeight="1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9"/>
      <c r="U865" s="5"/>
      <c r="V865" s="5"/>
      <c r="W865" s="5"/>
      <c r="X865" s="5"/>
      <c r="Y865" s="5"/>
      <c r="Z865" s="5"/>
      <c r="AA865" s="5"/>
      <c r="AB865" s="5"/>
      <c r="AC865" s="5"/>
      <c r="AD865" s="5"/>
      <c r="AE865" s="5"/>
      <c r="AF865" s="5"/>
      <c r="AG865" s="5"/>
      <c r="AH865" s="5"/>
      <c r="AI865" s="5"/>
      <c r="AJ865" s="5"/>
      <c r="AK865" s="5"/>
      <c r="AL865" s="5"/>
      <c r="AM865" s="5"/>
      <c r="AN865" s="5"/>
      <c r="AO865" s="5"/>
      <c r="AP865" s="5"/>
      <c r="AQ865" s="5"/>
      <c r="AR865" s="5"/>
    </row>
    <row r="866" spans="1:44" ht="15.75" customHeight="1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9"/>
      <c r="U866" s="5"/>
      <c r="V866" s="5"/>
      <c r="W866" s="5"/>
      <c r="X866" s="5"/>
      <c r="Y866" s="5"/>
      <c r="Z866" s="5"/>
      <c r="AA866" s="5"/>
      <c r="AB866" s="5"/>
      <c r="AC866" s="5"/>
      <c r="AD866" s="5"/>
      <c r="AE866" s="5"/>
      <c r="AF866" s="5"/>
      <c r="AG866" s="5"/>
      <c r="AH866" s="5"/>
      <c r="AI866" s="5"/>
      <c r="AJ866" s="5"/>
      <c r="AK866" s="5"/>
      <c r="AL866" s="5"/>
      <c r="AM866" s="5"/>
      <c r="AN866" s="5"/>
      <c r="AO866" s="5"/>
      <c r="AP866" s="5"/>
      <c r="AQ866" s="5"/>
      <c r="AR866" s="5"/>
    </row>
    <row r="867" spans="1:44" ht="15.75" customHeight="1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9"/>
      <c r="U867" s="5"/>
      <c r="V867" s="5"/>
      <c r="W867" s="5"/>
      <c r="X867" s="5"/>
      <c r="Y867" s="5"/>
      <c r="Z867" s="5"/>
      <c r="AA867" s="5"/>
      <c r="AB867" s="5"/>
      <c r="AC867" s="5"/>
      <c r="AD867" s="5"/>
      <c r="AE867" s="5"/>
      <c r="AF867" s="5"/>
      <c r="AG867" s="5"/>
      <c r="AH867" s="5"/>
      <c r="AI867" s="5"/>
      <c r="AJ867" s="5"/>
      <c r="AK867" s="5"/>
      <c r="AL867" s="5"/>
      <c r="AM867" s="5"/>
      <c r="AN867" s="5"/>
      <c r="AO867" s="5"/>
      <c r="AP867" s="5"/>
      <c r="AQ867" s="5"/>
      <c r="AR867" s="5"/>
    </row>
    <row r="868" spans="1:44" ht="15.75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9"/>
      <c r="U868" s="5"/>
      <c r="V868" s="5"/>
      <c r="W868" s="5"/>
      <c r="X868" s="5"/>
      <c r="Y868" s="5"/>
      <c r="Z868" s="5"/>
      <c r="AA868" s="5"/>
      <c r="AB868" s="5"/>
      <c r="AC868" s="5"/>
      <c r="AD868" s="5"/>
      <c r="AE868" s="5"/>
      <c r="AF868" s="5"/>
      <c r="AG868" s="5"/>
      <c r="AH868" s="5"/>
      <c r="AI868" s="5"/>
      <c r="AJ868" s="5"/>
      <c r="AK868" s="5"/>
      <c r="AL868" s="5"/>
      <c r="AM868" s="5"/>
      <c r="AN868" s="5"/>
      <c r="AO868" s="5"/>
      <c r="AP868" s="5"/>
      <c r="AQ868" s="5"/>
      <c r="AR868" s="5"/>
    </row>
    <row r="869" spans="1:44" ht="15.75" customHeight="1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9"/>
      <c r="U869" s="5"/>
      <c r="V869" s="5"/>
      <c r="W869" s="5"/>
      <c r="X869" s="5"/>
      <c r="Y869" s="5"/>
      <c r="Z869" s="5"/>
      <c r="AA869" s="5"/>
      <c r="AB869" s="5"/>
      <c r="AC869" s="5"/>
      <c r="AD869" s="5"/>
      <c r="AE869" s="5"/>
      <c r="AF869" s="5"/>
      <c r="AG869" s="5"/>
      <c r="AH869" s="5"/>
      <c r="AI869" s="5"/>
      <c r="AJ869" s="5"/>
      <c r="AK869" s="5"/>
      <c r="AL869" s="5"/>
      <c r="AM869" s="5"/>
      <c r="AN869" s="5"/>
      <c r="AO869" s="5"/>
      <c r="AP869" s="5"/>
      <c r="AQ869" s="5"/>
      <c r="AR869" s="5"/>
    </row>
    <row r="870" spans="1:44" ht="15.75" customHeight="1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9"/>
      <c r="U870" s="5"/>
      <c r="V870" s="5"/>
      <c r="W870" s="5"/>
      <c r="X870" s="5"/>
      <c r="Y870" s="5"/>
      <c r="Z870" s="5"/>
      <c r="AA870" s="5"/>
      <c r="AB870" s="5"/>
      <c r="AC870" s="5"/>
      <c r="AD870" s="5"/>
      <c r="AE870" s="5"/>
      <c r="AF870" s="5"/>
      <c r="AG870" s="5"/>
      <c r="AH870" s="5"/>
      <c r="AI870" s="5"/>
      <c r="AJ870" s="5"/>
      <c r="AK870" s="5"/>
      <c r="AL870" s="5"/>
      <c r="AM870" s="5"/>
      <c r="AN870" s="5"/>
      <c r="AO870" s="5"/>
      <c r="AP870" s="5"/>
      <c r="AQ870" s="5"/>
      <c r="AR870" s="5"/>
    </row>
    <row r="871" spans="1:44" ht="15.75" customHeight="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9"/>
      <c r="U871" s="5"/>
      <c r="V871" s="5"/>
      <c r="W871" s="5"/>
      <c r="X871" s="5"/>
      <c r="Y871" s="5"/>
      <c r="Z871" s="5"/>
      <c r="AA871" s="5"/>
      <c r="AB871" s="5"/>
      <c r="AC871" s="5"/>
      <c r="AD871" s="5"/>
      <c r="AE871" s="5"/>
      <c r="AF871" s="5"/>
      <c r="AG871" s="5"/>
      <c r="AH871" s="5"/>
      <c r="AI871" s="5"/>
      <c r="AJ871" s="5"/>
      <c r="AK871" s="5"/>
      <c r="AL871" s="5"/>
      <c r="AM871" s="5"/>
      <c r="AN871" s="5"/>
      <c r="AO871" s="5"/>
      <c r="AP871" s="5"/>
      <c r="AQ871" s="5"/>
      <c r="AR871" s="5"/>
    </row>
    <row r="872" spans="1:44" ht="15.75" customHeight="1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9"/>
      <c r="U872" s="5"/>
      <c r="V872" s="5"/>
      <c r="W872" s="5"/>
      <c r="X872" s="5"/>
      <c r="Y872" s="5"/>
      <c r="Z872" s="5"/>
      <c r="AA872" s="5"/>
      <c r="AB872" s="5"/>
      <c r="AC872" s="5"/>
      <c r="AD872" s="5"/>
      <c r="AE872" s="5"/>
      <c r="AF872" s="5"/>
      <c r="AG872" s="5"/>
      <c r="AH872" s="5"/>
      <c r="AI872" s="5"/>
      <c r="AJ872" s="5"/>
      <c r="AK872" s="5"/>
      <c r="AL872" s="5"/>
      <c r="AM872" s="5"/>
      <c r="AN872" s="5"/>
      <c r="AO872" s="5"/>
      <c r="AP872" s="5"/>
      <c r="AQ872" s="5"/>
      <c r="AR872" s="5"/>
    </row>
    <row r="873" spans="1:44" ht="15.75" customHeight="1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9"/>
      <c r="U873" s="5"/>
      <c r="V873" s="5"/>
      <c r="W873" s="5"/>
      <c r="X873" s="5"/>
      <c r="Y873" s="5"/>
      <c r="Z873" s="5"/>
      <c r="AA873" s="5"/>
      <c r="AB873" s="5"/>
      <c r="AC873" s="5"/>
      <c r="AD873" s="5"/>
      <c r="AE873" s="5"/>
      <c r="AF873" s="5"/>
      <c r="AG873" s="5"/>
      <c r="AH873" s="5"/>
      <c r="AI873" s="5"/>
      <c r="AJ873" s="5"/>
      <c r="AK873" s="5"/>
      <c r="AL873" s="5"/>
      <c r="AM873" s="5"/>
      <c r="AN873" s="5"/>
      <c r="AO873" s="5"/>
      <c r="AP873" s="5"/>
      <c r="AQ873" s="5"/>
      <c r="AR873" s="5"/>
    </row>
    <row r="874" spans="1:44" ht="15.75" customHeight="1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9"/>
      <c r="U874" s="5"/>
      <c r="V874" s="5"/>
      <c r="W874" s="5"/>
      <c r="X874" s="5"/>
      <c r="Y874" s="5"/>
      <c r="Z874" s="5"/>
      <c r="AA874" s="5"/>
      <c r="AB874" s="5"/>
      <c r="AC874" s="5"/>
      <c r="AD874" s="5"/>
      <c r="AE874" s="5"/>
      <c r="AF874" s="5"/>
      <c r="AG874" s="5"/>
      <c r="AH874" s="5"/>
      <c r="AI874" s="5"/>
      <c r="AJ874" s="5"/>
      <c r="AK874" s="5"/>
      <c r="AL874" s="5"/>
      <c r="AM874" s="5"/>
      <c r="AN874" s="5"/>
      <c r="AO874" s="5"/>
      <c r="AP874" s="5"/>
      <c r="AQ874" s="5"/>
      <c r="AR874" s="5"/>
    </row>
    <row r="875" spans="1:44" ht="15.75" customHeight="1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9"/>
      <c r="U875" s="5"/>
      <c r="V875" s="5"/>
      <c r="W875" s="5"/>
      <c r="X875" s="5"/>
      <c r="Y875" s="5"/>
      <c r="Z875" s="5"/>
      <c r="AA875" s="5"/>
      <c r="AB875" s="5"/>
      <c r="AC875" s="5"/>
      <c r="AD875" s="5"/>
      <c r="AE875" s="5"/>
      <c r="AF875" s="5"/>
      <c r="AG875" s="5"/>
      <c r="AH875" s="5"/>
      <c r="AI875" s="5"/>
      <c r="AJ875" s="5"/>
      <c r="AK875" s="5"/>
      <c r="AL875" s="5"/>
      <c r="AM875" s="5"/>
      <c r="AN875" s="5"/>
      <c r="AO875" s="5"/>
      <c r="AP875" s="5"/>
      <c r="AQ875" s="5"/>
      <c r="AR875" s="5"/>
    </row>
    <row r="876" spans="1:44" ht="15.75" customHeight="1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9"/>
      <c r="U876" s="5"/>
      <c r="V876" s="5"/>
      <c r="W876" s="5"/>
      <c r="X876" s="5"/>
      <c r="Y876" s="5"/>
      <c r="Z876" s="5"/>
      <c r="AA876" s="5"/>
      <c r="AB876" s="5"/>
      <c r="AC876" s="5"/>
      <c r="AD876" s="5"/>
      <c r="AE876" s="5"/>
      <c r="AF876" s="5"/>
      <c r="AG876" s="5"/>
      <c r="AH876" s="5"/>
      <c r="AI876" s="5"/>
      <c r="AJ876" s="5"/>
      <c r="AK876" s="5"/>
      <c r="AL876" s="5"/>
      <c r="AM876" s="5"/>
      <c r="AN876" s="5"/>
      <c r="AO876" s="5"/>
      <c r="AP876" s="5"/>
      <c r="AQ876" s="5"/>
      <c r="AR876" s="5"/>
    </row>
    <row r="877" spans="1:44" ht="15.75" customHeight="1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9"/>
      <c r="U877" s="5"/>
      <c r="V877" s="5"/>
      <c r="W877" s="5"/>
      <c r="X877" s="5"/>
      <c r="Y877" s="5"/>
      <c r="Z877" s="5"/>
      <c r="AA877" s="5"/>
      <c r="AB877" s="5"/>
      <c r="AC877" s="5"/>
      <c r="AD877" s="5"/>
      <c r="AE877" s="5"/>
      <c r="AF877" s="5"/>
      <c r="AG877" s="5"/>
      <c r="AH877" s="5"/>
      <c r="AI877" s="5"/>
      <c r="AJ877" s="5"/>
      <c r="AK877" s="5"/>
      <c r="AL877" s="5"/>
      <c r="AM877" s="5"/>
      <c r="AN877" s="5"/>
      <c r="AO877" s="5"/>
      <c r="AP877" s="5"/>
      <c r="AQ877" s="5"/>
      <c r="AR877" s="5"/>
    </row>
    <row r="878" spans="1:44" ht="15.75" customHeight="1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9"/>
      <c r="U878" s="5"/>
      <c r="V878" s="5"/>
      <c r="W878" s="5"/>
      <c r="X878" s="5"/>
      <c r="Y878" s="5"/>
      <c r="Z878" s="5"/>
      <c r="AA878" s="5"/>
      <c r="AB878" s="5"/>
      <c r="AC878" s="5"/>
      <c r="AD878" s="5"/>
      <c r="AE878" s="5"/>
      <c r="AF878" s="5"/>
      <c r="AG878" s="5"/>
      <c r="AH878" s="5"/>
      <c r="AI878" s="5"/>
      <c r="AJ878" s="5"/>
      <c r="AK878" s="5"/>
      <c r="AL878" s="5"/>
      <c r="AM878" s="5"/>
      <c r="AN878" s="5"/>
      <c r="AO878" s="5"/>
      <c r="AP878" s="5"/>
      <c r="AQ878" s="5"/>
      <c r="AR878" s="5"/>
    </row>
    <row r="879" spans="1:44" ht="15.75" customHeight="1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9"/>
      <c r="U879" s="5"/>
      <c r="V879" s="5"/>
      <c r="W879" s="5"/>
      <c r="X879" s="5"/>
      <c r="Y879" s="5"/>
      <c r="Z879" s="5"/>
      <c r="AA879" s="5"/>
      <c r="AB879" s="5"/>
      <c r="AC879" s="5"/>
      <c r="AD879" s="5"/>
      <c r="AE879" s="5"/>
      <c r="AF879" s="5"/>
      <c r="AG879" s="5"/>
      <c r="AH879" s="5"/>
      <c r="AI879" s="5"/>
      <c r="AJ879" s="5"/>
      <c r="AK879" s="5"/>
      <c r="AL879" s="5"/>
      <c r="AM879" s="5"/>
      <c r="AN879" s="5"/>
      <c r="AO879" s="5"/>
      <c r="AP879" s="5"/>
      <c r="AQ879" s="5"/>
      <c r="AR879" s="5"/>
    </row>
    <row r="880" spans="1:44" ht="15.75" customHeight="1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9"/>
      <c r="U880" s="5"/>
      <c r="V880" s="5"/>
      <c r="W880" s="5"/>
      <c r="X880" s="5"/>
      <c r="Y880" s="5"/>
      <c r="Z880" s="5"/>
      <c r="AA880" s="5"/>
      <c r="AB880" s="5"/>
      <c r="AC880" s="5"/>
      <c r="AD880" s="5"/>
      <c r="AE880" s="5"/>
      <c r="AF880" s="5"/>
      <c r="AG880" s="5"/>
      <c r="AH880" s="5"/>
      <c r="AI880" s="5"/>
      <c r="AJ880" s="5"/>
      <c r="AK880" s="5"/>
      <c r="AL880" s="5"/>
      <c r="AM880" s="5"/>
      <c r="AN880" s="5"/>
      <c r="AO880" s="5"/>
      <c r="AP880" s="5"/>
      <c r="AQ880" s="5"/>
      <c r="AR880" s="5"/>
    </row>
    <row r="881" spans="1:44" ht="15.75" customHeight="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9"/>
      <c r="U881" s="5"/>
      <c r="V881" s="5"/>
      <c r="W881" s="5"/>
      <c r="X881" s="5"/>
      <c r="Y881" s="5"/>
      <c r="Z881" s="5"/>
      <c r="AA881" s="5"/>
      <c r="AB881" s="5"/>
      <c r="AC881" s="5"/>
      <c r="AD881" s="5"/>
      <c r="AE881" s="5"/>
      <c r="AF881" s="5"/>
      <c r="AG881" s="5"/>
      <c r="AH881" s="5"/>
      <c r="AI881" s="5"/>
      <c r="AJ881" s="5"/>
      <c r="AK881" s="5"/>
      <c r="AL881" s="5"/>
      <c r="AM881" s="5"/>
      <c r="AN881" s="5"/>
      <c r="AO881" s="5"/>
      <c r="AP881" s="5"/>
      <c r="AQ881" s="5"/>
      <c r="AR881" s="5"/>
    </row>
    <row r="882" spans="1:44" ht="15.75" customHeight="1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9"/>
      <c r="U882" s="5"/>
      <c r="V882" s="5"/>
      <c r="W882" s="5"/>
      <c r="X882" s="5"/>
      <c r="Y882" s="5"/>
      <c r="Z882" s="5"/>
      <c r="AA882" s="5"/>
      <c r="AB882" s="5"/>
      <c r="AC882" s="5"/>
      <c r="AD882" s="5"/>
      <c r="AE882" s="5"/>
      <c r="AF882" s="5"/>
      <c r="AG882" s="5"/>
      <c r="AH882" s="5"/>
      <c r="AI882" s="5"/>
      <c r="AJ882" s="5"/>
      <c r="AK882" s="5"/>
      <c r="AL882" s="5"/>
      <c r="AM882" s="5"/>
      <c r="AN882" s="5"/>
      <c r="AO882" s="5"/>
      <c r="AP882" s="5"/>
      <c r="AQ882" s="5"/>
      <c r="AR882" s="5"/>
    </row>
    <row r="883" spans="1:44" ht="15.75" customHeight="1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9"/>
      <c r="U883" s="5"/>
      <c r="V883" s="5"/>
      <c r="W883" s="5"/>
      <c r="X883" s="5"/>
      <c r="Y883" s="5"/>
      <c r="Z883" s="5"/>
      <c r="AA883" s="5"/>
      <c r="AB883" s="5"/>
      <c r="AC883" s="5"/>
      <c r="AD883" s="5"/>
      <c r="AE883" s="5"/>
      <c r="AF883" s="5"/>
      <c r="AG883" s="5"/>
      <c r="AH883" s="5"/>
      <c r="AI883" s="5"/>
      <c r="AJ883" s="5"/>
      <c r="AK883" s="5"/>
      <c r="AL883" s="5"/>
      <c r="AM883" s="5"/>
      <c r="AN883" s="5"/>
      <c r="AO883" s="5"/>
      <c r="AP883" s="5"/>
      <c r="AQ883" s="5"/>
      <c r="AR883" s="5"/>
    </row>
    <row r="884" spans="1:44" ht="15.75" customHeight="1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9"/>
      <c r="U884" s="5"/>
      <c r="V884" s="5"/>
      <c r="W884" s="5"/>
      <c r="X884" s="5"/>
      <c r="Y884" s="5"/>
      <c r="Z884" s="5"/>
      <c r="AA884" s="5"/>
      <c r="AB884" s="5"/>
      <c r="AC884" s="5"/>
      <c r="AD884" s="5"/>
      <c r="AE884" s="5"/>
      <c r="AF884" s="5"/>
      <c r="AG884" s="5"/>
      <c r="AH884" s="5"/>
      <c r="AI884" s="5"/>
      <c r="AJ884" s="5"/>
      <c r="AK884" s="5"/>
      <c r="AL884" s="5"/>
      <c r="AM884" s="5"/>
      <c r="AN884" s="5"/>
      <c r="AO884" s="5"/>
      <c r="AP884" s="5"/>
      <c r="AQ884" s="5"/>
      <c r="AR884" s="5"/>
    </row>
    <row r="885" spans="1:44" ht="15.75" customHeight="1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9"/>
      <c r="U885" s="5"/>
      <c r="V885" s="5"/>
      <c r="W885" s="5"/>
      <c r="X885" s="5"/>
      <c r="Y885" s="5"/>
      <c r="Z885" s="5"/>
      <c r="AA885" s="5"/>
      <c r="AB885" s="5"/>
      <c r="AC885" s="5"/>
      <c r="AD885" s="5"/>
      <c r="AE885" s="5"/>
      <c r="AF885" s="5"/>
      <c r="AG885" s="5"/>
      <c r="AH885" s="5"/>
      <c r="AI885" s="5"/>
      <c r="AJ885" s="5"/>
      <c r="AK885" s="5"/>
      <c r="AL885" s="5"/>
      <c r="AM885" s="5"/>
      <c r="AN885" s="5"/>
      <c r="AO885" s="5"/>
      <c r="AP885" s="5"/>
      <c r="AQ885" s="5"/>
      <c r="AR885" s="5"/>
    </row>
    <row r="886" spans="1:44" ht="15.75" customHeight="1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9"/>
      <c r="U886" s="5"/>
      <c r="V886" s="5"/>
      <c r="W886" s="5"/>
      <c r="X886" s="5"/>
      <c r="Y886" s="5"/>
      <c r="Z886" s="5"/>
      <c r="AA886" s="5"/>
      <c r="AB886" s="5"/>
      <c r="AC886" s="5"/>
      <c r="AD886" s="5"/>
      <c r="AE886" s="5"/>
      <c r="AF886" s="5"/>
      <c r="AG886" s="5"/>
      <c r="AH886" s="5"/>
      <c r="AI886" s="5"/>
      <c r="AJ886" s="5"/>
      <c r="AK886" s="5"/>
      <c r="AL886" s="5"/>
      <c r="AM886" s="5"/>
      <c r="AN886" s="5"/>
      <c r="AO886" s="5"/>
      <c r="AP886" s="5"/>
      <c r="AQ886" s="5"/>
      <c r="AR886" s="5"/>
    </row>
    <row r="887" spans="1:44" ht="15.75" customHeight="1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9"/>
      <c r="U887" s="5"/>
      <c r="V887" s="5"/>
      <c r="W887" s="5"/>
      <c r="X887" s="5"/>
      <c r="Y887" s="5"/>
      <c r="Z887" s="5"/>
      <c r="AA887" s="5"/>
      <c r="AB887" s="5"/>
      <c r="AC887" s="5"/>
      <c r="AD887" s="5"/>
      <c r="AE887" s="5"/>
      <c r="AF887" s="5"/>
      <c r="AG887" s="5"/>
      <c r="AH887" s="5"/>
      <c r="AI887" s="5"/>
      <c r="AJ887" s="5"/>
      <c r="AK887" s="5"/>
      <c r="AL887" s="5"/>
      <c r="AM887" s="5"/>
      <c r="AN887" s="5"/>
      <c r="AO887" s="5"/>
      <c r="AP887" s="5"/>
      <c r="AQ887" s="5"/>
      <c r="AR887" s="5"/>
    </row>
    <row r="888" spans="1:44" ht="15.75" customHeight="1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9"/>
      <c r="U888" s="5"/>
      <c r="V888" s="5"/>
      <c r="W888" s="5"/>
      <c r="X888" s="5"/>
      <c r="Y888" s="5"/>
      <c r="Z888" s="5"/>
      <c r="AA888" s="5"/>
      <c r="AB888" s="5"/>
      <c r="AC888" s="5"/>
      <c r="AD888" s="5"/>
      <c r="AE888" s="5"/>
      <c r="AF888" s="5"/>
      <c r="AG888" s="5"/>
      <c r="AH888" s="5"/>
      <c r="AI888" s="5"/>
      <c r="AJ888" s="5"/>
      <c r="AK888" s="5"/>
      <c r="AL888" s="5"/>
      <c r="AM888" s="5"/>
      <c r="AN888" s="5"/>
      <c r="AO888" s="5"/>
      <c r="AP888" s="5"/>
      <c r="AQ888" s="5"/>
      <c r="AR888" s="5"/>
    </row>
    <row r="889" spans="1:44" ht="15.75" customHeight="1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9"/>
      <c r="U889" s="5"/>
      <c r="V889" s="5"/>
      <c r="W889" s="5"/>
      <c r="X889" s="5"/>
      <c r="Y889" s="5"/>
      <c r="Z889" s="5"/>
      <c r="AA889" s="5"/>
      <c r="AB889" s="5"/>
      <c r="AC889" s="5"/>
      <c r="AD889" s="5"/>
      <c r="AE889" s="5"/>
      <c r="AF889" s="5"/>
      <c r="AG889" s="5"/>
      <c r="AH889" s="5"/>
      <c r="AI889" s="5"/>
      <c r="AJ889" s="5"/>
      <c r="AK889" s="5"/>
      <c r="AL889" s="5"/>
      <c r="AM889" s="5"/>
      <c r="AN889" s="5"/>
      <c r="AO889" s="5"/>
      <c r="AP889" s="5"/>
      <c r="AQ889" s="5"/>
      <c r="AR889" s="5"/>
    </row>
    <row r="890" spans="1:44" ht="15.75" customHeight="1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9"/>
      <c r="U890" s="5"/>
      <c r="V890" s="5"/>
      <c r="W890" s="5"/>
      <c r="X890" s="5"/>
      <c r="Y890" s="5"/>
      <c r="Z890" s="5"/>
      <c r="AA890" s="5"/>
      <c r="AB890" s="5"/>
      <c r="AC890" s="5"/>
      <c r="AD890" s="5"/>
      <c r="AE890" s="5"/>
      <c r="AF890" s="5"/>
      <c r="AG890" s="5"/>
      <c r="AH890" s="5"/>
      <c r="AI890" s="5"/>
      <c r="AJ890" s="5"/>
      <c r="AK890" s="5"/>
      <c r="AL890" s="5"/>
      <c r="AM890" s="5"/>
      <c r="AN890" s="5"/>
      <c r="AO890" s="5"/>
      <c r="AP890" s="5"/>
      <c r="AQ890" s="5"/>
      <c r="AR890" s="5"/>
    </row>
    <row r="891" spans="1:44" ht="15.75" customHeight="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9"/>
      <c r="U891" s="5"/>
      <c r="V891" s="5"/>
      <c r="W891" s="5"/>
      <c r="X891" s="5"/>
      <c r="Y891" s="5"/>
      <c r="Z891" s="5"/>
      <c r="AA891" s="5"/>
      <c r="AB891" s="5"/>
      <c r="AC891" s="5"/>
      <c r="AD891" s="5"/>
      <c r="AE891" s="5"/>
      <c r="AF891" s="5"/>
      <c r="AG891" s="5"/>
      <c r="AH891" s="5"/>
      <c r="AI891" s="5"/>
      <c r="AJ891" s="5"/>
      <c r="AK891" s="5"/>
      <c r="AL891" s="5"/>
      <c r="AM891" s="5"/>
      <c r="AN891" s="5"/>
      <c r="AO891" s="5"/>
      <c r="AP891" s="5"/>
      <c r="AQ891" s="5"/>
      <c r="AR891" s="5"/>
    </row>
    <row r="892" spans="1:44" ht="15.75" customHeight="1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9"/>
      <c r="U892" s="5"/>
      <c r="V892" s="5"/>
      <c r="W892" s="5"/>
      <c r="X892" s="5"/>
      <c r="Y892" s="5"/>
      <c r="Z892" s="5"/>
      <c r="AA892" s="5"/>
      <c r="AB892" s="5"/>
      <c r="AC892" s="5"/>
      <c r="AD892" s="5"/>
      <c r="AE892" s="5"/>
      <c r="AF892" s="5"/>
      <c r="AG892" s="5"/>
      <c r="AH892" s="5"/>
      <c r="AI892" s="5"/>
      <c r="AJ892" s="5"/>
      <c r="AK892" s="5"/>
      <c r="AL892" s="5"/>
      <c r="AM892" s="5"/>
      <c r="AN892" s="5"/>
      <c r="AO892" s="5"/>
      <c r="AP892" s="5"/>
      <c r="AQ892" s="5"/>
      <c r="AR892" s="5"/>
    </row>
    <row r="893" spans="1:44" ht="15.75" customHeight="1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9"/>
      <c r="U893" s="5"/>
      <c r="V893" s="5"/>
      <c r="W893" s="5"/>
      <c r="X893" s="5"/>
      <c r="Y893" s="5"/>
      <c r="Z893" s="5"/>
      <c r="AA893" s="5"/>
      <c r="AB893" s="5"/>
      <c r="AC893" s="5"/>
      <c r="AD893" s="5"/>
      <c r="AE893" s="5"/>
      <c r="AF893" s="5"/>
      <c r="AG893" s="5"/>
      <c r="AH893" s="5"/>
      <c r="AI893" s="5"/>
      <c r="AJ893" s="5"/>
      <c r="AK893" s="5"/>
      <c r="AL893" s="5"/>
      <c r="AM893" s="5"/>
      <c r="AN893" s="5"/>
      <c r="AO893" s="5"/>
      <c r="AP893" s="5"/>
      <c r="AQ893" s="5"/>
      <c r="AR893" s="5"/>
    </row>
    <row r="894" spans="1:44" ht="15.75" customHeight="1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9"/>
      <c r="U894" s="5"/>
      <c r="V894" s="5"/>
      <c r="W894" s="5"/>
      <c r="X894" s="5"/>
      <c r="Y894" s="5"/>
      <c r="Z894" s="5"/>
      <c r="AA894" s="5"/>
      <c r="AB894" s="5"/>
      <c r="AC894" s="5"/>
      <c r="AD894" s="5"/>
      <c r="AE894" s="5"/>
      <c r="AF894" s="5"/>
      <c r="AG894" s="5"/>
      <c r="AH894" s="5"/>
      <c r="AI894" s="5"/>
      <c r="AJ894" s="5"/>
      <c r="AK894" s="5"/>
      <c r="AL894" s="5"/>
      <c r="AM894" s="5"/>
      <c r="AN894" s="5"/>
      <c r="AO894" s="5"/>
      <c r="AP894" s="5"/>
      <c r="AQ894" s="5"/>
      <c r="AR894" s="5"/>
    </row>
    <row r="895" spans="1:44" ht="15.75" customHeight="1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9"/>
      <c r="U895" s="5"/>
      <c r="V895" s="5"/>
      <c r="W895" s="5"/>
      <c r="X895" s="5"/>
      <c r="Y895" s="5"/>
      <c r="Z895" s="5"/>
      <c r="AA895" s="5"/>
      <c r="AB895" s="5"/>
      <c r="AC895" s="5"/>
      <c r="AD895" s="5"/>
      <c r="AE895" s="5"/>
      <c r="AF895" s="5"/>
      <c r="AG895" s="5"/>
      <c r="AH895" s="5"/>
      <c r="AI895" s="5"/>
      <c r="AJ895" s="5"/>
      <c r="AK895" s="5"/>
      <c r="AL895" s="5"/>
      <c r="AM895" s="5"/>
      <c r="AN895" s="5"/>
      <c r="AO895" s="5"/>
      <c r="AP895" s="5"/>
      <c r="AQ895" s="5"/>
      <c r="AR895" s="5"/>
    </row>
    <row r="896" spans="1:44" ht="15.75" customHeight="1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9"/>
      <c r="U896" s="5"/>
      <c r="V896" s="5"/>
      <c r="W896" s="5"/>
      <c r="X896" s="5"/>
      <c r="Y896" s="5"/>
      <c r="Z896" s="5"/>
      <c r="AA896" s="5"/>
      <c r="AB896" s="5"/>
      <c r="AC896" s="5"/>
      <c r="AD896" s="5"/>
      <c r="AE896" s="5"/>
      <c r="AF896" s="5"/>
      <c r="AG896" s="5"/>
      <c r="AH896" s="5"/>
      <c r="AI896" s="5"/>
      <c r="AJ896" s="5"/>
      <c r="AK896" s="5"/>
      <c r="AL896" s="5"/>
      <c r="AM896" s="5"/>
      <c r="AN896" s="5"/>
      <c r="AO896" s="5"/>
      <c r="AP896" s="5"/>
      <c r="AQ896" s="5"/>
      <c r="AR896" s="5"/>
    </row>
    <row r="897" spans="1:44" ht="15.75" customHeight="1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9"/>
      <c r="U897" s="5"/>
      <c r="V897" s="5"/>
      <c r="W897" s="5"/>
      <c r="X897" s="5"/>
      <c r="Y897" s="5"/>
      <c r="Z897" s="5"/>
      <c r="AA897" s="5"/>
      <c r="AB897" s="5"/>
      <c r="AC897" s="5"/>
      <c r="AD897" s="5"/>
      <c r="AE897" s="5"/>
      <c r="AF897" s="5"/>
      <c r="AG897" s="5"/>
      <c r="AH897" s="5"/>
      <c r="AI897" s="5"/>
      <c r="AJ897" s="5"/>
      <c r="AK897" s="5"/>
      <c r="AL897" s="5"/>
      <c r="AM897" s="5"/>
      <c r="AN897" s="5"/>
      <c r="AO897" s="5"/>
      <c r="AP897" s="5"/>
      <c r="AQ897" s="5"/>
      <c r="AR897" s="5"/>
    </row>
    <row r="898" spans="1:44" ht="15.75" customHeight="1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9"/>
      <c r="U898" s="5"/>
      <c r="V898" s="5"/>
      <c r="W898" s="5"/>
      <c r="X898" s="5"/>
      <c r="Y898" s="5"/>
      <c r="Z898" s="5"/>
      <c r="AA898" s="5"/>
      <c r="AB898" s="5"/>
      <c r="AC898" s="5"/>
      <c r="AD898" s="5"/>
      <c r="AE898" s="5"/>
      <c r="AF898" s="5"/>
      <c r="AG898" s="5"/>
      <c r="AH898" s="5"/>
      <c r="AI898" s="5"/>
      <c r="AJ898" s="5"/>
      <c r="AK898" s="5"/>
      <c r="AL898" s="5"/>
      <c r="AM898" s="5"/>
      <c r="AN898" s="5"/>
      <c r="AO898" s="5"/>
      <c r="AP898" s="5"/>
      <c r="AQ898" s="5"/>
      <c r="AR898" s="5"/>
    </row>
    <row r="899" spans="1:44" ht="15.75" customHeight="1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9"/>
      <c r="U899" s="5"/>
      <c r="V899" s="5"/>
      <c r="W899" s="5"/>
      <c r="X899" s="5"/>
      <c r="Y899" s="5"/>
      <c r="Z899" s="5"/>
      <c r="AA899" s="5"/>
      <c r="AB899" s="5"/>
      <c r="AC899" s="5"/>
      <c r="AD899" s="5"/>
      <c r="AE899" s="5"/>
      <c r="AF899" s="5"/>
      <c r="AG899" s="5"/>
      <c r="AH899" s="5"/>
      <c r="AI899" s="5"/>
      <c r="AJ899" s="5"/>
      <c r="AK899" s="5"/>
      <c r="AL899" s="5"/>
      <c r="AM899" s="5"/>
      <c r="AN899" s="5"/>
      <c r="AO899" s="5"/>
      <c r="AP899" s="5"/>
      <c r="AQ899" s="5"/>
      <c r="AR899" s="5"/>
    </row>
    <row r="900" spans="1:44" ht="15.75" customHeight="1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9"/>
      <c r="U900" s="5"/>
      <c r="V900" s="5"/>
      <c r="W900" s="5"/>
      <c r="X900" s="5"/>
      <c r="Y900" s="5"/>
      <c r="Z900" s="5"/>
      <c r="AA900" s="5"/>
      <c r="AB900" s="5"/>
      <c r="AC900" s="5"/>
      <c r="AD900" s="5"/>
      <c r="AE900" s="5"/>
      <c r="AF900" s="5"/>
      <c r="AG900" s="5"/>
      <c r="AH900" s="5"/>
      <c r="AI900" s="5"/>
      <c r="AJ900" s="5"/>
      <c r="AK900" s="5"/>
      <c r="AL900" s="5"/>
      <c r="AM900" s="5"/>
      <c r="AN900" s="5"/>
      <c r="AO900" s="5"/>
      <c r="AP900" s="5"/>
      <c r="AQ900" s="5"/>
      <c r="AR900" s="5"/>
    </row>
    <row r="901" spans="1:44" ht="15.75" customHeight="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9"/>
      <c r="U901" s="5"/>
      <c r="V901" s="5"/>
      <c r="W901" s="5"/>
      <c r="X901" s="5"/>
      <c r="Y901" s="5"/>
      <c r="Z901" s="5"/>
      <c r="AA901" s="5"/>
      <c r="AB901" s="5"/>
      <c r="AC901" s="5"/>
      <c r="AD901" s="5"/>
      <c r="AE901" s="5"/>
      <c r="AF901" s="5"/>
      <c r="AG901" s="5"/>
      <c r="AH901" s="5"/>
      <c r="AI901" s="5"/>
      <c r="AJ901" s="5"/>
      <c r="AK901" s="5"/>
      <c r="AL901" s="5"/>
      <c r="AM901" s="5"/>
      <c r="AN901" s="5"/>
      <c r="AO901" s="5"/>
      <c r="AP901" s="5"/>
      <c r="AQ901" s="5"/>
      <c r="AR901" s="5"/>
    </row>
    <row r="902" spans="1:44" ht="15.75" customHeight="1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9"/>
      <c r="U902" s="5"/>
      <c r="V902" s="5"/>
      <c r="W902" s="5"/>
      <c r="X902" s="5"/>
      <c r="Y902" s="5"/>
      <c r="Z902" s="5"/>
      <c r="AA902" s="5"/>
      <c r="AB902" s="5"/>
      <c r="AC902" s="5"/>
      <c r="AD902" s="5"/>
      <c r="AE902" s="5"/>
      <c r="AF902" s="5"/>
      <c r="AG902" s="5"/>
      <c r="AH902" s="5"/>
      <c r="AI902" s="5"/>
      <c r="AJ902" s="5"/>
      <c r="AK902" s="5"/>
      <c r="AL902" s="5"/>
      <c r="AM902" s="5"/>
      <c r="AN902" s="5"/>
      <c r="AO902" s="5"/>
      <c r="AP902" s="5"/>
      <c r="AQ902" s="5"/>
      <c r="AR902" s="5"/>
    </row>
    <row r="903" spans="1:44" ht="15.75" customHeight="1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9"/>
      <c r="U903" s="5"/>
      <c r="V903" s="5"/>
      <c r="W903" s="5"/>
      <c r="X903" s="5"/>
      <c r="Y903" s="5"/>
      <c r="Z903" s="5"/>
      <c r="AA903" s="5"/>
      <c r="AB903" s="5"/>
      <c r="AC903" s="5"/>
      <c r="AD903" s="5"/>
      <c r="AE903" s="5"/>
      <c r="AF903" s="5"/>
      <c r="AG903" s="5"/>
      <c r="AH903" s="5"/>
      <c r="AI903" s="5"/>
      <c r="AJ903" s="5"/>
      <c r="AK903" s="5"/>
      <c r="AL903" s="5"/>
      <c r="AM903" s="5"/>
      <c r="AN903" s="5"/>
      <c r="AO903" s="5"/>
      <c r="AP903" s="5"/>
      <c r="AQ903" s="5"/>
      <c r="AR903" s="5"/>
    </row>
    <row r="904" spans="1:44" ht="15.75" customHeight="1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9"/>
      <c r="U904" s="5"/>
      <c r="V904" s="5"/>
      <c r="W904" s="5"/>
      <c r="X904" s="5"/>
      <c r="Y904" s="5"/>
      <c r="Z904" s="5"/>
      <c r="AA904" s="5"/>
      <c r="AB904" s="5"/>
      <c r="AC904" s="5"/>
      <c r="AD904" s="5"/>
      <c r="AE904" s="5"/>
      <c r="AF904" s="5"/>
      <c r="AG904" s="5"/>
      <c r="AH904" s="5"/>
      <c r="AI904" s="5"/>
      <c r="AJ904" s="5"/>
      <c r="AK904" s="5"/>
      <c r="AL904" s="5"/>
      <c r="AM904" s="5"/>
      <c r="AN904" s="5"/>
      <c r="AO904" s="5"/>
      <c r="AP904" s="5"/>
      <c r="AQ904" s="5"/>
      <c r="AR904" s="5"/>
    </row>
    <row r="905" spans="1:44" ht="15.75" customHeight="1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9"/>
      <c r="U905" s="5"/>
      <c r="V905" s="5"/>
      <c r="W905" s="5"/>
      <c r="X905" s="5"/>
      <c r="Y905" s="5"/>
      <c r="Z905" s="5"/>
      <c r="AA905" s="5"/>
      <c r="AB905" s="5"/>
      <c r="AC905" s="5"/>
      <c r="AD905" s="5"/>
      <c r="AE905" s="5"/>
      <c r="AF905" s="5"/>
      <c r="AG905" s="5"/>
      <c r="AH905" s="5"/>
      <c r="AI905" s="5"/>
      <c r="AJ905" s="5"/>
      <c r="AK905" s="5"/>
      <c r="AL905" s="5"/>
      <c r="AM905" s="5"/>
      <c r="AN905" s="5"/>
      <c r="AO905" s="5"/>
      <c r="AP905" s="5"/>
      <c r="AQ905" s="5"/>
      <c r="AR905" s="5"/>
    </row>
    <row r="906" spans="1:44" ht="15.75" customHeight="1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9"/>
      <c r="U906" s="5"/>
      <c r="V906" s="5"/>
      <c r="W906" s="5"/>
      <c r="X906" s="5"/>
      <c r="Y906" s="5"/>
      <c r="Z906" s="5"/>
      <c r="AA906" s="5"/>
      <c r="AB906" s="5"/>
      <c r="AC906" s="5"/>
      <c r="AD906" s="5"/>
      <c r="AE906" s="5"/>
      <c r="AF906" s="5"/>
      <c r="AG906" s="5"/>
      <c r="AH906" s="5"/>
      <c r="AI906" s="5"/>
      <c r="AJ906" s="5"/>
      <c r="AK906" s="5"/>
      <c r="AL906" s="5"/>
      <c r="AM906" s="5"/>
      <c r="AN906" s="5"/>
      <c r="AO906" s="5"/>
      <c r="AP906" s="5"/>
      <c r="AQ906" s="5"/>
      <c r="AR906" s="5"/>
    </row>
    <row r="907" spans="1:44" ht="15.75" customHeight="1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9"/>
      <c r="U907" s="5"/>
      <c r="V907" s="5"/>
      <c r="W907" s="5"/>
      <c r="X907" s="5"/>
      <c r="Y907" s="5"/>
      <c r="Z907" s="5"/>
      <c r="AA907" s="5"/>
      <c r="AB907" s="5"/>
      <c r="AC907" s="5"/>
      <c r="AD907" s="5"/>
      <c r="AE907" s="5"/>
      <c r="AF907" s="5"/>
      <c r="AG907" s="5"/>
      <c r="AH907" s="5"/>
      <c r="AI907" s="5"/>
      <c r="AJ907" s="5"/>
      <c r="AK907" s="5"/>
      <c r="AL907" s="5"/>
      <c r="AM907" s="5"/>
      <c r="AN907" s="5"/>
      <c r="AO907" s="5"/>
      <c r="AP907" s="5"/>
      <c r="AQ907" s="5"/>
      <c r="AR907" s="5"/>
    </row>
    <row r="908" spans="1:44" ht="15.75" customHeight="1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9"/>
      <c r="U908" s="5"/>
      <c r="V908" s="5"/>
      <c r="W908" s="5"/>
      <c r="X908" s="5"/>
      <c r="Y908" s="5"/>
      <c r="Z908" s="5"/>
      <c r="AA908" s="5"/>
      <c r="AB908" s="5"/>
      <c r="AC908" s="5"/>
      <c r="AD908" s="5"/>
      <c r="AE908" s="5"/>
      <c r="AF908" s="5"/>
      <c r="AG908" s="5"/>
      <c r="AH908" s="5"/>
      <c r="AI908" s="5"/>
      <c r="AJ908" s="5"/>
      <c r="AK908" s="5"/>
      <c r="AL908" s="5"/>
      <c r="AM908" s="5"/>
      <c r="AN908" s="5"/>
      <c r="AO908" s="5"/>
      <c r="AP908" s="5"/>
      <c r="AQ908" s="5"/>
      <c r="AR908" s="5"/>
    </row>
    <row r="909" spans="1:44" ht="15.75" customHeight="1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9"/>
      <c r="U909" s="5"/>
      <c r="V909" s="5"/>
      <c r="W909" s="5"/>
      <c r="X909" s="5"/>
      <c r="Y909" s="5"/>
      <c r="Z909" s="5"/>
      <c r="AA909" s="5"/>
      <c r="AB909" s="5"/>
      <c r="AC909" s="5"/>
      <c r="AD909" s="5"/>
      <c r="AE909" s="5"/>
      <c r="AF909" s="5"/>
      <c r="AG909" s="5"/>
      <c r="AH909" s="5"/>
      <c r="AI909" s="5"/>
      <c r="AJ909" s="5"/>
      <c r="AK909" s="5"/>
      <c r="AL909" s="5"/>
      <c r="AM909" s="5"/>
      <c r="AN909" s="5"/>
      <c r="AO909" s="5"/>
      <c r="AP909" s="5"/>
      <c r="AQ909" s="5"/>
      <c r="AR909" s="5"/>
    </row>
    <row r="910" spans="1:44" ht="15.75" customHeight="1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9"/>
      <c r="U910" s="5"/>
      <c r="V910" s="5"/>
      <c r="W910" s="5"/>
      <c r="X910" s="5"/>
      <c r="Y910" s="5"/>
      <c r="Z910" s="5"/>
      <c r="AA910" s="5"/>
      <c r="AB910" s="5"/>
      <c r="AC910" s="5"/>
      <c r="AD910" s="5"/>
      <c r="AE910" s="5"/>
      <c r="AF910" s="5"/>
      <c r="AG910" s="5"/>
      <c r="AH910" s="5"/>
      <c r="AI910" s="5"/>
      <c r="AJ910" s="5"/>
      <c r="AK910" s="5"/>
      <c r="AL910" s="5"/>
      <c r="AM910" s="5"/>
      <c r="AN910" s="5"/>
      <c r="AO910" s="5"/>
      <c r="AP910" s="5"/>
      <c r="AQ910" s="5"/>
      <c r="AR910" s="5"/>
    </row>
    <row r="911" spans="1:44" ht="15.75" customHeight="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9"/>
      <c r="U911" s="5"/>
      <c r="V911" s="5"/>
      <c r="W911" s="5"/>
      <c r="X911" s="5"/>
      <c r="Y911" s="5"/>
      <c r="Z911" s="5"/>
      <c r="AA911" s="5"/>
      <c r="AB911" s="5"/>
      <c r="AC911" s="5"/>
      <c r="AD911" s="5"/>
      <c r="AE911" s="5"/>
      <c r="AF911" s="5"/>
      <c r="AG911" s="5"/>
      <c r="AH911" s="5"/>
      <c r="AI911" s="5"/>
      <c r="AJ911" s="5"/>
      <c r="AK911" s="5"/>
      <c r="AL911" s="5"/>
      <c r="AM911" s="5"/>
      <c r="AN911" s="5"/>
      <c r="AO911" s="5"/>
      <c r="AP911" s="5"/>
      <c r="AQ911" s="5"/>
      <c r="AR911" s="5"/>
    </row>
    <row r="912" spans="1:44" ht="15.75" customHeight="1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9"/>
      <c r="U912" s="5"/>
      <c r="V912" s="5"/>
      <c r="W912" s="5"/>
      <c r="X912" s="5"/>
      <c r="Y912" s="5"/>
      <c r="Z912" s="5"/>
      <c r="AA912" s="5"/>
      <c r="AB912" s="5"/>
      <c r="AC912" s="5"/>
      <c r="AD912" s="5"/>
      <c r="AE912" s="5"/>
      <c r="AF912" s="5"/>
      <c r="AG912" s="5"/>
      <c r="AH912" s="5"/>
      <c r="AI912" s="5"/>
      <c r="AJ912" s="5"/>
      <c r="AK912" s="5"/>
      <c r="AL912" s="5"/>
      <c r="AM912" s="5"/>
      <c r="AN912" s="5"/>
      <c r="AO912" s="5"/>
      <c r="AP912" s="5"/>
      <c r="AQ912" s="5"/>
      <c r="AR912" s="5"/>
    </row>
    <row r="913" spans="1:44" ht="15.75" customHeight="1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9"/>
      <c r="U913" s="5"/>
      <c r="V913" s="5"/>
      <c r="W913" s="5"/>
      <c r="X913" s="5"/>
      <c r="Y913" s="5"/>
      <c r="Z913" s="5"/>
      <c r="AA913" s="5"/>
      <c r="AB913" s="5"/>
      <c r="AC913" s="5"/>
      <c r="AD913" s="5"/>
      <c r="AE913" s="5"/>
      <c r="AF913" s="5"/>
      <c r="AG913" s="5"/>
      <c r="AH913" s="5"/>
      <c r="AI913" s="5"/>
      <c r="AJ913" s="5"/>
      <c r="AK913" s="5"/>
      <c r="AL913" s="5"/>
      <c r="AM913" s="5"/>
      <c r="AN913" s="5"/>
      <c r="AO913" s="5"/>
      <c r="AP913" s="5"/>
      <c r="AQ913" s="5"/>
      <c r="AR913" s="5"/>
    </row>
    <row r="914" spans="1:44" ht="15.75" customHeight="1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9"/>
      <c r="U914" s="5"/>
      <c r="V914" s="5"/>
      <c r="W914" s="5"/>
      <c r="X914" s="5"/>
      <c r="Y914" s="5"/>
      <c r="Z914" s="5"/>
      <c r="AA914" s="5"/>
      <c r="AB914" s="5"/>
      <c r="AC914" s="5"/>
      <c r="AD914" s="5"/>
      <c r="AE914" s="5"/>
      <c r="AF914" s="5"/>
      <c r="AG914" s="5"/>
      <c r="AH914" s="5"/>
      <c r="AI914" s="5"/>
      <c r="AJ914" s="5"/>
      <c r="AK914" s="5"/>
      <c r="AL914" s="5"/>
      <c r="AM914" s="5"/>
      <c r="AN914" s="5"/>
      <c r="AO914" s="5"/>
      <c r="AP914" s="5"/>
      <c r="AQ914" s="5"/>
      <c r="AR914" s="5"/>
    </row>
    <row r="915" spans="1:44" ht="15.75" customHeight="1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9"/>
      <c r="U915" s="5"/>
      <c r="V915" s="5"/>
      <c r="W915" s="5"/>
      <c r="X915" s="5"/>
      <c r="Y915" s="5"/>
      <c r="Z915" s="5"/>
      <c r="AA915" s="5"/>
      <c r="AB915" s="5"/>
      <c r="AC915" s="5"/>
      <c r="AD915" s="5"/>
      <c r="AE915" s="5"/>
      <c r="AF915" s="5"/>
      <c r="AG915" s="5"/>
      <c r="AH915" s="5"/>
      <c r="AI915" s="5"/>
      <c r="AJ915" s="5"/>
      <c r="AK915" s="5"/>
      <c r="AL915" s="5"/>
      <c r="AM915" s="5"/>
      <c r="AN915" s="5"/>
      <c r="AO915" s="5"/>
      <c r="AP915" s="5"/>
      <c r="AQ915" s="5"/>
      <c r="AR915" s="5"/>
    </row>
    <row r="916" spans="1:44" ht="15.75" customHeight="1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9"/>
      <c r="U916" s="5"/>
      <c r="V916" s="5"/>
      <c r="W916" s="5"/>
      <c r="X916" s="5"/>
      <c r="Y916" s="5"/>
      <c r="Z916" s="5"/>
      <c r="AA916" s="5"/>
      <c r="AB916" s="5"/>
      <c r="AC916" s="5"/>
      <c r="AD916" s="5"/>
      <c r="AE916" s="5"/>
      <c r="AF916" s="5"/>
      <c r="AG916" s="5"/>
      <c r="AH916" s="5"/>
      <c r="AI916" s="5"/>
      <c r="AJ916" s="5"/>
      <c r="AK916" s="5"/>
      <c r="AL916" s="5"/>
      <c r="AM916" s="5"/>
      <c r="AN916" s="5"/>
      <c r="AO916" s="5"/>
      <c r="AP916" s="5"/>
      <c r="AQ916" s="5"/>
      <c r="AR916" s="5"/>
    </row>
    <row r="917" spans="1:44" ht="15.75" customHeight="1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9"/>
      <c r="U917" s="5"/>
      <c r="V917" s="5"/>
      <c r="W917" s="5"/>
      <c r="X917" s="5"/>
      <c r="Y917" s="5"/>
      <c r="Z917" s="5"/>
      <c r="AA917" s="5"/>
      <c r="AB917" s="5"/>
      <c r="AC917" s="5"/>
      <c r="AD917" s="5"/>
      <c r="AE917" s="5"/>
      <c r="AF917" s="5"/>
      <c r="AG917" s="5"/>
      <c r="AH917" s="5"/>
      <c r="AI917" s="5"/>
      <c r="AJ917" s="5"/>
      <c r="AK917" s="5"/>
      <c r="AL917" s="5"/>
      <c r="AM917" s="5"/>
      <c r="AN917" s="5"/>
      <c r="AO917" s="5"/>
      <c r="AP917" s="5"/>
      <c r="AQ917" s="5"/>
      <c r="AR917" s="5"/>
    </row>
    <row r="918" spans="1:44" ht="15.75" customHeigh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9"/>
      <c r="U918" s="5"/>
      <c r="V918" s="5"/>
      <c r="W918" s="5"/>
      <c r="X918" s="5"/>
      <c r="Y918" s="5"/>
      <c r="Z918" s="5"/>
      <c r="AA918" s="5"/>
      <c r="AB918" s="5"/>
      <c r="AC918" s="5"/>
      <c r="AD918" s="5"/>
      <c r="AE918" s="5"/>
      <c r="AF918" s="5"/>
      <c r="AG918" s="5"/>
      <c r="AH918" s="5"/>
      <c r="AI918" s="5"/>
      <c r="AJ918" s="5"/>
      <c r="AK918" s="5"/>
      <c r="AL918" s="5"/>
      <c r="AM918" s="5"/>
      <c r="AN918" s="5"/>
      <c r="AO918" s="5"/>
      <c r="AP918" s="5"/>
      <c r="AQ918" s="5"/>
      <c r="AR918" s="5"/>
    </row>
    <row r="919" spans="1:44" ht="15.75" customHeigh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9"/>
      <c r="U919" s="5"/>
      <c r="V919" s="5"/>
      <c r="W919" s="5"/>
      <c r="X919" s="5"/>
      <c r="Y919" s="5"/>
      <c r="Z919" s="5"/>
      <c r="AA919" s="5"/>
      <c r="AB919" s="5"/>
      <c r="AC919" s="5"/>
      <c r="AD919" s="5"/>
      <c r="AE919" s="5"/>
      <c r="AF919" s="5"/>
      <c r="AG919" s="5"/>
      <c r="AH919" s="5"/>
      <c r="AI919" s="5"/>
      <c r="AJ919" s="5"/>
      <c r="AK919" s="5"/>
      <c r="AL919" s="5"/>
      <c r="AM919" s="5"/>
      <c r="AN919" s="5"/>
      <c r="AO919" s="5"/>
      <c r="AP919" s="5"/>
      <c r="AQ919" s="5"/>
      <c r="AR919" s="5"/>
    </row>
    <row r="920" spans="1:44" ht="15.75" customHeight="1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9"/>
      <c r="U920" s="5"/>
      <c r="V920" s="5"/>
      <c r="W920" s="5"/>
      <c r="X920" s="5"/>
      <c r="Y920" s="5"/>
      <c r="Z920" s="5"/>
      <c r="AA920" s="5"/>
      <c r="AB920" s="5"/>
      <c r="AC920" s="5"/>
      <c r="AD920" s="5"/>
      <c r="AE920" s="5"/>
      <c r="AF920" s="5"/>
      <c r="AG920" s="5"/>
      <c r="AH920" s="5"/>
      <c r="AI920" s="5"/>
      <c r="AJ920" s="5"/>
      <c r="AK920" s="5"/>
      <c r="AL920" s="5"/>
      <c r="AM920" s="5"/>
      <c r="AN920" s="5"/>
      <c r="AO920" s="5"/>
      <c r="AP920" s="5"/>
      <c r="AQ920" s="5"/>
      <c r="AR920" s="5"/>
    </row>
    <row r="921" spans="1:44" ht="15.75" customHeight="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9"/>
      <c r="U921" s="5"/>
      <c r="V921" s="5"/>
      <c r="W921" s="5"/>
      <c r="X921" s="5"/>
      <c r="Y921" s="5"/>
      <c r="Z921" s="5"/>
      <c r="AA921" s="5"/>
      <c r="AB921" s="5"/>
      <c r="AC921" s="5"/>
      <c r="AD921" s="5"/>
      <c r="AE921" s="5"/>
      <c r="AF921" s="5"/>
      <c r="AG921" s="5"/>
      <c r="AH921" s="5"/>
      <c r="AI921" s="5"/>
      <c r="AJ921" s="5"/>
      <c r="AK921" s="5"/>
      <c r="AL921" s="5"/>
      <c r="AM921" s="5"/>
      <c r="AN921" s="5"/>
      <c r="AO921" s="5"/>
      <c r="AP921" s="5"/>
      <c r="AQ921" s="5"/>
      <c r="AR921" s="5"/>
    </row>
    <row r="922" spans="1:44" ht="15.75" customHeight="1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9"/>
      <c r="U922" s="5"/>
      <c r="V922" s="5"/>
      <c r="W922" s="5"/>
      <c r="X922" s="5"/>
      <c r="Y922" s="5"/>
      <c r="Z922" s="5"/>
      <c r="AA922" s="5"/>
      <c r="AB922" s="5"/>
      <c r="AC922" s="5"/>
      <c r="AD922" s="5"/>
      <c r="AE922" s="5"/>
      <c r="AF922" s="5"/>
      <c r="AG922" s="5"/>
      <c r="AH922" s="5"/>
      <c r="AI922" s="5"/>
      <c r="AJ922" s="5"/>
      <c r="AK922" s="5"/>
      <c r="AL922" s="5"/>
      <c r="AM922" s="5"/>
      <c r="AN922" s="5"/>
      <c r="AO922" s="5"/>
      <c r="AP922" s="5"/>
      <c r="AQ922" s="5"/>
      <c r="AR922" s="5"/>
    </row>
    <row r="923" spans="1:44" ht="15.75" customHeight="1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9"/>
      <c r="U923" s="5"/>
      <c r="V923" s="5"/>
      <c r="W923" s="5"/>
      <c r="X923" s="5"/>
      <c r="Y923" s="5"/>
      <c r="Z923" s="5"/>
      <c r="AA923" s="5"/>
      <c r="AB923" s="5"/>
      <c r="AC923" s="5"/>
      <c r="AD923" s="5"/>
      <c r="AE923" s="5"/>
      <c r="AF923" s="5"/>
      <c r="AG923" s="5"/>
      <c r="AH923" s="5"/>
      <c r="AI923" s="5"/>
      <c r="AJ923" s="5"/>
      <c r="AK923" s="5"/>
      <c r="AL923" s="5"/>
      <c r="AM923" s="5"/>
      <c r="AN923" s="5"/>
      <c r="AO923" s="5"/>
      <c r="AP923" s="5"/>
      <c r="AQ923" s="5"/>
      <c r="AR923" s="5"/>
    </row>
    <row r="924" spans="1:44" ht="15.75" customHeight="1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9"/>
      <c r="U924" s="5"/>
      <c r="V924" s="5"/>
      <c r="W924" s="5"/>
      <c r="X924" s="5"/>
      <c r="Y924" s="5"/>
      <c r="Z924" s="5"/>
      <c r="AA924" s="5"/>
      <c r="AB924" s="5"/>
      <c r="AC924" s="5"/>
      <c r="AD924" s="5"/>
      <c r="AE924" s="5"/>
      <c r="AF924" s="5"/>
      <c r="AG924" s="5"/>
      <c r="AH924" s="5"/>
      <c r="AI924" s="5"/>
      <c r="AJ924" s="5"/>
      <c r="AK924" s="5"/>
      <c r="AL924" s="5"/>
      <c r="AM924" s="5"/>
      <c r="AN924" s="5"/>
      <c r="AO924" s="5"/>
      <c r="AP924" s="5"/>
      <c r="AQ924" s="5"/>
      <c r="AR924" s="5"/>
    </row>
    <row r="925" spans="1:44" ht="15.75" customHeight="1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9"/>
      <c r="U925" s="5"/>
      <c r="V925" s="5"/>
      <c r="W925" s="5"/>
      <c r="X925" s="5"/>
      <c r="Y925" s="5"/>
      <c r="Z925" s="5"/>
      <c r="AA925" s="5"/>
      <c r="AB925" s="5"/>
      <c r="AC925" s="5"/>
      <c r="AD925" s="5"/>
      <c r="AE925" s="5"/>
      <c r="AF925" s="5"/>
      <c r="AG925" s="5"/>
      <c r="AH925" s="5"/>
      <c r="AI925" s="5"/>
      <c r="AJ925" s="5"/>
      <c r="AK925" s="5"/>
      <c r="AL925" s="5"/>
      <c r="AM925" s="5"/>
      <c r="AN925" s="5"/>
      <c r="AO925" s="5"/>
      <c r="AP925" s="5"/>
      <c r="AQ925" s="5"/>
      <c r="AR925" s="5"/>
    </row>
    <row r="926" spans="1:44" ht="15.75" customHeight="1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9"/>
      <c r="U926" s="5"/>
      <c r="V926" s="5"/>
      <c r="W926" s="5"/>
      <c r="X926" s="5"/>
      <c r="Y926" s="5"/>
      <c r="Z926" s="5"/>
      <c r="AA926" s="5"/>
      <c r="AB926" s="5"/>
      <c r="AC926" s="5"/>
      <c r="AD926" s="5"/>
      <c r="AE926" s="5"/>
      <c r="AF926" s="5"/>
      <c r="AG926" s="5"/>
      <c r="AH926" s="5"/>
      <c r="AI926" s="5"/>
      <c r="AJ926" s="5"/>
      <c r="AK926" s="5"/>
      <c r="AL926" s="5"/>
      <c r="AM926" s="5"/>
      <c r="AN926" s="5"/>
      <c r="AO926" s="5"/>
      <c r="AP926" s="5"/>
      <c r="AQ926" s="5"/>
      <c r="AR926" s="5"/>
    </row>
    <row r="927" spans="1:44" ht="15.75" customHeight="1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9"/>
      <c r="U927" s="5"/>
      <c r="V927" s="5"/>
      <c r="W927" s="5"/>
      <c r="X927" s="5"/>
      <c r="Y927" s="5"/>
      <c r="Z927" s="5"/>
      <c r="AA927" s="5"/>
      <c r="AB927" s="5"/>
      <c r="AC927" s="5"/>
      <c r="AD927" s="5"/>
      <c r="AE927" s="5"/>
      <c r="AF927" s="5"/>
      <c r="AG927" s="5"/>
      <c r="AH927" s="5"/>
      <c r="AI927" s="5"/>
      <c r="AJ927" s="5"/>
      <c r="AK927" s="5"/>
      <c r="AL927" s="5"/>
      <c r="AM927" s="5"/>
      <c r="AN927" s="5"/>
      <c r="AO927" s="5"/>
      <c r="AP927" s="5"/>
      <c r="AQ927" s="5"/>
      <c r="AR927" s="5"/>
    </row>
    <row r="928" spans="1:44" ht="15.75" customHeight="1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9"/>
      <c r="U928" s="5"/>
      <c r="V928" s="5"/>
      <c r="W928" s="5"/>
      <c r="X928" s="5"/>
      <c r="Y928" s="5"/>
      <c r="Z928" s="5"/>
      <c r="AA928" s="5"/>
      <c r="AB928" s="5"/>
      <c r="AC928" s="5"/>
      <c r="AD928" s="5"/>
      <c r="AE928" s="5"/>
      <c r="AF928" s="5"/>
      <c r="AG928" s="5"/>
      <c r="AH928" s="5"/>
      <c r="AI928" s="5"/>
      <c r="AJ928" s="5"/>
      <c r="AK928" s="5"/>
      <c r="AL928" s="5"/>
      <c r="AM928" s="5"/>
      <c r="AN928" s="5"/>
      <c r="AO928" s="5"/>
      <c r="AP928" s="5"/>
      <c r="AQ928" s="5"/>
      <c r="AR928" s="5"/>
    </row>
    <row r="929" spans="1:44" ht="15.75" customHeight="1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9"/>
      <c r="U929" s="5"/>
      <c r="V929" s="5"/>
      <c r="W929" s="5"/>
      <c r="X929" s="5"/>
      <c r="Y929" s="5"/>
      <c r="Z929" s="5"/>
      <c r="AA929" s="5"/>
      <c r="AB929" s="5"/>
      <c r="AC929" s="5"/>
      <c r="AD929" s="5"/>
      <c r="AE929" s="5"/>
      <c r="AF929" s="5"/>
      <c r="AG929" s="5"/>
      <c r="AH929" s="5"/>
      <c r="AI929" s="5"/>
      <c r="AJ929" s="5"/>
      <c r="AK929" s="5"/>
      <c r="AL929" s="5"/>
      <c r="AM929" s="5"/>
      <c r="AN929" s="5"/>
      <c r="AO929" s="5"/>
      <c r="AP929" s="5"/>
      <c r="AQ929" s="5"/>
      <c r="AR929" s="5"/>
    </row>
    <row r="930" spans="1:44" ht="15.75" customHeight="1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9"/>
      <c r="U930" s="5"/>
      <c r="V930" s="5"/>
      <c r="W930" s="5"/>
      <c r="X930" s="5"/>
      <c r="Y930" s="5"/>
      <c r="Z930" s="5"/>
      <c r="AA930" s="5"/>
      <c r="AB930" s="5"/>
      <c r="AC930" s="5"/>
      <c r="AD930" s="5"/>
      <c r="AE930" s="5"/>
      <c r="AF930" s="5"/>
      <c r="AG930" s="5"/>
      <c r="AH930" s="5"/>
      <c r="AI930" s="5"/>
      <c r="AJ930" s="5"/>
      <c r="AK930" s="5"/>
      <c r="AL930" s="5"/>
      <c r="AM930" s="5"/>
      <c r="AN930" s="5"/>
      <c r="AO930" s="5"/>
      <c r="AP930" s="5"/>
      <c r="AQ930" s="5"/>
      <c r="AR930" s="5"/>
    </row>
    <row r="931" spans="1:44" ht="15.75" customHeight="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9"/>
      <c r="U931" s="5"/>
      <c r="V931" s="5"/>
      <c r="W931" s="5"/>
      <c r="X931" s="5"/>
      <c r="Y931" s="5"/>
      <c r="Z931" s="5"/>
      <c r="AA931" s="5"/>
      <c r="AB931" s="5"/>
      <c r="AC931" s="5"/>
      <c r="AD931" s="5"/>
      <c r="AE931" s="5"/>
      <c r="AF931" s="5"/>
      <c r="AG931" s="5"/>
      <c r="AH931" s="5"/>
      <c r="AI931" s="5"/>
      <c r="AJ931" s="5"/>
      <c r="AK931" s="5"/>
      <c r="AL931" s="5"/>
      <c r="AM931" s="5"/>
      <c r="AN931" s="5"/>
      <c r="AO931" s="5"/>
      <c r="AP931" s="5"/>
      <c r="AQ931" s="5"/>
      <c r="AR931" s="5"/>
    </row>
    <row r="932" spans="1:44" ht="15.75" customHeigh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9"/>
      <c r="U932" s="5"/>
      <c r="V932" s="5"/>
      <c r="W932" s="5"/>
      <c r="X932" s="5"/>
      <c r="Y932" s="5"/>
      <c r="Z932" s="5"/>
      <c r="AA932" s="5"/>
      <c r="AB932" s="5"/>
      <c r="AC932" s="5"/>
      <c r="AD932" s="5"/>
      <c r="AE932" s="5"/>
      <c r="AF932" s="5"/>
      <c r="AG932" s="5"/>
      <c r="AH932" s="5"/>
      <c r="AI932" s="5"/>
      <c r="AJ932" s="5"/>
      <c r="AK932" s="5"/>
      <c r="AL932" s="5"/>
      <c r="AM932" s="5"/>
      <c r="AN932" s="5"/>
      <c r="AO932" s="5"/>
      <c r="AP932" s="5"/>
      <c r="AQ932" s="5"/>
      <c r="AR932" s="5"/>
    </row>
    <row r="933" spans="1:44" ht="15.75" customHeight="1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9"/>
      <c r="U933" s="5"/>
      <c r="V933" s="5"/>
      <c r="W933" s="5"/>
      <c r="X933" s="5"/>
      <c r="Y933" s="5"/>
      <c r="Z933" s="5"/>
      <c r="AA933" s="5"/>
      <c r="AB933" s="5"/>
      <c r="AC933" s="5"/>
      <c r="AD933" s="5"/>
      <c r="AE933" s="5"/>
      <c r="AF933" s="5"/>
      <c r="AG933" s="5"/>
      <c r="AH933" s="5"/>
      <c r="AI933" s="5"/>
      <c r="AJ933" s="5"/>
      <c r="AK933" s="5"/>
      <c r="AL933" s="5"/>
      <c r="AM933" s="5"/>
      <c r="AN933" s="5"/>
      <c r="AO933" s="5"/>
      <c r="AP933" s="5"/>
      <c r="AQ933" s="5"/>
      <c r="AR933" s="5"/>
    </row>
    <row r="934" spans="1:44" ht="15.75" customHeight="1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9"/>
      <c r="U934" s="5"/>
      <c r="V934" s="5"/>
      <c r="W934" s="5"/>
      <c r="X934" s="5"/>
      <c r="Y934" s="5"/>
      <c r="Z934" s="5"/>
      <c r="AA934" s="5"/>
      <c r="AB934" s="5"/>
      <c r="AC934" s="5"/>
      <c r="AD934" s="5"/>
      <c r="AE934" s="5"/>
      <c r="AF934" s="5"/>
      <c r="AG934" s="5"/>
      <c r="AH934" s="5"/>
      <c r="AI934" s="5"/>
      <c r="AJ934" s="5"/>
      <c r="AK934" s="5"/>
      <c r="AL934" s="5"/>
      <c r="AM934" s="5"/>
      <c r="AN934" s="5"/>
      <c r="AO934" s="5"/>
      <c r="AP934" s="5"/>
      <c r="AQ934" s="5"/>
      <c r="AR934" s="5"/>
    </row>
    <row r="935" spans="1:44" ht="15.75" customHeight="1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9"/>
      <c r="U935" s="5"/>
      <c r="V935" s="5"/>
      <c r="W935" s="5"/>
      <c r="X935" s="5"/>
      <c r="Y935" s="5"/>
      <c r="Z935" s="5"/>
      <c r="AA935" s="5"/>
      <c r="AB935" s="5"/>
      <c r="AC935" s="5"/>
      <c r="AD935" s="5"/>
      <c r="AE935" s="5"/>
      <c r="AF935" s="5"/>
      <c r="AG935" s="5"/>
      <c r="AH935" s="5"/>
      <c r="AI935" s="5"/>
      <c r="AJ935" s="5"/>
      <c r="AK935" s="5"/>
      <c r="AL935" s="5"/>
      <c r="AM935" s="5"/>
      <c r="AN935" s="5"/>
      <c r="AO935" s="5"/>
      <c r="AP935" s="5"/>
      <c r="AQ935" s="5"/>
      <c r="AR935" s="5"/>
    </row>
    <row r="936" spans="1:44" ht="15.75" customHeight="1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9"/>
      <c r="U936" s="5"/>
      <c r="V936" s="5"/>
      <c r="W936" s="5"/>
      <c r="X936" s="5"/>
      <c r="Y936" s="5"/>
      <c r="Z936" s="5"/>
      <c r="AA936" s="5"/>
      <c r="AB936" s="5"/>
      <c r="AC936" s="5"/>
      <c r="AD936" s="5"/>
      <c r="AE936" s="5"/>
      <c r="AF936" s="5"/>
      <c r="AG936" s="5"/>
      <c r="AH936" s="5"/>
      <c r="AI936" s="5"/>
      <c r="AJ936" s="5"/>
      <c r="AK936" s="5"/>
      <c r="AL936" s="5"/>
      <c r="AM936" s="5"/>
      <c r="AN936" s="5"/>
      <c r="AO936" s="5"/>
      <c r="AP936" s="5"/>
      <c r="AQ936" s="5"/>
      <c r="AR936" s="5"/>
    </row>
    <row r="937" spans="1:44" ht="15.75" customHeight="1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9"/>
      <c r="U937" s="5"/>
      <c r="V937" s="5"/>
      <c r="W937" s="5"/>
      <c r="X937" s="5"/>
      <c r="Y937" s="5"/>
      <c r="Z937" s="5"/>
      <c r="AA937" s="5"/>
      <c r="AB937" s="5"/>
      <c r="AC937" s="5"/>
      <c r="AD937" s="5"/>
      <c r="AE937" s="5"/>
      <c r="AF937" s="5"/>
      <c r="AG937" s="5"/>
      <c r="AH937" s="5"/>
      <c r="AI937" s="5"/>
      <c r="AJ937" s="5"/>
      <c r="AK937" s="5"/>
      <c r="AL937" s="5"/>
      <c r="AM937" s="5"/>
      <c r="AN937" s="5"/>
      <c r="AO937" s="5"/>
      <c r="AP937" s="5"/>
      <c r="AQ937" s="5"/>
      <c r="AR937" s="5"/>
    </row>
    <row r="938" spans="1:44" ht="15.75" customHeight="1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9"/>
      <c r="U938" s="5"/>
      <c r="V938" s="5"/>
      <c r="W938" s="5"/>
      <c r="X938" s="5"/>
      <c r="Y938" s="5"/>
      <c r="Z938" s="5"/>
      <c r="AA938" s="5"/>
      <c r="AB938" s="5"/>
      <c r="AC938" s="5"/>
      <c r="AD938" s="5"/>
      <c r="AE938" s="5"/>
      <c r="AF938" s="5"/>
      <c r="AG938" s="5"/>
      <c r="AH938" s="5"/>
      <c r="AI938" s="5"/>
      <c r="AJ938" s="5"/>
      <c r="AK938" s="5"/>
      <c r="AL938" s="5"/>
      <c r="AM938" s="5"/>
      <c r="AN938" s="5"/>
      <c r="AO938" s="5"/>
      <c r="AP938" s="5"/>
      <c r="AQ938" s="5"/>
      <c r="AR938" s="5"/>
    </row>
    <row r="939" spans="1:44" ht="15.75" customHeight="1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9"/>
      <c r="U939" s="5"/>
      <c r="V939" s="5"/>
      <c r="W939" s="5"/>
      <c r="X939" s="5"/>
      <c r="Y939" s="5"/>
      <c r="Z939" s="5"/>
      <c r="AA939" s="5"/>
      <c r="AB939" s="5"/>
      <c r="AC939" s="5"/>
      <c r="AD939" s="5"/>
      <c r="AE939" s="5"/>
      <c r="AF939" s="5"/>
      <c r="AG939" s="5"/>
      <c r="AH939" s="5"/>
      <c r="AI939" s="5"/>
      <c r="AJ939" s="5"/>
      <c r="AK939" s="5"/>
      <c r="AL939" s="5"/>
      <c r="AM939" s="5"/>
      <c r="AN939" s="5"/>
      <c r="AO939" s="5"/>
      <c r="AP939" s="5"/>
      <c r="AQ939" s="5"/>
      <c r="AR939" s="5"/>
    </row>
    <row r="940" spans="1:44" ht="15.75" customHeight="1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9"/>
      <c r="U940" s="5"/>
      <c r="V940" s="5"/>
      <c r="W940" s="5"/>
      <c r="X940" s="5"/>
      <c r="Y940" s="5"/>
      <c r="Z940" s="5"/>
      <c r="AA940" s="5"/>
      <c r="AB940" s="5"/>
      <c r="AC940" s="5"/>
      <c r="AD940" s="5"/>
      <c r="AE940" s="5"/>
      <c r="AF940" s="5"/>
      <c r="AG940" s="5"/>
      <c r="AH940" s="5"/>
      <c r="AI940" s="5"/>
      <c r="AJ940" s="5"/>
      <c r="AK940" s="5"/>
      <c r="AL940" s="5"/>
      <c r="AM940" s="5"/>
      <c r="AN940" s="5"/>
      <c r="AO940" s="5"/>
      <c r="AP940" s="5"/>
      <c r="AQ940" s="5"/>
      <c r="AR940" s="5"/>
    </row>
    <row r="941" spans="1:44" ht="15.75" customHeigh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9"/>
      <c r="U941" s="5"/>
      <c r="V941" s="5"/>
      <c r="W941" s="5"/>
      <c r="X941" s="5"/>
      <c r="Y941" s="5"/>
      <c r="Z941" s="5"/>
      <c r="AA941" s="5"/>
      <c r="AB941" s="5"/>
      <c r="AC941" s="5"/>
      <c r="AD941" s="5"/>
      <c r="AE941" s="5"/>
      <c r="AF941" s="5"/>
      <c r="AG941" s="5"/>
      <c r="AH941" s="5"/>
      <c r="AI941" s="5"/>
      <c r="AJ941" s="5"/>
      <c r="AK941" s="5"/>
      <c r="AL941" s="5"/>
      <c r="AM941" s="5"/>
      <c r="AN941" s="5"/>
      <c r="AO941" s="5"/>
      <c r="AP941" s="5"/>
      <c r="AQ941" s="5"/>
      <c r="AR941" s="5"/>
    </row>
    <row r="942" spans="1:44" ht="15.75" customHeigh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9"/>
      <c r="U942" s="5"/>
      <c r="V942" s="5"/>
      <c r="W942" s="5"/>
      <c r="X942" s="5"/>
      <c r="Y942" s="5"/>
      <c r="Z942" s="5"/>
      <c r="AA942" s="5"/>
      <c r="AB942" s="5"/>
      <c r="AC942" s="5"/>
      <c r="AD942" s="5"/>
      <c r="AE942" s="5"/>
      <c r="AF942" s="5"/>
      <c r="AG942" s="5"/>
      <c r="AH942" s="5"/>
      <c r="AI942" s="5"/>
      <c r="AJ942" s="5"/>
      <c r="AK942" s="5"/>
      <c r="AL942" s="5"/>
      <c r="AM942" s="5"/>
      <c r="AN942" s="5"/>
      <c r="AO942" s="5"/>
      <c r="AP942" s="5"/>
      <c r="AQ942" s="5"/>
      <c r="AR942" s="5"/>
    </row>
    <row r="943" spans="1:44" ht="15.75" customHeight="1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9"/>
      <c r="U943" s="5"/>
      <c r="V943" s="5"/>
      <c r="W943" s="5"/>
      <c r="X943" s="5"/>
      <c r="Y943" s="5"/>
      <c r="Z943" s="5"/>
      <c r="AA943" s="5"/>
      <c r="AB943" s="5"/>
      <c r="AC943" s="5"/>
      <c r="AD943" s="5"/>
      <c r="AE943" s="5"/>
      <c r="AF943" s="5"/>
      <c r="AG943" s="5"/>
      <c r="AH943" s="5"/>
      <c r="AI943" s="5"/>
      <c r="AJ943" s="5"/>
      <c r="AK943" s="5"/>
      <c r="AL943" s="5"/>
      <c r="AM943" s="5"/>
      <c r="AN943" s="5"/>
      <c r="AO943" s="5"/>
      <c r="AP943" s="5"/>
      <c r="AQ943" s="5"/>
      <c r="AR943" s="5"/>
    </row>
    <row r="944" spans="1:44" ht="15.75" customHeight="1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9"/>
      <c r="U944" s="5"/>
      <c r="V944" s="5"/>
      <c r="W944" s="5"/>
      <c r="X944" s="5"/>
      <c r="Y944" s="5"/>
      <c r="Z944" s="5"/>
      <c r="AA944" s="5"/>
      <c r="AB944" s="5"/>
      <c r="AC944" s="5"/>
      <c r="AD944" s="5"/>
      <c r="AE944" s="5"/>
      <c r="AF944" s="5"/>
      <c r="AG944" s="5"/>
      <c r="AH944" s="5"/>
      <c r="AI944" s="5"/>
      <c r="AJ944" s="5"/>
      <c r="AK944" s="5"/>
      <c r="AL944" s="5"/>
      <c r="AM944" s="5"/>
      <c r="AN944" s="5"/>
      <c r="AO944" s="5"/>
      <c r="AP944" s="5"/>
      <c r="AQ944" s="5"/>
      <c r="AR944" s="5"/>
    </row>
    <row r="945" spans="1:44" ht="15.75" customHeight="1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9"/>
      <c r="U945" s="5"/>
      <c r="V945" s="5"/>
      <c r="W945" s="5"/>
      <c r="X945" s="5"/>
      <c r="Y945" s="5"/>
      <c r="Z945" s="5"/>
      <c r="AA945" s="5"/>
      <c r="AB945" s="5"/>
      <c r="AC945" s="5"/>
      <c r="AD945" s="5"/>
      <c r="AE945" s="5"/>
      <c r="AF945" s="5"/>
      <c r="AG945" s="5"/>
      <c r="AH945" s="5"/>
      <c r="AI945" s="5"/>
      <c r="AJ945" s="5"/>
      <c r="AK945" s="5"/>
      <c r="AL945" s="5"/>
      <c r="AM945" s="5"/>
      <c r="AN945" s="5"/>
      <c r="AO945" s="5"/>
      <c r="AP945" s="5"/>
      <c r="AQ945" s="5"/>
      <c r="AR945" s="5"/>
    </row>
    <row r="946" spans="1:44" ht="15.75" customHeight="1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9"/>
      <c r="U946" s="5"/>
      <c r="V946" s="5"/>
      <c r="W946" s="5"/>
      <c r="X946" s="5"/>
      <c r="Y946" s="5"/>
      <c r="Z946" s="5"/>
      <c r="AA946" s="5"/>
      <c r="AB946" s="5"/>
      <c r="AC946" s="5"/>
      <c r="AD946" s="5"/>
      <c r="AE946" s="5"/>
      <c r="AF946" s="5"/>
      <c r="AG946" s="5"/>
      <c r="AH946" s="5"/>
      <c r="AI946" s="5"/>
      <c r="AJ946" s="5"/>
      <c r="AK946" s="5"/>
      <c r="AL946" s="5"/>
      <c r="AM946" s="5"/>
      <c r="AN946" s="5"/>
      <c r="AO946" s="5"/>
      <c r="AP946" s="5"/>
      <c r="AQ946" s="5"/>
      <c r="AR946" s="5"/>
    </row>
    <row r="947" spans="1:44" ht="15.75" customHeight="1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9"/>
      <c r="U947" s="5"/>
      <c r="V947" s="5"/>
      <c r="W947" s="5"/>
      <c r="X947" s="5"/>
      <c r="Y947" s="5"/>
      <c r="Z947" s="5"/>
      <c r="AA947" s="5"/>
      <c r="AB947" s="5"/>
      <c r="AC947" s="5"/>
      <c r="AD947" s="5"/>
      <c r="AE947" s="5"/>
      <c r="AF947" s="5"/>
      <c r="AG947" s="5"/>
      <c r="AH947" s="5"/>
      <c r="AI947" s="5"/>
      <c r="AJ947" s="5"/>
      <c r="AK947" s="5"/>
      <c r="AL947" s="5"/>
      <c r="AM947" s="5"/>
      <c r="AN947" s="5"/>
      <c r="AO947" s="5"/>
      <c r="AP947" s="5"/>
      <c r="AQ947" s="5"/>
      <c r="AR947" s="5"/>
    </row>
    <row r="948" spans="1:44" ht="15.75" customHeight="1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9"/>
      <c r="U948" s="5"/>
      <c r="V948" s="5"/>
      <c r="W948" s="5"/>
      <c r="X948" s="5"/>
      <c r="Y948" s="5"/>
      <c r="Z948" s="5"/>
      <c r="AA948" s="5"/>
      <c r="AB948" s="5"/>
      <c r="AC948" s="5"/>
      <c r="AD948" s="5"/>
      <c r="AE948" s="5"/>
      <c r="AF948" s="5"/>
      <c r="AG948" s="5"/>
      <c r="AH948" s="5"/>
      <c r="AI948" s="5"/>
      <c r="AJ948" s="5"/>
      <c r="AK948" s="5"/>
      <c r="AL948" s="5"/>
      <c r="AM948" s="5"/>
      <c r="AN948" s="5"/>
      <c r="AO948" s="5"/>
      <c r="AP948" s="5"/>
      <c r="AQ948" s="5"/>
      <c r="AR948" s="5"/>
    </row>
    <row r="949" spans="1:44" ht="15.75" customHeight="1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9"/>
      <c r="U949" s="5"/>
      <c r="V949" s="5"/>
      <c r="W949" s="5"/>
      <c r="X949" s="5"/>
      <c r="Y949" s="5"/>
      <c r="Z949" s="5"/>
      <c r="AA949" s="5"/>
      <c r="AB949" s="5"/>
      <c r="AC949" s="5"/>
      <c r="AD949" s="5"/>
      <c r="AE949" s="5"/>
      <c r="AF949" s="5"/>
      <c r="AG949" s="5"/>
      <c r="AH949" s="5"/>
      <c r="AI949" s="5"/>
      <c r="AJ949" s="5"/>
      <c r="AK949" s="5"/>
      <c r="AL949" s="5"/>
      <c r="AM949" s="5"/>
      <c r="AN949" s="5"/>
      <c r="AO949" s="5"/>
      <c r="AP949" s="5"/>
      <c r="AQ949" s="5"/>
      <c r="AR949" s="5"/>
    </row>
    <row r="950" spans="1:44" ht="15.75" customHeight="1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9"/>
      <c r="U950" s="5"/>
      <c r="V950" s="5"/>
      <c r="W950" s="5"/>
      <c r="X950" s="5"/>
      <c r="Y950" s="5"/>
      <c r="Z950" s="5"/>
      <c r="AA950" s="5"/>
      <c r="AB950" s="5"/>
      <c r="AC950" s="5"/>
      <c r="AD950" s="5"/>
      <c r="AE950" s="5"/>
      <c r="AF950" s="5"/>
      <c r="AG950" s="5"/>
      <c r="AH950" s="5"/>
      <c r="AI950" s="5"/>
      <c r="AJ950" s="5"/>
      <c r="AK950" s="5"/>
      <c r="AL950" s="5"/>
      <c r="AM950" s="5"/>
      <c r="AN950" s="5"/>
      <c r="AO950" s="5"/>
      <c r="AP950" s="5"/>
      <c r="AQ950" s="5"/>
      <c r="AR950" s="5"/>
    </row>
    <row r="951" spans="1:44" ht="15.75" customHeight="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9"/>
      <c r="U951" s="5"/>
      <c r="V951" s="5"/>
      <c r="W951" s="5"/>
      <c r="X951" s="5"/>
      <c r="Y951" s="5"/>
      <c r="Z951" s="5"/>
      <c r="AA951" s="5"/>
      <c r="AB951" s="5"/>
      <c r="AC951" s="5"/>
      <c r="AD951" s="5"/>
      <c r="AE951" s="5"/>
      <c r="AF951" s="5"/>
      <c r="AG951" s="5"/>
      <c r="AH951" s="5"/>
      <c r="AI951" s="5"/>
      <c r="AJ951" s="5"/>
      <c r="AK951" s="5"/>
      <c r="AL951" s="5"/>
      <c r="AM951" s="5"/>
      <c r="AN951" s="5"/>
      <c r="AO951" s="5"/>
      <c r="AP951" s="5"/>
      <c r="AQ951" s="5"/>
      <c r="AR951" s="5"/>
    </row>
    <row r="952" spans="1:44" ht="15.75" customHeight="1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9"/>
      <c r="U952" s="5"/>
      <c r="V952" s="5"/>
      <c r="W952" s="5"/>
      <c r="X952" s="5"/>
      <c r="Y952" s="5"/>
      <c r="Z952" s="5"/>
      <c r="AA952" s="5"/>
      <c r="AB952" s="5"/>
      <c r="AC952" s="5"/>
      <c r="AD952" s="5"/>
      <c r="AE952" s="5"/>
      <c r="AF952" s="5"/>
      <c r="AG952" s="5"/>
      <c r="AH952" s="5"/>
      <c r="AI952" s="5"/>
      <c r="AJ952" s="5"/>
      <c r="AK952" s="5"/>
      <c r="AL952" s="5"/>
      <c r="AM952" s="5"/>
      <c r="AN952" s="5"/>
      <c r="AO952" s="5"/>
      <c r="AP952" s="5"/>
      <c r="AQ952" s="5"/>
      <c r="AR952" s="5"/>
    </row>
    <row r="953" spans="1:44" ht="15.75" customHeight="1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9"/>
      <c r="U953" s="5"/>
      <c r="V953" s="5"/>
      <c r="W953" s="5"/>
      <c r="X953" s="5"/>
      <c r="Y953" s="5"/>
      <c r="Z953" s="5"/>
      <c r="AA953" s="5"/>
      <c r="AB953" s="5"/>
      <c r="AC953" s="5"/>
      <c r="AD953" s="5"/>
      <c r="AE953" s="5"/>
      <c r="AF953" s="5"/>
      <c r="AG953" s="5"/>
      <c r="AH953" s="5"/>
      <c r="AI953" s="5"/>
      <c r="AJ953" s="5"/>
      <c r="AK953" s="5"/>
      <c r="AL953" s="5"/>
      <c r="AM953" s="5"/>
      <c r="AN953" s="5"/>
      <c r="AO953" s="5"/>
      <c r="AP953" s="5"/>
      <c r="AQ953" s="5"/>
      <c r="AR953" s="5"/>
    </row>
    <row r="954" spans="1:44" ht="15.75" customHeight="1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9"/>
      <c r="U954" s="5"/>
      <c r="V954" s="5"/>
      <c r="W954" s="5"/>
      <c r="X954" s="5"/>
      <c r="Y954" s="5"/>
      <c r="Z954" s="5"/>
      <c r="AA954" s="5"/>
      <c r="AB954" s="5"/>
      <c r="AC954" s="5"/>
      <c r="AD954" s="5"/>
      <c r="AE954" s="5"/>
      <c r="AF954" s="5"/>
      <c r="AG954" s="5"/>
      <c r="AH954" s="5"/>
      <c r="AI954" s="5"/>
      <c r="AJ954" s="5"/>
      <c r="AK954" s="5"/>
      <c r="AL954" s="5"/>
      <c r="AM954" s="5"/>
      <c r="AN954" s="5"/>
      <c r="AO954" s="5"/>
      <c r="AP954" s="5"/>
      <c r="AQ954" s="5"/>
      <c r="AR954" s="5"/>
    </row>
    <row r="955" spans="1:44" ht="15.75" customHeight="1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9"/>
      <c r="U955" s="5"/>
      <c r="V955" s="5"/>
      <c r="W955" s="5"/>
      <c r="X955" s="5"/>
      <c r="Y955" s="5"/>
      <c r="Z955" s="5"/>
      <c r="AA955" s="5"/>
      <c r="AB955" s="5"/>
      <c r="AC955" s="5"/>
      <c r="AD955" s="5"/>
      <c r="AE955" s="5"/>
      <c r="AF955" s="5"/>
      <c r="AG955" s="5"/>
      <c r="AH955" s="5"/>
      <c r="AI955" s="5"/>
      <c r="AJ955" s="5"/>
      <c r="AK955" s="5"/>
      <c r="AL955" s="5"/>
      <c r="AM955" s="5"/>
      <c r="AN955" s="5"/>
      <c r="AO955" s="5"/>
      <c r="AP955" s="5"/>
      <c r="AQ955" s="5"/>
      <c r="AR955" s="5"/>
    </row>
    <row r="956" spans="1:44" ht="15.75" customHeight="1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9"/>
      <c r="U956" s="5"/>
      <c r="V956" s="5"/>
      <c r="W956" s="5"/>
      <c r="X956" s="5"/>
      <c r="Y956" s="5"/>
      <c r="Z956" s="5"/>
      <c r="AA956" s="5"/>
      <c r="AB956" s="5"/>
      <c r="AC956" s="5"/>
      <c r="AD956" s="5"/>
      <c r="AE956" s="5"/>
      <c r="AF956" s="5"/>
      <c r="AG956" s="5"/>
      <c r="AH956" s="5"/>
      <c r="AI956" s="5"/>
      <c r="AJ956" s="5"/>
      <c r="AK956" s="5"/>
      <c r="AL956" s="5"/>
      <c r="AM956" s="5"/>
      <c r="AN956" s="5"/>
      <c r="AO956" s="5"/>
      <c r="AP956" s="5"/>
      <c r="AQ956" s="5"/>
      <c r="AR956" s="5"/>
    </row>
    <row r="957" spans="1:44" ht="15.75" customHeight="1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9"/>
      <c r="U957" s="5"/>
      <c r="V957" s="5"/>
      <c r="W957" s="5"/>
      <c r="X957" s="5"/>
      <c r="Y957" s="5"/>
      <c r="Z957" s="5"/>
      <c r="AA957" s="5"/>
      <c r="AB957" s="5"/>
      <c r="AC957" s="5"/>
      <c r="AD957" s="5"/>
      <c r="AE957" s="5"/>
      <c r="AF957" s="5"/>
      <c r="AG957" s="5"/>
      <c r="AH957" s="5"/>
      <c r="AI957" s="5"/>
      <c r="AJ957" s="5"/>
      <c r="AK957" s="5"/>
      <c r="AL957" s="5"/>
      <c r="AM957" s="5"/>
      <c r="AN957" s="5"/>
      <c r="AO957" s="5"/>
      <c r="AP957" s="5"/>
      <c r="AQ957" s="5"/>
      <c r="AR957" s="5"/>
    </row>
    <row r="958" spans="1:44" ht="15.75" customHeight="1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9"/>
      <c r="U958" s="5"/>
      <c r="V958" s="5"/>
      <c r="W958" s="5"/>
      <c r="X958" s="5"/>
      <c r="Y958" s="5"/>
      <c r="Z958" s="5"/>
      <c r="AA958" s="5"/>
      <c r="AB958" s="5"/>
      <c r="AC958" s="5"/>
      <c r="AD958" s="5"/>
      <c r="AE958" s="5"/>
      <c r="AF958" s="5"/>
      <c r="AG958" s="5"/>
      <c r="AH958" s="5"/>
      <c r="AI958" s="5"/>
      <c r="AJ958" s="5"/>
      <c r="AK958" s="5"/>
      <c r="AL958" s="5"/>
      <c r="AM958" s="5"/>
      <c r="AN958" s="5"/>
      <c r="AO958" s="5"/>
      <c r="AP958" s="5"/>
      <c r="AQ958" s="5"/>
      <c r="AR958" s="5"/>
    </row>
    <row r="959" spans="1:44" ht="15.75" customHeight="1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9"/>
      <c r="U959" s="5"/>
      <c r="V959" s="5"/>
      <c r="W959" s="5"/>
      <c r="X959" s="5"/>
      <c r="Y959" s="5"/>
      <c r="Z959" s="5"/>
      <c r="AA959" s="5"/>
      <c r="AB959" s="5"/>
      <c r="AC959" s="5"/>
      <c r="AD959" s="5"/>
      <c r="AE959" s="5"/>
      <c r="AF959" s="5"/>
      <c r="AG959" s="5"/>
      <c r="AH959" s="5"/>
      <c r="AI959" s="5"/>
      <c r="AJ959" s="5"/>
      <c r="AK959" s="5"/>
      <c r="AL959" s="5"/>
      <c r="AM959" s="5"/>
      <c r="AN959" s="5"/>
      <c r="AO959" s="5"/>
      <c r="AP959" s="5"/>
      <c r="AQ959" s="5"/>
      <c r="AR959" s="5"/>
    </row>
    <row r="960" spans="1:44" ht="15.75" customHeight="1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9"/>
      <c r="U960" s="5"/>
      <c r="V960" s="5"/>
      <c r="W960" s="5"/>
      <c r="X960" s="5"/>
      <c r="Y960" s="5"/>
      <c r="Z960" s="5"/>
      <c r="AA960" s="5"/>
      <c r="AB960" s="5"/>
      <c r="AC960" s="5"/>
      <c r="AD960" s="5"/>
      <c r="AE960" s="5"/>
      <c r="AF960" s="5"/>
      <c r="AG960" s="5"/>
      <c r="AH960" s="5"/>
      <c r="AI960" s="5"/>
      <c r="AJ960" s="5"/>
      <c r="AK960" s="5"/>
      <c r="AL960" s="5"/>
      <c r="AM960" s="5"/>
      <c r="AN960" s="5"/>
      <c r="AO960" s="5"/>
      <c r="AP960" s="5"/>
      <c r="AQ960" s="5"/>
      <c r="AR960" s="5"/>
    </row>
    <row r="961" spans="1:44" ht="15.75" customHeight="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9"/>
      <c r="U961" s="5"/>
      <c r="V961" s="5"/>
      <c r="W961" s="5"/>
      <c r="X961" s="5"/>
      <c r="Y961" s="5"/>
      <c r="Z961" s="5"/>
      <c r="AA961" s="5"/>
      <c r="AB961" s="5"/>
      <c r="AC961" s="5"/>
      <c r="AD961" s="5"/>
      <c r="AE961" s="5"/>
      <c r="AF961" s="5"/>
      <c r="AG961" s="5"/>
      <c r="AH961" s="5"/>
      <c r="AI961" s="5"/>
      <c r="AJ961" s="5"/>
      <c r="AK961" s="5"/>
      <c r="AL961" s="5"/>
      <c r="AM961" s="5"/>
      <c r="AN961" s="5"/>
      <c r="AO961" s="5"/>
      <c r="AP961" s="5"/>
      <c r="AQ961" s="5"/>
      <c r="AR961" s="5"/>
    </row>
    <row r="962" spans="1:44" ht="15.75" customHeight="1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9"/>
      <c r="U962" s="5"/>
      <c r="V962" s="5"/>
      <c r="W962" s="5"/>
      <c r="X962" s="5"/>
      <c r="Y962" s="5"/>
      <c r="Z962" s="5"/>
      <c r="AA962" s="5"/>
      <c r="AB962" s="5"/>
      <c r="AC962" s="5"/>
      <c r="AD962" s="5"/>
      <c r="AE962" s="5"/>
      <c r="AF962" s="5"/>
      <c r="AG962" s="5"/>
      <c r="AH962" s="5"/>
      <c r="AI962" s="5"/>
      <c r="AJ962" s="5"/>
      <c r="AK962" s="5"/>
      <c r="AL962" s="5"/>
      <c r="AM962" s="5"/>
      <c r="AN962" s="5"/>
      <c r="AO962" s="5"/>
      <c r="AP962" s="5"/>
      <c r="AQ962" s="5"/>
      <c r="AR962" s="5"/>
    </row>
    <row r="963" spans="1:44" ht="15.75" customHeight="1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9"/>
      <c r="U963" s="5"/>
      <c r="V963" s="5"/>
      <c r="W963" s="5"/>
      <c r="X963" s="5"/>
      <c r="Y963" s="5"/>
      <c r="Z963" s="5"/>
      <c r="AA963" s="5"/>
      <c r="AB963" s="5"/>
      <c r="AC963" s="5"/>
      <c r="AD963" s="5"/>
      <c r="AE963" s="5"/>
      <c r="AF963" s="5"/>
      <c r="AG963" s="5"/>
      <c r="AH963" s="5"/>
      <c r="AI963" s="5"/>
      <c r="AJ963" s="5"/>
      <c r="AK963" s="5"/>
      <c r="AL963" s="5"/>
      <c r="AM963" s="5"/>
      <c r="AN963" s="5"/>
      <c r="AO963" s="5"/>
      <c r="AP963" s="5"/>
      <c r="AQ963" s="5"/>
      <c r="AR963" s="5"/>
    </row>
    <row r="964" spans="1:44" ht="15.75" customHeight="1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9"/>
      <c r="U964" s="5"/>
      <c r="V964" s="5"/>
      <c r="W964" s="5"/>
      <c r="X964" s="5"/>
      <c r="Y964" s="5"/>
      <c r="Z964" s="5"/>
      <c r="AA964" s="5"/>
      <c r="AB964" s="5"/>
      <c r="AC964" s="5"/>
      <c r="AD964" s="5"/>
      <c r="AE964" s="5"/>
      <c r="AF964" s="5"/>
      <c r="AG964" s="5"/>
      <c r="AH964" s="5"/>
      <c r="AI964" s="5"/>
      <c r="AJ964" s="5"/>
      <c r="AK964" s="5"/>
      <c r="AL964" s="5"/>
      <c r="AM964" s="5"/>
      <c r="AN964" s="5"/>
      <c r="AO964" s="5"/>
      <c r="AP964" s="5"/>
      <c r="AQ964" s="5"/>
      <c r="AR964" s="5"/>
    </row>
    <row r="965" spans="1:44" ht="15.75" customHeight="1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9"/>
      <c r="U965" s="5"/>
      <c r="V965" s="5"/>
      <c r="W965" s="5"/>
      <c r="X965" s="5"/>
      <c r="Y965" s="5"/>
      <c r="Z965" s="5"/>
      <c r="AA965" s="5"/>
      <c r="AB965" s="5"/>
      <c r="AC965" s="5"/>
      <c r="AD965" s="5"/>
      <c r="AE965" s="5"/>
      <c r="AF965" s="5"/>
      <c r="AG965" s="5"/>
      <c r="AH965" s="5"/>
      <c r="AI965" s="5"/>
      <c r="AJ965" s="5"/>
      <c r="AK965" s="5"/>
      <c r="AL965" s="5"/>
      <c r="AM965" s="5"/>
      <c r="AN965" s="5"/>
      <c r="AO965" s="5"/>
      <c r="AP965" s="5"/>
      <c r="AQ965" s="5"/>
      <c r="AR965" s="5"/>
    </row>
    <row r="966" spans="1:44" ht="15.75" customHeight="1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9"/>
      <c r="U966" s="5"/>
      <c r="V966" s="5"/>
      <c r="W966" s="5"/>
      <c r="X966" s="5"/>
      <c r="Y966" s="5"/>
      <c r="Z966" s="5"/>
      <c r="AA966" s="5"/>
      <c r="AB966" s="5"/>
      <c r="AC966" s="5"/>
      <c r="AD966" s="5"/>
      <c r="AE966" s="5"/>
      <c r="AF966" s="5"/>
      <c r="AG966" s="5"/>
      <c r="AH966" s="5"/>
      <c r="AI966" s="5"/>
      <c r="AJ966" s="5"/>
      <c r="AK966" s="5"/>
      <c r="AL966" s="5"/>
      <c r="AM966" s="5"/>
      <c r="AN966" s="5"/>
      <c r="AO966" s="5"/>
      <c r="AP966" s="5"/>
      <c r="AQ966" s="5"/>
      <c r="AR966" s="5"/>
    </row>
    <row r="967" spans="1:44" ht="15.75" customHeight="1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9"/>
      <c r="U967" s="5"/>
      <c r="V967" s="5"/>
      <c r="W967" s="5"/>
      <c r="X967" s="5"/>
      <c r="Y967" s="5"/>
      <c r="Z967" s="5"/>
      <c r="AA967" s="5"/>
      <c r="AB967" s="5"/>
      <c r="AC967" s="5"/>
      <c r="AD967" s="5"/>
      <c r="AE967" s="5"/>
      <c r="AF967" s="5"/>
      <c r="AG967" s="5"/>
      <c r="AH967" s="5"/>
      <c r="AI967" s="5"/>
      <c r="AJ967" s="5"/>
      <c r="AK967" s="5"/>
      <c r="AL967" s="5"/>
      <c r="AM967" s="5"/>
      <c r="AN967" s="5"/>
      <c r="AO967" s="5"/>
      <c r="AP967" s="5"/>
      <c r="AQ967" s="5"/>
      <c r="AR967" s="5"/>
    </row>
    <row r="968" spans="1:44" ht="15.75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9"/>
      <c r="U968" s="5"/>
      <c r="V968" s="5"/>
      <c r="W968" s="5"/>
      <c r="X968" s="5"/>
      <c r="Y968" s="5"/>
      <c r="Z968" s="5"/>
      <c r="AA968" s="5"/>
      <c r="AB968" s="5"/>
      <c r="AC968" s="5"/>
      <c r="AD968" s="5"/>
      <c r="AE968" s="5"/>
      <c r="AF968" s="5"/>
      <c r="AG968" s="5"/>
      <c r="AH968" s="5"/>
      <c r="AI968" s="5"/>
      <c r="AJ968" s="5"/>
      <c r="AK968" s="5"/>
      <c r="AL968" s="5"/>
      <c r="AM968" s="5"/>
      <c r="AN968" s="5"/>
      <c r="AO968" s="5"/>
      <c r="AP968" s="5"/>
      <c r="AQ968" s="5"/>
      <c r="AR968" s="5"/>
    </row>
    <row r="969" spans="1:44" ht="15.75" customHeight="1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9"/>
      <c r="U969" s="5"/>
      <c r="V969" s="5"/>
      <c r="W969" s="5"/>
      <c r="X969" s="5"/>
      <c r="Y969" s="5"/>
      <c r="Z969" s="5"/>
      <c r="AA969" s="5"/>
      <c r="AB969" s="5"/>
      <c r="AC969" s="5"/>
      <c r="AD969" s="5"/>
      <c r="AE969" s="5"/>
      <c r="AF969" s="5"/>
      <c r="AG969" s="5"/>
      <c r="AH969" s="5"/>
      <c r="AI969" s="5"/>
      <c r="AJ969" s="5"/>
      <c r="AK969" s="5"/>
      <c r="AL969" s="5"/>
      <c r="AM969" s="5"/>
      <c r="AN969" s="5"/>
      <c r="AO969" s="5"/>
      <c r="AP969" s="5"/>
      <c r="AQ969" s="5"/>
      <c r="AR969" s="5"/>
    </row>
    <row r="970" spans="1:44" ht="15.75" customHeight="1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9"/>
      <c r="U970" s="5"/>
      <c r="V970" s="5"/>
      <c r="W970" s="5"/>
      <c r="X970" s="5"/>
      <c r="Y970" s="5"/>
      <c r="Z970" s="5"/>
      <c r="AA970" s="5"/>
      <c r="AB970" s="5"/>
      <c r="AC970" s="5"/>
      <c r="AD970" s="5"/>
      <c r="AE970" s="5"/>
      <c r="AF970" s="5"/>
      <c r="AG970" s="5"/>
      <c r="AH970" s="5"/>
      <c r="AI970" s="5"/>
      <c r="AJ970" s="5"/>
      <c r="AK970" s="5"/>
      <c r="AL970" s="5"/>
      <c r="AM970" s="5"/>
      <c r="AN970" s="5"/>
      <c r="AO970" s="5"/>
      <c r="AP970" s="5"/>
      <c r="AQ970" s="5"/>
      <c r="AR970" s="5"/>
    </row>
    <row r="971" spans="1:44" ht="15.75" customHeight="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9"/>
      <c r="U971" s="5"/>
      <c r="V971" s="5"/>
      <c r="W971" s="5"/>
      <c r="X971" s="5"/>
      <c r="Y971" s="5"/>
      <c r="Z971" s="5"/>
      <c r="AA971" s="5"/>
      <c r="AB971" s="5"/>
      <c r="AC971" s="5"/>
      <c r="AD971" s="5"/>
      <c r="AE971" s="5"/>
      <c r="AF971" s="5"/>
      <c r="AG971" s="5"/>
      <c r="AH971" s="5"/>
      <c r="AI971" s="5"/>
      <c r="AJ971" s="5"/>
      <c r="AK971" s="5"/>
      <c r="AL971" s="5"/>
      <c r="AM971" s="5"/>
      <c r="AN971" s="5"/>
      <c r="AO971" s="5"/>
      <c r="AP971" s="5"/>
      <c r="AQ971" s="5"/>
      <c r="AR971" s="5"/>
    </row>
    <row r="972" spans="1:44" ht="15.75" customHeight="1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9"/>
      <c r="U972" s="5"/>
      <c r="V972" s="5"/>
      <c r="W972" s="5"/>
      <c r="X972" s="5"/>
      <c r="Y972" s="5"/>
      <c r="Z972" s="5"/>
      <c r="AA972" s="5"/>
      <c r="AB972" s="5"/>
      <c r="AC972" s="5"/>
      <c r="AD972" s="5"/>
      <c r="AE972" s="5"/>
      <c r="AF972" s="5"/>
      <c r="AG972" s="5"/>
      <c r="AH972" s="5"/>
      <c r="AI972" s="5"/>
      <c r="AJ972" s="5"/>
      <c r="AK972" s="5"/>
      <c r="AL972" s="5"/>
      <c r="AM972" s="5"/>
      <c r="AN972" s="5"/>
      <c r="AO972" s="5"/>
      <c r="AP972" s="5"/>
      <c r="AQ972" s="5"/>
      <c r="AR972" s="5"/>
    </row>
    <row r="973" spans="1:44" ht="15.75" customHeight="1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9"/>
      <c r="U973" s="5"/>
      <c r="V973" s="5"/>
      <c r="W973" s="5"/>
      <c r="X973" s="5"/>
      <c r="Y973" s="5"/>
      <c r="Z973" s="5"/>
      <c r="AA973" s="5"/>
      <c r="AB973" s="5"/>
      <c r="AC973" s="5"/>
      <c r="AD973" s="5"/>
      <c r="AE973" s="5"/>
      <c r="AF973" s="5"/>
      <c r="AG973" s="5"/>
      <c r="AH973" s="5"/>
      <c r="AI973" s="5"/>
      <c r="AJ973" s="5"/>
      <c r="AK973" s="5"/>
      <c r="AL973" s="5"/>
      <c r="AM973" s="5"/>
      <c r="AN973" s="5"/>
      <c r="AO973" s="5"/>
      <c r="AP973" s="5"/>
      <c r="AQ973" s="5"/>
      <c r="AR973" s="5"/>
    </row>
    <row r="974" spans="1:44" ht="15.75" customHeight="1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9"/>
      <c r="U974" s="5"/>
      <c r="V974" s="5"/>
      <c r="W974" s="5"/>
      <c r="X974" s="5"/>
      <c r="Y974" s="5"/>
      <c r="Z974" s="5"/>
      <c r="AA974" s="5"/>
      <c r="AB974" s="5"/>
      <c r="AC974" s="5"/>
      <c r="AD974" s="5"/>
      <c r="AE974" s="5"/>
      <c r="AF974" s="5"/>
      <c r="AG974" s="5"/>
      <c r="AH974" s="5"/>
      <c r="AI974" s="5"/>
      <c r="AJ974" s="5"/>
      <c r="AK974" s="5"/>
      <c r="AL974" s="5"/>
      <c r="AM974" s="5"/>
      <c r="AN974" s="5"/>
      <c r="AO974" s="5"/>
      <c r="AP974" s="5"/>
      <c r="AQ974" s="5"/>
      <c r="AR974" s="5"/>
    </row>
    <row r="975" spans="1:44" ht="15.75" customHeight="1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9"/>
      <c r="U975" s="5"/>
      <c r="V975" s="5"/>
      <c r="W975" s="5"/>
      <c r="X975" s="5"/>
      <c r="Y975" s="5"/>
      <c r="Z975" s="5"/>
      <c r="AA975" s="5"/>
      <c r="AB975" s="5"/>
      <c r="AC975" s="5"/>
      <c r="AD975" s="5"/>
      <c r="AE975" s="5"/>
      <c r="AF975" s="5"/>
      <c r="AG975" s="5"/>
      <c r="AH975" s="5"/>
      <c r="AI975" s="5"/>
      <c r="AJ975" s="5"/>
      <c r="AK975" s="5"/>
      <c r="AL975" s="5"/>
      <c r="AM975" s="5"/>
      <c r="AN975" s="5"/>
      <c r="AO975" s="5"/>
      <c r="AP975" s="5"/>
      <c r="AQ975" s="5"/>
      <c r="AR975" s="5"/>
    </row>
    <row r="976" spans="1:44" ht="15.75" customHeight="1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9"/>
      <c r="U976" s="5"/>
      <c r="V976" s="5"/>
      <c r="W976" s="5"/>
      <c r="X976" s="5"/>
      <c r="Y976" s="5"/>
      <c r="Z976" s="5"/>
      <c r="AA976" s="5"/>
      <c r="AB976" s="5"/>
      <c r="AC976" s="5"/>
      <c r="AD976" s="5"/>
      <c r="AE976" s="5"/>
      <c r="AF976" s="5"/>
      <c r="AG976" s="5"/>
      <c r="AH976" s="5"/>
      <c r="AI976" s="5"/>
      <c r="AJ976" s="5"/>
      <c r="AK976" s="5"/>
      <c r="AL976" s="5"/>
      <c r="AM976" s="5"/>
      <c r="AN976" s="5"/>
      <c r="AO976" s="5"/>
      <c r="AP976" s="5"/>
      <c r="AQ976" s="5"/>
      <c r="AR976" s="5"/>
    </row>
    <row r="977" spans="1:44" ht="15.75" customHeight="1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9"/>
      <c r="U977" s="5"/>
      <c r="V977" s="5"/>
      <c r="W977" s="5"/>
      <c r="X977" s="5"/>
      <c r="Y977" s="5"/>
      <c r="Z977" s="5"/>
      <c r="AA977" s="5"/>
      <c r="AB977" s="5"/>
      <c r="AC977" s="5"/>
      <c r="AD977" s="5"/>
      <c r="AE977" s="5"/>
      <c r="AF977" s="5"/>
      <c r="AG977" s="5"/>
      <c r="AH977" s="5"/>
      <c r="AI977" s="5"/>
      <c r="AJ977" s="5"/>
      <c r="AK977" s="5"/>
      <c r="AL977" s="5"/>
      <c r="AM977" s="5"/>
      <c r="AN977" s="5"/>
      <c r="AO977" s="5"/>
      <c r="AP977" s="5"/>
      <c r="AQ977" s="5"/>
      <c r="AR977" s="5"/>
    </row>
    <row r="978" spans="1:44" ht="15.75" customHeight="1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9"/>
      <c r="U978" s="5"/>
      <c r="V978" s="5"/>
      <c r="W978" s="5"/>
      <c r="X978" s="5"/>
      <c r="Y978" s="5"/>
      <c r="Z978" s="5"/>
      <c r="AA978" s="5"/>
      <c r="AB978" s="5"/>
      <c r="AC978" s="5"/>
      <c r="AD978" s="5"/>
      <c r="AE978" s="5"/>
      <c r="AF978" s="5"/>
      <c r="AG978" s="5"/>
      <c r="AH978" s="5"/>
      <c r="AI978" s="5"/>
      <c r="AJ978" s="5"/>
      <c r="AK978" s="5"/>
      <c r="AL978" s="5"/>
      <c r="AM978" s="5"/>
      <c r="AN978" s="5"/>
      <c r="AO978" s="5"/>
      <c r="AP978" s="5"/>
      <c r="AQ978" s="5"/>
      <c r="AR978" s="5"/>
    </row>
    <row r="979" spans="1:44" ht="15.75" customHeight="1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9"/>
      <c r="U979" s="5"/>
      <c r="V979" s="5"/>
      <c r="W979" s="5"/>
      <c r="X979" s="5"/>
      <c r="Y979" s="5"/>
      <c r="Z979" s="5"/>
      <c r="AA979" s="5"/>
      <c r="AB979" s="5"/>
      <c r="AC979" s="5"/>
      <c r="AD979" s="5"/>
      <c r="AE979" s="5"/>
      <c r="AF979" s="5"/>
      <c r="AG979" s="5"/>
      <c r="AH979" s="5"/>
      <c r="AI979" s="5"/>
      <c r="AJ979" s="5"/>
      <c r="AK979" s="5"/>
      <c r="AL979" s="5"/>
      <c r="AM979" s="5"/>
      <c r="AN979" s="5"/>
      <c r="AO979" s="5"/>
      <c r="AP979" s="5"/>
      <c r="AQ979" s="5"/>
      <c r="AR979" s="5"/>
    </row>
    <row r="980" spans="1:44" ht="15.75" customHeight="1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9"/>
      <c r="U980" s="5"/>
      <c r="V980" s="5"/>
      <c r="W980" s="5"/>
      <c r="X980" s="5"/>
      <c r="Y980" s="5"/>
      <c r="Z980" s="5"/>
      <c r="AA980" s="5"/>
      <c r="AB980" s="5"/>
      <c r="AC980" s="5"/>
      <c r="AD980" s="5"/>
      <c r="AE980" s="5"/>
      <c r="AF980" s="5"/>
      <c r="AG980" s="5"/>
      <c r="AH980" s="5"/>
      <c r="AI980" s="5"/>
      <c r="AJ980" s="5"/>
      <c r="AK980" s="5"/>
      <c r="AL980" s="5"/>
      <c r="AM980" s="5"/>
      <c r="AN980" s="5"/>
      <c r="AO980" s="5"/>
      <c r="AP980" s="5"/>
      <c r="AQ980" s="5"/>
      <c r="AR980" s="5"/>
    </row>
    <row r="981" spans="1:44" ht="15.75" customHeight="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9"/>
      <c r="U981" s="5"/>
      <c r="V981" s="5"/>
      <c r="W981" s="5"/>
      <c r="X981" s="5"/>
      <c r="Y981" s="5"/>
      <c r="Z981" s="5"/>
      <c r="AA981" s="5"/>
      <c r="AB981" s="5"/>
      <c r="AC981" s="5"/>
      <c r="AD981" s="5"/>
      <c r="AE981" s="5"/>
      <c r="AF981" s="5"/>
      <c r="AG981" s="5"/>
      <c r="AH981" s="5"/>
      <c r="AI981" s="5"/>
      <c r="AJ981" s="5"/>
      <c r="AK981" s="5"/>
      <c r="AL981" s="5"/>
      <c r="AM981" s="5"/>
      <c r="AN981" s="5"/>
      <c r="AO981" s="5"/>
      <c r="AP981" s="5"/>
      <c r="AQ981" s="5"/>
      <c r="AR981" s="5"/>
    </row>
    <row r="982" spans="1:44" ht="15.75" customHeight="1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9"/>
      <c r="U982" s="5"/>
      <c r="V982" s="5"/>
      <c r="W982" s="5"/>
      <c r="X982" s="5"/>
      <c r="Y982" s="5"/>
      <c r="Z982" s="5"/>
      <c r="AA982" s="5"/>
      <c r="AB982" s="5"/>
      <c r="AC982" s="5"/>
      <c r="AD982" s="5"/>
      <c r="AE982" s="5"/>
      <c r="AF982" s="5"/>
      <c r="AG982" s="5"/>
      <c r="AH982" s="5"/>
      <c r="AI982" s="5"/>
      <c r="AJ982" s="5"/>
      <c r="AK982" s="5"/>
      <c r="AL982" s="5"/>
      <c r="AM982" s="5"/>
      <c r="AN982" s="5"/>
      <c r="AO982" s="5"/>
      <c r="AP982" s="5"/>
      <c r="AQ982" s="5"/>
      <c r="AR982" s="5"/>
    </row>
    <row r="983" spans="1:44" ht="15.75" customHeight="1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9"/>
      <c r="U983" s="5"/>
      <c r="V983" s="5"/>
      <c r="W983" s="5"/>
      <c r="X983" s="5"/>
      <c r="Y983" s="5"/>
      <c r="Z983" s="5"/>
      <c r="AA983" s="5"/>
      <c r="AB983" s="5"/>
      <c r="AC983" s="5"/>
      <c r="AD983" s="5"/>
      <c r="AE983" s="5"/>
      <c r="AF983" s="5"/>
      <c r="AG983" s="5"/>
      <c r="AH983" s="5"/>
      <c r="AI983" s="5"/>
      <c r="AJ983" s="5"/>
      <c r="AK983" s="5"/>
      <c r="AL983" s="5"/>
      <c r="AM983" s="5"/>
      <c r="AN983" s="5"/>
      <c r="AO983" s="5"/>
      <c r="AP983" s="5"/>
      <c r="AQ983" s="5"/>
      <c r="AR983" s="5"/>
    </row>
    <row r="984" spans="1:44" ht="15.75" customHeight="1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9"/>
      <c r="U984" s="5"/>
      <c r="V984" s="5"/>
      <c r="W984" s="5"/>
      <c r="X984" s="5"/>
      <c r="Y984" s="5"/>
      <c r="Z984" s="5"/>
      <c r="AA984" s="5"/>
      <c r="AB984" s="5"/>
      <c r="AC984" s="5"/>
      <c r="AD984" s="5"/>
      <c r="AE984" s="5"/>
      <c r="AF984" s="5"/>
      <c r="AG984" s="5"/>
      <c r="AH984" s="5"/>
      <c r="AI984" s="5"/>
      <c r="AJ984" s="5"/>
      <c r="AK984" s="5"/>
      <c r="AL984" s="5"/>
      <c r="AM984" s="5"/>
      <c r="AN984" s="5"/>
      <c r="AO984" s="5"/>
      <c r="AP984" s="5"/>
      <c r="AQ984" s="5"/>
      <c r="AR984" s="5"/>
    </row>
    <row r="985" spans="1:44" ht="15.75" customHeight="1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9"/>
      <c r="U985" s="5"/>
      <c r="V985" s="5"/>
      <c r="W985" s="5"/>
      <c r="X985" s="5"/>
      <c r="Y985" s="5"/>
      <c r="Z985" s="5"/>
      <c r="AA985" s="5"/>
      <c r="AB985" s="5"/>
      <c r="AC985" s="5"/>
      <c r="AD985" s="5"/>
      <c r="AE985" s="5"/>
      <c r="AF985" s="5"/>
      <c r="AG985" s="5"/>
      <c r="AH985" s="5"/>
      <c r="AI985" s="5"/>
      <c r="AJ985" s="5"/>
      <c r="AK985" s="5"/>
      <c r="AL985" s="5"/>
      <c r="AM985" s="5"/>
      <c r="AN985" s="5"/>
      <c r="AO985" s="5"/>
      <c r="AP985" s="5"/>
      <c r="AQ985" s="5"/>
      <c r="AR985" s="5"/>
    </row>
    <row r="986" spans="1:44" ht="15.75" customHeight="1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9"/>
      <c r="U986" s="5"/>
      <c r="V986" s="5"/>
      <c r="W986" s="5"/>
      <c r="X986" s="5"/>
      <c r="Y986" s="5"/>
      <c r="Z986" s="5"/>
      <c r="AA986" s="5"/>
      <c r="AB986" s="5"/>
      <c r="AC986" s="5"/>
      <c r="AD986" s="5"/>
      <c r="AE986" s="5"/>
      <c r="AF986" s="5"/>
      <c r="AG986" s="5"/>
      <c r="AH986" s="5"/>
      <c r="AI986" s="5"/>
      <c r="AJ986" s="5"/>
      <c r="AK986" s="5"/>
      <c r="AL986" s="5"/>
      <c r="AM986" s="5"/>
      <c r="AN986" s="5"/>
      <c r="AO986" s="5"/>
      <c r="AP986" s="5"/>
      <c r="AQ986" s="5"/>
      <c r="AR986" s="5"/>
    </row>
    <row r="987" spans="1:44" ht="15.75" customHeight="1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9"/>
      <c r="U987" s="5"/>
      <c r="V987" s="5"/>
      <c r="W987" s="5"/>
      <c r="X987" s="5"/>
      <c r="Y987" s="5"/>
      <c r="Z987" s="5"/>
      <c r="AA987" s="5"/>
      <c r="AB987" s="5"/>
      <c r="AC987" s="5"/>
      <c r="AD987" s="5"/>
      <c r="AE987" s="5"/>
      <c r="AF987" s="5"/>
      <c r="AG987" s="5"/>
      <c r="AH987" s="5"/>
      <c r="AI987" s="5"/>
      <c r="AJ987" s="5"/>
      <c r="AK987" s="5"/>
      <c r="AL987" s="5"/>
      <c r="AM987" s="5"/>
      <c r="AN987" s="5"/>
      <c r="AO987" s="5"/>
      <c r="AP987" s="5"/>
      <c r="AQ987" s="5"/>
      <c r="AR987" s="5"/>
    </row>
    <row r="988" spans="1:44" ht="15.75" customHeight="1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9"/>
      <c r="U988" s="5"/>
      <c r="V988" s="5"/>
      <c r="W988" s="5"/>
      <c r="X988" s="5"/>
      <c r="Y988" s="5"/>
      <c r="Z988" s="5"/>
      <c r="AA988" s="5"/>
      <c r="AB988" s="5"/>
      <c r="AC988" s="5"/>
      <c r="AD988" s="5"/>
      <c r="AE988" s="5"/>
      <c r="AF988" s="5"/>
      <c r="AG988" s="5"/>
      <c r="AH988" s="5"/>
      <c r="AI988" s="5"/>
      <c r="AJ988" s="5"/>
      <c r="AK988" s="5"/>
      <c r="AL988" s="5"/>
      <c r="AM988" s="5"/>
      <c r="AN988" s="5"/>
      <c r="AO988" s="5"/>
      <c r="AP988" s="5"/>
      <c r="AQ988" s="5"/>
      <c r="AR988" s="5"/>
    </row>
    <row r="989" spans="1:44" ht="15.75" customHeight="1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9"/>
      <c r="U989" s="5"/>
      <c r="V989" s="5"/>
      <c r="W989" s="5"/>
      <c r="X989" s="5"/>
      <c r="Y989" s="5"/>
      <c r="Z989" s="5"/>
      <c r="AA989" s="5"/>
      <c r="AB989" s="5"/>
      <c r="AC989" s="5"/>
      <c r="AD989" s="5"/>
      <c r="AE989" s="5"/>
      <c r="AF989" s="5"/>
      <c r="AG989" s="5"/>
      <c r="AH989" s="5"/>
      <c r="AI989" s="5"/>
      <c r="AJ989" s="5"/>
      <c r="AK989" s="5"/>
      <c r="AL989" s="5"/>
      <c r="AM989" s="5"/>
      <c r="AN989" s="5"/>
      <c r="AO989" s="5"/>
      <c r="AP989" s="5"/>
      <c r="AQ989" s="5"/>
      <c r="AR989" s="5"/>
    </row>
    <row r="990" spans="1:44" ht="15.75" customHeight="1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9"/>
      <c r="U990" s="5"/>
      <c r="V990" s="5"/>
      <c r="W990" s="5"/>
      <c r="X990" s="5"/>
      <c r="Y990" s="5"/>
      <c r="Z990" s="5"/>
      <c r="AA990" s="5"/>
      <c r="AB990" s="5"/>
      <c r="AC990" s="5"/>
      <c r="AD990" s="5"/>
      <c r="AE990" s="5"/>
      <c r="AF990" s="5"/>
      <c r="AG990" s="5"/>
      <c r="AH990" s="5"/>
      <c r="AI990" s="5"/>
      <c r="AJ990" s="5"/>
      <c r="AK990" s="5"/>
      <c r="AL990" s="5"/>
      <c r="AM990" s="5"/>
      <c r="AN990" s="5"/>
      <c r="AO990" s="5"/>
      <c r="AP990" s="5"/>
      <c r="AQ990" s="5"/>
      <c r="AR990" s="5"/>
    </row>
    <row r="991" spans="1:44" ht="15.75" customHeight="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9"/>
      <c r="U991" s="5"/>
      <c r="V991" s="5"/>
      <c r="W991" s="5"/>
      <c r="X991" s="5"/>
      <c r="Y991" s="5"/>
      <c r="Z991" s="5"/>
      <c r="AA991" s="5"/>
      <c r="AB991" s="5"/>
      <c r="AC991" s="5"/>
      <c r="AD991" s="5"/>
      <c r="AE991" s="5"/>
      <c r="AF991" s="5"/>
      <c r="AG991" s="5"/>
      <c r="AH991" s="5"/>
      <c r="AI991" s="5"/>
      <c r="AJ991" s="5"/>
      <c r="AK991" s="5"/>
      <c r="AL991" s="5"/>
      <c r="AM991" s="5"/>
      <c r="AN991" s="5"/>
      <c r="AO991" s="5"/>
      <c r="AP991" s="5"/>
      <c r="AQ991" s="5"/>
      <c r="AR991" s="5"/>
    </row>
    <row r="992" spans="1:44" ht="15.75" customHeight="1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9"/>
      <c r="U992" s="5"/>
      <c r="V992" s="5"/>
      <c r="W992" s="5"/>
      <c r="X992" s="5"/>
      <c r="Y992" s="5"/>
      <c r="Z992" s="5"/>
      <c r="AA992" s="5"/>
      <c r="AB992" s="5"/>
      <c r="AC992" s="5"/>
      <c r="AD992" s="5"/>
      <c r="AE992" s="5"/>
      <c r="AF992" s="5"/>
      <c r="AG992" s="5"/>
      <c r="AH992" s="5"/>
      <c r="AI992" s="5"/>
      <c r="AJ992" s="5"/>
      <c r="AK992" s="5"/>
      <c r="AL992" s="5"/>
      <c r="AM992" s="5"/>
      <c r="AN992" s="5"/>
      <c r="AO992" s="5"/>
      <c r="AP992" s="5"/>
      <c r="AQ992" s="5"/>
      <c r="AR992" s="5"/>
    </row>
    <row r="993" spans="1:44" ht="15.75" customHeight="1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9"/>
      <c r="U993" s="5"/>
      <c r="V993" s="5"/>
      <c r="W993" s="5"/>
      <c r="X993" s="5"/>
      <c r="Y993" s="5"/>
      <c r="Z993" s="5"/>
      <c r="AA993" s="5"/>
      <c r="AB993" s="5"/>
      <c r="AC993" s="5"/>
      <c r="AD993" s="5"/>
      <c r="AE993" s="5"/>
      <c r="AF993" s="5"/>
      <c r="AG993" s="5"/>
      <c r="AH993" s="5"/>
      <c r="AI993" s="5"/>
      <c r="AJ993" s="5"/>
      <c r="AK993" s="5"/>
      <c r="AL993" s="5"/>
      <c r="AM993" s="5"/>
      <c r="AN993" s="5"/>
      <c r="AO993" s="5"/>
      <c r="AP993" s="5"/>
      <c r="AQ993" s="5"/>
      <c r="AR993" s="5"/>
    </row>
    <row r="994" spans="1:44" ht="15.75" customHeight="1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9"/>
      <c r="U994" s="5"/>
      <c r="V994" s="5"/>
      <c r="W994" s="5"/>
      <c r="X994" s="5"/>
      <c r="Y994" s="5"/>
      <c r="Z994" s="5"/>
      <c r="AA994" s="5"/>
      <c r="AB994" s="5"/>
      <c r="AC994" s="5"/>
      <c r="AD994" s="5"/>
      <c r="AE994" s="5"/>
      <c r="AF994" s="5"/>
      <c r="AG994" s="5"/>
      <c r="AH994" s="5"/>
      <c r="AI994" s="5"/>
      <c r="AJ994" s="5"/>
      <c r="AK994" s="5"/>
      <c r="AL994" s="5"/>
      <c r="AM994" s="5"/>
      <c r="AN994" s="5"/>
      <c r="AO994" s="5"/>
      <c r="AP994" s="5"/>
      <c r="AQ994" s="5"/>
      <c r="AR994" s="5"/>
    </row>
    <row r="995" spans="1:44" ht="15.75" customHeight="1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9"/>
      <c r="U995" s="5"/>
      <c r="V995" s="5"/>
      <c r="W995" s="5"/>
      <c r="X995" s="5"/>
      <c r="Y995" s="5"/>
      <c r="Z995" s="5"/>
      <c r="AA995" s="5"/>
      <c r="AB995" s="5"/>
      <c r="AC995" s="5"/>
      <c r="AD995" s="5"/>
      <c r="AE995" s="5"/>
      <c r="AF995" s="5"/>
      <c r="AG995" s="5"/>
      <c r="AH995" s="5"/>
      <c r="AI995" s="5"/>
      <c r="AJ995" s="5"/>
      <c r="AK995" s="5"/>
      <c r="AL995" s="5"/>
      <c r="AM995" s="5"/>
      <c r="AN995" s="5"/>
      <c r="AO995" s="5"/>
      <c r="AP995" s="5"/>
      <c r="AQ995" s="5"/>
      <c r="AR995" s="5"/>
    </row>
    <row r="996" spans="1:44" ht="15.75" customHeight="1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9"/>
      <c r="U996" s="5"/>
      <c r="V996" s="5"/>
      <c r="W996" s="5"/>
      <c r="X996" s="5"/>
      <c r="Y996" s="5"/>
      <c r="Z996" s="5"/>
      <c r="AA996" s="5"/>
      <c r="AB996" s="5"/>
      <c r="AC996" s="5"/>
      <c r="AD996" s="5"/>
      <c r="AE996" s="5"/>
      <c r="AF996" s="5"/>
      <c r="AG996" s="5"/>
      <c r="AH996" s="5"/>
      <c r="AI996" s="5"/>
      <c r="AJ996" s="5"/>
      <c r="AK996" s="5"/>
      <c r="AL996" s="5"/>
      <c r="AM996" s="5"/>
      <c r="AN996" s="5"/>
      <c r="AO996" s="5"/>
      <c r="AP996" s="5"/>
      <c r="AQ996" s="5"/>
      <c r="AR996" s="5"/>
    </row>
    <row r="997" spans="1:44" ht="15.75" customHeight="1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9"/>
      <c r="U997" s="5"/>
      <c r="V997" s="5"/>
      <c r="W997" s="5"/>
      <c r="X997" s="5"/>
      <c r="Y997" s="5"/>
      <c r="Z997" s="5"/>
      <c r="AA997" s="5"/>
      <c r="AB997" s="5"/>
      <c r="AC997" s="5"/>
      <c r="AD997" s="5"/>
      <c r="AE997" s="5"/>
      <c r="AF997" s="5"/>
      <c r="AG997" s="5"/>
      <c r="AH997" s="5"/>
      <c r="AI997" s="5"/>
      <c r="AJ997" s="5"/>
      <c r="AK997" s="5"/>
      <c r="AL997" s="5"/>
      <c r="AM997" s="5"/>
      <c r="AN997" s="5"/>
      <c r="AO997" s="5"/>
      <c r="AP997" s="5"/>
      <c r="AQ997" s="5"/>
      <c r="AR997" s="5"/>
    </row>
    <row r="998" spans="1:44" ht="15.75" customHeight="1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9"/>
      <c r="U998" s="5"/>
      <c r="V998" s="5"/>
      <c r="W998" s="5"/>
      <c r="X998" s="5"/>
      <c r="Y998" s="5"/>
      <c r="Z998" s="5"/>
      <c r="AA998" s="5"/>
      <c r="AB998" s="5"/>
      <c r="AC998" s="5"/>
      <c r="AD998" s="5"/>
      <c r="AE998" s="5"/>
      <c r="AF998" s="5"/>
      <c r="AG998" s="5"/>
      <c r="AH998" s="5"/>
      <c r="AI998" s="5"/>
      <c r="AJ998" s="5"/>
      <c r="AK998" s="5"/>
      <c r="AL998" s="5"/>
      <c r="AM998" s="5"/>
      <c r="AN998" s="5"/>
      <c r="AO998" s="5"/>
      <c r="AP998" s="5"/>
      <c r="AQ998" s="5"/>
      <c r="AR998" s="5"/>
    </row>
    <row r="999" spans="1:44" ht="15.75" customHeight="1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9"/>
      <c r="U999" s="5"/>
      <c r="V999" s="5"/>
      <c r="W999" s="5"/>
      <c r="X999" s="5"/>
      <c r="Y999" s="5"/>
      <c r="Z999" s="5"/>
      <c r="AA999" s="5"/>
      <c r="AB999" s="5"/>
      <c r="AC999" s="5"/>
      <c r="AD999" s="5"/>
      <c r="AE999" s="5"/>
      <c r="AF999" s="5"/>
      <c r="AG999" s="5"/>
      <c r="AH999" s="5"/>
      <c r="AI999" s="5"/>
      <c r="AJ999" s="5"/>
      <c r="AK999" s="5"/>
      <c r="AL999" s="5"/>
      <c r="AM999" s="5"/>
      <c r="AN999" s="5"/>
      <c r="AO999" s="5"/>
      <c r="AP999" s="5"/>
      <c r="AQ999" s="5"/>
      <c r="AR999" s="5"/>
    </row>
    <row r="1000" spans="1:44" ht="15.75" customHeight="1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9"/>
      <c r="U1000" s="5"/>
      <c r="V1000" s="5"/>
      <c r="W1000" s="5"/>
      <c r="X1000" s="5"/>
      <c r="Y1000" s="5"/>
      <c r="Z1000" s="5"/>
      <c r="AA1000" s="5"/>
      <c r="AB1000" s="5"/>
      <c r="AC1000" s="5"/>
      <c r="AD1000" s="5"/>
      <c r="AE1000" s="5"/>
      <c r="AF1000" s="5"/>
      <c r="AG1000" s="5"/>
      <c r="AH1000" s="5"/>
      <c r="AI1000" s="5"/>
      <c r="AJ1000" s="5"/>
      <c r="AK1000" s="5"/>
      <c r="AL1000" s="5"/>
      <c r="AM1000" s="5"/>
      <c r="AN1000" s="5"/>
      <c r="AO1000" s="5"/>
      <c r="AP1000" s="5"/>
      <c r="AQ1000" s="5"/>
      <c r="AR1000" s="5"/>
    </row>
  </sheetData>
  <hyperlinks>
    <hyperlink ref="B2" r:id="rId1" display="https://www.ncbi.nlm.nih.gov/nuccore/NT_009237.19?report=graph&amp;m=2100972&amp;v=2100922:2101022&amp;c=3366FF&amp;theme=Details&amp;flip=false&amp;select=null&amp;content=5&amp;color=0&amp;decor=0&amp;layout=0&amp;spacing=0"/>
    <hyperlink ref="C2" r:id="rId2" display="https://www.ncbi.nlm.nih.gov/nuccore/NM_001291897.1?report=graph&amp;v=10:110&amp;content=5&amp;m=60&amp;dispmax=1&amp;currpage=1"/>
    <hyperlink ref="AF2" r:id="rId3" location="seqframe"/>
    <hyperlink ref="AM2" r:id="rId4" display="http://mmb.irbbarcelona.org/PMut/uniprot/P01308/1/"/>
    <hyperlink ref="AN2" r:id="rId5"/>
    <hyperlink ref="B3" r:id="rId6" display="https://www.ncbi.nlm.nih.gov/nuccore/NT_009237.19?report=graph&amp;m=2100969&amp;v=2100919:2101019&amp;c=3366FF&amp;theme=Details&amp;flip=false&amp;select=null&amp;content=5&amp;color=0&amp;decor=0&amp;layout=0&amp;spacing=0"/>
    <hyperlink ref="C3" r:id="rId7" display="https://www.ncbi.nlm.nih.gov/nuccore/NM_001291897.1?report=graph&amp;v=13:113&amp;content=5&amp;m=63&amp;dispmax=1&amp;currpage=1"/>
    <hyperlink ref="AF3" r:id="rId8" location="seqframe"/>
    <hyperlink ref="AM3" r:id="rId9" display="http://mmb.irbbarcelona.org/PMut/uniprot/P01308/2/"/>
    <hyperlink ref="AN3" r:id="rId10"/>
    <hyperlink ref="B4" r:id="rId11" display="https://www.ncbi.nlm.nih.gov/nuccore/NT_009237.19?report=graph&amp;m=2100958&amp;v=2100908:2101008&amp;c=3366FF&amp;theme=Details&amp;flip=false&amp;select=null&amp;content=5&amp;color=0&amp;decor=0&amp;layout=0&amp;spacing=0"/>
    <hyperlink ref="C4" r:id="rId12" display="https://www.ncbi.nlm.nih.gov/nuccore/NM_001291897.1?report=graph&amp;v=24:124&amp;content=5&amp;m=74&amp;dispmax=1&amp;currpage=1"/>
    <hyperlink ref="AF4" r:id="rId13" location="seqframe"/>
    <hyperlink ref="AM4" r:id="rId14" display="http://mmb.irbbarcelona.org/PMut/uniprot/P01308/5/"/>
    <hyperlink ref="AN4" r:id="rId15"/>
    <hyperlink ref="B5" r:id="rId16" display="https://www.ncbi.nlm.nih.gov/nuccore/NT_009237.19?report=graph&amp;m=2100948&amp;v=2100898:2100998&amp;c=3366FF&amp;theme=Details&amp;flip=false&amp;select=null&amp;content=5&amp;color=0&amp;decor=0&amp;layout=0&amp;spacing=0"/>
    <hyperlink ref="C5" r:id="rId17" display="https://www.ncbi.nlm.nih.gov/nuccore/NM_001291897.1?report=graph&amp;v=34:134&amp;content=5&amp;m=84&amp;dispmax=1&amp;currpage=1"/>
    <hyperlink ref="AF5" r:id="rId18" location="seqframe"/>
    <hyperlink ref="AM5" r:id="rId19" display="http://mmb.irbbarcelona.org/PMut/uniprot/P01308/9/"/>
    <hyperlink ref="AN5" r:id="rId20"/>
    <hyperlink ref="B6" r:id="rId21" display="https://www.ncbi.nlm.nih.gov/nuccore/NT_009237.19?report=graph&amp;m=2100941&amp;v=2100891:2100991&amp;c=3366FF&amp;theme=Details&amp;flip=false&amp;select=null&amp;content=5&amp;color=0&amp;decor=0&amp;layout=0&amp;spacing=0"/>
    <hyperlink ref="C6" r:id="rId22" display="https://www.ncbi.nlm.nih.gov/nuccore/NM_001291897.1?report=graph&amp;v=41:141&amp;content=5&amp;m=91&amp;dispmax=1&amp;currpage=1"/>
    <hyperlink ref="AF6" r:id="rId23" location="seqframe"/>
    <hyperlink ref="AM6" r:id="rId24" display="http://mmb.irbbarcelona.org/PMut/uniprot/P01308/11/"/>
    <hyperlink ref="AN6" r:id="rId25"/>
    <hyperlink ref="B7" r:id="rId26" display="https://www.ncbi.nlm.nih.gov/nuccore/NT_009237.19?report=graph&amp;m=2100938&amp;v=2100888:2100988&amp;c=3366FF&amp;theme=Details&amp;flip=false&amp;select=null&amp;content=5&amp;color=0&amp;decor=0&amp;layout=0&amp;spacing=0"/>
    <hyperlink ref="C7" r:id="rId27" display="https://www.ncbi.nlm.nih.gov/nuccore/NM_001291897.1?report=graph&amp;v=44:144&amp;content=5&amp;m=94&amp;dispmax=1&amp;currpage=1"/>
    <hyperlink ref="AF7" r:id="rId28" location="seqframe"/>
    <hyperlink ref="AM7" r:id="rId29" display="http://mmb.irbbarcelona.org/PMut/uniprot/P01308/12/"/>
    <hyperlink ref="AN7" r:id="rId30"/>
    <hyperlink ref="B8" r:id="rId31" display="https://www.ncbi.nlm.nih.gov/nuccore/NT_009237.19?report=graph&amp;m=2100935&amp;v=2100885:2100985&amp;c=3366FF&amp;theme=Details&amp;flip=false&amp;select=null&amp;content=5&amp;color=0&amp;decor=0&amp;layout=0&amp;spacing=0"/>
    <hyperlink ref="C8" r:id="rId32" display="https://www.ncbi.nlm.nih.gov/nuccore/NM_001291897.1?report=graph&amp;v=47:147&amp;content=5&amp;m=97&amp;dispmax=1&amp;currpage=1"/>
    <hyperlink ref="AF8" r:id="rId33" location="seqframe"/>
    <hyperlink ref="AM8" r:id="rId34" display="http://mmb.irbbarcelona.org/PMut/uniprot/P01308/13/"/>
    <hyperlink ref="AN8" r:id="rId35"/>
    <hyperlink ref="B9" r:id="rId36" display="https://www.ncbi.nlm.nih.gov/nuccore/NT_009237.19?report=graph&amp;m=2100927&amp;v=2100877:2100977&amp;c=3366FF&amp;theme=Details&amp;flip=false&amp;select=null&amp;content=5&amp;color=0&amp;decor=0&amp;layout=0&amp;spacing=0"/>
    <hyperlink ref="C9" r:id="rId37" display="https://www.ncbi.nlm.nih.gov/nuccore/NM_001291897.1?report=graph&amp;v=55:155&amp;content=5&amp;m=105&amp;dispmax=1&amp;currpage=1"/>
    <hyperlink ref="AF9" r:id="rId38" location="seqframe"/>
    <hyperlink ref="AM9" r:id="rId39" display="http://mmb.irbbarcelona.org/PMut/uniprot/P01308/16/"/>
    <hyperlink ref="AN9" r:id="rId40"/>
    <hyperlink ref="B10" r:id="rId41" display="https://www.ncbi.nlm.nih.gov/nuccore/NT_009237.19?report=graph&amp;m=2100921&amp;v=2100871:2100971&amp;c=3366FF&amp;theme=Details&amp;flip=false&amp;select=null&amp;content=5&amp;color=0&amp;decor=0&amp;layout=0&amp;spacing=0"/>
    <hyperlink ref="C10" r:id="rId42" display="https://www.ncbi.nlm.nih.gov/nuccore/NM_001291897.1?report=graph&amp;v=61:161&amp;content=5&amp;m=111&amp;dispmax=1&amp;currpage=1"/>
    <hyperlink ref="AF10" r:id="rId43" location="seqframe"/>
    <hyperlink ref="AM10" r:id="rId44" display="http://mmb.irbbarcelona.org/PMut/uniprot/P01308/18/"/>
    <hyperlink ref="AN10" r:id="rId45"/>
    <hyperlink ref="B11" r:id="rId46" display="https://www.ncbi.nlm.nih.gov/nuccore/NT_009237.19?report=graph&amp;m=2100913&amp;v=2100863:2100963&amp;c=3366FF&amp;theme=Details&amp;flip=false&amp;select=null&amp;content=5&amp;color=0&amp;decor=0&amp;layout=0&amp;spacing=0"/>
    <hyperlink ref="C11" r:id="rId47" display="https://www.ncbi.nlm.nih.gov/nuccore/NM_001291897.1?report=graph&amp;v=69:169&amp;content=5&amp;m=119&amp;dispmax=1&amp;currpage=1"/>
    <hyperlink ref="AF11" r:id="rId48" location="seqframe"/>
    <hyperlink ref="AM11" r:id="rId49" display="http://mmb.irbbarcelona.org/PMut/uniprot/P01308/20/"/>
    <hyperlink ref="AN11" r:id="rId50"/>
    <hyperlink ref="B12" r:id="rId51" display="https://www.ncbi.nlm.nih.gov/nuccore/NT_009237.19?report=graph&amp;m=2100911&amp;v=2100861:2100961&amp;c=3366FF&amp;theme=Details&amp;flip=false&amp;select=null&amp;content=5&amp;color=0&amp;decor=0&amp;layout=0&amp;spacing=0"/>
    <hyperlink ref="C12" r:id="rId52" display="https://www.ncbi.nlm.nih.gov/nuccore/NM_001291897.1?report=graph&amp;v=71:171&amp;content=5&amp;m=121&amp;dispmax=1&amp;currpage=1"/>
    <hyperlink ref="AF12" r:id="rId53" location="seqframe"/>
    <hyperlink ref="AM12" r:id="rId54" display="http://mmb.irbbarcelona.org/PMut/uniprot/P01308/21/"/>
    <hyperlink ref="AN12" r:id="rId55"/>
    <hyperlink ref="B13" r:id="rId56" display="https://www.ncbi.nlm.nih.gov/nuccore/NT_009237.19?report=graph&amp;m=2100912&amp;v=2100862:2100962&amp;c=3366FF&amp;theme=Details&amp;flip=false&amp;select=null&amp;content=5&amp;color=0&amp;decor=0&amp;layout=0&amp;spacing=0"/>
    <hyperlink ref="C13" r:id="rId57" display="https://www.ncbi.nlm.nih.gov/nuccore/NM_001291897.1?report=graph&amp;v=70:170&amp;content=5&amp;m=120&amp;dispmax=1&amp;currpage=1"/>
    <hyperlink ref="AF13" r:id="rId58" location="seqframe"/>
    <hyperlink ref="AM13" r:id="rId59" display="http://mmb.irbbarcelona.org/PMut/uniprot/P01308/21/"/>
    <hyperlink ref="AN13" r:id="rId60"/>
    <hyperlink ref="B14" r:id="rId61" display="https://www.ncbi.nlm.nih.gov/nuccore/NT_009237.19?report=graph&amp;m=2100908&amp;v=2100858:2100958&amp;c=3366FF&amp;theme=Details&amp;flip=false&amp;select=null&amp;content=5&amp;color=0&amp;decor=0&amp;layout=0&amp;spacing=0"/>
    <hyperlink ref="C14" r:id="rId62" display="https://www.ncbi.nlm.nih.gov/nuccore/NM_001291897.1?report=graph&amp;v=74:174&amp;content=5&amp;m=124&amp;dispmax=1&amp;currpage=1"/>
    <hyperlink ref="AF14" r:id="rId63" location="seqframe"/>
    <hyperlink ref="AM14" r:id="rId64" display="http://mmb.irbbarcelona.org/PMut/uniprot/P01308/22/"/>
    <hyperlink ref="AN14" r:id="rId65"/>
    <hyperlink ref="B15" r:id="rId66" display="https://www.ncbi.nlm.nih.gov/nuccore/NT_009237.19?report=graph&amp;m=2100906&amp;v=2100856:2100956&amp;c=3366FF&amp;theme=Details&amp;flip=false&amp;select=null&amp;content=5&amp;color=0&amp;decor=0&amp;layout=0&amp;spacing=0"/>
    <hyperlink ref="C15" r:id="rId67" display="https://www.ncbi.nlm.nih.gov/nuccore/NM_001291897.1?report=graph&amp;v=76:176&amp;content=5&amp;m=126&amp;dispmax=1&amp;currpage=1"/>
    <hyperlink ref="AM15" r:id="rId68" display="http://mmb.irbbarcelona.org/PMut/uniprot/P01308/23/"/>
    <hyperlink ref="AN15" r:id="rId69"/>
    <hyperlink ref="O16" r:id="rId70" display="https://www.ncbi.nlm.nih.gov/protein/NP_001278826.1?report=graph&amp;v=1:73&amp;content=5&amp;m=23"/>
    <hyperlink ref="S16" r:id="rId71" display="https://www.ncbi.nlm.nih.gov/protein/NP_001278826.1?report=graph&amp;v=1:73&amp;content=5&amp;m=23"/>
    <hyperlink ref="AF16" r:id="rId72" location="seqframe"/>
    <hyperlink ref="AM16" r:id="rId73" display="http://mmb.irbbarcelona.org/PMut/uniprot/P01308/23/"/>
    <hyperlink ref="AN16" r:id="rId74"/>
    <hyperlink ref="B17" r:id="rId75" display="https://www.ncbi.nlm.nih.gov/nuccore/NT_009237.19?report=graph&amp;m=2100889&amp;v=2100839:2100939&amp;c=3366FF&amp;theme=Details&amp;flip=false&amp;select=null&amp;content=5&amp;color=0&amp;decor=0&amp;layout=0&amp;spacing=0"/>
    <hyperlink ref="C17" r:id="rId76" display="https://www.ncbi.nlm.nih.gov/nuccore/NM_001291897.1?report=graph&amp;v=93:193&amp;content=5&amp;m=143&amp;dispmax=1&amp;currpage=1"/>
    <hyperlink ref="AF17" r:id="rId77" location="seqframe"/>
    <hyperlink ref="AM17" r:id="rId78" display="http://mmb.irbbarcelona.org/PMut/uniprot/P01308/28/"/>
    <hyperlink ref="AN17" r:id="rId79"/>
    <hyperlink ref="B18" r:id="rId80" display="https://www.ncbi.nlm.nih.gov/nuccore/NT_009237.19?report=graph&amp;m=2100860&amp;v=2100810:2100910&amp;c=3366FF&amp;theme=Details&amp;flip=false&amp;select=null&amp;content=5&amp;color=0&amp;decor=0&amp;layout=0&amp;spacing=0"/>
    <hyperlink ref="C18" r:id="rId81" display="https://www.ncbi.nlm.nih.gov/nuccore/NM_001291897.1?report=graph&amp;v=122:222&amp;content=5&amp;m=172&amp;dispmax=1&amp;currpage=1"/>
    <hyperlink ref="I18" r:id="rId82"/>
    <hyperlink ref="AF18" r:id="rId83" location="seqframe"/>
    <hyperlink ref="AM18" r:id="rId84" display="http://mmb.irbbarcelona.org/PMut/uniprot/P01308/38/"/>
    <hyperlink ref="AN18" r:id="rId85"/>
    <hyperlink ref="B19" r:id="rId86" display="https://www.ncbi.nlm.nih.gov/nuccore/NT_009237.19?report=graph&amp;m=2100843&amp;v=2100793:2100893&amp;c=3366FF&amp;theme=Details&amp;flip=false&amp;select=null&amp;content=5&amp;color=0&amp;decor=0&amp;layout=0&amp;spacing=0"/>
    <hyperlink ref="C19" r:id="rId87" display="https://www.ncbi.nlm.nih.gov/nuccore/NM_001291897.1?report=graph&amp;v=139:239&amp;content=5&amp;m=189&amp;dispmax=1&amp;currpage=1"/>
    <hyperlink ref="AF19" r:id="rId88" location="seqframe"/>
    <hyperlink ref="AM19" r:id="rId89" display="http://mmb.irbbarcelona.org/PMut/uniprot/P01308/44/"/>
    <hyperlink ref="AN19" r:id="rId90"/>
    <hyperlink ref="B20" r:id="rId91" display="https://www.ncbi.nlm.nih.gov/nuccore/NT_009237.19?report=graph&amp;m=2100834&amp;v=2100784:2100884&amp;c=3366FF&amp;theme=Details&amp;flip=false&amp;select=null&amp;content=5&amp;color=0&amp;decor=0&amp;layout=0&amp;spacing=0"/>
    <hyperlink ref="C20" r:id="rId92" display="https://www.ncbi.nlm.nih.gov/nuccore/NM_001291897.1?report=graph&amp;v=148:248&amp;content=5&amp;m=198&amp;dispmax=1&amp;currpage=1"/>
    <hyperlink ref="AF20" r:id="rId93" location="seqframe"/>
    <hyperlink ref="AM20" r:id="rId94" display="http://mmb.irbbarcelona.org/PMut/uniprot/P01308/47/"/>
    <hyperlink ref="AN20" r:id="rId95"/>
    <hyperlink ref="B21" r:id="rId96" display="https://www.ncbi.nlm.nih.gov/nuccore/NT_009237.19?report=graph&amp;m=2100821&amp;v=2100771:2100871&amp;c=3366FF&amp;theme=Details&amp;flip=false&amp;select=null&amp;content=5&amp;color=0&amp;decor=0&amp;layout=0&amp;spacing=0"/>
    <hyperlink ref="C21" r:id="rId97" display="https://www.ncbi.nlm.nih.gov/nuccore/NM_001291897.1?report=graph&amp;v=161:261&amp;content=5&amp;m=211&amp;dispmax=1&amp;currpage=1"/>
    <hyperlink ref="AF21" r:id="rId98" location="seqframe"/>
    <hyperlink ref="AM21" r:id="rId99" display="http://mmb.irbbarcelona.org/PMut/uniprot/P01308/51/"/>
    <hyperlink ref="AN21" r:id="rId100"/>
    <hyperlink ref="B22" r:id="rId101" display="https://www.ncbi.nlm.nih.gov/nuccore/NT_009237.19?report=graph&amp;m=2100822&amp;v=2100772:2100872&amp;c=3366FF&amp;theme=Details&amp;flip=false&amp;select=null&amp;content=5&amp;color=0&amp;decor=0&amp;layout=0&amp;spacing=0"/>
    <hyperlink ref="C22" r:id="rId102" display="https://www.ncbi.nlm.nih.gov/nuccore/NM_001291897.1?report=graph&amp;v=160:260&amp;content=5&amp;m=210&amp;dispmax=1&amp;currpage=1"/>
    <hyperlink ref="AF22" r:id="rId103" location="seqframe"/>
    <hyperlink ref="AM22" r:id="rId104" display="http://mmb.irbbarcelona.org/PMut/uniprot/P01308/51/"/>
    <hyperlink ref="AN22" r:id="rId105"/>
    <hyperlink ref="B23" r:id="rId106" display="https://www.ncbi.nlm.nih.gov/nuccore/NT_009237.19?report=graph&amp;m=2100818&amp;v=2100768:2100868&amp;c=3366FF&amp;theme=Details&amp;flip=false&amp;select=null&amp;content=5&amp;color=0&amp;decor=0&amp;layout=0&amp;spacing=0"/>
    <hyperlink ref="C23" r:id="rId107" display="https://www.ncbi.nlm.nih.gov/nuccore/NM_001291897.1?report=graph&amp;v=164:264&amp;content=5&amp;m=214&amp;dispmax=1&amp;currpage=1"/>
    <hyperlink ref="I23" r:id="rId108"/>
    <hyperlink ref="AF23" r:id="rId109" location="seqframe"/>
    <hyperlink ref="AM23" r:id="rId110" display="http://mmb.irbbarcelona.org/PMut/uniprot/P01308/52/"/>
    <hyperlink ref="AN23" r:id="rId111"/>
    <hyperlink ref="B24" r:id="rId112" display="https://www.ncbi.nlm.nih.gov/nuccore/NT_009237.19?report=graph&amp;m=2100819&amp;v=2100769:2100869&amp;c=3366FF&amp;theme=Details&amp;flip=false&amp;select=null&amp;content=5&amp;color=0&amp;decor=0&amp;layout=0&amp;spacing=0"/>
    <hyperlink ref="C24" r:id="rId113" display="https://www.ncbi.nlm.nih.gov/nuccore/NM_001291897.1?report=graph&amp;v=163:263&amp;content=5&amp;m=213&amp;dispmax=1&amp;currpage=1"/>
    <hyperlink ref="AF24" r:id="rId114" location="seqframe"/>
    <hyperlink ref="AM24" r:id="rId115" display="http://mmb.irbbarcelona.org/PMut/uniprot/P01308/52/"/>
    <hyperlink ref="AN24" r:id="rId116"/>
    <hyperlink ref="B25" r:id="rId117" display="https://www.ncbi.nlm.nih.gov/nuccore/NT_009237.19?report=graph&amp;m=2100815&amp;v=2100765:2100865&amp;c=3366FF&amp;theme=Details&amp;flip=false&amp;select=null&amp;content=5&amp;color=0&amp;decor=0&amp;layout=0&amp;spacing=0"/>
    <hyperlink ref="C25" r:id="rId118" display="https://www.ncbi.nlm.nih.gov/nuccore/NM_001291897.1?report=graph&amp;v=167:267&amp;content=5&amp;m=217&amp;dispmax=1&amp;currpage=1"/>
    <hyperlink ref="I25" r:id="rId119"/>
    <hyperlink ref="AF25" r:id="rId120" location="seqframe"/>
    <hyperlink ref="AM25" r:id="rId121" display="http://mmb.irbbarcelona.org/PMut/uniprot/P01308/53/"/>
    <hyperlink ref="AN25" r:id="rId122"/>
    <hyperlink ref="B26" r:id="rId123" display="https://www.ncbi.nlm.nih.gov/nuccore/NT_009237.19?report=graph&amp;m=2100816&amp;v=2100766:2100866&amp;c=3366FF&amp;theme=Details&amp;flip=false&amp;select=null&amp;content=5&amp;color=0&amp;decor=0&amp;layout=0&amp;spacing=0"/>
    <hyperlink ref="C26" r:id="rId124" display="https://www.ncbi.nlm.nih.gov/nuccore/NM_001291897.1?report=graph&amp;v=166:266&amp;content=5&amp;m=216&amp;dispmax=1&amp;currpage=1"/>
    <hyperlink ref="I26" r:id="rId125"/>
    <hyperlink ref="AF26" r:id="rId126" location="seqframe"/>
    <hyperlink ref="AM26" r:id="rId127" display="http://mmb.irbbarcelona.org/PMut/uniprot/P01308/53/"/>
    <hyperlink ref="AN26" r:id="rId128"/>
    <hyperlink ref="B27" r:id="rId129" display="https://www.ncbi.nlm.nih.gov/nuccore/NT_009237.19?report=graph&amp;m=2100809&amp;v=2100759:2100859&amp;c=3366FF&amp;theme=Details&amp;flip=false&amp;select=null&amp;content=5&amp;color=0&amp;decor=0&amp;layout=0&amp;spacing=0"/>
    <hyperlink ref="C27" r:id="rId130" display="https://www.ncbi.nlm.nih.gov/nuccore/NM_001291897.1?report=graph&amp;v=173:273&amp;content=5&amp;m=223&amp;dispmax=1&amp;currpage=1"/>
    <hyperlink ref="AF27" r:id="rId131" location="seqframe"/>
    <hyperlink ref="AM27" r:id="rId132" display="http://mmb.irbbarcelona.org/PMut/uniprot/P01308/55/"/>
    <hyperlink ref="AN27" r:id="rId133"/>
    <hyperlink ref="B28" r:id="rId134" display="https://www.ncbi.nlm.nih.gov/nuccore/NT_009237.19?report=graph&amp;m=2100806&amp;v=2100756:2100856&amp;c=3366FF&amp;theme=Details&amp;flip=false&amp;select=null&amp;content=5&amp;color=0&amp;decor=0&amp;layout=0&amp;spacing=0"/>
    <hyperlink ref="C28" r:id="rId135" display="https://www.ncbi.nlm.nih.gov/nuccore/NM_001291897.1?report=graph&amp;v=176:276&amp;content=5&amp;m=226&amp;dispmax=1&amp;currpage=1"/>
    <hyperlink ref="AF28" r:id="rId136" location="seqframe"/>
    <hyperlink ref="AM28" r:id="rId137" display="http://mmb.irbbarcelona.org/PMut/uniprot/P01308/56/"/>
    <hyperlink ref="AN28" r:id="rId138"/>
    <hyperlink ref="B29" r:id="rId139" display="https://www.ncbi.nlm.nih.gov/nuccore/NT_009237.19?report=graph&amp;m=2100807&amp;v=2100757:2100857&amp;c=3366FF&amp;theme=Details&amp;flip=false&amp;select=null&amp;content=5&amp;color=0&amp;decor=0&amp;layout=0&amp;spacing=0"/>
    <hyperlink ref="C29" r:id="rId140" display="https://www.ncbi.nlm.nih.gov/nuccore/NM_001291897.1?report=graph&amp;v=175:275&amp;content=5&amp;m=225&amp;dispmax=1&amp;currpage=1"/>
    <hyperlink ref="AF29" r:id="rId141" location="seqframe"/>
    <hyperlink ref="AM29" r:id="rId142" display="http://mmb.irbbarcelona.org/PMut/uniprot/P01308/56/"/>
    <hyperlink ref="AN29" r:id="rId143"/>
    <hyperlink ref="B30" r:id="rId144" display="https://www.ncbi.nlm.nih.gov/nuccore/NT_009237.19?report=graph&amp;m=2100800&amp;v=2100750:2100850&amp;c=3366FF&amp;theme=Details&amp;flip=false&amp;select=null&amp;content=5&amp;color=0&amp;decor=0&amp;layout=0&amp;spacing=0"/>
    <hyperlink ref="C30" r:id="rId145" display="https://www.ncbi.nlm.nih.gov/nuccore/NM_001291897.1?report=graph&amp;v=182:282&amp;content=5&amp;m=232&amp;dispmax=1&amp;currpage=1"/>
    <hyperlink ref="AF30" r:id="rId146" location="seqframe"/>
    <hyperlink ref="AM30" r:id="rId147" display="http://mmb.irbbarcelona.org/PMut/uniprot/P01308/58/"/>
    <hyperlink ref="AN30" r:id="rId148"/>
    <hyperlink ref="B31" r:id="rId149" display="https://www.ncbi.nlm.nih.gov/nuccore/NT_009237.19?report=graph&amp;m=2100793&amp;v=2100743:2100843&amp;c=3366FF&amp;theme=Details&amp;flip=false&amp;select=null&amp;content=5&amp;color=0&amp;decor=0&amp;layout=0&amp;spacing=0"/>
    <hyperlink ref="C31" r:id="rId150" display="https://www.ncbi.nlm.nih.gov/nuccore/NM_001291897.1?report=graph&amp;v=189:289&amp;content=5&amp;m=239&amp;dispmax=1&amp;currpage=1"/>
    <hyperlink ref="AF31" r:id="rId151" location="seqframe"/>
    <hyperlink ref="AM31" r:id="rId152" display="http://mmb.irbbarcelona.org/PMut/uniprot/P01308/60/"/>
    <hyperlink ref="AN31" r:id="rId153"/>
    <hyperlink ref="B32" r:id="rId154" display="https://www.ncbi.nlm.nih.gov/nuccore/NT_009237.19?report=graph&amp;m=2100795&amp;v=2100745:2100845&amp;c=3366FF&amp;theme=Details&amp;flip=false&amp;select=null&amp;content=5&amp;color=0&amp;decor=0&amp;layout=0&amp;spacing=0"/>
    <hyperlink ref="C32" r:id="rId155" display="https://www.ncbi.nlm.nih.gov/nuccore/NM_001291897.1?report=graph&amp;v=187:287&amp;content=5&amp;m=237&amp;dispmax=1&amp;currpage=1"/>
    <hyperlink ref="AF32" r:id="rId156" location="seqframe"/>
    <hyperlink ref="AM32" r:id="rId157" display="http://mmb.irbbarcelona.org/PMut/uniprot/P01308/60/"/>
    <hyperlink ref="AN32" r:id="rId158"/>
    <hyperlink ref="O33" r:id="rId159" display="https://www.ncbi.nlm.nih.gov/protein/NP_001278826.1?report=graph&amp;v=10:110&amp;content=5&amp;m=60"/>
    <hyperlink ref="S33" r:id="rId160" display="https://www.ncbi.nlm.nih.gov/protein/NP_001278826.1?report=graph&amp;v=10:110&amp;content=5&amp;m=60"/>
    <hyperlink ref="AF33" r:id="rId161" location="seqframe"/>
    <hyperlink ref="AM33" r:id="rId162" display="http://mmb.irbbarcelona.org/PMut/uniprot/P01308/60/"/>
    <hyperlink ref="AN33" r:id="rId163"/>
    <hyperlink ref="B34" r:id="rId164" display="https://www.ncbi.nlm.nih.gov/nuccore/NT_009237.19?report=graph&amp;m=2099998&amp;v=2099948:2100048&amp;c=3366FF&amp;theme=Details&amp;flip=false&amp;select=null&amp;content=5&amp;color=0&amp;decor=0&amp;layout=0&amp;spacing=0"/>
    <hyperlink ref="C34" r:id="rId165" display="https://www.ncbi.nlm.nih.gov/nuccore/NM_001291897.1?report=graph&amp;v=197:297&amp;content=5&amp;m=247&amp;dispmax=1&amp;currpage=1"/>
    <hyperlink ref="AF34" r:id="rId166" location="seqframe"/>
    <hyperlink ref="AM34" r:id="rId167" display="http://mmb.irbbarcelona.org/PMut/uniprot/P01308/63/"/>
    <hyperlink ref="AN34" r:id="rId168"/>
    <hyperlink ref="B35" r:id="rId169" display="https://www.ncbi.nlm.nih.gov/nuccore/NT_009237.19?report=graph&amp;m=2100786&amp;v=2100736:2100836&amp;c=3366FF&amp;theme=Details&amp;flip=false&amp;select=null&amp;content=5&amp;color=0&amp;decor=0&amp;layout=0&amp;spacing=0"/>
    <hyperlink ref="C35" r:id="rId170" display="https://www.ncbi.nlm.nih.gov/nuccore/NM_001291897.1?report=graph&amp;v=196:296&amp;content=5&amp;m=246&amp;dispmax=1&amp;currpage=1"/>
    <hyperlink ref="AF35" r:id="rId171" location="seqframe"/>
    <hyperlink ref="AM35" r:id="rId172" display="http://mmb.irbbarcelona.org/PMut/uniprot/P01308/63/"/>
    <hyperlink ref="AN35" r:id="rId173"/>
    <hyperlink ref="B36" r:id="rId174" display="https://www.ncbi.nlm.nih.gov/nuccore/NT_009237.19?report=graph&amp;m=2099992&amp;v=2099942:2100042&amp;c=3366FF&amp;theme=Details&amp;flip=false&amp;select=null&amp;content=5&amp;color=0&amp;decor=0&amp;layout=0&amp;spacing=0"/>
    <hyperlink ref="C36" r:id="rId175" display="https://www.ncbi.nlm.nih.gov/nuccore/NM_001291897.1?report=graph&amp;v=203:303&amp;content=5&amp;m=253&amp;dispmax=1&amp;currpage=1"/>
    <hyperlink ref="AF36" r:id="rId176" location="seqframe"/>
    <hyperlink ref="AM36" r:id="rId177" display="http://mmb.irbbarcelona.org/PMut/uniprot/P01308/65/"/>
    <hyperlink ref="AN36" r:id="rId178"/>
    <hyperlink ref="B37" r:id="rId179" display="https://www.ncbi.nlm.nih.gov/nuccore/NT_009237.19?report=graph&amp;m=2099985&amp;v=2099935:2100035&amp;c=3366FF&amp;theme=Details&amp;flip=false&amp;select=null&amp;content=5&amp;color=0&amp;decor=0&amp;layout=0&amp;spacing=0"/>
    <hyperlink ref="C37" r:id="rId180" display="https://www.ncbi.nlm.nih.gov/nuccore/NM_001291897.1?report=graph&amp;v=210:310&amp;content=5&amp;m=260&amp;dispmax=1&amp;currpage=1"/>
    <hyperlink ref="I37" r:id="rId181"/>
    <hyperlink ref="AF37" r:id="rId182" location="seqframe"/>
    <hyperlink ref="AM37" r:id="rId183" display="http://mmb.irbbarcelona.org/PMut/uniprot/P01308/67/"/>
    <hyperlink ref="AN37" r:id="rId184"/>
    <hyperlink ref="O38" r:id="rId185" display="https://www.ncbi.nlm.nih.gov/protein/NP_001278826.1?report=graph&amp;v=17:117&amp;content=5&amp;m=67"/>
    <hyperlink ref="S38" r:id="rId186" display="https://www.ncbi.nlm.nih.gov/protein/NP_001278826.1?report=graph&amp;v=17:117&amp;content=5&amp;m=67"/>
    <hyperlink ref="AF38" r:id="rId187" location="seqframe"/>
    <hyperlink ref="AM38" r:id="rId188" display="http://mmb.irbbarcelona.org/PMut/uniprot/P01308/67/"/>
    <hyperlink ref="AN38" r:id="rId189"/>
    <hyperlink ref="B39" r:id="rId190" display="https://www.ncbi.nlm.nih.gov/nuccore/NT_009237.19?report=graph&amp;m=2099980&amp;v=2099930:2100030&amp;c=3366FF&amp;theme=Details&amp;flip=false&amp;select=null&amp;content=5&amp;color=0&amp;decor=0&amp;layout=0&amp;spacing=0"/>
    <hyperlink ref="C39" r:id="rId191" display="https://www.ncbi.nlm.nih.gov/nuccore/NM_001291897.1?report=graph&amp;v=215:315&amp;content=5&amp;m=265&amp;dispmax=1&amp;currpage=1"/>
    <hyperlink ref="AF39" r:id="rId192" location="seqframe"/>
    <hyperlink ref="AM39" r:id="rId193" display="http://mmb.irbbarcelona.org/PMut/uniprot/P01308/69/"/>
    <hyperlink ref="AN39" r:id="rId194"/>
    <hyperlink ref="B40" r:id="rId195" display="https://www.ncbi.nlm.nih.gov/nuccore/NT_009237.19?report=graph&amp;m=2099978&amp;v=2099928:2100028&amp;c=3366FF&amp;theme=Details&amp;flip=false&amp;select=null&amp;content=5&amp;color=0&amp;decor=0&amp;layout=0&amp;spacing=0"/>
    <hyperlink ref="C40" r:id="rId196" display="https://www.ncbi.nlm.nih.gov/nuccore/NM_001291897.1?report=graph&amp;v=217:317&amp;content=5&amp;m=267&amp;dispmax=1&amp;currpage=1"/>
    <hyperlink ref="AF40" r:id="rId197" location="seqframe"/>
    <hyperlink ref="AM40" r:id="rId198" display="http://mmb.irbbarcelona.org/PMut/uniprot/P01308/70/"/>
    <hyperlink ref="AN40" r:id="rId199"/>
    <hyperlink ref="B41" r:id="rId200" display="https://www.ncbi.nlm.nih.gov/nuccore/NT_009237.19?report=graph&amp;m=2099974&amp;v=2099924:2100024&amp;c=3366FF&amp;theme=Details&amp;flip=false&amp;select=null&amp;content=5&amp;color=0&amp;decor=0&amp;layout=0&amp;spacing=0"/>
    <hyperlink ref="C41" r:id="rId201" display="https://www.ncbi.nlm.nih.gov/nuccore/NM_001291897.1?report=graph&amp;v=221:321&amp;content=5&amp;m=271&amp;dispmax=1&amp;currpage=1"/>
    <hyperlink ref="AF41" r:id="rId202" location="seqframe"/>
    <hyperlink ref="AM41" r:id="rId203" display="http://mmb.irbbarcelona.org/PMut/uniprot/P01308/71/"/>
    <hyperlink ref="AN41" r:id="rId204"/>
    <hyperlink ref="O42" r:id="rId205" display="https://www.ncbi.nlm.nih.gov/protein/NP_001278826.1?report=graph&amp;v=21:121&amp;content=5&amp;m=71"/>
    <hyperlink ref="S42" r:id="rId206" display="https://www.ncbi.nlm.nih.gov/protein/NP_001278826.1?report=graph&amp;v=21:121&amp;content=5&amp;m=71"/>
    <hyperlink ref="AF42" r:id="rId207" location="seqframe"/>
    <hyperlink ref="AM42" r:id="rId208" display="http://mmb.irbbarcelona.org/PMut/uniprot/P01308/71/"/>
    <hyperlink ref="AN42" r:id="rId209"/>
    <hyperlink ref="B43" r:id="rId210" display="https://www.ncbi.nlm.nih.gov/nuccore/NT_009237.19?report=graph&amp;m=2099975&amp;v=2099925:2100025&amp;c=3366FF&amp;theme=Details&amp;flip=false&amp;select=null&amp;content=5&amp;color=0&amp;decor=0&amp;layout=0&amp;spacing=0"/>
    <hyperlink ref="C43" r:id="rId211" display="https://www.ncbi.nlm.nih.gov/nuccore/NM_001291897.1?report=graph&amp;v=220:320&amp;content=5&amp;m=270&amp;dispmax=1&amp;currpage=1"/>
    <hyperlink ref="AF43" r:id="rId212" location="seqframe"/>
    <hyperlink ref="AM43" r:id="rId213" display="http://mmb.irbbarcelona.org/PMut/uniprot/P01308/71/"/>
    <hyperlink ref="AN43" r:id="rId214"/>
    <hyperlink ref="B44" r:id="rId215" display="https://www.ncbi.nlm.nih.gov/nuccore/NT_009237.19?report=graph&amp;m=2099971&amp;v=2099921:2100021&amp;c=3366FF&amp;theme=Details&amp;flip=false&amp;select=null&amp;content=5&amp;color=0&amp;decor=0&amp;layout=0&amp;spacing=0"/>
    <hyperlink ref="C44" r:id="rId216" display="https://www.ncbi.nlm.nih.gov/nuccore/NM_001291897.1?report=graph&amp;v=224:324&amp;content=5&amp;m=274&amp;dispmax=1&amp;currpage=1"/>
    <hyperlink ref="AF44" r:id="rId217" location="seqframe"/>
    <hyperlink ref="AM44" r:id="rId218" display="http://mmb.irbbarcelona.org/PMut/uniprot/P01308/72/"/>
    <hyperlink ref="AN44" r:id="rId219"/>
    <hyperlink ref="B45" r:id="rId220" display="https://www.ncbi.nlm.nih.gov/nuccore/NT_009237.19?report=graph&amp;m=2099962&amp;v=2099912:2100012&amp;c=3366FF&amp;theme=Details&amp;flip=false&amp;select=null&amp;content=5&amp;color=0&amp;decor=0&amp;layout=0&amp;spacing=0"/>
    <hyperlink ref="C45" r:id="rId221" display="https://www.ncbi.nlm.nih.gov/nuccore/NM_001291897.1?report=graph&amp;v=233:333&amp;content=5&amp;m=283&amp;dispmax=1&amp;currpage=1"/>
    <hyperlink ref="I45" r:id="rId222"/>
    <hyperlink ref="AF45" r:id="rId223" location="seqframe"/>
    <hyperlink ref="AM45" r:id="rId224" display="http://mmb.irbbarcelona.org/PMut/uniprot/P01308/75/"/>
    <hyperlink ref="AN45" r:id="rId225"/>
    <hyperlink ref="O46" r:id="rId226" display="https://www.ncbi.nlm.nih.gov/protein/NP_001278826.1?report=graph&amp;v=25:125&amp;content=5&amp;m=75"/>
    <hyperlink ref="S46" r:id="rId227" display="https://www.ncbi.nlm.nih.gov/protein/NP_001278826.1?report=graph&amp;v=25:125&amp;content=5&amp;m=75"/>
    <hyperlink ref="AF46" r:id="rId228" location="seqframe"/>
    <hyperlink ref="AM46" r:id="rId229" display="http://mmb.irbbarcelona.org/PMut/uniprot/P01308/75/"/>
    <hyperlink ref="AN46" r:id="rId230"/>
    <hyperlink ref="B47" r:id="rId231" display="https://www.ncbi.nlm.nih.gov/nuccore/NT_009237.19?report=graph&amp;m=2099959&amp;v=2099909:2100009&amp;c=3366FF&amp;theme=Details&amp;flip=false&amp;select=null&amp;content=5&amp;color=0&amp;decor=0&amp;layout=0&amp;spacing=0"/>
    <hyperlink ref="C47" r:id="rId232" display="https://www.ncbi.nlm.nih.gov/nuccore/NM_001291897.1?report=graph&amp;v=236:336&amp;content=5&amp;m=286&amp;dispmax=1&amp;currpage=1"/>
    <hyperlink ref="I47" r:id="rId233"/>
    <hyperlink ref="AF47" r:id="rId234" location="seqframe"/>
    <hyperlink ref="AM47" r:id="rId235" display="http://mmb.irbbarcelona.org/PMut/uniprot/P01308/76/"/>
    <hyperlink ref="AN47" r:id="rId236"/>
    <hyperlink ref="B48" r:id="rId237" display="https://www.ncbi.nlm.nih.gov/nuccore/NT_009237.19?report=graph&amp;m=2099956&amp;v=2099906:2100006&amp;c=3366FF&amp;theme=Details&amp;flip=false&amp;select=null&amp;content=5&amp;color=0&amp;decor=0&amp;layout=0&amp;spacing=0"/>
    <hyperlink ref="C48" r:id="rId238" display="https://www.ncbi.nlm.nih.gov/nuccore/NM_001291897.1?report=graph&amp;v=239:339&amp;content=5&amp;m=289&amp;dispmax=1&amp;currpage=1"/>
    <hyperlink ref="AF48" r:id="rId239" location="seqframe"/>
    <hyperlink ref="AM48" r:id="rId240" display="http://mmb.irbbarcelona.org/PMut/uniprot/P01308/77/"/>
    <hyperlink ref="AN48" r:id="rId241"/>
    <hyperlink ref="B49" r:id="rId242" display="https://www.ncbi.nlm.nih.gov/nuccore/NT_009237.19?report=graph&amp;m=2099953&amp;v=2099903:2100003&amp;c=3366FF&amp;theme=Details&amp;flip=false&amp;select=null&amp;content=5&amp;color=0&amp;decor=0&amp;layout=0&amp;spacing=0"/>
    <hyperlink ref="C49" r:id="rId243" display="https://www.ncbi.nlm.nih.gov/nuccore/NM_001291897.1?report=graph&amp;v=242:342&amp;content=5&amp;m=292&amp;dispmax=1&amp;currpage=1"/>
    <hyperlink ref="AF49" r:id="rId244" location="seqframe"/>
    <hyperlink ref="AM49" r:id="rId245" display="http://mmb.irbbarcelona.org/PMut/uniprot/P01308/78/"/>
    <hyperlink ref="AN49" r:id="rId246"/>
    <hyperlink ref="B50" r:id="rId247" display="https://www.ncbi.nlm.nih.gov/nuccore/NT_009237.19?report=graph&amp;m=2099954&amp;v=2099904:2100004&amp;c=3366FF&amp;theme=Details&amp;flip=false&amp;select=null&amp;content=5&amp;color=0&amp;decor=0&amp;layout=0&amp;spacing=0"/>
    <hyperlink ref="C50" r:id="rId248" display="https://www.ncbi.nlm.nih.gov/nuccore/NM_001291897.1?report=graph&amp;v=241:341&amp;content=5&amp;m=291&amp;dispmax=1&amp;currpage=1"/>
    <hyperlink ref="AF50" r:id="rId249" location="seqframe"/>
    <hyperlink ref="AM50" r:id="rId250" display="http://mmb.irbbarcelona.org/PMut/uniprot/P01308/78/"/>
    <hyperlink ref="AN50" r:id="rId251"/>
    <hyperlink ref="B51" r:id="rId252" display="https://www.ncbi.nlm.nih.gov/nuccore/NT_009237.19?report=graph&amp;m=2099950&amp;v=2099900:2100000&amp;c=3366FF&amp;theme=Details&amp;flip=false&amp;select=null&amp;content=5&amp;color=0&amp;decor=0&amp;layout=0&amp;spacing=0"/>
    <hyperlink ref="C51" r:id="rId253" display="https://www.ncbi.nlm.nih.gov/nuccore/NM_001291897.1?report=graph&amp;v=245:345&amp;content=5&amp;m=295&amp;dispmax=1&amp;currpage=1"/>
    <hyperlink ref="AF51" r:id="rId254" location="seqframe"/>
    <hyperlink ref="AM51" r:id="rId255" display="http://mmb.irbbarcelona.org/PMut/uniprot/P01308/79/"/>
    <hyperlink ref="AN51" r:id="rId256"/>
    <hyperlink ref="B52" r:id="rId257" display="https://www.ncbi.nlm.nih.gov/nuccore/NT_009237.19?report=graph&amp;m=2099951&amp;v=2099901:2100001&amp;c=3366FF&amp;theme=Details&amp;flip=false&amp;select=null&amp;content=5&amp;color=0&amp;decor=0&amp;layout=0&amp;spacing=0"/>
    <hyperlink ref="C52" r:id="rId258" display="https://www.ncbi.nlm.nih.gov/nuccore/NM_001291897.1?report=graph&amp;v=244:344&amp;content=5&amp;m=294&amp;dispmax=1&amp;currpage=1"/>
    <hyperlink ref="AF52" r:id="rId259" location="seqframe"/>
    <hyperlink ref="AM52" r:id="rId260" display="http://mmb.irbbarcelona.org/PMut/uniprot/P01308/79/"/>
    <hyperlink ref="AN52" r:id="rId261"/>
    <hyperlink ref="B53" r:id="rId262" display="https://www.ncbi.nlm.nih.gov/nuccore/NT_009237.19?report=graph&amp;m=2099944&amp;v=2099894:2099994&amp;c=3366FF&amp;theme=Details&amp;flip=false&amp;select=null&amp;content=5&amp;color=0&amp;decor=0&amp;layout=0&amp;spacing=0"/>
    <hyperlink ref="C53" r:id="rId263" display="https://www.ncbi.nlm.nih.gov/nuccore/NM_001291897.1?report=graph&amp;v=251:351&amp;content=5&amp;m=301&amp;dispmax=1&amp;currpage=1"/>
    <hyperlink ref="AF53" r:id="rId264" location="seqframe"/>
    <hyperlink ref="AM53" r:id="rId265" display="http://mmb.irbbarcelona.org/PMut/uniprot/P01308/81/"/>
    <hyperlink ref="AN53" r:id="rId266"/>
    <hyperlink ref="B54" r:id="rId267" display="https://www.ncbi.nlm.nih.gov/nuccore/NT_009237.19?report=graph&amp;m=2099939&amp;v=2099889:2099989&amp;c=3366FF&amp;theme=Details&amp;flip=false&amp;select=null&amp;content=5&amp;color=0&amp;decor=0&amp;layout=0&amp;spacing=0"/>
    <hyperlink ref="C54" r:id="rId268" display="https://www.ncbi.nlm.nih.gov/nuccore/NM_001291897.1?report=graph&amp;v=256:356&amp;content=5&amp;m=306&amp;dispmax=1&amp;currpage=1"/>
    <hyperlink ref="AF54" r:id="rId269" location="seqframe"/>
    <hyperlink ref="AM54" r:id="rId270" display="http://mmb.irbbarcelona.org/PMut/uniprot/P01308/83/"/>
    <hyperlink ref="AN54" r:id="rId271"/>
    <hyperlink ref="B55" r:id="rId272" display="https://www.ncbi.nlm.nih.gov/nuccore/NT_009237.19?report=graph&amp;m=2099932&amp;v=2099882:2099982&amp;c=3366FF&amp;theme=Details&amp;flip=false&amp;select=null&amp;content=5&amp;color=0&amp;decor=0&amp;layout=0&amp;spacing=0"/>
    <hyperlink ref="C55" r:id="rId273" display="https://www.ncbi.nlm.nih.gov/nuccore/NM_001291897.1?report=graph&amp;v=263:363&amp;content=5&amp;m=313&amp;dispmax=1&amp;currpage=1"/>
    <hyperlink ref="AF55" r:id="rId274" location="seqframe"/>
    <hyperlink ref="AM55" r:id="rId275" display="http://mmb.irbbarcelona.org/PMut/uniprot/P01308/85/"/>
    <hyperlink ref="AN55" r:id="rId276"/>
    <hyperlink ref="O56" r:id="rId277" display="https://www.ncbi.nlm.nih.gov/protein/NP_001278826.1?report=graph&amp;v=35:135&amp;content=5&amp;m=85"/>
    <hyperlink ref="S56" r:id="rId278" display="https://www.ncbi.nlm.nih.gov/protein/NP_001278826.1?report=graph&amp;v=35:135&amp;content=5&amp;m=85"/>
    <hyperlink ref="AF56" r:id="rId279" location="seqframe"/>
    <hyperlink ref="AM56" r:id="rId280" display="http://mmb.irbbarcelona.org/PMut/uniprot/P01308/85/"/>
    <hyperlink ref="AN56" r:id="rId281"/>
    <hyperlink ref="B57" r:id="rId282" display="https://www.ncbi.nlm.nih.gov/nuccore/NT_009237.19?report=graph&amp;m=2099917&amp;v=2099867:2099967&amp;c=3366FF&amp;theme=Details&amp;flip=false&amp;select=null&amp;content=5&amp;color=0&amp;decor=0&amp;layout=0&amp;spacing=0"/>
    <hyperlink ref="C57" r:id="rId283" display="https://www.ncbi.nlm.nih.gov/nuccore/NM_001291897.1?report=graph&amp;v=278:378&amp;content=5&amp;m=328&amp;dispmax=1&amp;currpage=1"/>
    <hyperlink ref="AF57" r:id="rId284" location="seqframe"/>
    <hyperlink ref="AM57" r:id="rId285" display="http://mmb.irbbarcelona.org/PMut/uniprot/P01308/90/"/>
    <hyperlink ref="AN57" r:id="rId286"/>
    <hyperlink ref="B58" r:id="rId287" display="https://www.ncbi.nlm.nih.gov/nuccore/NT_009237.19?report=graph&amp;m=2099915&amp;v=2099865:2099965&amp;c=3366FF&amp;theme=Details&amp;flip=false&amp;select=null&amp;content=5&amp;color=0&amp;decor=0&amp;layout=0&amp;spacing=0"/>
    <hyperlink ref="C58" r:id="rId288" display="https://www.ncbi.nlm.nih.gov/nuccore/NM_001291897.1?report=graph&amp;v=280:380&amp;content=5&amp;m=330&amp;dispmax=1&amp;currpage=1"/>
    <hyperlink ref="AF58" r:id="rId289" location="seqframe"/>
    <hyperlink ref="AM58" r:id="rId290" display="http://mmb.irbbarcelona.org/PMut/uniprot/P01308/91/"/>
    <hyperlink ref="AN58" r:id="rId291"/>
    <hyperlink ref="B59" r:id="rId292" display="https://www.ncbi.nlm.nih.gov/nuccore/NT_009237.19?report=graph&amp;m=2099894&amp;v=2099844:2099944&amp;c=3366FF&amp;theme=Details&amp;flip=false&amp;select=null&amp;content=5&amp;color=0&amp;decor=0&amp;layout=0&amp;spacing=0"/>
    <hyperlink ref="C59" r:id="rId293" display="https://www.ncbi.nlm.nih.gov/nuccore/NM_001291897.1?report=graph&amp;v=301:401&amp;content=5&amp;m=351&amp;dispmax=1&amp;currpage=1"/>
    <hyperlink ref="AF59" r:id="rId294" location="seqframe"/>
    <hyperlink ref="AM59" r:id="rId295" display="http://mmb.irbbarcelona.org/PMut/uniprot/P01308/98/"/>
    <hyperlink ref="AN59" r:id="rId296"/>
    <hyperlink ref="B60" r:id="rId297" display="https://www.ncbi.nlm.nih.gov/nuccore/NT_009237.19?report=graph&amp;m=2099867&amp;v=2099817:2099917&amp;c=3366FF&amp;theme=Details&amp;flip=false&amp;select=null&amp;content=5&amp;color=0&amp;decor=0&amp;layout=0&amp;spacing=0"/>
    <hyperlink ref="C60" r:id="rId298" display="https://www.ncbi.nlm.nih.gov/nuccore/NM_001291897.1?report=graph&amp;v=328:428&amp;content=5&amp;m=378&amp;dispmax=1&amp;currpage=1"/>
    <hyperlink ref="AF60" r:id="rId299" location="seqframe"/>
    <hyperlink ref="AM60" r:id="rId300" display="http://mmb.irbbarcelona.org/PMut/uniprot/P01308/107/"/>
    <hyperlink ref="AN60" r:id="rId301"/>
  </hyperlinks>
  <pageMargins left="0.7" right="0.7" top="0.75" bottom="0.75" header="0" footer="0"/>
  <pageSetup orientation="portrait"/>
  <drawing r:id="rId3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0"/>
  <sheetViews>
    <sheetView zoomScale="85" zoomScaleNormal="85" workbookViewId="0">
      <selection activeCell="M71" sqref="M71"/>
    </sheetView>
  </sheetViews>
  <sheetFormatPr defaultColWidth="14.42578125" defaultRowHeight="15" customHeight="1"/>
  <cols>
    <col min="1" max="1" width="21.28515625" style="2" customWidth="1"/>
    <col min="2" max="2" width="19.140625" style="2" customWidth="1"/>
    <col min="3" max="3" width="14.7109375" style="2" customWidth="1"/>
    <col min="4" max="12" width="8.7109375" style="2" customWidth="1"/>
    <col min="13" max="13" width="19.140625" style="2" customWidth="1"/>
    <col min="14" max="14" width="14.7109375" style="2" customWidth="1"/>
    <col min="15" max="26" width="8.7109375" style="2" customWidth="1"/>
    <col min="27" max="16384" width="14.42578125" style="2"/>
  </cols>
  <sheetData>
    <row r="1" spans="1:16">
      <c r="A1" s="1" t="s">
        <v>485</v>
      </c>
      <c r="B1" s="1" t="s">
        <v>16</v>
      </c>
      <c r="C1" s="1" t="s">
        <v>17</v>
      </c>
      <c r="D1" s="1" t="s">
        <v>486</v>
      </c>
      <c r="E1" s="1" t="s">
        <v>487</v>
      </c>
      <c r="F1" s="1" t="s">
        <v>488</v>
      </c>
      <c r="G1" s="1" t="s">
        <v>489</v>
      </c>
      <c r="H1" s="1" t="s">
        <v>490</v>
      </c>
      <c r="I1" s="1" t="s">
        <v>491</v>
      </c>
      <c r="J1" s="1" t="s">
        <v>492</v>
      </c>
      <c r="K1" s="1" t="s">
        <v>493</v>
      </c>
      <c r="L1" s="1" t="s">
        <v>494</v>
      </c>
      <c r="M1" s="1" t="s">
        <v>16</v>
      </c>
      <c r="N1" s="1" t="s">
        <v>17</v>
      </c>
      <c r="O1" s="1" t="s">
        <v>495</v>
      </c>
      <c r="P1" s="1" t="s">
        <v>496</v>
      </c>
    </row>
    <row r="2" spans="1:16">
      <c r="A2" s="1" t="s">
        <v>497</v>
      </c>
      <c r="B2" s="1" t="s">
        <v>97</v>
      </c>
      <c r="C2" s="1" t="s">
        <v>98</v>
      </c>
      <c r="D2" s="1" t="s">
        <v>498</v>
      </c>
      <c r="E2" s="1">
        <v>1</v>
      </c>
      <c r="F2" s="1" t="s">
        <v>499</v>
      </c>
      <c r="G2" s="1" t="s">
        <v>500</v>
      </c>
      <c r="H2" s="1" t="s">
        <v>501</v>
      </c>
      <c r="I2" s="1" t="s">
        <v>502</v>
      </c>
      <c r="J2" s="1">
        <v>1</v>
      </c>
      <c r="K2" s="1" t="s">
        <v>503</v>
      </c>
      <c r="L2" s="1" t="s">
        <v>504</v>
      </c>
      <c r="M2" s="1" t="s">
        <v>97</v>
      </c>
      <c r="N2" s="1" t="s">
        <v>98</v>
      </c>
      <c r="O2" s="1" t="s">
        <v>505</v>
      </c>
      <c r="P2" s="1" t="s">
        <v>506</v>
      </c>
    </row>
    <row r="3" spans="1:16">
      <c r="A3" s="1" t="s">
        <v>507</v>
      </c>
      <c r="B3" s="1" t="s">
        <v>97</v>
      </c>
      <c r="C3" s="1" t="s">
        <v>98</v>
      </c>
      <c r="D3" s="1" t="s">
        <v>498</v>
      </c>
      <c r="E3" s="1">
        <v>2</v>
      </c>
      <c r="F3" s="1" t="s">
        <v>508</v>
      </c>
      <c r="G3" s="1" t="s">
        <v>509</v>
      </c>
      <c r="H3" s="1" t="s">
        <v>501</v>
      </c>
      <c r="I3" s="1" t="s">
        <v>502</v>
      </c>
      <c r="J3" s="1">
        <v>2</v>
      </c>
      <c r="K3" s="1" t="s">
        <v>510</v>
      </c>
      <c r="L3" s="1" t="s">
        <v>511</v>
      </c>
      <c r="M3" s="1" t="s">
        <v>97</v>
      </c>
      <c r="N3" s="1" t="s">
        <v>98</v>
      </c>
      <c r="O3" s="1" t="s">
        <v>505</v>
      </c>
      <c r="P3" s="1" t="s">
        <v>506</v>
      </c>
    </row>
    <row r="4" spans="1:16">
      <c r="A4" s="1" t="s">
        <v>512</v>
      </c>
      <c r="B4" s="1" t="s">
        <v>118</v>
      </c>
      <c r="C4" s="1">
        <v>0</v>
      </c>
      <c r="D4" s="1" t="s">
        <v>498</v>
      </c>
      <c r="E4" s="1">
        <v>5</v>
      </c>
      <c r="F4" s="1" t="s">
        <v>499</v>
      </c>
      <c r="G4" s="1" t="s">
        <v>513</v>
      </c>
      <c r="H4" s="1" t="s">
        <v>501</v>
      </c>
      <c r="I4" s="1" t="s">
        <v>502</v>
      </c>
      <c r="J4" s="1">
        <v>5</v>
      </c>
      <c r="K4" s="1" t="s">
        <v>503</v>
      </c>
      <c r="L4" s="1" t="s">
        <v>514</v>
      </c>
      <c r="M4" s="1" t="s">
        <v>118</v>
      </c>
      <c r="N4" s="1">
        <v>0</v>
      </c>
      <c r="O4" s="1">
        <v>1</v>
      </c>
      <c r="P4" s="1">
        <v>1</v>
      </c>
    </row>
    <row r="5" spans="1:16">
      <c r="A5" s="1" t="s">
        <v>515</v>
      </c>
      <c r="B5" s="1" t="s">
        <v>118</v>
      </c>
      <c r="C5" s="1" t="s">
        <v>127</v>
      </c>
      <c r="D5" s="1" t="s">
        <v>498</v>
      </c>
      <c r="E5" s="1">
        <v>9</v>
      </c>
      <c r="F5" s="1" t="s">
        <v>516</v>
      </c>
      <c r="G5" s="1" t="s">
        <v>517</v>
      </c>
      <c r="H5" s="1" t="s">
        <v>501</v>
      </c>
      <c r="I5" s="1" t="s">
        <v>502</v>
      </c>
      <c r="J5" s="1">
        <v>9</v>
      </c>
      <c r="K5" s="1" t="s">
        <v>518</v>
      </c>
      <c r="L5" s="1" t="s">
        <v>519</v>
      </c>
      <c r="M5" s="1" t="s">
        <v>118</v>
      </c>
      <c r="N5" s="1" t="s">
        <v>127</v>
      </c>
      <c r="O5" s="1" t="s">
        <v>520</v>
      </c>
      <c r="P5" s="1" t="s">
        <v>521</v>
      </c>
    </row>
    <row r="6" spans="1:16">
      <c r="A6" s="1" t="s">
        <v>522</v>
      </c>
      <c r="B6" s="1" t="s">
        <v>27</v>
      </c>
      <c r="C6" s="1" t="s">
        <v>136</v>
      </c>
      <c r="D6" s="1" t="s">
        <v>498</v>
      </c>
      <c r="E6" s="1">
        <v>11</v>
      </c>
      <c r="F6" s="1" t="s">
        <v>523</v>
      </c>
      <c r="G6" s="1" t="s">
        <v>516</v>
      </c>
      <c r="H6" s="1" t="s">
        <v>501</v>
      </c>
      <c r="I6" s="1" t="s">
        <v>502</v>
      </c>
      <c r="J6" s="1">
        <v>11</v>
      </c>
      <c r="K6" s="1" t="s">
        <v>524</v>
      </c>
      <c r="L6" s="1" t="s">
        <v>518</v>
      </c>
      <c r="M6" s="1" t="s">
        <v>27</v>
      </c>
      <c r="N6" s="1" t="s">
        <v>136</v>
      </c>
      <c r="O6" s="1" t="s">
        <v>525</v>
      </c>
      <c r="P6" s="1" t="s">
        <v>526</v>
      </c>
    </row>
    <row r="7" spans="1:16">
      <c r="A7" s="1" t="s">
        <v>527</v>
      </c>
      <c r="B7" s="1" t="s">
        <v>118</v>
      </c>
      <c r="C7" s="1" t="s">
        <v>144</v>
      </c>
      <c r="D7" s="1" t="s">
        <v>498</v>
      </c>
      <c r="E7" s="1">
        <v>12</v>
      </c>
      <c r="F7" s="1" t="s">
        <v>508</v>
      </c>
      <c r="G7" s="1" t="s">
        <v>500</v>
      </c>
      <c r="H7" s="1" t="s">
        <v>501</v>
      </c>
      <c r="I7" s="1" t="s">
        <v>502</v>
      </c>
      <c r="J7" s="1">
        <v>12</v>
      </c>
      <c r="K7" s="1" t="s">
        <v>510</v>
      </c>
      <c r="L7" s="1" t="s">
        <v>504</v>
      </c>
      <c r="M7" s="1" t="s">
        <v>118</v>
      </c>
      <c r="N7" s="1" t="s">
        <v>144</v>
      </c>
      <c r="O7" s="1" t="s">
        <v>528</v>
      </c>
      <c r="P7" s="1" t="s">
        <v>529</v>
      </c>
    </row>
    <row r="8" spans="1:16">
      <c r="A8" s="1" t="s">
        <v>530</v>
      </c>
      <c r="B8" s="1" t="s">
        <v>27</v>
      </c>
      <c r="C8" s="1" t="s">
        <v>150</v>
      </c>
      <c r="D8" s="1" t="s">
        <v>498</v>
      </c>
      <c r="E8" s="1">
        <v>13</v>
      </c>
      <c r="F8" s="1" t="s">
        <v>523</v>
      </c>
      <c r="G8" s="1" t="s">
        <v>516</v>
      </c>
      <c r="H8" s="1" t="s">
        <v>501</v>
      </c>
      <c r="I8" s="1" t="s">
        <v>502</v>
      </c>
      <c r="J8" s="1">
        <v>13</v>
      </c>
      <c r="K8" s="1" t="s">
        <v>524</v>
      </c>
      <c r="L8" s="1" t="s">
        <v>518</v>
      </c>
      <c r="M8" s="1" t="s">
        <v>27</v>
      </c>
      <c r="N8" s="1" t="s">
        <v>150</v>
      </c>
      <c r="O8" s="1" t="s">
        <v>531</v>
      </c>
      <c r="P8" s="1" t="s">
        <v>532</v>
      </c>
    </row>
    <row r="9" spans="1:16">
      <c r="A9" s="1" t="s">
        <v>533</v>
      </c>
      <c r="B9" s="1" t="s">
        <v>118</v>
      </c>
      <c r="C9" s="1" t="s">
        <v>159</v>
      </c>
      <c r="D9" s="1" t="s">
        <v>498</v>
      </c>
      <c r="E9" s="1">
        <v>16</v>
      </c>
      <c r="F9" s="1" t="s">
        <v>523</v>
      </c>
      <c r="G9" s="1" t="s">
        <v>534</v>
      </c>
      <c r="H9" s="1" t="s">
        <v>501</v>
      </c>
      <c r="I9" s="1" t="s">
        <v>502</v>
      </c>
      <c r="J9" s="1">
        <v>16</v>
      </c>
      <c r="K9" s="1" t="s">
        <v>524</v>
      </c>
      <c r="L9" s="1" t="s">
        <v>535</v>
      </c>
      <c r="M9" s="1" t="s">
        <v>118</v>
      </c>
      <c r="N9" s="1" t="s">
        <v>159</v>
      </c>
      <c r="O9" s="1" t="s">
        <v>536</v>
      </c>
      <c r="P9" s="1" t="s">
        <v>537</v>
      </c>
    </row>
    <row r="10" spans="1:16">
      <c r="A10" s="1" t="s">
        <v>538</v>
      </c>
      <c r="B10" s="1" t="s">
        <v>118</v>
      </c>
      <c r="C10" s="1" t="s">
        <v>167</v>
      </c>
      <c r="D10" s="1" t="s">
        <v>498</v>
      </c>
      <c r="E10" s="1">
        <v>18</v>
      </c>
      <c r="F10" s="1" t="s">
        <v>539</v>
      </c>
      <c r="G10" s="1" t="s">
        <v>540</v>
      </c>
      <c r="H10" s="1" t="s">
        <v>501</v>
      </c>
      <c r="I10" s="1" t="s">
        <v>502</v>
      </c>
      <c r="J10" s="1">
        <v>18</v>
      </c>
      <c r="K10" s="1" t="s">
        <v>541</v>
      </c>
      <c r="L10" s="1" t="s">
        <v>542</v>
      </c>
      <c r="M10" s="1" t="s">
        <v>118</v>
      </c>
      <c r="N10" s="1" t="s">
        <v>167</v>
      </c>
      <c r="O10" s="1" t="s">
        <v>543</v>
      </c>
      <c r="P10" s="1" t="s">
        <v>544</v>
      </c>
    </row>
    <row r="11" spans="1:16">
      <c r="A11" s="1" t="s">
        <v>545</v>
      </c>
      <c r="B11" s="1" t="s">
        <v>118</v>
      </c>
      <c r="C11" s="1">
        <v>0</v>
      </c>
      <c r="D11" s="1" t="s">
        <v>498</v>
      </c>
      <c r="E11" s="1">
        <v>20</v>
      </c>
      <c r="F11" s="1" t="s">
        <v>546</v>
      </c>
      <c r="G11" s="1" t="s">
        <v>547</v>
      </c>
      <c r="H11" s="1" t="s">
        <v>501</v>
      </c>
      <c r="I11" s="1" t="s">
        <v>502</v>
      </c>
      <c r="J11" s="1">
        <v>20</v>
      </c>
      <c r="K11" s="1" t="s">
        <v>548</v>
      </c>
      <c r="L11" s="1" t="s">
        <v>549</v>
      </c>
      <c r="M11" s="1" t="s">
        <v>118</v>
      </c>
      <c r="N11" s="1">
        <v>0</v>
      </c>
      <c r="O11" s="1">
        <v>1</v>
      </c>
      <c r="P11" s="1">
        <v>1</v>
      </c>
    </row>
    <row r="12" spans="1:16">
      <c r="A12" s="1" t="s">
        <v>550</v>
      </c>
      <c r="B12" s="1" t="s">
        <v>118</v>
      </c>
      <c r="C12" s="1" t="s">
        <v>159</v>
      </c>
      <c r="D12" s="1" t="s">
        <v>498</v>
      </c>
      <c r="E12" s="1">
        <v>21</v>
      </c>
      <c r="F12" s="1" t="s">
        <v>516</v>
      </c>
      <c r="G12" s="1" t="s">
        <v>523</v>
      </c>
      <c r="H12" s="1" t="s">
        <v>501</v>
      </c>
      <c r="I12" s="1" t="s">
        <v>502</v>
      </c>
      <c r="J12" s="1">
        <v>21</v>
      </c>
      <c r="K12" s="1" t="s">
        <v>518</v>
      </c>
      <c r="L12" s="1" t="s">
        <v>524</v>
      </c>
      <c r="M12" s="1" t="s">
        <v>118</v>
      </c>
      <c r="N12" s="1" t="s">
        <v>159</v>
      </c>
      <c r="O12" s="1" t="s">
        <v>536</v>
      </c>
      <c r="P12" s="1" t="s">
        <v>537</v>
      </c>
    </row>
    <row r="13" spans="1:16">
      <c r="A13" s="1" t="s">
        <v>551</v>
      </c>
      <c r="B13" s="1" t="s">
        <v>118</v>
      </c>
      <c r="C13" s="1" t="s">
        <v>188</v>
      </c>
      <c r="D13" s="1" t="s">
        <v>498</v>
      </c>
      <c r="E13" s="1">
        <v>21</v>
      </c>
      <c r="F13" s="1" t="s">
        <v>516</v>
      </c>
      <c r="G13" s="1" t="s">
        <v>517</v>
      </c>
      <c r="H13" s="1" t="s">
        <v>501</v>
      </c>
      <c r="I13" s="1" t="s">
        <v>502</v>
      </c>
      <c r="J13" s="1">
        <v>21</v>
      </c>
      <c r="K13" s="1" t="s">
        <v>518</v>
      </c>
      <c r="L13" s="1" t="s">
        <v>519</v>
      </c>
      <c r="M13" s="1" t="s">
        <v>118</v>
      </c>
      <c r="N13" s="1" t="s">
        <v>188</v>
      </c>
      <c r="O13" s="1" t="s">
        <v>552</v>
      </c>
      <c r="P13" s="1" t="s">
        <v>553</v>
      </c>
    </row>
    <row r="14" spans="1:16">
      <c r="A14" s="1" t="s">
        <v>554</v>
      </c>
      <c r="B14" s="1" t="s">
        <v>118</v>
      </c>
      <c r="C14" s="1" t="s">
        <v>195</v>
      </c>
      <c r="D14" s="1" t="s">
        <v>498</v>
      </c>
      <c r="E14" s="1">
        <v>22</v>
      </c>
      <c r="F14" s="1" t="s">
        <v>508</v>
      </c>
      <c r="G14" s="1" t="s">
        <v>500</v>
      </c>
      <c r="H14" s="1" t="s">
        <v>501</v>
      </c>
      <c r="I14" s="1" t="s">
        <v>502</v>
      </c>
      <c r="J14" s="1">
        <v>22</v>
      </c>
      <c r="K14" s="1" t="s">
        <v>510</v>
      </c>
      <c r="L14" s="1" t="s">
        <v>504</v>
      </c>
      <c r="M14" s="1" t="s">
        <v>118</v>
      </c>
      <c r="N14" s="1" t="s">
        <v>195</v>
      </c>
      <c r="O14" s="1" t="s">
        <v>555</v>
      </c>
      <c r="P14" s="1" t="s">
        <v>556</v>
      </c>
    </row>
    <row r="15" spans="1:16">
      <c r="A15" s="1" t="s">
        <v>557</v>
      </c>
      <c r="B15" s="1" t="s">
        <v>118</v>
      </c>
      <c r="C15" s="1" t="s">
        <v>203</v>
      </c>
      <c r="D15" s="1" t="s">
        <v>498</v>
      </c>
      <c r="E15" s="1">
        <v>23</v>
      </c>
      <c r="F15" s="1" t="s">
        <v>508</v>
      </c>
      <c r="G15" s="1" t="s">
        <v>509</v>
      </c>
      <c r="H15" s="1" t="s">
        <v>501</v>
      </c>
      <c r="I15" s="1" t="s">
        <v>502</v>
      </c>
      <c r="J15" s="1">
        <v>23</v>
      </c>
      <c r="K15" s="1" t="s">
        <v>510</v>
      </c>
      <c r="L15" s="1" t="s">
        <v>511</v>
      </c>
      <c r="M15" s="1" t="s">
        <v>118</v>
      </c>
      <c r="N15" s="1" t="s">
        <v>203</v>
      </c>
      <c r="O15" s="1" t="s">
        <v>558</v>
      </c>
      <c r="P15" s="1" t="s">
        <v>559</v>
      </c>
    </row>
    <row r="16" spans="1:16">
      <c r="A16" s="1" t="s">
        <v>560</v>
      </c>
      <c r="B16" s="1" t="s">
        <v>118</v>
      </c>
      <c r="C16" s="1" t="s">
        <v>209</v>
      </c>
      <c r="D16" s="1" t="s">
        <v>498</v>
      </c>
      <c r="E16" s="1">
        <v>23</v>
      </c>
      <c r="F16" s="1" t="s">
        <v>508</v>
      </c>
      <c r="G16" s="1" t="s">
        <v>517</v>
      </c>
      <c r="H16" s="1" t="s">
        <v>501</v>
      </c>
      <c r="I16" s="1" t="s">
        <v>502</v>
      </c>
      <c r="J16" s="1">
        <v>23</v>
      </c>
      <c r="K16" s="1" t="s">
        <v>510</v>
      </c>
      <c r="L16" s="1" t="s">
        <v>519</v>
      </c>
      <c r="M16" s="1" t="s">
        <v>118</v>
      </c>
      <c r="N16" s="1" t="s">
        <v>209</v>
      </c>
      <c r="O16" s="1" t="s">
        <v>561</v>
      </c>
      <c r="P16" s="1" t="s">
        <v>562</v>
      </c>
    </row>
    <row r="17" spans="1:16">
      <c r="A17" s="1" t="s">
        <v>563</v>
      </c>
      <c r="B17" s="1" t="s">
        <v>27</v>
      </c>
      <c r="C17" s="1" t="s">
        <v>28</v>
      </c>
      <c r="D17" s="1" t="s">
        <v>498</v>
      </c>
      <c r="E17" s="1">
        <v>28</v>
      </c>
      <c r="F17" s="1" t="s">
        <v>564</v>
      </c>
      <c r="G17" s="1" t="s">
        <v>565</v>
      </c>
      <c r="H17" s="1" t="s">
        <v>501</v>
      </c>
      <c r="I17" s="1" t="s">
        <v>502</v>
      </c>
      <c r="J17" s="1">
        <v>28</v>
      </c>
      <c r="K17" s="1" t="s">
        <v>566</v>
      </c>
      <c r="L17" s="1" t="s">
        <v>567</v>
      </c>
      <c r="M17" s="1" t="s">
        <v>27</v>
      </c>
      <c r="N17" s="1" t="s">
        <v>28</v>
      </c>
      <c r="O17" s="1" t="s">
        <v>568</v>
      </c>
      <c r="P17" s="1" t="s">
        <v>569</v>
      </c>
    </row>
    <row r="18" spans="1:16">
      <c r="A18" s="1" t="s">
        <v>570</v>
      </c>
      <c r="B18" s="1" t="s">
        <v>27</v>
      </c>
      <c r="C18" s="1" t="s">
        <v>218</v>
      </c>
      <c r="D18" s="1" t="s">
        <v>498</v>
      </c>
      <c r="E18" s="1">
        <v>38</v>
      </c>
      <c r="F18" s="1" t="s">
        <v>508</v>
      </c>
      <c r="G18" s="1" t="s">
        <v>500</v>
      </c>
      <c r="H18" s="1" t="s">
        <v>501</v>
      </c>
      <c r="I18" s="1" t="s">
        <v>502</v>
      </c>
      <c r="J18" s="1">
        <v>38</v>
      </c>
      <c r="K18" s="1" t="s">
        <v>510</v>
      </c>
      <c r="L18" s="1" t="s">
        <v>504</v>
      </c>
      <c r="M18" s="1" t="s">
        <v>27</v>
      </c>
      <c r="N18" s="1" t="s">
        <v>218</v>
      </c>
      <c r="O18" s="1" t="s">
        <v>571</v>
      </c>
      <c r="P18" s="1" t="s">
        <v>572</v>
      </c>
    </row>
    <row r="19" spans="1:16">
      <c r="A19" s="1" t="s">
        <v>573</v>
      </c>
      <c r="B19" s="1" t="s">
        <v>27</v>
      </c>
      <c r="C19" s="1" t="s">
        <v>37</v>
      </c>
      <c r="D19" s="1" t="s">
        <v>498</v>
      </c>
      <c r="E19" s="1">
        <v>44</v>
      </c>
      <c r="F19" s="1" t="s">
        <v>539</v>
      </c>
      <c r="G19" s="1" t="s">
        <v>540</v>
      </c>
      <c r="H19" s="1" t="s">
        <v>501</v>
      </c>
      <c r="I19" s="1" t="s">
        <v>502</v>
      </c>
      <c r="J19" s="1">
        <v>44</v>
      </c>
      <c r="K19" s="1" t="s">
        <v>541</v>
      </c>
      <c r="L19" s="1" t="s">
        <v>542</v>
      </c>
      <c r="M19" s="1" t="s">
        <v>27</v>
      </c>
      <c r="N19" s="1" t="s">
        <v>37</v>
      </c>
      <c r="O19" s="1" t="s">
        <v>574</v>
      </c>
      <c r="P19" s="1" t="s">
        <v>575</v>
      </c>
    </row>
    <row r="20" spans="1:16">
      <c r="A20" s="1" t="s">
        <v>576</v>
      </c>
      <c r="B20" s="1" t="s">
        <v>27</v>
      </c>
      <c r="C20" s="1">
        <v>1</v>
      </c>
      <c r="D20" s="1" t="s">
        <v>498</v>
      </c>
      <c r="E20" s="1">
        <v>47</v>
      </c>
      <c r="F20" s="1" t="s">
        <v>539</v>
      </c>
      <c r="G20" s="1" t="s">
        <v>540</v>
      </c>
      <c r="H20" s="1" t="s">
        <v>501</v>
      </c>
      <c r="I20" s="1" t="s">
        <v>502</v>
      </c>
      <c r="J20" s="1">
        <v>47</v>
      </c>
      <c r="K20" s="1" t="s">
        <v>541</v>
      </c>
      <c r="L20" s="1" t="s">
        <v>542</v>
      </c>
      <c r="M20" s="1" t="s">
        <v>27</v>
      </c>
      <c r="N20" s="1">
        <v>1</v>
      </c>
      <c r="O20" s="1" t="s">
        <v>577</v>
      </c>
      <c r="P20" s="1" t="s">
        <v>578</v>
      </c>
    </row>
    <row r="21" spans="1:16" ht="15.75" customHeight="1">
      <c r="A21" s="1" t="s">
        <v>579</v>
      </c>
      <c r="B21" s="1" t="s">
        <v>118</v>
      </c>
      <c r="C21" s="1" t="s">
        <v>127</v>
      </c>
      <c r="D21" s="1" t="s">
        <v>498</v>
      </c>
      <c r="E21" s="1">
        <v>51</v>
      </c>
      <c r="F21" s="1" t="s">
        <v>509</v>
      </c>
      <c r="G21" s="1" t="s">
        <v>513</v>
      </c>
      <c r="H21" s="1" t="s">
        <v>501</v>
      </c>
      <c r="I21" s="1" t="s">
        <v>502</v>
      </c>
      <c r="J21" s="1">
        <v>51</v>
      </c>
      <c r="K21" s="1" t="s">
        <v>511</v>
      </c>
      <c r="L21" s="1" t="s">
        <v>514</v>
      </c>
      <c r="M21" s="1" t="s">
        <v>118</v>
      </c>
      <c r="N21" s="1" t="s">
        <v>127</v>
      </c>
      <c r="O21" s="1" t="s">
        <v>520</v>
      </c>
      <c r="P21" s="1" t="s">
        <v>521</v>
      </c>
    </row>
    <row r="22" spans="1:16" ht="15.75" customHeight="1">
      <c r="A22" s="1" t="s">
        <v>580</v>
      </c>
      <c r="B22" s="1" t="s">
        <v>118</v>
      </c>
      <c r="C22" s="1" t="s">
        <v>209</v>
      </c>
      <c r="D22" s="1" t="s">
        <v>498</v>
      </c>
      <c r="E22" s="1">
        <v>51</v>
      </c>
      <c r="F22" s="1" t="s">
        <v>509</v>
      </c>
      <c r="G22" s="1" t="s">
        <v>508</v>
      </c>
      <c r="H22" s="1" t="s">
        <v>501</v>
      </c>
      <c r="I22" s="1" t="s">
        <v>502</v>
      </c>
      <c r="J22" s="1">
        <v>51</v>
      </c>
      <c r="K22" s="1" t="s">
        <v>511</v>
      </c>
      <c r="L22" s="1" t="s">
        <v>510</v>
      </c>
      <c r="M22" s="1" t="s">
        <v>118</v>
      </c>
      <c r="N22" s="1" t="s">
        <v>209</v>
      </c>
      <c r="O22" s="1" t="s">
        <v>561</v>
      </c>
      <c r="P22" s="1" t="s">
        <v>562</v>
      </c>
    </row>
    <row r="23" spans="1:16" ht="15.75" customHeight="1">
      <c r="A23" s="1" t="s">
        <v>581</v>
      </c>
      <c r="B23" s="1" t="s">
        <v>27</v>
      </c>
      <c r="C23" s="1" t="s">
        <v>48</v>
      </c>
      <c r="D23" s="1" t="s">
        <v>498</v>
      </c>
      <c r="E23" s="1">
        <v>52</v>
      </c>
      <c r="F23" s="1" t="s">
        <v>516</v>
      </c>
      <c r="G23" s="1" t="s">
        <v>540</v>
      </c>
      <c r="H23" s="1" t="s">
        <v>501</v>
      </c>
      <c r="I23" s="1" t="s">
        <v>502</v>
      </c>
      <c r="J23" s="1">
        <v>52</v>
      </c>
      <c r="K23" s="1" t="s">
        <v>518</v>
      </c>
      <c r="L23" s="1" t="s">
        <v>542</v>
      </c>
      <c r="M23" s="1" t="s">
        <v>27</v>
      </c>
      <c r="N23" s="1" t="s">
        <v>48</v>
      </c>
      <c r="O23" s="1" t="s">
        <v>582</v>
      </c>
      <c r="P23" s="1" t="s">
        <v>583</v>
      </c>
    </row>
    <row r="24" spans="1:16" ht="15.75" customHeight="1">
      <c r="A24" s="1" t="s">
        <v>584</v>
      </c>
      <c r="B24" s="1" t="s">
        <v>27</v>
      </c>
      <c r="C24" s="1">
        <v>1</v>
      </c>
      <c r="D24" s="1" t="s">
        <v>498</v>
      </c>
      <c r="E24" s="1">
        <v>52</v>
      </c>
      <c r="F24" s="1" t="s">
        <v>516</v>
      </c>
      <c r="G24" s="1" t="s">
        <v>509</v>
      </c>
      <c r="H24" s="1" t="s">
        <v>501</v>
      </c>
      <c r="I24" s="1" t="s">
        <v>502</v>
      </c>
      <c r="J24" s="1">
        <v>52</v>
      </c>
      <c r="K24" s="1" t="s">
        <v>518</v>
      </c>
      <c r="L24" s="1" t="s">
        <v>511</v>
      </c>
      <c r="M24" s="1" t="s">
        <v>27</v>
      </c>
      <c r="N24" s="1">
        <v>1</v>
      </c>
      <c r="O24" s="1" t="s">
        <v>577</v>
      </c>
      <c r="P24" s="1" t="s">
        <v>578</v>
      </c>
    </row>
    <row r="25" spans="1:16" ht="15.75" customHeight="1">
      <c r="A25" s="1" t="s">
        <v>585</v>
      </c>
      <c r="B25" s="1" t="s">
        <v>27</v>
      </c>
      <c r="C25" s="1" t="s">
        <v>240</v>
      </c>
      <c r="D25" s="1" t="s">
        <v>498</v>
      </c>
      <c r="E25" s="1">
        <v>53</v>
      </c>
      <c r="F25" s="1" t="s">
        <v>586</v>
      </c>
      <c r="G25" s="1" t="s">
        <v>509</v>
      </c>
      <c r="H25" s="1" t="s">
        <v>501</v>
      </c>
      <c r="I25" s="1" t="s">
        <v>502</v>
      </c>
      <c r="J25" s="1">
        <v>53</v>
      </c>
      <c r="K25" s="1" t="s">
        <v>587</v>
      </c>
      <c r="L25" s="1" t="s">
        <v>511</v>
      </c>
      <c r="M25" s="1" t="s">
        <v>27</v>
      </c>
      <c r="N25" s="1" t="s">
        <v>240</v>
      </c>
      <c r="O25" s="1" t="s">
        <v>588</v>
      </c>
      <c r="P25" s="1" t="s">
        <v>589</v>
      </c>
    </row>
    <row r="26" spans="1:16" ht="15.75" customHeight="1">
      <c r="A26" s="1" t="s">
        <v>590</v>
      </c>
      <c r="B26" s="1" t="s">
        <v>97</v>
      </c>
      <c r="C26" s="1" t="s">
        <v>247</v>
      </c>
      <c r="D26" s="1" t="s">
        <v>498</v>
      </c>
      <c r="E26" s="1">
        <v>53</v>
      </c>
      <c r="F26" s="1" t="s">
        <v>586</v>
      </c>
      <c r="G26" s="1" t="s">
        <v>547</v>
      </c>
      <c r="H26" s="1" t="s">
        <v>501</v>
      </c>
      <c r="I26" s="1" t="s">
        <v>502</v>
      </c>
      <c r="J26" s="1">
        <v>53</v>
      </c>
      <c r="K26" s="1" t="s">
        <v>587</v>
      </c>
      <c r="L26" s="1" t="s">
        <v>549</v>
      </c>
      <c r="M26" s="1" t="s">
        <v>97</v>
      </c>
      <c r="N26" s="1" t="s">
        <v>247</v>
      </c>
      <c r="O26" s="1" t="s">
        <v>591</v>
      </c>
      <c r="P26" s="1" t="s">
        <v>592</v>
      </c>
    </row>
    <row r="27" spans="1:16" ht="15.75" customHeight="1">
      <c r="A27" s="1" t="s">
        <v>593</v>
      </c>
      <c r="B27" s="1" t="s">
        <v>27</v>
      </c>
      <c r="C27" s="1">
        <v>1</v>
      </c>
      <c r="D27" s="1" t="s">
        <v>498</v>
      </c>
      <c r="E27" s="1">
        <v>55</v>
      </c>
      <c r="F27" s="1" t="s">
        <v>540</v>
      </c>
      <c r="G27" s="1" t="s">
        <v>565</v>
      </c>
      <c r="H27" s="1" t="s">
        <v>501</v>
      </c>
      <c r="I27" s="1" t="s">
        <v>502</v>
      </c>
      <c r="J27" s="1">
        <v>55</v>
      </c>
      <c r="K27" s="1" t="s">
        <v>542</v>
      </c>
      <c r="L27" s="1" t="s">
        <v>567</v>
      </c>
      <c r="M27" s="1" t="s">
        <v>27</v>
      </c>
      <c r="N27" s="1">
        <v>1</v>
      </c>
      <c r="O27" s="1" t="s">
        <v>577</v>
      </c>
      <c r="P27" s="1" t="s">
        <v>578</v>
      </c>
    </row>
    <row r="28" spans="1:16" ht="15.75" customHeight="1">
      <c r="A28" s="1" t="s">
        <v>594</v>
      </c>
      <c r="B28" s="1" t="s">
        <v>27</v>
      </c>
      <c r="C28" s="1">
        <v>1</v>
      </c>
      <c r="D28" s="1" t="s">
        <v>498</v>
      </c>
      <c r="E28" s="1">
        <v>56</v>
      </c>
      <c r="F28" s="1" t="s">
        <v>540</v>
      </c>
      <c r="G28" s="1" t="s">
        <v>564</v>
      </c>
      <c r="H28" s="1" t="s">
        <v>501</v>
      </c>
      <c r="I28" s="1" t="s">
        <v>502</v>
      </c>
      <c r="J28" s="1">
        <v>56</v>
      </c>
      <c r="K28" s="1" t="s">
        <v>542</v>
      </c>
      <c r="L28" s="1" t="s">
        <v>566</v>
      </c>
      <c r="M28" s="1" t="s">
        <v>27</v>
      </c>
      <c r="N28" s="1">
        <v>1</v>
      </c>
      <c r="O28" s="1" t="s">
        <v>577</v>
      </c>
      <c r="P28" s="1" t="s">
        <v>578</v>
      </c>
    </row>
    <row r="29" spans="1:16" ht="15.75" customHeight="1">
      <c r="A29" s="1" t="s">
        <v>595</v>
      </c>
      <c r="B29" s="1" t="s">
        <v>27</v>
      </c>
      <c r="C29" s="1">
        <v>1</v>
      </c>
      <c r="D29" s="1" t="s">
        <v>498</v>
      </c>
      <c r="E29" s="1">
        <v>56</v>
      </c>
      <c r="F29" s="1" t="s">
        <v>540</v>
      </c>
      <c r="G29" s="1" t="s">
        <v>596</v>
      </c>
      <c r="H29" s="1" t="s">
        <v>501</v>
      </c>
      <c r="I29" s="1" t="s">
        <v>502</v>
      </c>
      <c r="J29" s="1">
        <v>56</v>
      </c>
      <c r="K29" s="1" t="s">
        <v>542</v>
      </c>
      <c r="L29" s="1" t="s">
        <v>597</v>
      </c>
      <c r="M29" s="1" t="s">
        <v>27</v>
      </c>
      <c r="N29" s="1">
        <v>1</v>
      </c>
      <c r="O29" s="1" t="s">
        <v>577</v>
      </c>
      <c r="P29" s="1" t="s">
        <v>578</v>
      </c>
    </row>
    <row r="30" spans="1:16" ht="15.75" customHeight="1">
      <c r="A30" s="1" t="s">
        <v>598</v>
      </c>
      <c r="B30" s="1" t="s">
        <v>118</v>
      </c>
      <c r="C30" s="1" t="s">
        <v>266</v>
      </c>
      <c r="D30" s="1" t="s">
        <v>498</v>
      </c>
      <c r="E30" s="1">
        <v>58</v>
      </c>
      <c r="F30" s="1" t="s">
        <v>508</v>
      </c>
      <c r="G30" s="1" t="s">
        <v>500</v>
      </c>
      <c r="H30" s="1" t="s">
        <v>501</v>
      </c>
      <c r="I30" s="1" t="s">
        <v>502</v>
      </c>
      <c r="J30" s="1">
        <v>58</v>
      </c>
      <c r="K30" s="1" t="s">
        <v>510</v>
      </c>
      <c r="L30" s="1" t="s">
        <v>504</v>
      </c>
      <c r="M30" s="1" t="s">
        <v>118</v>
      </c>
      <c r="N30" s="1" t="s">
        <v>266</v>
      </c>
      <c r="O30" s="1" t="s">
        <v>599</v>
      </c>
      <c r="P30" s="1" t="s">
        <v>64</v>
      </c>
    </row>
    <row r="31" spans="1:16" ht="15.75" customHeight="1">
      <c r="A31" s="1" t="s">
        <v>600</v>
      </c>
      <c r="B31" s="1" t="s">
        <v>118</v>
      </c>
      <c r="C31" s="1" t="s">
        <v>272</v>
      </c>
      <c r="D31" s="1" t="s">
        <v>498</v>
      </c>
      <c r="E31" s="1">
        <v>60</v>
      </c>
      <c r="F31" s="1" t="s">
        <v>546</v>
      </c>
      <c r="G31" s="1" t="s">
        <v>547</v>
      </c>
      <c r="H31" s="1" t="s">
        <v>501</v>
      </c>
      <c r="I31" s="1" t="s">
        <v>502</v>
      </c>
      <c r="J31" s="1">
        <v>60</v>
      </c>
      <c r="K31" s="1" t="s">
        <v>548</v>
      </c>
      <c r="L31" s="1" t="s">
        <v>549</v>
      </c>
      <c r="M31" s="1" t="s">
        <v>118</v>
      </c>
      <c r="N31" s="1" t="s">
        <v>272</v>
      </c>
      <c r="O31" s="1" t="s">
        <v>601</v>
      </c>
      <c r="P31" s="1" t="s">
        <v>602</v>
      </c>
    </row>
    <row r="32" spans="1:16" ht="15.75" customHeight="1">
      <c r="A32" s="1" t="s">
        <v>603</v>
      </c>
      <c r="B32" s="1" t="s">
        <v>118</v>
      </c>
      <c r="C32" s="1" t="s">
        <v>272</v>
      </c>
      <c r="D32" s="1" t="s">
        <v>498</v>
      </c>
      <c r="E32" s="1">
        <v>60</v>
      </c>
      <c r="F32" s="1" t="s">
        <v>546</v>
      </c>
      <c r="G32" s="1" t="s">
        <v>604</v>
      </c>
      <c r="H32" s="1" t="s">
        <v>501</v>
      </c>
      <c r="I32" s="1" t="s">
        <v>502</v>
      </c>
      <c r="J32" s="1">
        <v>60</v>
      </c>
      <c r="K32" s="1" t="s">
        <v>548</v>
      </c>
      <c r="L32" s="1" t="s">
        <v>605</v>
      </c>
      <c r="M32" s="1" t="s">
        <v>118</v>
      </c>
      <c r="N32" s="1" t="s">
        <v>272</v>
      </c>
      <c r="O32" s="1" t="s">
        <v>601</v>
      </c>
      <c r="P32" s="1" t="s">
        <v>602</v>
      </c>
    </row>
    <row r="33" spans="1:16" ht="15.75" customHeight="1">
      <c r="A33" s="1" t="s">
        <v>606</v>
      </c>
      <c r="B33" s="1" t="s">
        <v>27</v>
      </c>
      <c r="C33" s="1" t="s">
        <v>37</v>
      </c>
      <c r="D33" s="1" t="s">
        <v>498</v>
      </c>
      <c r="E33" s="1">
        <v>60</v>
      </c>
      <c r="F33" s="1" t="s">
        <v>546</v>
      </c>
      <c r="G33" s="1" t="s">
        <v>607</v>
      </c>
      <c r="H33" s="1" t="s">
        <v>501</v>
      </c>
      <c r="I33" s="1" t="s">
        <v>502</v>
      </c>
      <c r="J33" s="1">
        <v>60</v>
      </c>
      <c r="K33" s="1" t="s">
        <v>548</v>
      </c>
      <c r="L33" s="1" t="s">
        <v>608</v>
      </c>
      <c r="M33" s="1" t="s">
        <v>27</v>
      </c>
      <c r="N33" s="1" t="s">
        <v>37</v>
      </c>
      <c r="O33" s="1" t="s">
        <v>574</v>
      </c>
      <c r="P33" s="1" t="s">
        <v>575</v>
      </c>
    </row>
    <row r="34" spans="1:16" ht="15.75" customHeight="1">
      <c r="A34" s="1" t="s">
        <v>609</v>
      </c>
      <c r="B34" s="1" t="s">
        <v>118</v>
      </c>
      <c r="C34" s="1" t="s">
        <v>293</v>
      </c>
      <c r="D34" s="1" t="s">
        <v>498</v>
      </c>
      <c r="E34" s="1">
        <v>63</v>
      </c>
      <c r="F34" s="1" t="s">
        <v>500</v>
      </c>
      <c r="G34" s="1" t="s">
        <v>508</v>
      </c>
      <c r="H34" s="1" t="s">
        <v>501</v>
      </c>
      <c r="I34" s="1" t="s">
        <v>502</v>
      </c>
      <c r="J34" s="1">
        <v>63</v>
      </c>
      <c r="K34" s="1" t="s">
        <v>504</v>
      </c>
      <c r="L34" s="1" t="s">
        <v>510</v>
      </c>
      <c r="M34" s="1" t="s">
        <v>118</v>
      </c>
      <c r="N34" s="1" t="s">
        <v>293</v>
      </c>
      <c r="O34" s="1" t="s">
        <v>610</v>
      </c>
      <c r="P34" s="1" t="s">
        <v>611</v>
      </c>
    </row>
    <row r="35" spans="1:16" ht="15.75" customHeight="1">
      <c r="A35" s="1" t="s">
        <v>612</v>
      </c>
      <c r="B35" s="1" t="s">
        <v>118</v>
      </c>
      <c r="C35" s="1" t="s">
        <v>300</v>
      </c>
      <c r="D35" s="1" t="s">
        <v>498</v>
      </c>
      <c r="E35" s="1">
        <v>63</v>
      </c>
      <c r="F35" s="1" t="s">
        <v>500</v>
      </c>
      <c r="G35" s="1" t="s">
        <v>523</v>
      </c>
      <c r="H35" s="1" t="s">
        <v>501</v>
      </c>
      <c r="I35" s="1" t="s">
        <v>502</v>
      </c>
      <c r="J35" s="1">
        <v>63</v>
      </c>
      <c r="K35" s="1" t="s">
        <v>504</v>
      </c>
      <c r="L35" s="1" t="s">
        <v>524</v>
      </c>
      <c r="M35" s="1" t="s">
        <v>118</v>
      </c>
      <c r="N35" s="1" t="s">
        <v>300</v>
      </c>
      <c r="O35" s="1" t="s">
        <v>613</v>
      </c>
      <c r="P35" s="1" t="s">
        <v>614</v>
      </c>
    </row>
    <row r="36" spans="1:16" ht="15.75" customHeight="1">
      <c r="A36" s="1" t="s">
        <v>615</v>
      </c>
      <c r="B36" s="1" t="s">
        <v>118</v>
      </c>
      <c r="C36" s="1" t="s">
        <v>307</v>
      </c>
      <c r="D36" s="1" t="s">
        <v>498</v>
      </c>
      <c r="E36" s="1">
        <v>65</v>
      </c>
      <c r="F36" s="1" t="s">
        <v>564</v>
      </c>
      <c r="G36" s="1" t="s">
        <v>523</v>
      </c>
      <c r="H36" s="1" t="s">
        <v>501</v>
      </c>
      <c r="I36" s="1" t="s">
        <v>502</v>
      </c>
      <c r="J36" s="1">
        <v>65</v>
      </c>
      <c r="K36" s="1" t="s">
        <v>566</v>
      </c>
      <c r="L36" s="1" t="s">
        <v>524</v>
      </c>
      <c r="M36" s="1" t="s">
        <v>118</v>
      </c>
      <c r="N36" s="1" t="s">
        <v>307</v>
      </c>
      <c r="O36" s="1" t="s">
        <v>616</v>
      </c>
      <c r="P36" s="1" t="s">
        <v>617</v>
      </c>
    </row>
    <row r="37" spans="1:16" ht="15.75" customHeight="1">
      <c r="A37" s="1" t="s">
        <v>615</v>
      </c>
      <c r="B37" s="1" t="s">
        <v>118</v>
      </c>
      <c r="C37" s="1" t="s">
        <v>314</v>
      </c>
      <c r="D37" s="1" t="s">
        <v>498</v>
      </c>
      <c r="E37" s="1">
        <v>67</v>
      </c>
      <c r="F37" s="1" t="s">
        <v>547</v>
      </c>
      <c r="G37" s="1" t="s">
        <v>546</v>
      </c>
      <c r="H37" s="1" t="s">
        <v>501</v>
      </c>
      <c r="I37" s="1" t="s">
        <v>502</v>
      </c>
      <c r="J37" s="1">
        <v>67</v>
      </c>
      <c r="K37" s="1" t="s">
        <v>549</v>
      </c>
      <c r="L37" s="1" t="s">
        <v>548</v>
      </c>
      <c r="M37" s="1" t="s">
        <v>118</v>
      </c>
      <c r="N37" s="1" t="s">
        <v>314</v>
      </c>
      <c r="O37" s="1" t="s">
        <v>618</v>
      </c>
      <c r="P37" s="1" t="s">
        <v>619</v>
      </c>
    </row>
    <row r="38" spans="1:16" ht="15.75" customHeight="1">
      <c r="A38" s="1" t="s">
        <v>620</v>
      </c>
      <c r="B38" s="1" t="s">
        <v>118</v>
      </c>
      <c r="C38" s="1" t="s">
        <v>314</v>
      </c>
      <c r="D38" s="1" t="s">
        <v>498</v>
      </c>
      <c r="E38" s="1">
        <v>67</v>
      </c>
      <c r="F38" s="1" t="s">
        <v>547</v>
      </c>
      <c r="G38" s="1" t="s">
        <v>546</v>
      </c>
      <c r="H38" s="1" t="s">
        <v>501</v>
      </c>
      <c r="I38" s="1" t="s">
        <v>502</v>
      </c>
      <c r="J38" s="1">
        <v>67</v>
      </c>
      <c r="K38" s="1" t="s">
        <v>549</v>
      </c>
      <c r="L38" s="1" t="s">
        <v>548</v>
      </c>
      <c r="M38" s="1" t="s">
        <v>118</v>
      </c>
      <c r="N38" s="1" t="s">
        <v>314</v>
      </c>
      <c r="O38" s="1" t="s">
        <v>618</v>
      </c>
      <c r="P38" s="1" t="s">
        <v>619</v>
      </c>
    </row>
    <row r="39" spans="1:16" ht="15.75" customHeight="1">
      <c r="A39" s="1" t="s">
        <v>621</v>
      </c>
      <c r="B39" s="1" t="s">
        <v>118</v>
      </c>
      <c r="C39" s="1" t="s">
        <v>320</v>
      </c>
      <c r="D39" s="1" t="s">
        <v>498</v>
      </c>
      <c r="E39" s="1">
        <v>69</v>
      </c>
      <c r="F39" s="1" t="s">
        <v>539</v>
      </c>
      <c r="G39" s="1" t="s">
        <v>546</v>
      </c>
      <c r="H39" s="1" t="s">
        <v>501</v>
      </c>
      <c r="I39" s="1" t="s">
        <v>502</v>
      </c>
      <c r="J39" s="1">
        <v>69</v>
      </c>
      <c r="K39" s="1" t="s">
        <v>541</v>
      </c>
      <c r="L39" s="1" t="s">
        <v>548</v>
      </c>
      <c r="M39" s="1" t="s">
        <v>118</v>
      </c>
      <c r="N39" s="1" t="s">
        <v>320</v>
      </c>
      <c r="O39" s="1" t="s">
        <v>622</v>
      </c>
      <c r="P39" s="1" t="s">
        <v>623</v>
      </c>
    </row>
    <row r="40" spans="1:16" ht="15.75" customHeight="1">
      <c r="A40" s="1" t="s">
        <v>624</v>
      </c>
      <c r="B40" s="1" t="s">
        <v>118</v>
      </c>
      <c r="C40" s="1" t="s">
        <v>327</v>
      </c>
      <c r="D40" s="1" t="s">
        <v>498</v>
      </c>
      <c r="E40" s="1">
        <v>70</v>
      </c>
      <c r="F40" s="1" t="s">
        <v>539</v>
      </c>
      <c r="G40" s="1" t="s">
        <v>540</v>
      </c>
      <c r="H40" s="1" t="s">
        <v>501</v>
      </c>
      <c r="I40" s="1" t="s">
        <v>502</v>
      </c>
      <c r="J40" s="1">
        <v>70</v>
      </c>
      <c r="K40" s="1" t="s">
        <v>541</v>
      </c>
      <c r="L40" s="1" t="s">
        <v>542</v>
      </c>
      <c r="M40" s="1" t="s">
        <v>118</v>
      </c>
      <c r="N40" s="1" t="s">
        <v>327</v>
      </c>
      <c r="O40" s="1" t="s">
        <v>625</v>
      </c>
      <c r="P40" s="1" t="s">
        <v>626</v>
      </c>
    </row>
    <row r="41" spans="1:16" ht="15.75" customHeight="1">
      <c r="A41" s="1" t="s">
        <v>627</v>
      </c>
      <c r="B41" s="1" t="s">
        <v>97</v>
      </c>
      <c r="C41" s="1" t="s">
        <v>335</v>
      </c>
      <c r="D41" s="1" t="s">
        <v>498</v>
      </c>
      <c r="E41" s="1">
        <v>71</v>
      </c>
      <c r="F41" s="1" t="s">
        <v>539</v>
      </c>
      <c r="G41" s="1" t="s">
        <v>546</v>
      </c>
      <c r="H41" s="1" t="s">
        <v>501</v>
      </c>
      <c r="I41" s="1" t="s">
        <v>502</v>
      </c>
      <c r="J41" s="1">
        <v>71</v>
      </c>
      <c r="K41" s="1" t="s">
        <v>541</v>
      </c>
      <c r="L41" s="1" t="s">
        <v>548</v>
      </c>
      <c r="M41" s="1" t="s">
        <v>97</v>
      </c>
      <c r="N41" s="1" t="s">
        <v>335</v>
      </c>
      <c r="O41" s="1" t="s">
        <v>628</v>
      </c>
      <c r="P41" s="1" t="s">
        <v>629</v>
      </c>
    </row>
    <row r="42" spans="1:16" ht="15.75" customHeight="1">
      <c r="A42" s="1" t="s">
        <v>630</v>
      </c>
      <c r="B42" s="1" t="s">
        <v>118</v>
      </c>
      <c r="C42" s="1" t="s">
        <v>343</v>
      </c>
      <c r="D42" s="1" t="s">
        <v>498</v>
      </c>
      <c r="E42" s="1">
        <v>71</v>
      </c>
      <c r="F42" s="1" t="s">
        <v>539</v>
      </c>
      <c r="G42" s="1" t="s">
        <v>500</v>
      </c>
      <c r="H42" s="1" t="s">
        <v>501</v>
      </c>
      <c r="I42" s="1" t="s">
        <v>502</v>
      </c>
      <c r="J42" s="1">
        <v>71</v>
      </c>
      <c r="K42" s="1" t="s">
        <v>541</v>
      </c>
      <c r="L42" s="1" t="s">
        <v>504</v>
      </c>
      <c r="M42" s="1" t="s">
        <v>118</v>
      </c>
      <c r="N42" s="1" t="s">
        <v>343</v>
      </c>
      <c r="O42" s="1" t="s">
        <v>631</v>
      </c>
      <c r="P42" s="1" t="s">
        <v>632</v>
      </c>
    </row>
    <row r="43" spans="1:16" ht="15.75" customHeight="1">
      <c r="A43" s="1" t="s">
        <v>633</v>
      </c>
      <c r="B43" s="1" t="s">
        <v>118</v>
      </c>
      <c r="C43" s="1" t="s">
        <v>343</v>
      </c>
      <c r="D43" s="1" t="s">
        <v>498</v>
      </c>
      <c r="E43" s="1">
        <v>71</v>
      </c>
      <c r="F43" s="1" t="s">
        <v>539</v>
      </c>
      <c r="G43" s="1" t="s">
        <v>517</v>
      </c>
      <c r="H43" s="1" t="s">
        <v>501</v>
      </c>
      <c r="I43" s="1" t="s">
        <v>502</v>
      </c>
      <c r="J43" s="1">
        <v>71</v>
      </c>
      <c r="K43" s="1" t="s">
        <v>541</v>
      </c>
      <c r="L43" s="1" t="s">
        <v>519</v>
      </c>
      <c r="M43" s="1" t="s">
        <v>118</v>
      </c>
      <c r="N43" s="1" t="s">
        <v>343</v>
      </c>
      <c r="O43" s="1" t="s">
        <v>631</v>
      </c>
      <c r="P43" s="1" t="s">
        <v>632</v>
      </c>
    </row>
    <row r="44" spans="1:16" ht="15.75" customHeight="1">
      <c r="A44" s="1" t="s">
        <v>634</v>
      </c>
      <c r="B44" s="1" t="s">
        <v>118</v>
      </c>
      <c r="C44" s="1" t="s">
        <v>307</v>
      </c>
      <c r="D44" s="1" t="s">
        <v>498</v>
      </c>
      <c r="E44" s="1">
        <v>72</v>
      </c>
      <c r="F44" s="1" t="s">
        <v>516</v>
      </c>
      <c r="G44" s="1" t="s">
        <v>523</v>
      </c>
      <c r="H44" s="1" t="s">
        <v>501</v>
      </c>
      <c r="I44" s="1" t="s">
        <v>502</v>
      </c>
      <c r="J44" s="1">
        <v>72</v>
      </c>
      <c r="K44" s="1" t="s">
        <v>518</v>
      </c>
      <c r="L44" s="1" t="s">
        <v>524</v>
      </c>
      <c r="M44" s="1" t="s">
        <v>118</v>
      </c>
      <c r="N44" s="1" t="s">
        <v>307</v>
      </c>
      <c r="O44" s="1" t="s">
        <v>616</v>
      </c>
      <c r="P44" s="1" t="s">
        <v>617</v>
      </c>
    </row>
    <row r="45" spans="1:16" ht="15.75" customHeight="1">
      <c r="A45" s="1" t="s">
        <v>635</v>
      </c>
      <c r="B45" s="1" t="s">
        <v>97</v>
      </c>
      <c r="C45" s="1" t="s">
        <v>364</v>
      </c>
      <c r="D45" s="1" t="s">
        <v>498</v>
      </c>
      <c r="E45" s="1">
        <v>75</v>
      </c>
      <c r="F45" s="1" t="s">
        <v>539</v>
      </c>
      <c r="G45" s="1" t="s">
        <v>546</v>
      </c>
      <c r="H45" s="1" t="s">
        <v>501</v>
      </c>
      <c r="I45" s="1" t="s">
        <v>502</v>
      </c>
      <c r="J45" s="1">
        <v>75</v>
      </c>
      <c r="K45" s="1" t="s">
        <v>541</v>
      </c>
      <c r="L45" s="1" t="s">
        <v>548</v>
      </c>
      <c r="M45" s="1" t="s">
        <v>97</v>
      </c>
      <c r="N45" s="1" t="s">
        <v>364</v>
      </c>
      <c r="O45" s="1" t="s">
        <v>636</v>
      </c>
      <c r="P45" s="1" t="s">
        <v>637</v>
      </c>
    </row>
    <row r="46" spans="1:16" ht="15.75" customHeight="1">
      <c r="A46" s="1" t="s">
        <v>638</v>
      </c>
      <c r="B46" s="1" t="s">
        <v>27</v>
      </c>
      <c r="C46" s="1" t="s">
        <v>369</v>
      </c>
      <c r="D46" s="1" t="s">
        <v>498</v>
      </c>
      <c r="E46" s="1">
        <v>75</v>
      </c>
      <c r="F46" s="1" t="s">
        <v>539</v>
      </c>
      <c r="G46" s="1" t="s">
        <v>500</v>
      </c>
      <c r="H46" s="1" t="s">
        <v>501</v>
      </c>
      <c r="I46" s="1" t="s">
        <v>502</v>
      </c>
      <c r="J46" s="1">
        <v>75</v>
      </c>
      <c r="K46" s="1" t="s">
        <v>541</v>
      </c>
      <c r="L46" s="1" t="s">
        <v>504</v>
      </c>
      <c r="M46" s="1" t="s">
        <v>27</v>
      </c>
      <c r="N46" s="1" t="s">
        <v>369</v>
      </c>
      <c r="O46" s="1" t="s">
        <v>639</v>
      </c>
      <c r="P46" s="1" t="s">
        <v>640</v>
      </c>
    </row>
    <row r="47" spans="1:16" ht="15.75" customHeight="1">
      <c r="A47" s="1" t="s">
        <v>641</v>
      </c>
      <c r="B47" s="1" t="s">
        <v>118</v>
      </c>
      <c r="C47" s="1" t="s">
        <v>377</v>
      </c>
      <c r="D47" s="1" t="s">
        <v>498</v>
      </c>
      <c r="E47" s="1">
        <v>76</v>
      </c>
      <c r="F47" s="1" t="s">
        <v>517</v>
      </c>
      <c r="G47" s="1" t="s">
        <v>604</v>
      </c>
      <c r="H47" s="1" t="s">
        <v>501</v>
      </c>
      <c r="I47" s="1" t="s">
        <v>502</v>
      </c>
      <c r="J47" s="1">
        <v>76</v>
      </c>
      <c r="K47" s="1" t="s">
        <v>519</v>
      </c>
      <c r="L47" s="1" t="s">
        <v>605</v>
      </c>
      <c r="M47" s="1" t="s">
        <v>118</v>
      </c>
      <c r="N47" s="1" t="s">
        <v>377</v>
      </c>
      <c r="O47" s="1" t="s">
        <v>642</v>
      </c>
      <c r="P47" s="1" t="s">
        <v>643</v>
      </c>
    </row>
    <row r="48" spans="1:16" ht="15.75" customHeight="1">
      <c r="A48" s="1" t="s">
        <v>644</v>
      </c>
      <c r="B48" s="1" t="s">
        <v>97</v>
      </c>
      <c r="C48" s="1" t="s">
        <v>335</v>
      </c>
      <c r="D48" s="1" t="s">
        <v>498</v>
      </c>
      <c r="E48" s="1">
        <v>77</v>
      </c>
      <c r="F48" s="1" t="s">
        <v>523</v>
      </c>
      <c r="G48" s="1" t="s">
        <v>564</v>
      </c>
      <c r="H48" s="1" t="s">
        <v>501</v>
      </c>
      <c r="I48" s="1" t="s">
        <v>502</v>
      </c>
      <c r="J48" s="1">
        <v>77</v>
      </c>
      <c r="K48" s="1" t="s">
        <v>524</v>
      </c>
      <c r="L48" s="1" t="s">
        <v>566</v>
      </c>
      <c r="M48" s="1" t="s">
        <v>97</v>
      </c>
      <c r="N48" s="1" t="s">
        <v>335</v>
      </c>
      <c r="O48" s="1" t="s">
        <v>628</v>
      </c>
      <c r="P48" s="1" t="s">
        <v>629</v>
      </c>
    </row>
    <row r="49" spans="1:16" ht="15.75" customHeight="1">
      <c r="A49" s="1" t="s">
        <v>645</v>
      </c>
      <c r="B49" s="1" t="s">
        <v>118</v>
      </c>
      <c r="C49" s="1" t="s">
        <v>307</v>
      </c>
      <c r="D49" s="1" t="s">
        <v>498</v>
      </c>
      <c r="E49" s="1">
        <v>78</v>
      </c>
      <c r="F49" s="1" t="s">
        <v>564</v>
      </c>
      <c r="G49" s="1" t="s">
        <v>516</v>
      </c>
      <c r="H49" s="1" t="s">
        <v>501</v>
      </c>
      <c r="I49" s="1" t="s">
        <v>502</v>
      </c>
      <c r="J49" s="1">
        <v>78</v>
      </c>
      <c r="K49" s="1" t="s">
        <v>566</v>
      </c>
      <c r="L49" s="1" t="s">
        <v>518</v>
      </c>
      <c r="M49" s="1" t="s">
        <v>118</v>
      </c>
      <c r="N49" s="1" t="s">
        <v>307</v>
      </c>
      <c r="O49" s="1" t="s">
        <v>616</v>
      </c>
      <c r="P49" s="1" t="s">
        <v>617</v>
      </c>
    </row>
    <row r="50" spans="1:16" ht="15.75" customHeight="1">
      <c r="A50" s="1" t="s">
        <v>646</v>
      </c>
      <c r="B50" s="1" t="s">
        <v>118</v>
      </c>
      <c r="C50" s="1" t="s">
        <v>394</v>
      </c>
      <c r="D50" s="1" t="s">
        <v>498</v>
      </c>
      <c r="E50" s="1">
        <v>78</v>
      </c>
      <c r="F50" s="1" t="s">
        <v>564</v>
      </c>
      <c r="G50" s="1" t="s">
        <v>547</v>
      </c>
      <c r="H50" s="1" t="s">
        <v>501</v>
      </c>
      <c r="I50" s="1" t="s">
        <v>502</v>
      </c>
      <c r="J50" s="1">
        <v>78</v>
      </c>
      <c r="K50" s="1" t="s">
        <v>566</v>
      </c>
      <c r="L50" s="1" t="s">
        <v>549</v>
      </c>
      <c r="M50" s="1" t="s">
        <v>118</v>
      </c>
      <c r="N50" s="1" t="s">
        <v>394</v>
      </c>
      <c r="O50" s="1" t="s">
        <v>647</v>
      </c>
      <c r="P50" s="1" t="s">
        <v>335</v>
      </c>
    </row>
    <row r="51" spans="1:16" ht="15.75" customHeight="1">
      <c r="A51" s="1" t="s">
        <v>648</v>
      </c>
      <c r="B51" s="1" t="s">
        <v>97</v>
      </c>
      <c r="C51" s="1" t="s">
        <v>399</v>
      </c>
      <c r="D51" s="1" t="s">
        <v>498</v>
      </c>
      <c r="E51" s="1">
        <v>79</v>
      </c>
      <c r="F51" s="1" t="s">
        <v>516</v>
      </c>
      <c r="G51" s="1" t="s">
        <v>523</v>
      </c>
      <c r="H51" s="1" t="s">
        <v>501</v>
      </c>
      <c r="I51" s="1" t="s">
        <v>502</v>
      </c>
      <c r="J51" s="1">
        <v>79</v>
      </c>
      <c r="K51" s="1" t="s">
        <v>518</v>
      </c>
      <c r="L51" s="1" t="s">
        <v>524</v>
      </c>
      <c r="M51" s="1" t="s">
        <v>97</v>
      </c>
      <c r="N51" s="1" t="s">
        <v>399</v>
      </c>
      <c r="O51" s="1" t="s">
        <v>649</v>
      </c>
      <c r="P51" s="1" t="s">
        <v>650</v>
      </c>
    </row>
    <row r="52" spans="1:16" ht="15.75" customHeight="1">
      <c r="A52" s="1" t="s">
        <v>651</v>
      </c>
      <c r="B52" s="1" t="s">
        <v>118</v>
      </c>
      <c r="C52" s="1" t="s">
        <v>343</v>
      </c>
      <c r="D52" s="1" t="s">
        <v>498</v>
      </c>
      <c r="E52" s="1">
        <v>79</v>
      </c>
      <c r="F52" s="1" t="s">
        <v>516</v>
      </c>
      <c r="G52" s="1" t="s">
        <v>509</v>
      </c>
      <c r="H52" s="1" t="s">
        <v>501</v>
      </c>
      <c r="I52" s="1" t="s">
        <v>502</v>
      </c>
      <c r="J52" s="1">
        <v>79</v>
      </c>
      <c r="K52" s="1" t="s">
        <v>518</v>
      </c>
      <c r="L52" s="1" t="s">
        <v>511</v>
      </c>
      <c r="M52" s="1" t="s">
        <v>118</v>
      </c>
      <c r="N52" s="1" t="s">
        <v>343</v>
      </c>
      <c r="O52" s="1" t="s">
        <v>631</v>
      </c>
      <c r="P52" s="1" t="s">
        <v>632</v>
      </c>
    </row>
    <row r="53" spans="1:16" ht="15.75" customHeight="1">
      <c r="A53" s="1" t="s">
        <v>652</v>
      </c>
      <c r="B53" s="1" t="s">
        <v>27</v>
      </c>
      <c r="C53" s="1" t="s">
        <v>410</v>
      </c>
      <c r="D53" s="1" t="s">
        <v>498</v>
      </c>
      <c r="E53" s="1">
        <v>81</v>
      </c>
      <c r="F53" s="1" t="s">
        <v>508</v>
      </c>
      <c r="G53" s="1" t="s">
        <v>500</v>
      </c>
      <c r="H53" s="1" t="s">
        <v>501</v>
      </c>
      <c r="I53" s="1" t="s">
        <v>502</v>
      </c>
      <c r="J53" s="1">
        <v>81</v>
      </c>
      <c r="K53" s="1" t="s">
        <v>510</v>
      </c>
      <c r="L53" s="1" t="s">
        <v>504</v>
      </c>
      <c r="M53" s="1" t="s">
        <v>27</v>
      </c>
      <c r="N53" s="1" t="s">
        <v>410</v>
      </c>
      <c r="O53" s="1" t="s">
        <v>653</v>
      </c>
      <c r="P53" s="1" t="s">
        <v>654</v>
      </c>
    </row>
    <row r="54" spans="1:16" ht="15.75" customHeight="1">
      <c r="A54" s="1" t="s">
        <v>655</v>
      </c>
      <c r="B54" s="1" t="s">
        <v>97</v>
      </c>
      <c r="C54" s="1" t="s">
        <v>399</v>
      </c>
      <c r="D54" s="1" t="s">
        <v>498</v>
      </c>
      <c r="E54" s="1">
        <v>83</v>
      </c>
      <c r="F54" s="1" t="s">
        <v>547</v>
      </c>
      <c r="G54" s="1" t="s">
        <v>586</v>
      </c>
      <c r="H54" s="1" t="s">
        <v>501</v>
      </c>
      <c r="I54" s="1" t="s">
        <v>502</v>
      </c>
      <c r="J54" s="1">
        <v>83</v>
      </c>
      <c r="K54" s="1" t="s">
        <v>549</v>
      </c>
      <c r="L54" s="1" t="s">
        <v>587</v>
      </c>
      <c r="M54" s="1" t="s">
        <v>97</v>
      </c>
      <c r="N54" s="1" t="s">
        <v>399</v>
      </c>
      <c r="O54" s="1" t="s">
        <v>649</v>
      </c>
      <c r="P54" s="1" t="s">
        <v>650</v>
      </c>
    </row>
    <row r="55" spans="1:16" ht="15.75" customHeight="1">
      <c r="A55" s="1" t="s">
        <v>656</v>
      </c>
      <c r="B55" s="1" t="s">
        <v>97</v>
      </c>
      <c r="C55" s="1" t="s">
        <v>335</v>
      </c>
      <c r="D55" s="1" t="s">
        <v>498</v>
      </c>
      <c r="E55" s="1">
        <v>85</v>
      </c>
      <c r="F55" s="1" t="s">
        <v>517</v>
      </c>
      <c r="G55" s="1" t="s">
        <v>607</v>
      </c>
      <c r="H55" s="1" t="s">
        <v>501</v>
      </c>
      <c r="I55" s="1" t="s">
        <v>502</v>
      </c>
      <c r="J55" s="1">
        <v>85</v>
      </c>
      <c r="K55" s="1" t="s">
        <v>519</v>
      </c>
      <c r="L55" s="1" t="s">
        <v>608</v>
      </c>
      <c r="M55" s="1" t="s">
        <v>97</v>
      </c>
      <c r="N55" s="1" t="s">
        <v>335</v>
      </c>
      <c r="O55" s="1" t="s">
        <v>628</v>
      </c>
      <c r="P55" s="1" t="s">
        <v>629</v>
      </c>
    </row>
    <row r="56" spans="1:16" ht="15.75" customHeight="1">
      <c r="A56" s="1" t="s">
        <v>657</v>
      </c>
      <c r="B56" s="1" t="s">
        <v>97</v>
      </c>
      <c r="C56" s="1" t="s">
        <v>426</v>
      </c>
      <c r="D56" s="1" t="s">
        <v>498</v>
      </c>
      <c r="E56" s="1">
        <v>85</v>
      </c>
      <c r="F56" s="1" t="s">
        <v>517</v>
      </c>
      <c r="G56" s="1" t="s">
        <v>534</v>
      </c>
      <c r="H56" s="1" t="s">
        <v>501</v>
      </c>
      <c r="I56" s="1" t="s">
        <v>502</v>
      </c>
      <c r="J56" s="1">
        <v>85</v>
      </c>
      <c r="K56" s="1" t="s">
        <v>519</v>
      </c>
      <c r="L56" s="1" t="s">
        <v>535</v>
      </c>
      <c r="M56" s="1" t="s">
        <v>97</v>
      </c>
      <c r="N56" s="1" t="s">
        <v>426</v>
      </c>
      <c r="O56" s="1" t="s">
        <v>658</v>
      </c>
      <c r="P56" s="1" t="s">
        <v>659</v>
      </c>
    </row>
    <row r="57" spans="1:16" ht="15.75" customHeight="1">
      <c r="A57" s="1" t="s">
        <v>660</v>
      </c>
      <c r="B57" s="1" t="s">
        <v>27</v>
      </c>
      <c r="C57" s="1" t="s">
        <v>64</v>
      </c>
      <c r="D57" s="1" t="s">
        <v>498</v>
      </c>
      <c r="E57" s="1">
        <v>90</v>
      </c>
      <c r="F57" s="1" t="s">
        <v>539</v>
      </c>
      <c r="G57" s="1" t="s">
        <v>546</v>
      </c>
      <c r="H57" s="1" t="s">
        <v>501</v>
      </c>
      <c r="I57" s="1" t="s">
        <v>502</v>
      </c>
      <c r="J57" s="1">
        <v>90</v>
      </c>
      <c r="K57" s="1" t="s">
        <v>541</v>
      </c>
      <c r="L57" s="1" t="s">
        <v>548</v>
      </c>
      <c r="M57" s="1" t="s">
        <v>27</v>
      </c>
      <c r="N57" s="1" t="s">
        <v>64</v>
      </c>
      <c r="O57" s="1" t="s">
        <v>661</v>
      </c>
      <c r="P57" s="1" t="s">
        <v>662</v>
      </c>
    </row>
    <row r="58" spans="1:16" ht="15.75" customHeight="1">
      <c r="A58" s="1" t="s">
        <v>663</v>
      </c>
      <c r="B58" s="1" t="s">
        <v>97</v>
      </c>
      <c r="C58" s="1" t="s">
        <v>435</v>
      </c>
      <c r="D58" s="1" t="s">
        <v>498</v>
      </c>
      <c r="E58" s="1">
        <v>91</v>
      </c>
      <c r="F58" s="1" t="s">
        <v>513</v>
      </c>
      <c r="G58" s="1" t="s">
        <v>500</v>
      </c>
      <c r="H58" s="1" t="s">
        <v>501</v>
      </c>
      <c r="I58" s="1" t="s">
        <v>502</v>
      </c>
      <c r="J58" s="1">
        <v>91</v>
      </c>
      <c r="K58" s="1" t="s">
        <v>514</v>
      </c>
      <c r="L58" s="1" t="s">
        <v>504</v>
      </c>
      <c r="M58" s="1" t="s">
        <v>97</v>
      </c>
      <c r="N58" s="1" t="s">
        <v>435</v>
      </c>
      <c r="O58" s="1" t="s">
        <v>664</v>
      </c>
      <c r="P58" s="1" t="s">
        <v>665</v>
      </c>
    </row>
    <row r="59" spans="1:16" ht="15.75" customHeight="1">
      <c r="A59" s="1" t="s">
        <v>666</v>
      </c>
      <c r="B59" s="1" t="s">
        <v>118</v>
      </c>
      <c r="C59" s="1" t="s">
        <v>209</v>
      </c>
      <c r="D59" s="1" t="s">
        <v>498</v>
      </c>
      <c r="E59" s="1">
        <v>98</v>
      </c>
      <c r="F59" s="1" t="s">
        <v>517</v>
      </c>
      <c r="G59" s="1" t="s">
        <v>539</v>
      </c>
      <c r="H59" s="1" t="s">
        <v>501</v>
      </c>
      <c r="I59" s="1" t="s">
        <v>502</v>
      </c>
      <c r="J59" s="1">
        <v>98</v>
      </c>
      <c r="K59" s="1" t="s">
        <v>519</v>
      </c>
      <c r="L59" s="1" t="s">
        <v>541</v>
      </c>
      <c r="M59" s="1" t="s">
        <v>118</v>
      </c>
      <c r="N59" s="1" t="s">
        <v>209</v>
      </c>
      <c r="O59" s="1" t="s">
        <v>561</v>
      </c>
      <c r="P59" s="1" t="s">
        <v>562</v>
      </c>
    </row>
    <row r="60" spans="1:16" ht="15.75" customHeight="1">
      <c r="B60" s="1" t="s">
        <v>97</v>
      </c>
      <c r="C60" s="1" t="s">
        <v>448</v>
      </c>
      <c r="D60" s="1" t="s">
        <v>498</v>
      </c>
      <c r="E60" s="1">
        <v>107</v>
      </c>
      <c r="F60" s="1" t="s">
        <v>604</v>
      </c>
      <c r="G60" s="1" t="s">
        <v>546</v>
      </c>
      <c r="H60" s="1" t="s">
        <v>501</v>
      </c>
      <c r="I60" s="1" t="s">
        <v>502</v>
      </c>
      <c r="J60" s="1">
        <v>107</v>
      </c>
      <c r="K60" s="1" t="s">
        <v>605</v>
      </c>
      <c r="L60" s="1" t="s">
        <v>548</v>
      </c>
      <c r="M60" s="1" t="s">
        <v>97</v>
      </c>
      <c r="N60" s="1" t="s">
        <v>448</v>
      </c>
      <c r="O60" s="1" t="s">
        <v>667</v>
      </c>
      <c r="P60" s="1" t="s">
        <v>668</v>
      </c>
    </row>
    <row r="61" spans="1:16" ht="15.75" customHeight="1">
      <c r="D61" s="1" t="s">
        <v>669</v>
      </c>
    </row>
    <row r="62" spans="1:16" ht="15.75" customHeight="1">
      <c r="D62" s="1" t="s">
        <v>670</v>
      </c>
    </row>
    <row r="63" spans="1:16" ht="15.75" customHeight="1">
      <c r="D63" s="1" t="s">
        <v>671</v>
      </c>
    </row>
    <row r="64" spans="1:16" ht="15.75" customHeight="1">
      <c r="D64" s="1" t="s">
        <v>672</v>
      </c>
    </row>
    <row r="65" spans="4:4" ht="15.75" customHeight="1">
      <c r="D65" s="1" t="s">
        <v>673</v>
      </c>
    </row>
    <row r="66" spans="4:4" ht="15.75" customHeight="1"/>
    <row r="67" spans="4:4" ht="15.75" customHeight="1"/>
    <row r="68" spans="4:4" ht="15.75" customHeight="1"/>
    <row r="69" spans="4:4" ht="15.75" customHeight="1"/>
    <row r="70" spans="4:4" ht="15.75" customHeight="1"/>
    <row r="71" spans="4:4" ht="15.75" customHeight="1"/>
    <row r="72" spans="4:4" ht="15.75" customHeight="1"/>
    <row r="73" spans="4:4" ht="15.75" customHeight="1"/>
    <row r="74" spans="4:4" ht="15.75" customHeight="1"/>
    <row r="75" spans="4:4" ht="15.75" customHeight="1"/>
    <row r="76" spans="4:4" ht="15.75" customHeight="1"/>
    <row r="77" spans="4:4" ht="15.75" customHeight="1"/>
    <row r="78" spans="4:4" ht="15.75" customHeight="1"/>
    <row r="79" spans="4:4" ht="15.75" customHeight="1"/>
    <row r="80" spans="4:4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00"/>
  <sheetViews>
    <sheetView topLeftCell="C1" zoomScale="55" zoomScaleNormal="55" workbookViewId="0">
      <selection activeCell="Q17" sqref="A1:XFD1048576"/>
    </sheetView>
  </sheetViews>
  <sheetFormatPr defaultColWidth="14.42578125" defaultRowHeight="15" customHeight="1"/>
  <cols>
    <col min="1" max="3" width="8.7109375" style="2" customWidth="1"/>
    <col min="4" max="4" width="12.42578125" style="2" customWidth="1"/>
    <col min="5" max="21" width="8.7109375" style="2" customWidth="1"/>
    <col min="22" max="22" width="13.7109375" style="2" customWidth="1"/>
    <col min="23" max="40" width="8.7109375" style="2" customWidth="1"/>
    <col min="41" max="16384" width="14.42578125" style="2"/>
  </cols>
  <sheetData>
    <row r="1" spans="1:40" ht="57">
      <c r="A1" s="3" t="s">
        <v>449</v>
      </c>
      <c r="B1" s="3" t="s">
        <v>450</v>
      </c>
      <c r="C1" s="3" t="s">
        <v>451</v>
      </c>
      <c r="D1" s="3" t="s">
        <v>0</v>
      </c>
      <c r="E1" s="3" t="s">
        <v>452</v>
      </c>
      <c r="F1" s="4" t="s">
        <v>453</v>
      </c>
      <c r="G1" s="3" t="s">
        <v>454</v>
      </c>
      <c r="H1" s="3" t="s">
        <v>455</v>
      </c>
      <c r="I1" s="3" t="s">
        <v>456</v>
      </c>
      <c r="J1" s="3" t="s">
        <v>457</v>
      </c>
      <c r="K1" s="3" t="s">
        <v>77</v>
      </c>
      <c r="L1" s="3" t="s">
        <v>78</v>
      </c>
      <c r="M1" s="3" t="s">
        <v>79</v>
      </c>
      <c r="N1" s="3" t="s">
        <v>458</v>
      </c>
      <c r="O1" s="3" t="s">
        <v>459</v>
      </c>
      <c r="P1" s="3" t="s">
        <v>460</v>
      </c>
      <c r="Q1" s="5" t="s">
        <v>80</v>
      </c>
      <c r="R1" s="5" t="s">
        <v>81</v>
      </c>
      <c r="S1" s="5" t="s">
        <v>3</v>
      </c>
      <c r="T1" s="6" t="s">
        <v>461</v>
      </c>
      <c r="U1" s="6" t="s">
        <v>82</v>
      </c>
      <c r="V1" s="6" t="s">
        <v>83</v>
      </c>
      <c r="W1" s="5" t="s">
        <v>84</v>
      </c>
      <c r="X1" s="5" t="s">
        <v>85</v>
      </c>
      <c r="Y1" s="5" t="s">
        <v>80</v>
      </c>
      <c r="Z1" s="7" t="s">
        <v>14</v>
      </c>
      <c r="AA1" s="7" t="s">
        <v>10</v>
      </c>
      <c r="AB1" s="7" t="s">
        <v>11</v>
      </c>
      <c r="AC1" s="7" t="s">
        <v>12</v>
      </c>
      <c r="AD1" s="7" t="s">
        <v>13</v>
      </c>
      <c r="AE1" s="7" t="s">
        <v>11</v>
      </c>
      <c r="AF1" s="7" t="s">
        <v>12</v>
      </c>
      <c r="AG1" s="8" t="s">
        <v>86</v>
      </c>
      <c r="AH1" s="8" t="s">
        <v>14</v>
      </c>
      <c r="AI1" s="8" t="s">
        <v>15</v>
      </c>
      <c r="AJ1" s="9" t="s">
        <v>16</v>
      </c>
      <c r="AK1" s="9" t="s">
        <v>17</v>
      </c>
      <c r="AL1" s="5"/>
      <c r="AM1" s="5"/>
      <c r="AN1" s="5"/>
    </row>
    <row r="2" spans="1:40" ht="45">
      <c r="A2" s="10"/>
      <c r="B2" s="11">
        <v>2160888</v>
      </c>
      <c r="C2" s="11">
        <v>143</v>
      </c>
      <c r="D2" s="10" t="s">
        <v>22</v>
      </c>
      <c r="E2" s="10" t="s">
        <v>466</v>
      </c>
      <c r="F2" s="10"/>
      <c r="G2" s="10"/>
      <c r="H2" s="10"/>
      <c r="I2" s="10"/>
      <c r="J2" s="10"/>
      <c r="K2" s="10" t="s">
        <v>88</v>
      </c>
      <c r="L2" s="10" t="s">
        <v>129</v>
      </c>
      <c r="M2" s="10" t="s">
        <v>210</v>
      </c>
      <c r="N2" s="10">
        <v>3</v>
      </c>
      <c r="O2" s="10">
        <v>28</v>
      </c>
      <c r="P2" s="10"/>
      <c r="Q2" s="5" t="s">
        <v>23</v>
      </c>
      <c r="R2" s="5" t="s">
        <v>24</v>
      </c>
      <c r="S2" s="5" t="s">
        <v>25</v>
      </c>
      <c r="T2" s="6" t="s">
        <v>23</v>
      </c>
      <c r="U2" s="12">
        <v>-3731</v>
      </c>
      <c r="V2" s="4" t="s">
        <v>26</v>
      </c>
      <c r="W2" s="5" t="s">
        <v>29</v>
      </c>
      <c r="X2" s="5">
        <v>58</v>
      </c>
      <c r="Y2" s="5" t="s">
        <v>23</v>
      </c>
      <c r="Z2" s="13" t="s">
        <v>23</v>
      </c>
      <c r="AA2" s="7" t="s">
        <v>30</v>
      </c>
      <c r="AB2" s="14">
        <v>2</v>
      </c>
      <c r="AC2" s="14" t="s">
        <v>31</v>
      </c>
      <c r="AD2" s="7" t="s">
        <v>30</v>
      </c>
      <c r="AE2" s="14">
        <v>1</v>
      </c>
      <c r="AF2" s="14" t="s">
        <v>32</v>
      </c>
      <c r="AG2" s="15">
        <v>28</v>
      </c>
      <c r="AH2" s="15" t="s">
        <v>33</v>
      </c>
      <c r="AI2" s="16" t="s">
        <v>674</v>
      </c>
      <c r="AJ2" s="9" t="s">
        <v>27</v>
      </c>
      <c r="AK2" s="9" t="s">
        <v>28</v>
      </c>
      <c r="AL2" s="5"/>
      <c r="AM2" s="17" t="s">
        <v>675</v>
      </c>
      <c r="AN2" s="5" t="s">
        <v>69</v>
      </c>
    </row>
    <row r="3" spans="1:40" ht="45">
      <c r="A3" s="10"/>
      <c r="B3" s="11">
        <v>2160842</v>
      </c>
      <c r="C3" s="11">
        <v>189</v>
      </c>
      <c r="D3" s="10" t="s">
        <v>35</v>
      </c>
      <c r="E3" s="10" t="s">
        <v>462</v>
      </c>
      <c r="F3" s="10"/>
      <c r="G3" s="10"/>
      <c r="H3" s="10"/>
      <c r="I3" s="10"/>
      <c r="J3" s="10"/>
      <c r="K3" s="10" t="s">
        <v>88</v>
      </c>
      <c r="L3" s="10" t="s">
        <v>100</v>
      </c>
      <c r="M3" s="10" t="s">
        <v>161</v>
      </c>
      <c r="N3" s="10">
        <v>1</v>
      </c>
      <c r="O3" s="10">
        <v>44</v>
      </c>
      <c r="P3" s="10"/>
      <c r="Q3" s="5" t="s">
        <v>36</v>
      </c>
      <c r="R3" s="5" t="s">
        <v>24</v>
      </c>
      <c r="S3" s="5" t="s">
        <v>25</v>
      </c>
      <c r="T3" s="6" t="s">
        <v>36</v>
      </c>
      <c r="U3" s="12">
        <v>-6870</v>
      </c>
      <c r="V3" s="4" t="s">
        <v>26</v>
      </c>
      <c r="W3" s="5" t="s">
        <v>29</v>
      </c>
      <c r="X3" s="5">
        <v>86</v>
      </c>
      <c r="Y3" s="5" t="s">
        <v>36</v>
      </c>
      <c r="Z3" s="13" t="s">
        <v>36</v>
      </c>
      <c r="AA3" s="7" t="s">
        <v>30</v>
      </c>
      <c r="AB3" s="14">
        <v>8</v>
      </c>
      <c r="AC3" s="14" t="s">
        <v>38</v>
      </c>
      <c r="AD3" s="7" t="s">
        <v>30</v>
      </c>
      <c r="AE3" s="14">
        <v>6</v>
      </c>
      <c r="AF3" s="14" t="s">
        <v>39</v>
      </c>
      <c r="AG3" s="15">
        <v>44</v>
      </c>
      <c r="AH3" s="15" t="s">
        <v>40</v>
      </c>
      <c r="AI3" s="16" t="s">
        <v>676</v>
      </c>
      <c r="AJ3" s="9" t="s">
        <v>27</v>
      </c>
      <c r="AK3" s="9" t="s">
        <v>37</v>
      </c>
      <c r="AL3" s="5"/>
      <c r="AM3" s="17" t="s">
        <v>70</v>
      </c>
      <c r="AN3" s="5" t="s">
        <v>71</v>
      </c>
    </row>
    <row r="4" spans="1:40" ht="45">
      <c r="A4" s="10"/>
      <c r="B4" s="11">
        <v>2160833</v>
      </c>
      <c r="C4" s="11">
        <v>198</v>
      </c>
      <c r="D4" s="10" t="s">
        <v>41</v>
      </c>
      <c r="E4" s="10" t="s">
        <v>466</v>
      </c>
      <c r="F4" s="10"/>
      <c r="G4" s="10"/>
      <c r="H4" s="10"/>
      <c r="I4" s="10"/>
      <c r="J4" s="10"/>
      <c r="K4" s="10" t="s">
        <v>88</v>
      </c>
      <c r="L4" s="10" t="s">
        <v>129</v>
      </c>
      <c r="M4" s="10" t="s">
        <v>161</v>
      </c>
      <c r="N4" s="10">
        <v>1</v>
      </c>
      <c r="O4" s="10">
        <v>47</v>
      </c>
      <c r="P4" s="10"/>
      <c r="Q4" s="5" t="s">
        <v>42</v>
      </c>
      <c r="R4" s="5" t="s">
        <v>24</v>
      </c>
      <c r="S4" s="5" t="s">
        <v>25</v>
      </c>
      <c r="T4" s="6" t="s">
        <v>42</v>
      </c>
      <c r="U4" s="12">
        <v>-7243</v>
      </c>
      <c r="V4" s="4" t="s">
        <v>26</v>
      </c>
      <c r="W4" s="5" t="s">
        <v>29</v>
      </c>
      <c r="X4" s="5">
        <v>91</v>
      </c>
      <c r="Y4" s="5" t="s">
        <v>42</v>
      </c>
      <c r="Z4" s="13" t="s">
        <v>42</v>
      </c>
      <c r="AA4" s="7" t="s">
        <v>30</v>
      </c>
      <c r="AB4" s="14">
        <v>7</v>
      </c>
      <c r="AC4" s="14" t="s">
        <v>43</v>
      </c>
      <c r="AD4" s="7" t="s">
        <v>30</v>
      </c>
      <c r="AE4" s="14">
        <v>6</v>
      </c>
      <c r="AF4" s="14" t="s">
        <v>44</v>
      </c>
      <c r="AG4" s="15">
        <v>47</v>
      </c>
      <c r="AH4" s="15" t="s">
        <v>40</v>
      </c>
      <c r="AI4" s="16" t="s">
        <v>674</v>
      </c>
      <c r="AJ4" s="9" t="s">
        <v>27</v>
      </c>
      <c r="AK4" s="9">
        <v>1</v>
      </c>
      <c r="AL4" s="5"/>
      <c r="AM4" s="17" t="s">
        <v>70</v>
      </c>
      <c r="AN4" s="5" t="s">
        <v>72</v>
      </c>
    </row>
    <row r="5" spans="1:40" ht="45">
      <c r="A5" s="10"/>
      <c r="B5" s="11">
        <v>2160817</v>
      </c>
      <c r="C5" s="11">
        <v>214</v>
      </c>
      <c r="D5" s="10" t="s">
        <v>45</v>
      </c>
      <c r="E5" s="10" t="s">
        <v>462</v>
      </c>
      <c r="F5" s="10"/>
      <c r="G5" s="10"/>
      <c r="H5" s="10"/>
      <c r="I5" s="11" t="s">
        <v>477</v>
      </c>
      <c r="J5" s="10"/>
      <c r="K5" s="10" t="s">
        <v>88</v>
      </c>
      <c r="L5" s="10" t="s">
        <v>89</v>
      </c>
      <c r="M5" s="10" t="s">
        <v>161</v>
      </c>
      <c r="N5" s="10">
        <v>2</v>
      </c>
      <c r="O5" s="10">
        <v>52</v>
      </c>
      <c r="P5" s="10"/>
      <c r="Q5" s="5" t="s">
        <v>46</v>
      </c>
      <c r="R5" s="5" t="s">
        <v>24</v>
      </c>
      <c r="S5" s="5" t="s">
        <v>47</v>
      </c>
      <c r="T5" s="6" t="s">
        <v>46</v>
      </c>
      <c r="U5" s="12">
        <v>-7286</v>
      </c>
      <c r="V5" s="4" t="s">
        <v>26</v>
      </c>
      <c r="W5" s="5" t="s">
        <v>29</v>
      </c>
      <c r="X5" s="5">
        <v>77</v>
      </c>
      <c r="Y5" s="5" t="s">
        <v>46</v>
      </c>
      <c r="Z5" s="13" t="s">
        <v>46</v>
      </c>
      <c r="AA5" s="7" t="s">
        <v>30</v>
      </c>
      <c r="AB5" s="14">
        <v>5</v>
      </c>
      <c r="AC5" s="14" t="s">
        <v>49</v>
      </c>
      <c r="AD5" s="7" t="s">
        <v>30</v>
      </c>
      <c r="AE5" s="14">
        <v>3</v>
      </c>
      <c r="AF5" s="14" t="s">
        <v>50</v>
      </c>
      <c r="AG5" s="15">
        <v>52</v>
      </c>
      <c r="AH5" s="15" t="s">
        <v>51</v>
      </c>
      <c r="AI5" s="16" t="s">
        <v>674</v>
      </c>
      <c r="AJ5" s="9" t="s">
        <v>27</v>
      </c>
      <c r="AK5" s="9" t="s">
        <v>48</v>
      </c>
      <c r="AL5" s="5"/>
      <c r="AM5" s="17" t="s">
        <v>70</v>
      </c>
      <c r="AN5" s="5" t="s">
        <v>73</v>
      </c>
    </row>
    <row r="6" spans="1:40" ht="45">
      <c r="A6" s="10"/>
      <c r="B6" s="11">
        <v>2160818</v>
      </c>
      <c r="C6" s="11">
        <v>213</v>
      </c>
      <c r="D6" s="10" t="s">
        <v>52</v>
      </c>
      <c r="E6" s="10" t="s">
        <v>466</v>
      </c>
      <c r="F6" s="10"/>
      <c r="G6" s="10"/>
      <c r="H6" s="10"/>
      <c r="I6" s="10"/>
      <c r="J6" s="10"/>
      <c r="K6" s="10" t="s">
        <v>88</v>
      </c>
      <c r="L6" s="10" t="s">
        <v>100</v>
      </c>
      <c r="M6" s="10" t="s">
        <v>101</v>
      </c>
      <c r="N6" s="10">
        <v>1</v>
      </c>
      <c r="O6" s="10">
        <v>52</v>
      </c>
      <c r="P6" s="10"/>
      <c r="Q6" s="5" t="s">
        <v>53</v>
      </c>
      <c r="R6" s="5" t="s">
        <v>24</v>
      </c>
      <c r="S6" s="5" t="s">
        <v>25</v>
      </c>
      <c r="T6" s="6" t="s">
        <v>53</v>
      </c>
      <c r="U6" s="12">
        <v>-6470</v>
      </c>
      <c r="V6" s="4" t="s">
        <v>26</v>
      </c>
      <c r="W6" s="5" t="s">
        <v>29</v>
      </c>
      <c r="X6" s="5">
        <v>67</v>
      </c>
      <c r="Y6" s="5" t="s">
        <v>53</v>
      </c>
      <c r="Z6" s="13" t="s">
        <v>53</v>
      </c>
      <c r="AA6" s="7" t="s">
        <v>30</v>
      </c>
      <c r="AB6" s="14">
        <v>4</v>
      </c>
      <c r="AC6" s="14" t="s">
        <v>54</v>
      </c>
      <c r="AD6" s="7" t="s">
        <v>30</v>
      </c>
      <c r="AE6" s="14">
        <v>1</v>
      </c>
      <c r="AF6" s="14" t="s">
        <v>55</v>
      </c>
      <c r="AG6" s="15">
        <v>52</v>
      </c>
      <c r="AH6" s="15" t="s">
        <v>56</v>
      </c>
      <c r="AI6" s="16" t="s">
        <v>677</v>
      </c>
      <c r="AJ6" s="9" t="s">
        <v>27</v>
      </c>
      <c r="AK6" s="9">
        <v>1</v>
      </c>
      <c r="AL6" s="5"/>
      <c r="AM6" s="17" t="s">
        <v>70</v>
      </c>
      <c r="AN6" s="5" t="s">
        <v>74</v>
      </c>
    </row>
    <row r="7" spans="1:40" ht="45">
      <c r="A7" s="10"/>
      <c r="B7" s="11">
        <v>2160806</v>
      </c>
      <c r="C7" s="11">
        <v>225</v>
      </c>
      <c r="D7" s="10" t="s">
        <v>57</v>
      </c>
      <c r="E7" s="10" t="s">
        <v>462</v>
      </c>
      <c r="F7" s="10"/>
      <c r="G7" s="10"/>
      <c r="H7" s="10"/>
      <c r="I7" s="10"/>
      <c r="J7" s="10"/>
      <c r="K7" s="10" t="s">
        <v>88</v>
      </c>
      <c r="L7" s="10" t="s">
        <v>111</v>
      </c>
      <c r="M7" s="10" t="s">
        <v>260</v>
      </c>
      <c r="N7" s="10">
        <v>1</v>
      </c>
      <c r="O7" s="10">
        <v>56</v>
      </c>
      <c r="P7" s="10"/>
      <c r="Q7" s="5" t="s">
        <v>58</v>
      </c>
      <c r="R7" s="5" t="s">
        <v>24</v>
      </c>
      <c r="S7" s="5" t="s">
        <v>25</v>
      </c>
      <c r="T7" s="6" t="s">
        <v>58</v>
      </c>
      <c r="U7" s="12">
        <v>-5240</v>
      </c>
      <c r="V7" s="4" t="s">
        <v>26</v>
      </c>
      <c r="W7" s="5" t="s">
        <v>29</v>
      </c>
      <c r="X7" s="5">
        <v>76</v>
      </c>
      <c r="Y7" s="5" t="s">
        <v>58</v>
      </c>
      <c r="Z7" s="13" t="s">
        <v>58</v>
      </c>
      <c r="AA7" s="7" t="s">
        <v>30</v>
      </c>
      <c r="AB7" s="14">
        <v>5</v>
      </c>
      <c r="AC7" s="14" t="s">
        <v>59</v>
      </c>
      <c r="AD7" s="7" t="s">
        <v>30</v>
      </c>
      <c r="AE7" s="14">
        <v>0</v>
      </c>
      <c r="AF7" s="14" t="s">
        <v>60</v>
      </c>
      <c r="AG7" s="15">
        <v>56</v>
      </c>
      <c r="AH7" s="15" t="s">
        <v>61</v>
      </c>
      <c r="AI7" s="16" t="s">
        <v>678</v>
      </c>
      <c r="AJ7" s="9" t="s">
        <v>27</v>
      </c>
      <c r="AK7" s="9">
        <v>1</v>
      </c>
      <c r="AL7" s="5"/>
      <c r="AM7" s="17" t="s">
        <v>70</v>
      </c>
      <c r="AN7" s="5" t="s">
        <v>75</v>
      </c>
    </row>
    <row r="8" spans="1:40" ht="45">
      <c r="A8" s="10"/>
      <c r="B8" s="11">
        <v>2159916</v>
      </c>
      <c r="C8" s="11">
        <v>328</v>
      </c>
      <c r="D8" s="10" t="s">
        <v>62</v>
      </c>
      <c r="E8" s="10" t="s">
        <v>462</v>
      </c>
      <c r="F8" s="10"/>
      <c r="G8" s="10"/>
      <c r="H8" s="10"/>
      <c r="I8" s="10"/>
      <c r="J8" s="10"/>
      <c r="K8" s="10" t="s">
        <v>88</v>
      </c>
      <c r="L8" s="10" t="s">
        <v>100</v>
      </c>
      <c r="M8" s="10" t="s">
        <v>309</v>
      </c>
      <c r="N8" s="10">
        <v>2</v>
      </c>
      <c r="O8" s="10">
        <v>90</v>
      </c>
      <c r="P8" s="10"/>
      <c r="Q8" s="5" t="s">
        <v>63</v>
      </c>
      <c r="R8" s="5" t="s">
        <v>24</v>
      </c>
      <c r="S8" s="5" t="s">
        <v>25</v>
      </c>
      <c r="T8" s="6" t="s">
        <v>63</v>
      </c>
      <c r="U8" s="12">
        <v>-5045</v>
      </c>
      <c r="V8" s="4" t="s">
        <v>26</v>
      </c>
      <c r="W8" s="5" t="s">
        <v>29</v>
      </c>
      <c r="X8" s="5">
        <v>80</v>
      </c>
      <c r="Y8" s="5" t="s">
        <v>63</v>
      </c>
      <c r="Z8" s="13" t="s">
        <v>63</v>
      </c>
      <c r="AA8" s="7" t="s">
        <v>30</v>
      </c>
      <c r="AB8" s="14">
        <v>5</v>
      </c>
      <c r="AC8" s="14" t="s">
        <v>65</v>
      </c>
      <c r="AD8" s="7" t="s">
        <v>30</v>
      </c>
      <c r="AE8" s="14">
        <v>3</v>
      </c>
      <c r="AF8" s="14" t="s">
        <v>66</v>
      </c>
      <c r="AG8" s="15">
        <v>90</v>
      </c>
      <c r="AH8" s="15" t="s">
        <v>67</v>
      </c>
      <c r="AI8" s="16" t="s">
        <v>679</v>
      </c>
      <c r="AJ8" s="9" t="s">
        <v>27</v>
      </c>
      <c r="AK8" s="9" t="s">
        <v>64</v>
      </c>
      <c r="AL8" s="5"/>
      <c r="AM8" s="17" t="s">
        <v>70</v>
      </c>
      <c r="AN8" s="5" t="s">
        <v>76</v>
      </c>
    </row>
    <row r="9" spans="1:40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</row>
    <row r="10" spans="1:40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</row>
    <row r="11" spans="1:40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</row>
    <row r="12" spans="1:40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</row>
    <row r="13" spans="1:40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</row>
    <row r="14" spans="1:40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</row>
    <row r="15" spans="1:40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</row>
    <row r="16" spans="1:40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</row>
    <row r="17" spans="1:40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</row>
    <row r="18" spans="1:40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</row>
    <row r="19" spans="1:40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</row>
    <row r="20" spans="1:40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</row>
    <row r="21" spans="1:40" ht="15.75" customHeight="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</row>
    <row r="22" spans="1:40" ht="15.75" customHeight="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</row>
    <row r="23" spans="1:40" ht="15.75" customHeight="1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</row>
    <row r="24" spans="1:40" ht="15.75" customHeight="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</row>
    <row r="25" spans="1:40" ht="15.7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</row>
    <row r="26" spans="1:40" ht="15.75" customHeight="1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</row>
    <row r="27" spans="1:40" ht="15.75" customHeight="1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</row>
    <row r="28" spans="1:40" ht="15.75" customHeight="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</row>
    <row r="29" spans="1:40" ht="15.75" customHeight="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</row>
    <row r="30" spans="1:40" ht="15.75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</row>
    <row r="31" spans="1:40" ht="15.7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</row>
    <row r="32" spans="1:40" ht="15.7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</row>
    <row r="33" spans="1:40" ht="15.75" customHeight="1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</row>
    <row r="34" spans="1:40" ht="15.75" customHeight="1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</row>
    <row r="35" spans="1:40" ht="15.75" customHeight="1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</row>
    <row r="36" spans="1:40" ht="15.75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</row>
    <row r="37" spans="1:40" ht="15.75" customHeight="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</row>
    <row r="38" spans="1:40" ht="15.7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</row>
    <row r="39" spans="1:40" ht="15.7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</row>
    <row r="40" spans="1:40" ht="15.75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</row>
    <row r="41" spans="1:40" ht="15.75" customHeight="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</row>
    <row r="42" spans="1:40" ht="15.75" customHeight="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</row>
    <row r="43" spans="1:40" ht="15.75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</row>
    <row r="44" spans="1:40" ht="15.75" customHeight="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</row>
    <row r="45" spans="1:40" ht="15.75" customHeight="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</row>
    <row r="46" spans="1:40" ht="15.75" customHeight="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</row>
    <row r="47" spans="1:40" ht="15.75" customHeight="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</row>
    <row r="48" spans="1:40" ht="15.75" customHeight="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</row>
    <row r="49" spans="1:40" ht="15.75" customHeight="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</row>
    <row r="50" spans="1:40" ht="15.7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</row>
    <row r="51" spans="1:40" ht="15.75" customHeight="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</row>
    <row r="52" spans="1:40" ht="15.75" customHeight="1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</row>
    <row r="53" spans="1:40" ht="15.75" customHeight="1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</row>
    <row r="54" spans="1:40" ht="15.75" customHeight="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</row>
    <row r="55" spans="1:40" ht="15.75" customHeight="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</row>
    <row r="56" spans="1:40" ht="15.75" customHeight="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</row>
    <row r="57" spans="1:40" ht="15.7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</row>
    <row r="58" spans="1:40" ht="15.75" customHeight="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</row>
    <row r="59" spans="1:40" ht="15.7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</row>
    <row r="60" spans="1:40" ht="15.7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</row>
    <row r="61" spans="1:40" ht="15.7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</row>
    <row r="62" spans="1:40" ht="15.7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</row>
    <row r="63" spans="1:40" ht="15.75" customHeight="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</row>
    <row r="64" spans="1:40" ht="15.75" customHeight="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</row>
    <row r="65" spans="1:40" ht="15.75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</row>
    <row r="66" spans="1:40" ht="15.75" customHeight="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</row>
    <row r="67" spans="1:40" ht="15.75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</row>
    <row r="68" spans="1:40" ht="15.75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</row>
    <row r="69" spans="1:40" ht="15.75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</row>
    <row r="70" spans="1:40" ht="15.75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</row>
    <row r="71" spans="1:40" ht="15.75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</row>
    <row r="72" spans="1:40" ht="15.75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</row>
    <row r="73" spans="1:40" ht="15.75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</row>
    <row r="74" spans="1:40" ht="15.7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</row>
    <row r="75" spans="1:40" ht="15.75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</row>
    <row r="76" spans="1:40" ht="15.75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</row>
    <row r="77" spans="1:40" ht="15.7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</row>
    <row r="78" spans="1:40" ht="15.75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</row>
    <row r="79" spans="1:40" ht="15.75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</row>
    <row r="80" spans="1:40" ht="15.75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</row>
    <row r="81" spans="1:40" ht="15.75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</row>
    <row r="82" spans="1:40" ht="15.75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</row>
    <row r="83" spans="1:40" ht="15.75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8"/>
    </row>
    <row r="84" spans="1:40" ht="15.75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8"/>
    </row>
    <row r="85" spans="1:40" ht="15.75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18"/>
      <c r="AN85" s="18"/>
    </row>
    <row r="86" spans="1:40" ht="15.75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M86" s="18"/>
      <c r="AN86" s="18"/>
    </row>
    <row r="87" spans="1:40" ht="15.75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M87" s="18"/>
      <c r="AN87" s="18"/>
    </row>
    <row r="88" spans="1:40" ht="15.75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M88" s="18"/>
      <c r="AN88" s="18"/>
    </row>
    <row r="89" spans="1:40" ht="15.75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M89" s="18"/>
      <c r="AN89" s="18"/>
    </row>
    <row r="90" spans="1:40" ht="15.75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M90" s="18"/>
      <c r="AN90" s="18"/>
    </row>
    <row r="91" spans="1:40" ht="15.75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8"/>
      <c r="AM91" s="18"/>
      <c r="AN91" s="18"/>
    </row>
    <row r="92" spans="1:40" ht="15.75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  <c r="AN92" s="18"/>
    </row>
    <row r="93" spans="1:40" ht="15.75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8"/>
      <c r="AM93" s="18"/>
      <c r="AN93" s="18"/>
    </row>
    <row r="94" spans="1:40" ht="15.75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M94" s="18"/>
      <c r="AN94" s="18"/>
    </row>
    <row r="95" spans="1:40" ht="15.75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8"/>
      <c r="AM95" s="18"/>
      <c r="AN95" s="18"/>
    </row>
    <row r="96" spans="1:40" ht="15.75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18"/>
      <c r="AN96" s="18"/>
    </row>
    <row r="97" spans="1:40" ht="15.75" customHeight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8"/>
      <c r="AM97" s="18"/>
      <c r="AN97" s="18"/>
    </row>
    <row r="98" spans="1:40" ht="15.75" customHeight="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8"/>
      <c r="AM98" s="18"/>
      <c r="AN98" s="18"/>
    </row>
    <row r="99" spans="1:40" ht="15.75" customHeight="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8"/>
      <c r="AM99" s="18"/>
      <c r="AN99" s="18"/>
    </row>
    <row r="100" spans="1:40" ht="15.75" customHeight="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8"/>
      <c r="AM100" s="18"/>
      <c r="AN100" s="18"/>
    </row>
    <row r="101" spans="1:40" ht="15.75" customHeight="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8"/>
      <c r="AM101" s="18"/>
      <c r="AN101" s="18"/>
    </row>
    <row r="102" spans="1:40" ht="15.75" customHeight="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8"/>
      <c r="AM102" s="18"/>
      <c r="AN102" s="18"/>
    </row>
    <row r="103" spans="1:40" ht="15.75" customHeight="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8"/>
      <c r="AM103" s="18"/>
      <c r="AN103" s="18"/>
    </row>
    <row r="104" spans="1:40" ht="15.75" customHeight="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8"/>
      <c r="AM104" s="18"/>
      <c r="AN104" s="18"/>
    </row>
    <row r="105" spans="1:40" ht="15.75" customHeight="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8"/>
      <c r="AM105" s="18"/>
      <c r="AN105" s="18"/>
    </row>
    <row r="106" spans="1:40" ht="15.75" customHeight="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8"/>
      <c r="AM106" s="18"/>
      <c r="AN106" s="18"/>
    </row>
    <row r="107" spans="1:40" ht="15.75" customHeight="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18"/>
      <c r="AN107" s="18"/>
    </row>
    <row r="108" spans="1:40" ht="15.75" customHeight="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</row>
    <row r="109" spans="1:40" ht="15.75" customHeight="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</row>
    <row r="110" spans="1:40" ht="15.75" customHeight="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8"/>
      <c r="AM110" s="18"/>
      <c r="AN110" s="18"/>
    </row>
    <row r="111" spans="1:40" ht="15.75" customHeight="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8"/>
      <c r="AM111" s="18"/>
      <c r="AN111" s="18"/>
    </row>
    <row r="112" spans="1:40" ht="15.75" customHeight="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8"/>
      <c r="AM112" s="18"/>
      <c r="AN112" s="18"/>
    </row>
    <row r="113" spans="1:40" ht="15.75" customHeight="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</row>
    <row r="114" spans="1:40" ht="15.75" customHeight="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8"/>
      <c r="AM114" s="18"/>
      <c r="AN114" s="18"/>
    </row>
    <row r="115" spans="1:40" ht="15.75" customHeight="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18"/>
      <c r="AN115" s="18"/>
    </row>
    <row r="116" spans="1:40" ht="15.75" customHeight="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18"/>
      <c r="AN116" s="18"/>
    </row>
    <row r="117" spans="1:40" ht="15.75" customHeight="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M117" s="18"/>
      <c r="AN117" s="18"/>
    </row>
    <row r="118" spans="1:40" ht="15.75" customHeight="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M118" s="18"/>
      <c r="AN118" s="18"/>
    </row>
    <row r="119" spans="1:40" ht="15.75" customHeight="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8"/>
      <c r="AM119" s="18"/>
      <c r="AN119" s="18"/>
    </row>
    <row r="120" spans="1:40" ht="15.75" customHeight="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M120" s="18"/>
      <c r="AN120" s="18"/>
    </row>
    <row r="121" spans="1:40" ht="15.75" customHeight="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18"/>
      <c r="AN121" s="18"/>
    </row>
    <row r="122" spans="1:40" ht="15.75" customHeight="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18"/>
      <c r="AN122" s="18"/>
    </row>
    <row r="123" spans="1:40" ht="15.75" customHeight="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8"/>
      <c r="AM123" s="18"/>
      <c r="AN123" s="18"/>
    </row>
    <row r="124" spans="1:40" ht="15.75" customHeight="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  <c r="AN124" s="18"/>
    </row>
    <row r="125" spans="1:40" ht="15.75" customHeight="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18"/>
    </row>
    <row r="126" spans="1:40" ht="15.75" customHeight="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8"/>
      <c r="AM126" s="18"/>
      <c r="AN126" s="18"/>
    </row>
    <row r="127" spans="1:40" ht="15.75" customHeight="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8"/>
      <c r="AM127" s="18"/>
      <c r="AN127" s="18"/>
    </row>
    <row r="128" spans="1:40" ht="15.75" customHeight="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M128" s="18"/>
      <c r="AN128" s="18"/>
    </row>
    <row r="129" spans="1:40" ht="15.75" customHeight="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8"/>
      <c r="AM129" s="18"/>
      <c r="AN129" s="18"/>
    </row>
    <row r="130" spans="1:40" ht="15.75" customHeight="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8"/>
      <c r="AM130" s="18"/>
      <c r="AN130" s="18"/>
    </row>
    <row r="131" spans="1:40" ht="15.75" customHeight="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8"/>
      <c r="AM131" s="18"/>
      <c r="AN131" s="18"/>
    </row>
    <row r="132" spans="1:40" ht="15.75" customHeight="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8"/>
      <c r="AM132" s="18"/>
      <c r="AN132" s="18"/>
    </row>
    <row r="133" spans="1:40" ht="15.75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8"/>
      <c r="AM133" s="18"/>
      <c r="AN133" s="18"/>
    </row>
    <row r="134" spans="1:40" ht="15.75" customHeight="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8"/>
    </row>
    <row r="135" spans="1:40" ht="15.75" customHeight="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8"/>
      <c r="AM135" s="18"/>
      <c r="AN135" s="18"/>
    </row>
    <row r="136" spans="1:40" ht="15.75" customHeight="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8"/>
      <c r="AM136" s="18"/>
      <c r="AN136" s="18"/>
    </row>
    <row r="137" spans="1:40" ht="15.75" customHeight="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8"/>
      <c r="AM137" s="18"/>
      <c r="AN137" s="18"/>
    </row>
    <row r="138" spans="1:40" ht="15.75" customHeight="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8"/>
      <c r="AM138" s="18"/>
      <c r="AN138" s="18"/>
    </row>
    <row r="139" spans="1:40" ht="15.75" customHeight="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8"/>
      <c r="AM139" s="18"/>
      <c r="AN139" s="18"/>
    </row>
    <row r="140" spans="1:40" ht="15.75" customHeight="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8"/>
      <c r="AM140" s="18"/>
      <c r="AN140" s="18"/>
    </row>
    <row r="141" spans="1:40" ht="15.75" customHeight="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8"/>
      <c r="AM141" s="18"/>
      <c r="AN141" s="18"/>
    </row>
    <row r="142" spans="1:40" ht="15.75" customHeight="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8"/>
      <c r="AM142" s="18"/>
      <c r="AN142" s="18"/>
    </row>
    <row r="143" spans="1:40" ht="15.75" customHeight="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8"/>
      <c r="AM143" s="18"/>
      <c r="AN143" s="18"/>
    </row>
    <row r="144" spans="1:40" ht="15.75" customHeight="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8"/>
      <c r="AM144" s="18"/>
      <c r="AN144" s="18"/>
    </row>
    <row r="145" spans="1:40" ht="15.75" customHeight="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8"/>
      <c r="AM145" s="18"/>
      <c r="AN145" s="18"/>
    </row>
    <row r="146" spans="1:40" ht="15.75" customHeight="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8"/>
      <c r="AM146" s="18"/>
      <c r="AN146" s="18"/>
    </row>
    <row r="147" spans="1:40" ht="15.75" customHeight="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8"/>
      <c r="AM147" s="18"/>
      <c r="AN147" s="18"/>
    </row>
    <row r="148" spans="1:40" ht="15.75" customHeight="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8"/>
      <c r="AM148" s="18"/>
      <c r="AN148" s="18"/>
    </row>
    <row r="149" spans="1:40" ht="15.75" customHeight="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8"/>
      <c r="AM149" s="18"/>
      <c r="AN149" s="18"/>
    </row>
    <row r="150" spans="1:40" ht="15.75" customHeight="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8"/>
      <c r="AM150" s="18"/>
      <c r="AN150" s="18"/>
    </row>
    <row r="151" spans="1:40" ht="15.75" customHeight="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8"/>
      <c r="AM151" s="18"/>
      <c r="AN151" s="18"/>
    </row>
    <row r="152" spans="1:40" ht="15.75" customHeight="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8"/>
      <c r="AM152" s="18"/>
      <c r="AN152" s="18"/>
    </row>
    <row r="153" spans="1:40" ht="15.75" customHeight="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8"/>
      <c r="AM153" s="18"/>
      <c r="AN153" s="18"/>
    </row>
    <row r="154" spans="1:40" ht="15.75" customHeight="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8"/>
      <c r="AM154" s="18"/>
      <c r="AN154" s="18"/>
    </row>
    <row r="155" spans="1:40" ht="15.75" customHeight="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8"/>
      <c r="AM155" s="18"/>
      <c r="AN155" s="18"/>
    </row>
    <row r="156" spans="1:40" ht="15.75" customHeight="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M156" s="18"/>
      <c r="AN156" s="18"/>
    </row>
    <row r="157" spans="1:40" ht="15.75" customHeight="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</row>
    <row r="158" spans="1:40" ht="15.75" customHeight="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M158" s="18"/>
      <c r="AN158" s="18"/>
    </row>
    <row r="159" spans="1:40" ht="15.75" customHeight="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  <c r="AN159" s="18"/>
    </row>
    <row r="160" spans="1:40" ht="15.75" customHeight="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8"/>
      <c r="AM160" s="18"/>
      <c r="AN160" s="18"/>
    </row>
    <row r="161" spans="1:40" ht="15.75" customHeight="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8"/>
      <c r="AM161" s="18"/>
      <c r="AN161" s="18"/>
    </row>
    <row r="162" spans="1:40" ht="15.75" customHeight="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8"/>
      <c r="AM162" s="18"/>
      <c r="AN162" s="18"/>
    </row>
    <row r="163" spans="1:40" ht="15.75" customHeight="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8"/>
      <c r="AM163" s="18"/>
      <c r="AN163" s="18"/>
    </row>
    <row r="164" spans="1:40" ht="15.75" customHeight="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8"/>
      <c r="AM164" s="18"/>
      <c r="AN164" s="18"/>
    </row>
    <row r="165" spans="1:40" ht="15.75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8"/>
      <c r="AM165" s="18"/>
      <c r="AN165" s="18"/>
    </row>
    <row r="166" spans="1:40" ht="15.75" customHeight="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8"/>
      <c r="AM166" s="18"/>
      <c r="AN166" s="18"/>
    </row>
    <row r="167" spans="1:40" ht="15.75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8"/>
      <c r="AM167" s="18"/>
      <c r="AN167" s="18"/>
    </row>
    <row r="168" spans="1:40" ht="15.75" customHeight="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8"/>
      <c r="AM168" s="18"/>
      <c r="AN168" s="18"/>
    </row>
    <row r="169" spans="1:40" ht="15.75" customHeight="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8"/>
      <c r="AM169" s="18"/>
      <c r="AN169" s="18"/>
    </row>
    <row r="170" spans="1:40" ht="15.75" customHeight="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8"/>
      <c r="AM170" s="18"/>
      <c r="AN170" s="18"/>
    </row>
    <row r="171" spans="1:40" ht="15.75" customHeight="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8"/>
      <c r="AM171" s="18"/>
      <c r="AN171" s="18"/>
    </row>
    <row r="172" spans="1:40" ht="15.75" customHeight="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8"/>
      <c r="AM172" s="18"/>
      <c r="AN172" s="18"/>
    </row>
    <row r="173" spans="1:40" ht="15.75" customHeight="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M173" s="18"/>
      <c r="AN173" s="18"/>
    </row>
    <row r="174" spans="1:40" ht="15.75" customHeight="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M174" s="18"/>
      <c r="AN174" s="18"/>
    </row>
    <row r="175" spans="1:40" ht="15.75" customHeight="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</row>
    <row r="176" spans="1:40" ht="15.75" customHeight="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8"/>
      <c r="AM176" s="18"/>
      <c r="AN176" s="18"/>
    </row>
    <row r="177" spans="1:40" ht="15.75" customHeight="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8"/>
      <c r="AM177" s="18"/>
      <c r="AN177" s="18"/>
    </row>
    <row r="178" spans="1:40" ht="15.75" customHeight="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8"/>
      <c r="AM178" s="18"/>
      <c r="AN178" s="18"/>
    </row>
    <row r="179" spans="1:40" ht="15.75" customHeight="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8"/>
      <c r="AM179" s="18"/>
      <c r="AN179" s="18"/>
    </row>
    <row r="180" spans="1:40" ht="15.75" customHeight="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8"/>
      <c r="AM180" s="18"/>
      <c r="AN180" s="18"/>
    </row>
    <row r="181" spans="1:40" ht="15.75" customHeight="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8"/>
      <c r="AM181" s="18"/>
      <c r="AN181" s="18"/>
    </row>
    <row r="182" spans="1:40" ht="15.75" customHeight="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8"/>
      <c r="AM182" s="18"/>
      <c r="AN182" s="18"/>
    </row>
    <row r="183" spans="1:40" ht="15.75" customHeight="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8"/>
      <c r="AM183" s="18"/>
      <c r="AN183" s="18"/>
    </row>
    <row r="184" spans="1:40" ht="15.75" customHeight="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  <c r="AK184" s="18"/>
      <c r="AL184" s="18"/>
      <c r="AM184" s="18"/>
      <c r="AN184" s="18"/>
    </row>
    <row r="185" spans="1:40" ht="15.75" customHeight="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  <c r="AK185" s="18"/>
      <c r="AL185" s="18"/>
      <c r="AM185" s="18"/>
      <c r="AN185" s="18"/>
    </row>
    <row r="186" spans="1:40" ht="15.75" customHeight="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  <c r="AK186" s="18"/>
      <c r="AL186" s="18"/>
      <c r="AM186" s="18"/>
      <c r="AN186" s="18"/>
    </row>
    <row r="187" spans="1:40" ht="15.75" customHeight="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  <c r="AK187" s="18"/>
      <c r="AL187" s="18"/>
      <c r="AM187" s="18"/>
      <c r="AN187" s="18"/>
    </row>
    <row r="188" spans="1:40" ht="15.75" customHeight="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K188" s="18"/>
      <c r="AL188" s="18"/>
      <c r="AM188" s="18"/>
      <c r="AN188" s="18"/>
    </row>
    <row r="189" spans="1:40" ht="15.75" customHeight="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  <c r="AK189" s="18"/>
      <c r="AL189" s="18"/>
      <c r="AM189" s="18"/>
      <c r="AN189" s="18"/>
    </row>
    <row r="190" spans="1:40" ht="15.75" customHeight="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  <c r="AK190" s="18"/>
      <c r="AL190" s="18"/>
      <c r="AM190" s="18"/>
      <c r="AN190" s="18"/>
    </row>
    <row r="191" spans="1:40" ht="15.75" customHeight="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  <c r="AI191" s="18"/>
      <c r="AJ191" s="18"/>
      <c r="AK191" s="18"/>
      <c r="AL191" s="18"/>
      <c r="AM191" s="18"/>
      <c r="AN191" s="18"/>
    </row>
    <row r="192" spans="1:40" ht="15.75" customHeight="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  <c r="AI192" s="18"/>
      <c r="AJ192" s="18"/>
      <c r="AK192" s="18"/>
      <c r="AL192" s="18"/>
      <c r="AM192" s="18"/>
      <c r="AN192" s="18"/>
    </row>
    <row r="193" spans="1:40" ht="15.75" customHeight="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8"/>
      <c r="AM193" s="18"/>
      <c r="AN193" s="18"/>
    </row>
    <row r="194" spans="1:40" ht="15.75" customHeight="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  <c r="AI194" s="18"/>
      <c r="AJ194" s="18"/>
      <c r="AK194" s="18"/>
      <c r="AL194" s="18"/>
      <c r="AM194" s="18"/>
      <c r="AN194" s="18"/>
    </row>
    <row r="195" spans="1:40" ht="15.75" customHeight="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  <c r="AI195" s="18"/>
      <c r="AJ195" s="18"/>
      <c r="AK195" s="18"/>
      <c r="AL195" s="18"/>
      <c r="AM195" s="18"/>
      <c r="AN195" s="18"/>
    </row>
    <row r="196" spans="1:40" ht="15.75" customHeight="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K196" s="18"/>
      <c r="AL196" s="18"/>
      <c r="AM196" s="18"/>
      <c r="AN196" s="18"/>
    </row>
    <row r="197" spans="1:40" ht="15.75" customHeight="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  <c r="AI197" s="18"/>
      <c r="AJ197" s="18"/>
      <c r="AK197" s="18"/>
      <c r="AL197" s="18"/>
      <c r="AM197" s="18"/>
      <c r="AN197" s="18"/>
    </row>
    <row r="198" spans="1:40" ht="15.75" customHeight="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  <c r="AI198" s="18"/>
      <c r="AJ198" s="18"/>
      <c r="AK198" s="18"/>
      <c r="AL198" s="18"/>
      <c r="AM198" s="18"/>
      <c r="AN198" s="18"/>
    </row>
    <row r="199" spans="1:40" ht="15.75" customHeight="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  <c r="AI199" s="18"/>
      <c r="AJ199" s="18"/>
      <c r="AK199" s="18"/>
      <c r="AL199" s="18"/>
      <c r="AM199" s="18"/>
      <c r="AN199" s="18"/>
    </row>
    <row r="200" spans="1:40" ht="15.75" customHeight="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8"/>
      <c r="AM200" s="18"/>
      <c r="AN200" s="18"/>
    </row>
    <row r="201" spans="1:40" ht="15.75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  <c r="AI201" s="18"/>
      <c r="AJ201" s="18"/>
      <c r="AK201" s="18"/>
      <c r="AL201" s="18"/>
      <c r="AM201" s="18"/>
      <c r="AN201" s="18"/>
    </row>
    <row r="202" spans="1:40" ht="15.75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  <c r="AI202" s="18"/>
      <c r="AJ202" s="18"/>
      <c r="AK202" s="18"/>
      <c r="AL202" s="18"/>
      <c r="AM202" s="18"/>
      <c r="AN202" s="18"/>
    </row>
    <row r="203" spans="1:40" ht="15.75" customHeight="1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  <c r="AI203" s="18"/>
      <c r="AJ203" s="18"/>
      <c r="AK203" s="18"/>
      <c r="AL203" s="18"/>
      <c r="AM203" s="18"/>
      <c r="AN203" s="18"/>
    </row>
    <row r="204" spans="1:40" ht="15.75" customHeight="1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  <c r="AI204" s="18"/>
      <c r="AJ204" s="18"/>
      <c r="AK204" s="18"/>
      <c r="AL204" s="18"/>
      <c r="AM204" s="18"/>
      <c r="AN204" s="18"/>
    </row>
    <row r="205" spans="1:40" ht="15.75" customHeight="1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  <c r="AI205" s="18"/>
      <c r="AJ205" s="18"/>
      <c r="AK205" s="18"/>
      <c r="AL205" s="18"/>
      <c r="AM205" s="18"/>
      <c r="AN205" s="18"/>
    </row>
    <row r="206" spans="1:40" ht="15.75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  <c r="AI206" s="18"/>
      <c r="AJ206" s="18"/>
      <c r="AK206" s="18"/>
      <c r="AL206" s="18"/>
      <c r="AM206" s="18"/>
      <c r="AN206" s="18"/>
    </row>
    <row r="207" spans="1:40" ht="15.75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  <c r="AI207" s="18"/>
      <c r="AJ207" s="18"/>
      <c r="AK207" s="18"/>
      <c r="AL207" s="18"/>
      <c r="AM207" s="18"/>
      <c r="AN207" s="18"/>
    </row>
    <row r="208" spans="1:40" ht="15.75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  <c r="AI208" s="18"/>
      <c r="AJ208" s="18"/>
      <c r="AK208" s="18"/>
      <c r="AL208" s="18"/>
      <c r="AM208" s="18"/>
      <c r="AN208" s="18"/>
    </row>
    <row r="209" spans="1:40" ht="15.75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  <c r="AK209" s="18"/>
      <c r="AL209" s="18"/>
      <c r="AM209" s="18"/>
      <c r="AN209" s="18"/>
    </row>
    <row r="210" spans="1:40" ht="15.75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  <c r="AI210" s="18"/>
      <c r="AJ210" s="18"/>
      <c r="AK210" s="18"/>
      <c r="AL210" s="18"/>
      <c r="AM210" s="18"/>
      <c r="AN210" s="18"/>
    </row>
    <row r="211" spans="1:40" ht="15.75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  <c r="AI211" s="18"/>
      <c r="AJ211" s="18"/>
      <c r="AK211" s="18"/>
      <c r="AL211" s="18"/>
      <c r="AM211" s="18"/>
      <c r="AN211" s="18"/>
    </row>
    <row r="212" spans="1:40" ht="15.75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K212" s="18"/>
      <c r="AL212" s="18"/>
      <c r="AM212" s="18"/>
      <c r="AN212" s="18"/>
    </row>
    <row r="213" spans="1:40" ht="15.75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  <c r="AI213" s="18"/>
      <c r="AJ213" s="18"/>
      <c r="AK213" s="18"/>
      <c r="AL213" s="18"/>
      <c r="AM213" s="18"/>
      <c r="AN213" s="18"/>
    </row>
    <row r="214" spans="1:40" ht="15.75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  <c r="AI214" s="18"/>
      <c r="AJ214" s="18"/>
      <c r="AK214" s="18"/>
      <c r="AL214" s="18"/>
      <c r="AM214" s="18"/>
      <c r="AN214" s="18"/>
    </row>
    <row r="215" spans="1:40" ht="15.75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  <c r="AI215" s="18"/>
      <c r="AJ215" s="18"/>
      <c r="AK215" s="18"/>
      <c r="AL215" s="18"/>
      <c r="AM215" s="18"/>
      <c r="AN215" s="18"/>
    </row>
    <row r="216" spans="1:40" ht="15.75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  <c r="AI216" s="18"/>
      <c r="AJ216" s="18"/>
      <c r="AK216" s="18"/>
      <c r="AL216" s="18"/>
      <c r="AM216" s="18"/>
      <c r="AN216" s="18"/>
    </row>
    <row r="217" spans="1:40" ht="15.75" customHeight="1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  <c r="AI217" s="18"/>
      <c r="AJ217" s="18"/>
      <c r="AK217" s="18"/>
      <c r="AL217" s="18"/>
      <c r="AM217" s="18"/>
      <c r="AN217" s="18"/>
    </row>
    <row r="218" spans="1:40" ht="15.75" customHeight="1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  <c r="AK218" s="18"/>
      <c r="AL218" s="18"/>
      <c r="AM218" s="18"/>
      <c r="AN218" s="18"/>
    </row>
    <row r="219" spans="1:40" ht="15.75" customHeight="1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  <c r="AI219" s="18"/>
      <c r="AJ219" s="18"/>
      <c r="AK219" s="18"/>
      <c r="AL219" s="18"/>
      <c r="AM219" s="18"/>
      <c r="AN219" s="18"/>
    </row>
    <row r="220" spans="1:40" ht="15.75" customHeight="1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  <c r="AI220" s="18"/>
      <c r="AJ220" s="18"/>
      <c r="AK220" s="18"/>
      <c r="AL220" s="18"/>
      <c r="AM220" s="18"/>
      <c r="AN220" s="18"/>
    </row>
    <row r="221" spans="1:40" ht="15.75" customHeight="1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8"/>
      <c r="AM221" s="18"/>
      <c r="AN221" s="18"/>
    </row>
    <row r="222" spans="1:40" ht="15.75" customHeight="1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  <c r="AI222" s="18"/>
      <c r="AJ222" s="18"/>
      <c r="AK222" s="18"/>
      <c r="AL222" s="18"/>
      <c r="AM222" s="18"/>
      <c r="AN222" s="18"/>
    </row>
    <row r="223" spans="1:40" ht="15.75" customHeight="1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  <c r="AI223" s="18"/>
      <c r="AJ223" s="18"/>
      <c r="AK223" s="18"/>
      <c r="AL223" s="18"/>
      <c r="AM223" s="18"/>
      <c r="AN223" s="18"/>
    </row>
    <row r="224" spans="1:40" ht="15.75" customHeight="1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  <c r="AI224" s="18"/>
      <c r="AJ224" s="18"/>
      <c r="AK224" s="18"/>
      <c r="AL224" s="18"/>
      <c r="AM224" s="18"/>
      <c r="AN224" s="18"/>
    </row>
    <row r="225" spans="1:40" ht="15.75" customHeight="1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  <c r="AK225" s="18"/>
      <c r="AL225" s="18"/>
      <c r="AM225" s="18"/>
      <c r="AN225" s="18"/>
    </row>
    <row r="226" spans="1:40" ht="15.75" customHeight="1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M226" s="18"/>
      <c r="AN226" s="18"/>
    </row>
    <row r="227" spans="1:40" ht="15.75" customHeight="1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8"/>
      <c r="AM227" s="18"/>
      <c r="AN227" s="18"/>
    </row>
    <row r="228" spans="1:40" ht="15.75" customHeight="1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8"/>
      <c r="AM228" s="18"/>
      <c r="AN228" s="18"/>
    </row>
    <row r="229" spans="1:40" ht="15.75" customHeight="1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  <c r="AK229" s="18"/>
      <c r="AL229" s="18"/>
      <c r="AM229" s="18"/>
      <c r="AN229" s="18"/>
    </row>
    <row r="230" spans="1:40" ht="15.75" customHeight="1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8"/>
      <c r="AM230" s="18"/>
      <c r="AN230" s="18"/>
    </row>
    <row r="231" spans="1:40" ht="15.75" customHeight="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  <c r="AI231" s="18"/>
      <c r="AJ231" s="18"/>
      <c r="AK231" s="18"/>
      <c r="AL231" s="18"/>
      <c r="AM231" s="18"/>
      <c r="AN231" s="18"/>
    </row>
    <row r="232" spans="1:40" ht="15.75" customHeight="1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  <c r="AI232" s="18"/>
      <c r="AJ232" s="18"/>
      <c r="AK232" s="18"/>
      <c r="AL232" s="18"/>
      <c r="AM232" s="18"/>
      <c r="AN232" s="18"/>
    </row>
    <row r="233" spans="1:40" ht="15.75" customHeight="1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  <c r="AK233" s="18"/>
      <c r="AL233" s="18"/>
      <c r="AM233" s="18"/>
      <c r="AN233" s="18"/>
    </row>
    <row r="234" spans="1:40" ht="15.75" customHeight="1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  <c r="AK234" s="18"/>
      <c r="AL234" s="18"/>
      <c r="AM234" s="18"/>
      <c r="AN234" s="18"/>
    </row>
    <row r="235" spans="1:40" ht="15.75" customHeight="1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  <c r="AI235" s="18"/>
      <c r="AJ235" s="18"/>
      <c r="AK235" s="18"/>
      <c r="AL235" s="18"/>
      <c r="AM235" s="18"/>
      <c r="AN235" s="18"/>
    </row>
    <row r="236" spans="1:40" ht="15.75" customHeight="1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8"/>
      <c r="AJ236" s="18"/>
      <c r="AK236" s="18"/>
      <c r="AL236" s="18"/>
      <c r="AM236" s="18"/>
      <c r="AN236" s="18"/>
    </row>
    <row r="237" spans="1:40" ht="15.75" customHeight="1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  <c r="AK237" s="18"/>
      <c r="AL237" s="18"/>
      <c r="AM237" s="18"/>
      <c r="AN237" s="18"/>
    </row>
    <row r="238" spans="1:40" ht="15.75" customHeight="1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8"/>
      <c r="AM238" s="18"/>
      <c r="AN238" s="18"/>
    </row>
    <row r="239" spans="1:40" ht="15.75" customHeight="1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  <c r="AK239" s="18"/>
      <c r="AL239" s="18"/>
      <c r="AM239" s="18"/>
      <c r="AN239" s="18"/>
    </row>
    <row r="240" spans="1:40" ht="15.75" customHeight="1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8"/>
      <c r="AM240" s="18"/>
      <c r="AN240" s="18"/>
    </row>
    <row r="241" spans="1:40" ht="15.75" customHeight="1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  <c r="AI241" s="18"/>
      <c r="AJ241" s="18"/>
      <c r="AK241" s="18"/>
      <c r="AL241" s="18"/>
      <c r="AM241" s="18"/>
      <c r="AN241" s="18"/>
    </row>
    <row r="242" spans="1:40" ht="15.75" customHeight="1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  <c r="AK242" s="18"/>
      <c r="AL242" s="18"/>
      <c r="AM242" s="18"/>
      <c r="AN242" s="18"/>
    </row>
    <row r="243" spans="1:40" ht="15.75" customHeight="1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8"/>
      <c r="AM243" s="18"/>
      <c r="AN243" s="18"/>
    </row>
    <row r="244" spans="1:40" ht="15.75" customHeight="1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  <c r="AN244" s="18"/>
    </row>
    <row r="245" spans="1:40" ht="15.75" customHeight="1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8"/>
      <c r="AM245" s="18"/>
      <c r="AN245" s="18"/>
    </row>
    <row r="246" spans="1:40" ht="15.75" customHeight="1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K246" s="18"/>
      <c r="AL246" s="18"/>
      <c r="AM246" s="18"/>
      <c r="AN246" s="18"/>
    </row>
    <row r="247" spans="1:40" ht="15.75" customHeight="1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8"/>
      <c r="AM247" s="18"/>
      <c r="AN247" s="18"/>
    </row>
    <row r="248" spans="1:40" ht="15.75" customHeight="1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  <c r="AI248" s="18"/>
      <c r="AJ248" s="18"/>
      <c r="AK248" s="18"/>
      <c r="AL248" s="18"/>
      <c r="AM248" s="18"/>
      <c r="AN248" s="18"/>
    </row>
    <row r="249" spans="1:40" ht="15.75" customHeight="1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  <c r="AI249" s="18"/>
      <c r="AJ249" s="18"/>
      <c r="AK249" s="18"/>
      <c r="AL249" s="18"/>
      <c r="AM249" s="18"/>
      <c r="AN249" s="18"/>
    </row>
    <row r="250" spans="1:40" ht="15.75" customHeight="1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8"/>
      <c r="AM250" s="18"/>
      <c r="AN250" s="18"/>
    </row>
    <row r="251" spans="1:40" ht="15.75" customHeight="1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  <c r="AI251" s="18"/>
      <c r="AJ251" s="18"/>
      <c r="AK251" s="18"/>
      <c r="AL251" s="18"/>
      <c r="AM251" s="18"/>
      <c r="AN251" s="18"/>
    </row>
    <row r="252" spans="1:40" ht="15.75" customHeight="1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  <c r="AI252" s="18"/>
      <c r="AJ252" s="18"/>
      <c r="AK252" s="18"/>
      <c r="AL252" s="18"/>
      <c r="AM252" s="18"/>
      <c r="AN252" s="18"/>
    </row>
    <row r="253" spans="1:40" ht="15.75" customHeight="1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  <c r="AI253" s="18"/>
      <c r="AJ253" s="18"/>
      <c r="AK253" s="18"/>
      <c r="AL253" s="18"/>
      <c r="AM253" s="18"/>
      <c r="AN253" s="18"/>
    </row>
    <row r="254" spans="1:40" ht="15.75" customHeight="1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  <c r="AI254" s="18"/>
      <c r="AJ254" s="18"/>
      <c r="AK254" s="18"/>
      <c r="AL254" s="18"/>
      <c r="AM254" s="18"/>
      <c r="AN254" s="18"/>
    </row>
    <row r="255" spans="1:40" ht="15.75" customHeight="1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8"/>
      <c r="AM255" s="18"/>
      <c r="AN255" s="18"/>
    </row>
    <row r="256" spans="1:40" ht="15.75" customHeight="1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  <c r="AI256" s="18"/>
      <c r="AJ256" s="18"/>
      <c r="AK256" s="18"/>
      <c r="AL256" s="18"/>
      <c r="AM256" s="18"/>
      <c r="AN256" s="18"/>
    </row>
    <row r="257" spans="1:40" ht="15.75" customHeight="1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  <c r="AI257" s="18"/>
      <c r="AJ257" s="18"/>
      <c r="AK257" s="18"/>
      <c r="AL257" s="18"/>
      <c r="AM257" s="18"/>
      <c r="AN257" s="18"/>
    </row>
    <row r="258" spans="1:40" ht="15.75" customHeight="1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  <c r="AI258" s="18"/>
      <c r="AJ258" s="18"/>
      <c r="AK258" s="18"/>
      <c r="AL258" s="18"/>
      <c r="AM258" s="18"/>
      <c r="AN258" s="18"/>
    </row>
    <row r="259" spans="1:40" ht="15.75" customHeight="1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  <c r="AI259" s="18"/>
      <c r="AJ259" s="18"/>
      <c r="AK259" s="18"/>
      <c r="AL259" s="18"/>
      <c r="AM259" s="18"/>
      <c r="AN259" s="18"/>
    </row>
    <row r="260" spans="1:40" ht="15.75" customHeight="1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  <c r="AI260" s="18"/>
      <c r="AJ260" s="18"/>
      <c r="AK260" s="18"/>
      <c r="AL260" s="18"/>
      <c r="AM260" s="18"/>
      <c r="AN260" s="18"/>
    </row>
    <row r="261" spans="1:40" ht="15.75" customHeight="1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  <c r="AI261" s="18"/>
      <c r="AJ261" s="18"/>
      <c r="AK261" s="18"/>
      <c r="AL261" s="18"/>
      <c r="AM261" s="18"/>
      <c r="AN261" s="18"/>
    </row>
    <row r="262" spans="1:40" ht="15.75" customHeight="1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K262" s="18"/>
      <c r="AL262" s="18"/>
      <c r="AM262" s="18"/>
      <c r="AN262" s="18"/>
    </row>
    <row r="263" spans="1:40" ht="15.75" customHeight="1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  <c r="AI263" s="18"/>
      <c r="AJ263" s="18"/>
      <c r="AK263" s="18"/>
      <c r="AL263" s="18"/>
      <c r="AM263" s="18"/>
      <c r="AN263" s="18"/>
    </row>
    <row r="264" spans="1:40" ht="15.75" customHeight="1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  <c r="AI264" s="18"/>
      <c r="AJ264" s="18"/>
      <c r="AK264" s="18"/>
      <c r="AL264" s="18"/>
      <c r="AM264" s="18"/>
      <c r="AN264" s="18"/>
    </row>
    <row r="265" spans="1:40" ht="15.75" customHeight="1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  <c r="AN265" s="18"/>
    </row>
    <row r="266" spans="1:40" ht="15.75" customHeight="1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I266" s="18"/>
      <c r="AJ266" s="18"/>
      <c r="AK266" s="18"/>
      <c r="AL266" s="18"/>
      <c r="AM266" s="18"/>
      <c r="AN266" s="18"/>
    </row>
    <row r="267" spans="1:40" ht="15.75" customHeight="1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  <c r="AI267" s="18"/>
      <c r="AJ267" s="18"/>
      <c r="AK267" s="18"/>
      <c r="AL267" s="18"/>
      <c r="AM267" s="18"/>
      <c r="AN267" s="18"/>
    </row>
    <row r="268" spans="1:40" ht="15.75" customHeight="1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  <c r="AI268" s="18"/>
      <c r="AJ268" s="18"/>
      <c r="AK268" s="18"/>
      <c r="AL268" s="18"/>
      <c r="AM268" s="18"/>
      <c r="AN268" s="18"/>
    </row>
    <row r="269" spans="1:40" ht="15.75" customHeight="1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  <c r="AK269" s="18"/>
      <c r="AL269" s="18"/>
      <c r="AM269" s="18"/>
      <c r="AN269" s="18"/>
    </row>
    <row r="270" spans="1:40" ht="15.75" customHeight="1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  <c r="AI270" s="18"/>
      <c r="AJ270" s="18"/>
      <c r="AK270" s="18"/>
      <c r="AL270" s="18"/>
      <c r="AM270" s="18"/>
      <c r="AN270" s="18"/>
    </row>
    <row r="271" spans="1:40" ht="15.75" customHeight="1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  <c r="AI271" s="18"/>
      <c r="AJ271" s="18"/>
      <c r="AK271" s="18"/>
      <c r="AL271" s="18"/>
      <c r="AM271" s="18"/>
      <c r="AN271" s="18"/>
    </row>
    <row r="272" spans="1:40" ht="15.75" customHeight="1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  <c r="AI272" s="18"/>
      <c r="AJ272" s="18"/>
      <c r="AK272" s="18"/>
      <c r="AL272" s="18"/>
      <c r="AM272" s="18"/>
      <c r="AN272" s="18"/>
    </row>
    <row r="273" spans="1:40" ht="15.75" customHeight="1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  <c r="AI273" s="18"/>
      <c r="AJ273" s="18"/>
      <c r="AK273" s="18"/>
      <c r="AL273" s="18"/>
      <c r="AM273" s="18"/>
      <c r="AN273" s="18"/>
    </row>
    <row r="274" spans="1:40" ht="15.75" customHeight="1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  <c r="AI274" s="18"/>
      <c r="AJ274" s="18"/>
      <c r="AK274" s="18"/>
      <c r="AL274" s="18"/>
      <c r="AM274" s="18"/>
      <c r="AN274" s="18"/>
    </row>
    <row r="275" spans="1:40" ht="15.75" customHeight="1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8"/>
      <c r="AM275" s="18"/>
      <c r="AN275" s="18"/>
    </row>
    <row r="276" spans="1:40" ht="15.75" customHeight="1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  <c r="AI276" s="18"/>
      <c r="AJ276" s="18"/>
      <c r="AK276" s="18"/>
      <c r="AL276" s="18"/>
      <c r="AM276" s="18"/>
      <c r="AN276" s="18"/>
    </row>
    <row r="277" spans="1:40" ht="15.75" customHeight="1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8"/>
      <c r="AM277" s="18"/>
      <c r="AN277" s="18"/>
    </row>
    <row r="278" spans="1:40" ht="15.75" customHeight="1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  <c r="AI278" s="18"/>
      <c r="AJ278" s="18"/>
      <c r="AK278" s="18"/>
      <c r="AL278" s="18"/>
      <c r="AM278" s="18"/>
      <c r="AN278" s="18"/>
    </row>
    <row r="279" spans="1:40" ht="15.75" customHeight="1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  <c r="AI279" s="18"/>
      <c r="AJ279" s="18"/>
      <c r="AK279" s="18"/>
      <c r="AL279" s="18"/>
      <c r="AM279" s="18"/>
      <c r="AN279" s="18"/>
    </row>
    <row r="280" spans="1:40" ht="15.75" customHeight="1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  <c r="AI280" s="18"/>
      <c r="AJ280" s="18"/>
      <c r="AK280" s="18"/>
      <c r="AL280" s="18"/>
      <c r="AM280" s="18"/>
      <c r="AN280" s="18"/>
    </row>
    <row r="281" spans="1:40" ht="15.75" customHeight="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  <c r="AI281" s="18"/>
      <c r="AJ281" s="18"/>
      <c r="AK281" s="18"/>
      <c r="AL281" s="18"/>
      <c r="AM281" s="18"/>
      <c r="AN281" s="18"/>
    </row>
    <row r="282" spans="1:40" ht="15.75" customHeight="1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  <c r="AK282" s="18"/>
      <c r="AL282" s="18"/>
      <c r="AM282" s="18"/>
      <c r="AN282" s="18"/>
    </row>
    <row r="283" spans="1:40" ht="15.75" customHeight="1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  <c r="AI283" s="18"/>
      <c r="AJ283" s="18"/>
      <c r="AK283" s="18"/>
      <c r="AL283" s="18"/>
      <c r="AM283" s="18"/>
      <c r="AN283" s="18"/>
    </row>
    <row r="284" spans="1:40" ht="15.75" customHeight="1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  <c r="AK284" s="18"/>
      <c r="AL284" s="18"/>
      <c r="AM284" s="18"/>
      <c r="AN284" s="18"/>
    </row>
    <row r="285" spans="1:40" ht="15.75" customHeight="1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  <c r="AI285" s="18"/>
      <c r="AJ285" s="18"/>
      <c r="AK285" s="18"/>
      <c r="AL285" s="18"/>
      <c r="AM285" s="18"/>
      <c r="AN285" s="18"/>
    </row>
    <row r="286" spans="1:40" ht="15.75" customHeight="1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  <c r="AI286" s="18"/>
      <c r="AJ286" s="18"/>
      <c r="AK286" s="18"/>
      <c r="AL286" s="18"/>
      <c r="AM286" s="18"/>
      <c r="AN286" s="18"/>
    </row>
    <row r="287" spans="1:40" ht="15.75" customHeight="1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  <c r="AI287" s="18"/>
      <c r="AJ287" s="18"/>
      <c r="AK287" s="18"/>
      <c r="AL287" s="18"/>
      <c r="AM287" s="18"/>
      <c r="AN287" s="18"/>
    </row>
    <row r="288" spans="1:40" ht="15.75" customHeight="1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  <c r="AI288" s="18"/>
      <c r="AJ288" s="18"/>
      <c r="AK288" s="18"/>
      <c r="AL288" s="18"/>
      <c r="AM288" s="18"/>
      <c r="AN288" s="18"/>
    </row>
    <row r="289" spans="1:40" ht="15.75" customHeight="1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  <c r="AI289" s="18"/>
      <c r="AJ289" s="18"/>
      <c r="AK289" s="18"/>
      <c r="AL289" s="18"/>
      <c r="AM289" s="18"/>
      <c r="AN289" s="18"/>
    </row>
    <row r="290" spans="1:40" ht="15.75" customHeight="1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  <c r="AI290" s="18"/>
      <c r="AJ290" s="18"/>
      <c r="AK290" s="18"/>
      <c r="AL290" s="18"/>
      <c r="AM290" s="18"/>
      <c r="AN290" s="18"/>
    </row>
    <row r="291" spans="1:40" ht="15.75" customHeight="1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  <c r="AI291" s="18"/>
      <c r="AJ291" s="18"/>
      <c r="AK291" s="18"/>
      <c r="AL291" s="18"/>
      <c r="AM291" s="18"/>
      <c r="AN291" s="18"/>
    </row>
    <row r="292" spans="1:40" ht="15.75" customHeight="1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  <c r="AI292" s="18"/>
      <c r="AJ292" s="18"/>
      <c r="AK292" s="18"/>
      <c r="AL292" s="18"/>
      <c r="AM292" s="18"/>
      <c r="AN292" s="18"/>
    </row>
    <row r="293" spans="1:40" ht="15.75" customHeight="1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  <c r="AI293" s="18"/>
      <c r="AJ293" s="18"/>
      <c r="AK293" s="18"/>
      <c r="AL293" s="18"/>
      <c r="AM293" s="18"/>
      <c r="AN293" s="18"/>
    </row>
    <row r="294" spans="1:40" ht="15.75" customHeight="1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  <c r="AI294" s="18"/>
      <c r="AJ294" s="18"/>
      <c r="AK294" s="18"/>
      <c r="AL294" s="18"/>
      <c r="AM294" s="18"/>
      <c r="AN294" s="18"/>
    </row>
    <row r="295" spans="1:40" ht="15.75" customHeight="1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  <c r="AI295" s="18"/>
      <c r="AJ295" s="18"/>
      <c r="AK295" s="18"/>
      <c r="AL295" s="18"/>
      <c r="AM295" s="18"/>
      <c r="AN295" s="18"/>
    </row>
    <row r="296" spans="1:40" ht="15.75" customHeight="1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  <c r="AI296" s="18"/>
      <c r="AJ296" s="18"/>
      <c r="AK296" s="18"/>
      <c r="AL296" s="18"/>
      <c r="AM296" s="18"/>
      <c r="AN296" s="18"/>
    </row>
    <row r="297" spans="1:40" ht="15.75" customHeight="1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  <c r="AI297" s="18"/>
      <c r="AJ297" s="18"/>
      <c r="AK297" s="18"/>
      <c r="AL297" s="18"/>
      <c r="AM297" s="18"/>
      <c r="AN297" s="18"/>
    </row>
    <row r="298" spans="1:40" ht="15.75" customHeight="1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  <c r="AI298" s="18"/>
      <c r="AJ298" s="18"/>
      <c r="AK298" s="18"/>
      <c r="AL298" s="18"/>
      <c r="AM298" s="18"/>
      <c r="AN298" s="18"/>
    </row>
    <row r="299" spans="1:40" ht="15.75" customHeight="1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  <c r="AI299" s="18"/>
      <c r="AJ299" s="18"/>
      <c r="AK299" s="18"/>
      <c r="AL299" s="18"/>
      <c r="AM299" s="18"/>
      <c r="AN299" s="18"/>
    </row>
    <row r="300" spans="1:40" ht="15.75" customHeight="1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  <c r="AI300" s="18"/>
      <c r="AJ300" s="18"/>
      <c r="AK300" s="18"/>
      <c r="AL300" s="18"/>
      <c r="AM300" s="18"/>
      <c r="AN300" s="18"/>
    </row>
    <row r="301" spans="1:40" ht="15.75" customHeight="1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  <c r="AI301" s="18"/>
      <c r="AJ301" s="18"/>
      <c r="AK301" s="18"/>
      <c r="AL301" s="18"/>
      <c r="AM301" s="18"/>
      <c r="AN301" s="18"/>
    </row>
    <row r="302" spans="1:40" ht="15.75" customHeight="1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  <c r="AI302" s="18"/>
      <c r="AJ302" s="18"/>
      <c r="AK302" s="18"/>
      <c r="AL302" s="18"/>
      <c r="AM302" s="18"/>
      <c r="AN302" s="18"/>
    </row>
    <row r="303" spans="1:40" ht="15.75" customHeight="1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  <c r="AI303" s="18"/>
      <c r="AJ303" s="18"/>
      <c r="AK303" s="18"/>
      <c r="AL303" s="18"/>
      <c r="AM303" s="18"/>
      <c r="AN303" s="18"/>
    </row>
    <row r="304" spans="1:40" ht="15.75" customHeight="1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  <c r="AI304" s="18"/>
      <c r="AJ304" s="18"/>
      <c r="AK304" s="18"/>
      <c r="AL304" s="18"/>
      <c r="AM304" s="18"/>
      <c r="AN304" s="18"/>
    </row>
    <row r="305" spans="1:40" ht="15.75" customHeight="1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  <c r="AI305" s="18"/>
      <c r="AJ305" s="18"/>
      <c r="AK305" s="18"/>
      <c r="AL305" s="18"/>
      <c r="AM305" s="18"/>
      <c r="AN305" s="18"/>
    </row>
    <row r="306" spans="1:40" ht="15.75" customHeight="1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  <c r="AI306" s="18"/>
      <c r="AJ306" s="18"/>
      <c r="AK306" s="18"/>
      <c r="AL306" s="18"/>
      <c r="AM306" s="18"/>
      <c r="AN306" s="18"/>
    </row>
    <row r="307" spans="1:40" ht="15.75" customHeight="1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8"/>
      <c r="AM307" s="18"/>
      <c r="AN307" s="18"/>
    </row>
    <row r="308" spans="1:40" ht="15.75" customHeight="1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  <c r="AI308" s="18"/>
      <c r="AJ308" s="18"/>
      <c r="AK308" s="18"/>
      <c r="AL308" s="18"/>
      <c r="AM308" s="18"/>
      <c r="AN308" s="18"/>
    </row>
    <row r="309" spans="1:40" ht="15.75" customHeight="1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  <c r="AI309" s="18"/>
      <c r="AJ309" s="18"/>
      <c r="AK309" s="18"/>
      <c r="AL309" s="18"/>
      <c r="AM309" s="18"/>
      <c r="AN309" s="18"/>
    </row>
    <row r="310" spans="1:40" ht="15.75" customHeight="1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  <c r="AI310" s="18"/>
      <c r="AJ310" s="18"/>
      <c r="AK310" s="18"/>
      <c r="AL310" s="18"/>
      <c r="AM310" s="18"/>
      <c r="AN310" s="18"/>
    </row>
    <row r="311" spans="1:40" ht="15.75" customHeight="1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  <c r="AI311" s="18"/>
      <c r="AJ311" s="18"/>
      <c r="AK311" s="18"/>
      <c r="AL311" s="18"/>
      <c r="AM311" s="18"/>
      <c r="AN311" s="18"/>
    </row>
    <row r="312" spans="1:40" ht="15.75" customHeight="1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  <c r="AI312" s="18"/>
      <c r="AJ312" s="18"/>
      <c r="AK312" s="18"/>
      <c r="AL312" s="18"/>
      <c r="AM312" s="18"/>
      <c r="AN312" s="18"/>
    </row>
    <row r="313" spans="1:40" ht="15.75" customHeight="1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  <c r="AI313" s="18"/>
      <c r="AJ313" s="18"/>
      <c r="AK313" s="18"/>
      <c r="AL313" s="18"/>
      <c r="AM313" s="18"/>
      <c r="AN313" s="18"/>
    </row>
    <row r="314" spans="1:40" ht="15.75" customHeight="1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  <c r="AI314" s="18"/>
      <c r="AJ314" s="18"/>
      <c r="AK314" s="18"/>
      <c r="AL314" s="18"/>
      <c r="AM314" s="18"/>
      <c r="AN314" s="18"/>
    </row>
    <row r="315" spans="1:40" ht="15.75" customHeight="1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8"/>
      <c r="AM315" s="18"/>
      <c r="AN315" s="18"/>
    </row>
    <row r="316" spans="1:40" ht="15.75" customHeight="1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  <c r="AI316" s="18"/>
      <c r="AJ316" s="18"/>
      <c r="AK316" s="18"/>
      <c r="AL316" s="18"/>
      <c r="AM316" s="18"/>
      <c r="AN316" s="18"/>
    </row>
    <row r="317" spans="1:40" ht="15.75" customHeight="1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8"/>
      <c r="AM317" s="18"/>
      <c r="AN317" s="18"/>
    </row>
    <row r="318" spans="1:40" ht="15.75" customHeight="1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  <c r="AI318" s="18"/>
      <c r="AJ318" s="18"/>
      <c r="AK318" s="18"/>
      <c r="AL318" s="18"/>
      <c r="AM318" s="18"/>
      <c r="AN318" s="18"/>
    </row>
    <row r="319" spans="1:40" ht="15.75" customHeight="1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  <c r="AK319" s="18"/>
      <c r="AL319" s="18"/>
      <c r="AM319" s="18"/>
      <c r="AN319" s="18"/>
    </row>
    <row r="320" spans="1:40" ht="15.75" customHeight="1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  <c r="AK320" s="18"/>
      <c r="AL320" s="18"/>
      <c r="AM320" s="18"/>
      <c r="AN320" s="18"/>
    </row>
    <row r="321" spans="1:40" ht="15.75" customHeight="1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  <c r="AK321" s="18"/>
      <c r="AL321" s="18"/>
      <c r="AM321" s="18"/>
      <c r="AN321" s="18"/>
    </row>
    <row r="322" spans="1:40" ht="15.75" customHeight="1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8"/>
      <c r="AM322" s="18"/>
      <c r="AN322" s="18"/>
    </row>
    <row r="323" spans="1:40" ht="15.75" customHeight="1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  <c r="AI323" s="18"/>
      <c r="AJ323" s="18"/>
      <c r="AK323" s="18"/>
      <c r="AL323" s="18"/>
      <c r="AM323" s="18"/>
      <c r="AN323" s="18"/>
    </row>
    <row r="324" spans="1:40" ht="15.75" customHeight="1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8"/>
      <c r="AM324" s="18"/>
      <c r="AN324" s="18"/>
    </row>
    <row r="325" spans="1:40" ht="15.75" customHeight="1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  <c r="AI325" s="18"/>
      <c r="AJ325" s="18"/>
      <c r="AK325" s="18"/>
      <c r="AL325" s="18"/>
      <c r="AM325" s="18"/>
      <c r="AN325" s="18"/>
    </row>
    <row r="326" spans="1:40" ht="15.75" customHeight="1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  <c r="AI326" s="18"/>
      <c r="AJ326" s="18"/>
      <c r="AK326" s="18"/>
      <c r="AL326" s="18"/>
      <c r="AM326" s="18"/>
      <c r="AN326" s="18"/>
    </row>
    <row r="327" spans="1:40" ht="15.75" customHeight="1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  <c r="AI327" s="18"/>
      <c r="AJ327" s="18"/>
      <c r="AK327" s="18"/>
      <c r="AL327" s="18"/>
      <c r="AM327" s="18"/>
      <c r="AN327" s="18"/>
    </row>
    <row r="328" spans="1:40" ht="15.75" customHeight="1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  <c r="AI328" s="18"/>
      <c r="AJ328" s="18"/>
      <c r="AK328" s="18"/>
      <c r="AL328" s="18"/>
      <c r="AM328" s="18"/>
      <c r="AN328" s="18"/>
    </row>
    <row r="329" spans="1:40" ht="15.75" customHeight="1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  <c r="AI329" s="18"/>
      <c r="AJ329" s="18"/>
      <c r="AK329" s="18"/>
      <c r="AL329" s="18"/>
      <c r="AM329" s="18"/>
      <c r="AN329" s="18"/>
    </row>
    <row r="330" spans="1:40" ht="15.75" customHeight="1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  <c r="AK330" s="18"/>
      <c r="AL330" s="18"/>
      <c r="AM330" s="18"/>
      <c r="AN330" s="18"/>
    </row>
    <row r="331" spans="1:40" ht="15.75" customHeight="1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  <c r="AK331" s="18"/>
      <c r="AL331" s="18"/>
      <c r="AM331" s="18"/>
      <c r="AN331" s="18"/>
    </row>
    <row r="332" spans="1:40" ht="15.75" customHeight="1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  <c r="AI332" s="18"/>
      <c r="AJ332" s="18"/>
      <c r="AK332" s="18"/>
      <c r="AL332" s="18"/>
      <c r="AM332" s="18"/>
      <c r="AN332" s="18"/>
    </row>
    <row r="333" spans="1:40" ht="15.75" customHeight="1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  <c r="AD333" s="18"/>
      <c r="AE333" s="18"/>
      <c r="AF333" s="18"/>
      <c r="AG333" s="18"/>
      <c r="AH333" s="18"/>
      <c r="AI333" s="18"/>
      <c r="AJ333" s="18"/>
      <c r="AK333" s="18"/>
      <c r="AL333" s="18"/>
      <c r="AM333" s="18"/>
      <c r="AN333" s="18"/>
    </row>
    <row r="334" spans="1:40" ht="15.75" customHeight="1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  <c r="AD334" s="18"/>
      <c r="AE334" s="18"/>
      <c r="AF334" s="18"/>
      <c r="AG334" s="18"/>
      <c r="AH334" s="18"/>
      <c r="AI334" s="18"/>
      <c r="AJ334" s="18"/>
      <c r="AK334" s="18"/>
      <c r="AL334" s="18"/>
      <c r="AM334" s="18"/>
      <c r="AN334" s="18"/>
    </row>
    <row r="335" spans="1:40" ht="15.75" customHeight="1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  <c r="AI335" s="18"/>
      <c r="AJ335" s="18"/>
      <c r="AK335" s="18"/>
      <c r="AL335" s="18"/>
      <c r="AM335" s="18"/>
      <c r="AN335" s="18"/>
    </row>
    <row r="336" spans="1:40" ht="15.75" customHeight="1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  <c r="AH336" s="18"/>
      <c r="AI336" s="18"/>
      <c r="AJ336" s="18"/>
      <c r="AK336" s="18"/>
      <c r="AL336" s="18"/>
      <c r="AM336" s="18"/>
      <c r="AN336" s="18"/>
    </row>
    <row r="337" spans="1:40" ht="15.75" customHeight="1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  <c r="AH337" s="18"/>
      <c r="AI337" s="18"/>
      <c r="AJ337" s="18"/>
      <c r="AK337" s="18"/>
      <c r="AL337" s="18"/>
      <c r="AM337" s="18"/>
      <c r="AN337" s="18"/>
    </row>
    <row r="338" spans="1:40" ht="15.75" customHeight="1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  <c r="AG338" s="18"/>
      <c r="AH338" s="18"/>
      <c r="AI338" s="18"/>
      <c r="AJ338" s="18"/>
      <c r="AK338" s="18"/>
      <c r="AL338" s="18"/>
      <c r="AM338" s="18"/>
      <c r="AN338" s="18"/>
    </row>
    <row r="339" spans="1:40" ht="15.75" customHeight="1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8"/>
      <c r="AG339" s="18"/>
      <c r="AH339" s="18"/>
      <c r="AI339" s="18"/>
      <c r="AJ339" s="18"/>
      <c r="AK339" s="18"/>
      <c r="AL339" s="18"/>
      <c r="AM339" s="18"/>
      <c r="AN339" s="18"/>
    </row>
    <row r="340" spans="1:40" ht="15.75" customHeight="1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  <c r="AD340" s="18"/>
      <c r="AE340" s="18"/>
      <c r="AF340" s="18"/>
      <c r="AG340" s="18"/>
      <c r="AH340" s="18"/>
      <c r="AI340" s="18"/>
      <c r="AJ340" s="18"/>
      <c r="AK340" s="18"/>
      <c r="AL340" s="18"/>
      <c r="AM340" s="18"/>
      <c r="AN340" s="18"/>
    </row>
    <row r="341" spans="1:40" ht="15.75" customHeight="1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  <c r="AD341" s="18"/>
      <c r="AE341" s="18"/>
      <c r="AF341" s="18"/>
      <c r="AG341" s="18"/>
      <c r="AH341" s="18"/>
      <c r="AI341" s="18"/>
      <c r="AJ341" s="18"/>
      <c r="AK341" s="18"/>
      <c r="AL341" s="18"/>
      <c r="AM341" s="18"/>
      <c r="AN341" s="18"/>
    </row>
    <row r="342" spans="1:40" ht="15.75" customHeight="1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  <c r="AD342" s="18"/>
      <c r="AE342" s="18"/>
      <c r="AF342" s="18"/>
      <c r="AG342" s="18"/>
      <c r="AH342" s="18"/>
      <c r="AI342" s="18"/>
      <c r="AJ342" s="18"/>
      <c r="AK342" s="18"/>
      <c r="AL342" s="18"/>
      <c r="AM342" s="18"/>
      <c r="AN342" s="18"/>
    </row>
    <row r="343" spans="1:40" ht="15.75" customHeight="1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  <c r="AD343" s="18"/>
      <c r="AE343" s="18"/>
      <c r="AF343" s="18"/>
      <c r="AG343" s="18"/>
      <c r="AH343" s="18"/>
      <c r="AI343" s="18"/>
      <c r="AJ343" s="18"/>
      <c r="AK343" s="18"/>
      <c r="AL343" s="18"/>
      <c r="AM343" s="18"/>
      <c r="AN343" s="18"/>
    </row>
    <row r="344" spans="1:40" ht="15.75" customHeight="1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  <c r="AD344" s="18"/>
      <c r="AE344" s="18"/>
      <c r="AF344" s="18"/>
      <c r="AG344" s="18"/>
      <c r="AH344" s="18"/>
      <c r="AI344" s="18"/>
      <c r="AJ344" s="18"/>
      <c r="AK344" s="18"/>
      <c r="AL344" s="18"/>
      <c r="AM344" s="18"/>
      <c r="AN344" s="18"/>
    </row>
    <row r="345" spans="1:40" ht="15.75" customHeight="1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  <c r="AD345" s="18"/>
      <c r="AE345" s="18"/>
      <c r="AF345" s="18"/>
      <c r="AG345" s="18"/>
      <c r="AH345" s="18"/>
      <c r="AI345" s="18"/>
      <c r="AJ345" s="18"/>
      <c r="AK345" s="18"/>
      <c r="AL345" s="18"/>
      <c r="AM345" s="18"/>
      <c r="AN345" s="18"/>
    </row>
    <row r="346" spans="1:40" ht="15.75" customHeight="1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  <c r="AD346" s="18"/>
      <c r="AE346" s="18"/>
      <c r="AF346" s="18"/>
      <c r="AG346" s="18"/>
      <c r="AH346" s="18"/>
      <c r="AI346" s="18"/>
      <c r="AJ346" s="18"/>
      <c r="AK346" s="18"/>
      <c r="AL346" s="18"/>
      <c r="AM346" s="18"/>
      <c r="AN346" s="18"/>
    </row>
    <row r="347" spans="1:40" ht="15.75" customHeight="1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  <c r="AD347" s="18"/>
      <c r="AE347" s="18"/>
      <c r="AF347" s="18"/>
      <c r="AG347" s="18"/>
      <c r="AH347" s="18"/>
      <c r="AI347" s="18"/>
      <c r="AJ347" s="18"/>
      <c r="AK347" s="18"/>
      <c r="AL347" s="18"/>
      <c r="AM347" s="18"/>
      <c r="AN347" s="18"/>
    </row>
    <row r="348" spans="1:40" ht="15.75" customHeight="1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  <c r="AD348" s="18"/>
      <c r="AE348" s="18"/>
      <c r="AF348" s="18"/>
      <c r="AG348" s="18"/>
      <c r="AH348" s="18"/>
      <c r="AI348" s="18"/>
      <c r="AJ348" s="18"/>
      <c r="AK348" s="18"/>
      <c r="AL348" s="18"/>
      <c r="AM348" s="18"/>
      <c r="AN348" s="18"/>
    </row>
    <row r="349" spans="1:40" ht="15.75" customHeight="1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  <c r="AD349" s="18"/>
      <c r="AE349" s="18"/>
      <c r="AF349" s="18"/>
      <c r="AG349" s="18"/>
      <c r="AH349" s="18"/>
      <c r="AI349" s="18"/>
      <c r="AJ349" s="18"/>
      <c r="AK349" s="18"/>
      <c r="AL349" s="18"/>
      <c r="AM349" s="18"/>
      <c r="AN349" s="18"/>
    </row>
    <row r="350" spans="1:40" ht="15.75" customHeight="1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  <c r="AD350" s="18"/>
      <c r="AE350" s="18"/>
      <c r="AF350" s="18"/>
      <c r="AG350" s="18"/>
      <c r="AH350" s="18"/>
      <c r="AI350" s="18"/>
      <c r="AJ350" s="18"/>
      <c r="AK350" s="18"/>
      <c r="AL350" s="18"/>
      <c r="AM350" s="18"/>
      <c r="AN350" s="18"/>
    </row>
    <row r="351" spans="1:40" ht="15.75" customHeight="1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  <c r="AD351" s="18"/>
      <c r="AE351" s="18"/>
      <c r="AF351" s="18"/>
      <c r="AG351" s="18"/>
      <c r="AH351" s="18"/>
      <c r="AI351" s="18"/>
      <c r="AJ351" s="18"/>
      <c r="AK351" s="18"/>
      <c r="AL351" s="18"/>
      <c r="AM351" s="18"/>
      <c r="AN351" s="18"/>
    </row>
    <row r="352" spans="1:40" ht="15.75" customHeight="1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  <c r="AD352" s="18"/>
      <c r="AE352" s="18"/>
      <c r="AF352" s="18"/>
      <c r="AG352" s="18"/>
      <c r="AH352" s="18"/>
      <c r="AI352" s="18"/>
      <c r="AJ352" s="18"/>
      <c r="AK352" s="18"/>
      <c r="AL352" s="18"/>
      <c r="AM352" s="18"/>
      <c r="AN352" s="18"/>
    </row>
    <row r="353" spans="1:40" ht="15.75" customHeight="1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  <c r="AD353" s="18"/>
      <c r="AE353" s="18"/>
      <c r="AF353" s="18"/>
      <c r="AG353" s="18"/>
      <c r="AH353" s="18"/>
      <c r="AI353" s="18"/>
      <c r="AJ353" s="18"/>
      <c r="AK353" s="18"/>
      <c r="AL353" s="18"/>
      <c r="AM353" s="18"/>
      <c r="AN353" s="18"/>
    </row>
    <row r="354" spans="1:40" ht="15.75" customHeight="1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  <c r="AD354" s="18"/>
      <c r="AE354" s="18"/>
      <c r="AF354" s="18"/>
      <c r="AG354" s="18"/>
      <c r="AH354" s="18"/>
      <c r="AI354" s="18"/>
      <c r="AJ354" s="18"/>
      <c r="AK354" s="18"/>
      <c r="AL354" s="18"/>
      <c r="AM354" s="18"/>
      <c r="AN354" s="18"/>
    </row>
    <row r="355" spans="1:40" ht="15.75" customHeight="1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  <c r="AG355" s="18"/>
      <c r="AH355" s="18"/>
      <c r="AI355" s="18"/>
      <c r="AJ355" s="18"/>
      <c r="AK355" s="18"/>
      <c r="AL355" s="18"/>
      <c r="AM355" s="18"/>
      <c r="AN355" s="18"/>
    </row>
    <row r="356" spans="1:40" ht="15.75" customHeight="1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  <c r="AD356" s="18"/>
      <c r="AE356" s="18"/>
      <c r="AF356" s="18"/>
      <c r="AG356" s="18"/>
      <c r="AH356" s="18"/>
      <c r="AI356" s="18"/>
      <c r="AJ356" s="18"/>
      <c r="AK356" s="18"/>
      <c r="AL356" s="18"/>
      <c r="AM356" s="18"/>
      <c r="AN356" s="18"/>
    </row>
    <row r="357" spans="1:40" ht="15.75" customHeight="1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  <c r="AI357" s="18"/>
      <c r="AJ357" s="18"/>
      <c r="AK357" s="18"/>
      <c r="AL357" s="18"/>
      <c r="AM357" s="18"/>
      <c r="AN357" s="18"/>
    </row>
    <row r="358" spans="1:40" ht="15.75" customHeight="1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  <c r="AI358" s="18"/>
      <c r="AJ358" s="18"/>
      <c r="AK358" s="18"/>
      <c r="AL358" s="18"/>
      <c r="AM358" s="18"/>
      <c r="AN358" s="18"/>
    </row>
    <row r="359" spans="1:40" ht="15.75" customHeight="1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  <c r="AI359" s="18"/>
      <c r="AJ359" s="18"/>
      <c r="AK359" s="18"/>
      <c r="AL359" s="18"/>
      <c r="AM359" s="18"/>
      <c r="AN359" s="18"/>
    </row>
    <row r="360" spans="1:40" ht="15.75" customHeight="1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8"/>
      <c r="AI360" s="18"/>
      <c r="AJ360" s="18"/>
      <c r="AK360" s="18"/>
      <c r="AL360" s="18"/>
      <c r="AM360" s="18"/>
      <c r="AN360" s="18"/>
    </row>
    <row r="361" spans="1:40" ht="15.75" customHeight="1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H361" s="18"/>
      <c r="AI361" s="18"/>
      <c r="AJ361" s="18"/>
      <c r="AK361" s="18"/>
      <c r="AL361" s="18"/>
      <c r="AM361" s="18"/>
      <c r="AN361" s="18"/>
    </row>
    <row r="362" spans="1:40" ht="15.75" customHeight="1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8"/>
      <c r="AI362" s="18"/>
      <c r="AJ362" s="18"/>
      <c r="AK362" s="18"/>
      <c r="AL362" s="18"/>
      <c r="AM362" s="18"/>
      <c r="AN362" s="18"/>
    </row>
    <row r="363" spans="1:40" ht="15.75" customHeight="1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8"/>
      <c r="AI363" s="18"/>
      <c r="AJ363" s="18"/>
      <c r="AK363" s="18"/>
      <c r="AL363" s="18"/>
      <c r="AM363" s="18"/>
      <c r="AN363" s="18"/>
    </row>
    <row r="364" spans="1:40" ht="15.75" customHeight="1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8"/>
      <c r="AI364" s="18"/>
      <c r="AJ364" s="18"/>
      <c r="AK364" s="18"/>
      <c r="AL364" s="18"/>
      <c r="AM364" s="18"/>
      <c r="AN364" s="18"/>
    </row>
    <row r="365" spans="1:40" ht="15.75" customHeight="1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8"/>
      <c r="AI365" s="18"/>
      <c r="AJ365" s="18"/>
      <c r="AK365" s="18"/>
      <c r="AL365" s="18"/>
      <c r="AM365" s="18"/>
      <c r="AN365" s="18"/>
    </row>
    <row r="366" spans="1:40" ht="15.75" customHeight="1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8"/>
      <c r="AI366" s="18"/>
      <c r="AJ366" s="18"/>
      <c r="AK366" s="18"/>
      <c r="AL366" s="18"/>
      <c r="AM366" s="18"/>
      <c r="AN366" s="18"/>
    </row>
    <row r="367" spans="1:40" ht="15.75" customHeight="1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8"/>
      <c r="AI367" s="18"/>
      <c r="AJ367" s="18"/>
      <c r="AK367" s="18"/>
      <c r="AL367" s="18"/>
      <c r="AM367" s="18"/>
      <c r="AN367" s="18"/>
    </row>
    <row r="368" spans="1:40" ht="15.75" customHeight="1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8"/>
      <c r="AI368" s="18"/>
      <c r="AJ368" s="18"/>
      <c r="AK368" s="18"/>
      <c r="AL368" s="18"/>
      <c r="AM368" s="18"/>
      <c r="AN368" s="18"/>
    </row>
    <row r="369" spans="1:40" ht="15.75" customHeight="1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8"/>
      <c r="AI369" s="18"/>
      <c r="AJ369" s="18"/>
      <c r="AK369" s="18"/>
      <c r="AL369" s="18"/>
      <c r="AM369" s="18"/>
      <c r="AN369" s="18"/>
    </row>
    <row r="370" spans="1:40" ht="15.75" customHeight="1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8"/>
      <c r="AI370" s="18"/>
      <c r="AJ370" s="18"/>
      <c r="AK370" s="18"/>
      <c r="AL370" s="18"/>
      <c r="AM370" s="18"/>
      <c r="AN370" s="18"/>
    </row>
    <row r="371" spans="1:40" ht="15.75" customHeight="1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  <c r="AD371" s="18"/>
      <c r="AE371" s="18"/>
      <c r="AF371" s="18"/>
      <c r="AG371" s="18"/>
      <c r="AH371" s="18"/>
      <c r="AI371" s="18"/>
      <c r="AJ371" s="18"/>
      <c r="AK371" s="18"/>
      <c r="AL371" s="18"/>
      <c r="AM371" s="18"/>
      <c r="AN371" s="18"/>
    </row>
    <row r="372" spans="1:40" ht="15.75" customHeight="1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  <c r="AD372" s="18"/>
      <c r="AE372" s="18"/>
      <c r="AF372" s="18"/>
      <c r="AG372" s="18"/>
      <c r="AH372" s="18"/>
      <c r="AI372" s="18"/>
      <c r="AJ372" s="18"/>
      <c r="AK372" s="18"/>
      <c r="AL372" s="18"/>
      <c r="AM372" s="18"/>
      <c r="AN372" s="18"/>
    </row>
    <row r="373" spans="1:40" ht="15.75" customHeight="1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  <c r="AK373" s="18"/>
      <c r="AL373" s="18"/>
      <c r="AM373" s="18"/>
      <c r="AN373" s="18"/>
    </row>
    <row r="374" spans="1:40" ht="15.75" customHeight="1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  <c r="AD374" s="18"/>
      <c r="AE374" s="18"/>
      <c r="AF374" s="18"/>
      <c r="AG374" s="18"/>
      <c r="AH374" s="18"/>
      <c r="AI374" s="18"/>
      <c r="AJ374" s="18"/>
      <c r="AK374" s="18"/>
      <c r="AL374" s="18"/>
      <c r="AM374" s="18"/>
      <c r="AN374" s="18"/>
    </row>
    <row r="375" spans="1:40" ht="15.75" customHeight="1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  <c r="AK375" s="18"/>
      <c r="AL375" s="18"/>
      <c r="AM375" s="18"/>
      <c r="AN375" s="18"/>
    </row>
    <row r="376" spans="1:40" ht="15.75" customHeight="1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  <c r="AK376" s="18"/>
      <c r="AL376" s="18"/>
      <c r="AM376" s="18"/>
      <c r="AN376" s="18"/>
    </row>
    <row r="377" spans="1:40" ht="15.75" customHeight="1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  <c r="AI377" s="18"/>
      <c r="AJ377" s="18"/>
      <c r="AK377" s="18"/>
      <c r="AL377" s="18"/>
      <c r="AM377" s="18"/>
      <c r="AN377" s="18"/>
    </row>
    <row r="378" spans="1:40" ht="15.75" customHeight="1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  <c r="AI378" s="18"/>
      <c r="AJ378" s="18"/>
      <c r="AK378" s="18"/>
      <c r="AL378" s="18"/>
      <c r="AM378" s="18"/>
      <c r="AN378" s="18"/>
    </row>
    <row r="379" spans="1:40" ht="15.75" customHeight="1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  <c r="AI379" s="18"/>
      <c r="AJ379" s="18"/>
      <c r="AK379" s="18"/>
      <c r="AL379" s="18"/>
      <c r="AM379" s="18"/>
      <c r="AN379" s="18"/>
    </row>
    <row r="380" spans="1:40" ht="15.75" customHeight="1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  <c r="AI380" s="18"/>
      <c r="AJ380" s="18"/>
      <c r="AK380" s="18"/>
      <c r="AL380" s="18"/>
      <c r="AM380" s="18"/>
      <c r="AN380" s="18"/>
    </row>
    <row r="381" spans="1:40" ht="15.75" customHeight="1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  <c r="AI381" s="18"/>
      <c r="AJ381" s="18"/>
      <c r="AK381" s="18"/>
      <c r="AL381" s="18"/>
      <c r="AM381" s="18"/>
      <c r="AN381" s="18"/>
    </row>
    <row r="382" spans="1:40" ht="15.75" customHeight="1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  <c r="AI382" s="18"/>
      <c r="AJ382" s="18"/>
      <c r="AK382" s="18"/>
      <c r="AL382" s="18"/>
      <c r="AM382" s="18"/>
      <c r="AN382" s="18"/>
    </row>
    <row r="383" spans="1:40" ht="15.75" customHeight="1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  <c r="AI383" s="18"/>
      <c r="AJ383" s="18"/>
      <c r="AK383" s="18"/>
      <c r="AL383" s="18"/>
      <c r="AM383" s="18"/>
      <c r="AN383" s="18"/>
    </row>
    <row r="384" spans="1:40" ht="15.75" customHeight="1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  <c r="AI384" s="18"/>
      <c r="AJ384" s="18"/>
      <c r="AK384" s="18"/>
      <c r="AL384" s="18"/>
      <c r="AM384" s="18"/>
      <c r="AN384" s="18"/>
    </row>
    <row r="385" spans="1:40" ht="15.75" customHeight="1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  <c r="AI385" s="18"/>
      <c r="AJ385" s="18"/>
      <c r="AK385" s="18"/>
      <c r="AL385" s="18"/>
      <c r="AM385" s="18"/>
      <c r="AN385" s="18"/>
    </row>
    <row r="386" spans="1:40" ht="15.75" customHeight="1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  <c r="AH386" s="18"/>
      <c r="AI386" s="18"/>
      <c r="AJ386" s="18"/>
      <c r="AK386" s="18"/>
      <c r="AL386" s="18"/>
      <c r="AM386" s="18"/>
      <c r="AN386" s="18"/>
    </row>
    <row r="387" spans="1:40" ht="15.75" customHeight="1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  <c r="AG387" s="18"/>
      <c r="AH387" s="18"/>
      <c r="AI387" s="18"/>
      <c r="AJ387" s="18"/>
      <c r="AK387" s="18"/>
      <c r="AL387" s="18"/>
      <c r="AM387" s="18"/>
      <c r="AN387" s="18"/>
    </row>
    <row r="388" spans="1:40" ht="15.75" customHeight="1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  <c r="AD388" s="18"/>
      <c r="AE388" s="18"/>
      <c r="AF388" s="18"/>
      <c r="AG388" s="18"/>
      <c r="AH388" s="18"/>
      <c r="AI388" s="18"/>
      <c r="AJ388" s="18"/>
      <c r="AK388" s="18"/>
      <c r="AL388" s="18"/>
      <c r="AM388" s="18"/>
      <c r="AN388" s="18"/>
    </row>
    <row r="389" spans="1:40" ht="15.75" customHeight="1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  <c r="AD389" s="18"/>
      <c r="AE389" s="18"/>
      <c r="AF389" s="18"/>
      <c r="AG389" s="18"/>
      <c r="AH389" s="18"/>
      <c r="AI389" s="18"/>
      <c r="AJ389" s="18"/>
      <c r="AK389" s="18"/>
      <c r="AL389" s="18"/>
      <c r="AM389" s="18"/>
      <c r="AN389" s="18"/>
    </row>
    <row r="390" spans="1:40" ht="15.75" customHeight="1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  <c r="AI390" s="18"/>
      <c r="AJ390" s="18"/>
      <c r="AK390" s="18"/>
      <c r="AL390" s="18"/>
      <c r="AM390" s="18"/>
      <c r="AN390" s="18"/>
    </row>
    <row r="391" spans="1:40" ht="15.75" customHeight="1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  <c r="AD391" s="18"/>
      <c r="AE391" s="18"/>
      <c r="AF391" s="18"/>
      <c r="AG391" s="18"/>
      <c r="AH391" s="18"/>
      <c r="AI391" s="18"/>
      <c r="AJ391" s="18"/>
      <c r="AK391" s="18"/>
      <c r="AL391" s="18"/>
      <c r="AM391" s="18"/>
      <c r="AN391" s="18"/>
    </row>
    <row r="392" spans="1:40" ht="15.75" customHeight="1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  <c r="AD392" s="18"/>
      <c r="AE392" s="18"/>
      <c r="AF392" s="18"/>
      <c r="AG392" s="18"/>
      <c r="AH392" s="18"/>
      <c r="AI392" s="18"/>
      <c r="AJ392" s="18"/>
      <c r="AK392" s="18"/>
      <c r="AL392" s="18"/>
      <c r="AM392" s="18"/>
      <c r="AN392" s="18"/>
    </row>
    <row r="393" spans="1:40" ht="15.75" customHeight="1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  <c r="AD393" s="18"/>
      <c r="AE393" s="18"/>
      <c r="AF393" s="18"/>
      <c r="AG393" s="18"/>
      <c r="AH393" s="18"/>
      <c r="AI393" s="18"/>
      <c r="AJ393" s="18"/>
      <c r="AK393" s="18"/>
      <c r="AL393" s="18"/>
      <c r="AM393" s="18"/>
      <c r="AN393" s="18"/>
    </row>
    <row r="394" spans="1:40" ht="15.75" customHeight="1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  <c r="AD394" s="18"/>
      <c r="AE394" s="18"/>
      <c r="AF394" s="18"/>
      <c r="AG394" s="18"/>
      <c r="AH394" s="18"/>
      <c r="AI394" s="18"/>
      <c r="AJ394" s="18"/>
      <c r="AK394" s="18"/>
      <c r="AL394" s="18"/>
      <c r="AM394" s="18"/>
      <c r="AN394" s="18"/>
    </row>
    <row r="395" spans="1:40" ht="15.75" customHeight="1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  <c r="AI395" s="18"/>
      <c r="AJ395" s="18"/>
      <c r="AK395" s="18"/>
      <c r="AL395" s="18"/>
      <c r="AM395" s="18"/>
      <c r="AN395" s="18"/>
    </row>
    <row r="396" spans="1:40" ht="15.75" customHeight="1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  <c r="AI396" s="18"/>
      <c r="AJ396" s="18"/>
      <c r="AK396" s="18"/>
      <c r="AL396" s="18"/>
      <c r="AM396" s="18"/>
      <c r="AN396" s="18"/>
    </row>
    <row r="397" spans="1:40" ht="15.75" customHeight="1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  <c r="AI397" s="18"/>
      <c r="AJ397" s="18"/>
      <c r="AK397" s="18"/>
      <c r="AL397" s="18"/>
      <c r="AM397" s="18"/>
      <c r="AN397" s="18"/>
    </row>
    <row r="398" spans="1:40" ht="15.75" customHeight="1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  <c r="AI398" s="18"/>
      <c r="AJ398" s="18"/>
      <c r="AK398" s="18"/>
      <c r="AL398" s="18"/>
      <c r="AM398" s="18"/>
      <c r="AN398" s="18"/>
    </row>
    <row r="399" spans="1:40" ht="15.75" customHeight="1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  <c r="AD399" s="18"/>
      <c r="AE399" s="18"/>
      <c r="AF399" s="18"/>
      <c r="AG399" s="18"/>
      <c r="AH399" s="18"/>
      <c r="AI399" s="18"/>
      <c r="AJ399" s="18"/>
      <c r="AK399" s="18"/>
      <c r="AL399" s="18"/>
      <c r="AM399" s="18"/>
      <c r="AN399" s="18"/>
    </row>
    <row r="400" spans="1:40" ht="15.75" customHeight="1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  <c r="AG400" s="18"/>
      <c r="AH400" s="18"/>
      <c r="AI400" s="18"/>
      <c r="AJ400" s="18"/>
      <c r="AK400" s="18"/>
      <c r="AL400" s="18"/>
      <c r="AM400" s="18"/>
      <c r="AN400" s="18"/>
    </row>
    <row r="401" spans="1:40" ht="15.75" customHeight="1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  <c r="AG401" s="18"/>
      <c r="AH401" s="18"/>
      <c r="AI401" s="18"/>
      <c r="AJ401" s="18"/>
      <c r="AK401" s="18"/>
      <c r="AL401" s="18"/>
      <c r="AM401" s="18"/>
      <c r="AN401" s="18"/>
    </row>
    <row r="402" spans="1:40" ht="15.75" customHeight="1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  <c r="AD402" s="18"/>
      <c r="AE402" s="18"/>
      <c r="AF402" s="18"/>
      <c r="AG402" s="18"/>
      <c r="AH402" s="18"/>
      <c r="AI402" s="18"/>
      <c r="AJ402" s="18"/>
      <c r="AK402" s="18"/>
      <c r="AL402" s="18"/>
      <c r="AM402" s="18"/>
      <c r="AN402" s="18"/>
    </row>
    <row r="403" spans="1:40" ht="15.75" customHeight="1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  <c r="AD403" s="18"/>
      <c r="AE403" s="18"/>
      <c r="AF403" s="18"/>
      <c r="AG403" s="18"/>
      <c r="AH403" s="18"/>
      <c r="AI403" s="18"/>
      <c r="AJ403" s="18"/>
      <c r="AK403" s="18"/>
      <c r="AL403" s="18"/>
      <c r="AM403" s="18"/>
      <c r="AN403" s="18"/>
    </row>
    <row r="404" spans="1:40" ht="15.75" customHeight="1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  <c r="AD404" s="18"/>
      <c r="AE404" s="18"/>
      <c r="AF404" s="18"/>
      <c r="AG404" s="18"/>
      <c r="AH404" s="18"/>
      <c r="AI404" s="18"/>
      <c r="AJ404" s="18"/>
      <c r="AK404" s="18"/>
      <c r="AL404" s="18"/>
      <c r="AM404" s="18"/>
      <c r="AN404" s="18"/>
    </row>
    <row r="405" spans="1:40" ht="15.75" customHeight="1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  <c r="AD405" s="18"/>
      <c r="AE405" s="18"/>
      <c r="AF405" s="18"/>
      <c r="AG405" s="18"/>
      <c r="AH405" s="18"/>
      <c r="AI405" s="18"/>
      <c r="AJ405" s="18"/>
      <c r="AK405" s="18"/>
      <c r="AL405" s="18"/>
      <c r="AM405" s="18"/>
      <c r="AN405" s="18"/>
    </row>
    <row r="406" spans="1:40" ht="15.75" customHeight="1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  <c r="AD406" s="18"/>
      <c r="AE406" s="18"/>
      <c r="AF406" s="18"/>
      <c r="AG406" s="18"/>
      <c r="AH406" s="18"/>
      <c r="AI406" s="18"/>
      <c r="AJ406" s="18"/>
      <c r="AK406" s="18"/>
      <c r="AL406" s="18"/>
      <c r="AM406" s="18"/>
      <c r="AN406" s="18"/>
    </row>
    <row r="407" spans="1:40" ht="15.75" customHeight="1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  <c r="AD407" s="18"/>
      <c r="AE407" s="18"/>
      <c r="AF407" s="18"/>
      <c r="AG407" s="18"/>
      <c r="AH407" s="18"/>
      <c r="AI407" s="18"/>
      <c r="AJ407" s="18"/>
      <c r="AK407" s="18"/>
      <c r="AL407" s="18"/>
      <c r="AM407" s="18"/>
      <c r="AN407" s="18"/>
    </row>
    <row r="408" spans="1:40" ht="15.75" customHeight="1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  <c r="AD408" s="18"/>
      <c r="AE408" s="18"/>
      <c r="AF408" s="18"/>
      <c r="AG408" s="18"/>
      <c r="AH408" s="18"/>
      <c r="AI408" s="18"/>
      <c r="AJ408" s="18"/>
      <c r="AK408" s="18"/>
      <c r="AL408" s="18"/>
      <c r="AM408" s="18"/>
      <c r="AN408" s="18"/>
    </row>
    <row r="409" spans="1:40" ht="15.75" customHeight="1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  <c r="AD409" s="18"/>
      <c r="AE409" s="18"/>
      <c r="AF409" s="18"/>
      <c r="AG409" s="18"/>
      <c r="AH409" s="18"/>
      <c r="AI409" s="18"/>
      <c r="AJ409" s="18"/>
      <c r="AK409" s="18"/>
      <c r="AL409" s="18"/>
      <c r="AM409" s="18"/>
      <c r="AN409" s="18"/>
    </row>
    <row r="410" spans="1:40" ht="15.75" customHeight="1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  <c r="AD410" s="18"/>
      <c r="AE410" s="18"/>
      <c r="AF410" s="18"/>
      <c r="AG410" s="18"/>
      <c r="AH410" s="18"/>
      <c r="AI410" s="18"/>
      <c r="AJ410" s="18"/>
      <c r="AK410" s="18"/>
      <c r="AL410" s="18"/>
      <c r="AM410" s="18"/>
      <c r="AN410" s="18"/>
    </row>
    <row r="411" spans="1:40" ht="15.75" customHeight="1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  <c r="AD411" s="18"/>
      <c r="AE411" s="18"/>
      <c r="AF411" s="18"/>
      <c r="AG411" s="18"/>
      <c r="AH411" s="18"/>
      <c r="AI411" s="18"/>
      <c r="AJ411" s="18"/>
      <c r="AK411" s="18"/>
      <c r="AL411" s="18"/>
      <c r="AM411" s="18"/>
      <c r="AN411" s="18"/>
    </row>
    <row r="412" spans="1:40" ht="15.75" customHeight="1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  <c r="AG412" s="18"/>
      <c r="AH412" s="18"/>
      <c r="AI412" s="18"/>
      <c r="AJ412" s="18"/>
      <c r="AK412" s="18"/>
      <c r="AL412" s="18"/>
      <c r="AM412" s="18"/>
      <c r="AN412" s="18"/>
    </row>
    <row r="413" spans="1:40" ht="15.75" customHeight="1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  <c r="AD413" s="18"/>
      <c r="AE413" s="18"/>
      <c r="AF413" s="18"/>
      <c r="AG413" s="18"/>
      <c r="AH413" s="18"/>
      <c r="AI413" s="18"/>
      <c r="AJ413" s="18"/>
      <c r="AK413" s="18"/>
      <c r="AL413" s="18"/>
      <c r="AM413" s="18"/>
      <c r="AN413" s="18"/>
    </row>
    <row r="414" spans="1:40" ht="15.75" customHeight="1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  <c r="AD414" s="18"/>
      <c r="AE414" s="18"/>
      <c r="AF414" s="18"/>
      <c r="AG414" s="18"/>
      <c r="AH414" s="18"/>
      <c r="AI414" s="18"/>
      <c r="AJ414" s="18"/>
      <c r="AK414" s="18"/>
      <c r="AL414" s="18"/>
      <c r="AM414" s="18"/>
      <c r="AN414" s="18"/>
    </row>
    <row r="415" spans="1:40" ht="15.75" customHeight="1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  <c r="AD415" s="18"/>
      <c r="AE415" s="18"/>
      <c r="AF415" s="18"/>
      <c r="AG415" s="18"/>
      <c r="AH415" s="18"/>
      <c r="AI415" s="18"/>
      <c r="AJ415" s="18"/>
      <c r="AK415" s="18"/>
      <c r="AL415" s="18"/>
      <c r="AM415" s="18"/>
      <c r="AN415" s="18"/>
    </row>
    <row r="416" spans="1:40" ht="15.75" customHeight="1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8"/>
      <c r="AG416" s="18"/>
      <c r="AH416" s="18"/>
      <c r="AI416" s="18"/>
      <c r="AJ416" s="18"/>
      <c r="AK416" s="18"/>
      <c r="AL416" s="18"/>
      <c r="AM416" s="18"/>
      <c r="AN416" s="18"/>
    </row>
    <row r="417" spans="1:40" ht="15.75" customHeight="1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  <c r="AG417" s="18"/>
      <c r="AH417" s="18"/>
      <c r="AI417" s="18"/>
      <c r="AJ417" s="18"/>
      <c r="AK417" s="18"/>
      <c r="AL417" s="18"/>
      <c r="AM417" s="18"/>
      <c r="AN417" s="18"/>
    </row>
    <row r="418" spans="1:40" ht="15.75" customHeight="1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  <c r="AH418" s="18"/>
      <c r="AI418" s="18"/>
      <c r="AJ418" s="18"/>
      <c r="AK418" s="18"/>
      <c r="AL418" s="18"/>
      <c r="AM418" s="18"/>
      <c r="AN418" s="18"/>
    </row>
    <row r="419" spans="1:40" ht="15.75" customHeight="1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8"/>
      <c r="AG419" s="18"/>
      <c r="AH419" s="18"/>
      <c r="AI419" s="18"/>
      <c r="AJ419" s="18"/>
      <c r="AK419" s="18"/>
      <c r="AL419" s="18"/>
      <c r="AM419" s="18"/>
      <c r="AN419" s="18"/>
    </row>
    <row r="420" spans="1:40" ht="15.75" customHeight="1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  <c r="AD420" s="18"/>
      <c r="AE420" s="18"/>
      <c r="AF420" s="18"/>
      <c r="AG420" s="18"/>
      <c r="AH420" s="18"/>
      <c r="AI420" s="18"/>
      <c r="AJ420" s="18"/>
      <c r="AK420" s="18"/>
      <c r="AL420" s="18"/>
      <c r="AM420" s="18"/>
      <c r="AN420" s="18"/>
    </row>
    <row r="421" spans="1:40" ht="15.75" customHeight="1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  <c r="AG421" s="18"/>
      <c r="AH421" s="18"/>
      <c r="AI421" s="18"/>
      <c r="AJ421" s="18"/>
      <c r="AK421" s="18"/>
      <c r="AL421" s="18"/>
      <c r="AM421" s="18"/>
      <c r="AN421" s="18"/>
    </row>
    <row r="422" spans="1:40" ht="15.75" customHeight="1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  <c r="AG422" s="18"/>
      <c r="AH422" s="18"/>
      <c r="AI422" s="18"/>
      <c r="AJ422" s="18"/>
      <c r="AK422" s="18"/>
      <c r="AL422" s="18"/>
      <c r="AM422" s="18"/>
      <c r="AN422" s="18"/>
    </row>
    <row r="423" spans="1:40" ht="15.75" customHeight="1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  <c r="AG423" s="18"/>
      <c r="AH423" s="18"/>
      <c r="AI423" s="18"/>
      <c r="AJ423" s="18"/>
      <c r="AK423" s="18"/>
      <c r="AL423" s="18"/>
      <c r="AM423" s="18"/>
      <c r="AN423" s="18"/>
    </row>
    <row r="424" spans="1:40" ht="15.75" customHeight="1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  <c r="AD424" s="18"/>
      <c r="AE424" s="18"/>
      <c r="AF424" s="18"/>
      <c r="AG424" s="18"/>
      <c r="AH424" s="18"/>
      <c r="AI424" s="18"/>
      <c r="AJ424" s="18"/>
      <c r="AK424" s="18"/>
      <c r="AL424" s="18"/>
      <c r="AM424" s="18"/>
      <c r="AN424" s="18"/>
    </row>
    <row r="425" spans="1:40" ht="15.75" customHeight="1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  <c r="AA425" s="18"/>
      <c r="AB425" s="18"/>
      <c r="AC425" s="18"/>
      <c r="AD425" s="18"/>
      <c r="AE425" s="18"/>
      <c r="AF425" s="18"/>
      <c r="AG425" s="18"/>
      <c r="AH425" s="18"/>
      <c r="AI425" s="18"/>
      <c r="AJ425" s="18"/>
      <c r="AK425" s="18"/>
      <c r="AL425" s="18"/>
      <c r="AM425" s="18"/>
      <c r="AN425" s="18"/>
    </row>
    <row r="426" spans="1:40" ht="15.75" customHeight="1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  <c r="AI426" s="18"/>
      <c r="AJ426" s="18"/>
      <c r="AK426" s="18"/>
      <c r="AL426" s="18"/>
      <c r="AM426" s="18"/>
      <c r="AN426" s="18"/>
    </row>
    <row r="427" spans="1:40" ht="15.75" customHeight="1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  <c r="AA427" s="18"/>
      <c r="AB427" s="18"/>
      <c r="AC427" s="18"/>
      <c r="AD427" s="18"/>
      <c r="AE427" s="18"/>
      <c r="AF427" s="18"/>
      <c r="AG427" s="18"/>
      <c r="AH427" s="18"/>
      <c r="AI427" s="18"/>
      <c r="AJ427" s="18"/>
      <c r="AK427" s="18"/>
      <c r="AL427" s="18"/>
      <c r="AM427" s="18"/>
      <c r="AN427" s="18"/>
    </row>
    <row r="428" spans="1:40" ht="15.75" customHeight="1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  <c r="AG428" s="18"/>
      <c r="AH428" s="18"/>
      <c r="AI428" s="18"/>
      <c r="AJ428" s="18"/>
      <c r="AK428" s="18"/>
      <c r="AL428" s="18"/>
      <c r="AM428" s="18"/>
      <c r="AN428" s="18"/>
    </row>
    <row r="429" spans="1:40" ht="15.75" customHeight="1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  <c r="AG429" s="18"/>
      <c r="AH429" s="18"/>
      <c r="AI429" s="18"/>
      <c r="AJ429" s="18"/>
      <c r="AK429" s="18"/>
      <c r="AL429" s="18"/>
      <c r="AM429" s="18"/>
      <c r="AN429" s="18"/>
    </row>
    <row r="430" spans="1:40" ht="15.75" customHeight="1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  <c r="AG430" s="18"/>
      <c r="AH430" s="18"/>
      <c r="AI430" s="18"/>
      <c r="AJ430" s="18"/>
      <c r="AK430" s="18"/>
      <c r="AL430" s="18"/>
      <c r="AM430" s="18"/>
      <c r="AN430" s="18"/>
    </row>
    <row r="431" spans="1:40" ht="15.75" customHeight="1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  <c r="AD431" s="18"/>
      <c r="AE431" s="18"/>
      <c r="AF431" s="18"/>
      <c r="AG431" s="18"/>
      <c r="AH431" s="18"/>
      <c r="AI431" s="18"/>
      <c r="AJ431" s="18"/>
      <c r="AK431" s="18"/>
      <c r="AL431" s="18"/>
      <c r="AM431" s="18"/>
      <c r="AN431" s="18"/>
    </row>
    <row r="432" spans="1:40" ht="15.75" customHeight="1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  <c r="AD432" s="18"/>
      <c r="AE432" s="18"/>
      <c r="AF432" s="18"/>
      <c r="AG432" s="18"/>
      <c r="AH432" s="18"/>
      <c r="AI432" s="18"/>
      <c r="AJ432" s="18"/>
      <c r="AK432" s="18"/>
      <c r="AL432" s="18"/>
      <c r="AM432" s="18"/>
      <c r="AN432" s="18"/>
    </row>
    <row r="433" spans="1:40" ht="15.75" customHeight="1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  <c r="AD433" s="18"/>
      <c r="AE433" s="18"/>
      <c r="AF433" s="18"/>
      <c r="AG433" s="18"/>
      <c r="AH433" s="18"/>
      <c r="AI433" s="18"/>
      <c r="AJ433" s="18"/>
      <c r="AK433" s="18"/>
      <c r="AL433" s="18"/>
      <c r="AM433" s="18"/>
      <c r="AN433" s="18"/>
    </row>
    <row r="434" spans="1:40" ht="15.75" customHeight="1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  <c r="AD434" s="18"/>
      <c r="AE434" s="18"/>
      <c r="AF434" s="18"/>
      <c r="AG434" s="18"/>
      <c r="AH434" s="18"/>
      <c r="AI434" s="18"/>
      <c r="AJ434" s="18"/>
      <c r="AK434" s="18"/>
      <c r="AL434" s="18"/>
      <c r="AM434" s="18"/>
      <c r="AN434" s="18"/>
    </row>
    <row r="435" spans="1:40" ht="15.75" customHeight="1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  <c r="AD435" s="18"/>
      <c r="AE435" s="18"/>
      <c r="AF435" s="18"/>
      <c r="AG435" s="18"/>
      <c r="AH435" s="18"/>
      <c r="AI435" s="18"/>
      <c r="AJ435" s="18"/>
      <c r="AK435" s="18"/>
      <c r="AL435" s="18"/>
      <c r="AM435" s="18"/>
      <c r="AN435" s="18"/>
    </row>
    <row r="436" spans="1:40" ht="15.75" customHeight="1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  <c r="AD436" s="18"/>
      <c r="AE436" s="18"/>
      <c r="AF436" s="18"/>
      <c r="AG436" s="18"/>
      <c r="AH436" s="18"/>
      <c r="AI436" s="18"/>
      <c r="AJ436" s="18"/>
      <c r="AK436" s="18"/>
      <c r="AL436" s="18"/>
      <c r="AM436" s="18"/>
      <c r="AN436" s="18"/>
    </row>
    <row r="437" spans="1:40" ht="15.75" customHeight="1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  <c r="AD437" s="18"/>
      <c r="AE437" s="18"/>
      <c r="AF437" s="18"/>
      <c r="AG437" s="18"/>
      <c r="AH437" s="18"/>
      <c r="AI437" s="18"/>
      <c r="AJ437" s="18"/>
      <c r="AK437" s="18"/>
      <c r="AL437" s="18"/>
      <c r="AM437" s="18"/>
      <c r="AN437" s="18"/>
    </row>
    <row r="438" spans="1:40" ht="15.75" customHeight="1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  <c r="AD438" s="18"/>
      <c r="AE438" s="18"/>
      <c r="AF438" s="18"/>
      <c r="AG438" s="18"/>
      <c r="AH438" s="18"/>
      <c r="AI438" s="18"/>
      <c r="AJ438" s="18"/>
      <c r="AK438" s="18"/>
      <c r="AL438" s="18"/>
      <c r="AM438" s="18"/>
      <c r="AN438" s="18"/>
    </row>
    <row r="439" spans="1:40" ht="15.75" customHeight="1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  <c r="AD439" s="18"/>
      <c r="AE439" s="18"/>
      <c r="AF439" s="18"/>
      <c r="AG439" s="18"/>
      <c r="AH439" s="18"/>
      <c r="AI439" s="18"/>
      <c r="AJ439" s="18"/>
      <c r="AK439" s="18"/>
      <c r="AL439" s="18"/>
      <c r="AM439" s="18"/>
      <c r="AN439" s="18"/>
    </row>
    <row r="440" spans="1:40" ht="15.75" customHeight="1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  <c r="AD440" s="18"/>
      <c r="AE440" s="18"/>
      <c r="AF440" s="18"/>
      <c r="AG440" s="18"/>
      <c r="AH440" s="18"/>
      <c r="AI440" s="18"/>
      <c r="AJ440" s="18"/>
      <c r="AK440" s="18"/>
      <c r="AL440" s="18"/>
      <c r="AM440" s="18"/>
      <c r="AN440" s="18"/>
    </row>
    <row r="441" spans="1:40" ht="15.75" customHeight="1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  <c r="AD441" s="18"/>
      <c r="AE441" s="18"/>
      <c r="AF441" s="18"/>
      <c r="AG441" s="18"/>
      <c r="AH441" s="18"/>
      <c r="AI441" s="18"/>
      <c r="AJ441" s="18"/>
      <c r="AK441" s="18"/>
      <c r="AL441" s="18"/>
      <c r="AM441" s="18"/>
      <c r="AN441" s="18"/>
    </row>
    <row r="442" spans="1:40" ht="15.75" customHeight="1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  <c r="AD442" s="18"/>
      <c r="AE442" s="18"/>
      <c r="AF442" s="18"/>
      <c r="AG442" s="18"/>
      <c r="AH442" s="18"/>
      <c r="AI442" s="18"/>
      <c r="AJ442" s="18"/>
      <c r="AK442" s="18"/>
      <c r="AL442" s="18"/>
      <c r="AM442" s="18"/>
      <c r="AN442" s="18"/>
    </row>
    <row r="443" spans="1:40" ht="15.75" customHeight="1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  <c r="AD443" s="18"/>
      <c r="AE443" s="18"/>
      <c r="AF443" s="18"/>
      <c r="AG443" s="18"/>
      <c r="AH443" s="18"/>
      <c r="AI443" s="18"/>
      <c r="AJ443" s="18"/>
      <c r="AK443" s="18"/>
      <c r="AL443" s="18"/>
      <c r="AM443" s="18"/>
      <c r="AN443" s="18"/>
    </row>
    <row r="444" spans="1:40" ht="15.75" customHeight="1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  <c r="AD444" s="18"/>
      <c r="AE444" s="18"/>
      <c r="AF444" s="18"/>
      <c r="AG444" s="18"/>
      <c r="AH444" s="18"/>
      <c r="AI444" s="18"/>
      <c r="AJ444" s="18"/>
      <c r="AK444" s="18"/>
      <c r="AL444" s="18"/>
      <c r="AM444" s="18"/>
      <c r="AN444" s="18"/>
    </row>
    <row r="445" spans="1:40" ht="15.75" customHeight="1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  <c r="AD445" s="18"/>
      <c r="AE445" s="18"/>
      <c r="AF445" s="18"/>
      <c r="AG445" s="18"/>
      <c r="AH445" s="18"/>
      <c r="AI445" s="18"/>
      <c r="AJ445" s="18"/>
      <c r="AK445" s="18"/>
      <c r="AL445" s="18"/>
      <c r="AM445" s="18"/>
      <c r="AN445" s="18"/>
    </row>
    <row r="446" spans="1:40" ht="15.75" customHeight="1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  <c r="AD446" s="18"/>
      <c r="AE446" s="18"/>
      <c r="AF446" s="18"/>
      <c r="AG446" s="18"/>
      <c r="AH446" s="18"/>
      <c r="AI446" s="18"/>
      <c r="AJ446" s="18"/>
      <c r="AK446" s="18"/>
      <c r="AL446" s="18"/>
      <c r="AM446" s="18"/>
      <c r="AN446" s="18"/>
    </row>
    <row r="447" spans="1:40" ht="15.75" customHeight="1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  <c r="AD447" s="18"/>
      <c r="AE447" s="18"/>
      <c r="AF447" s="18"/>
      <c r="AG447" s="18"/>
      <c r="AH447" s="18"/>
      <c r="AI447" s="18"/>
      <c r="AJ447" s="18"/>
      <c r="AK447" s="18"/>
      <c r="AL447" s="18"/>
      <c r="AM447" s="18"/>
      <c r="AN447" s="18"/>
    </row>
    <row r="448" spans="1:40" ht="15.75" customHeight="1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  <c r="AD448" s="18"/>
      <c r="AE448" s="18"/>
      <c r="AF448" s="18"/>
      <c r="AG448" s="18"/>
      <c r="AH448" s="18"/>
      <c r="AI448" s="18"/>
      <c r="AJ448" s="18"/>
      <c r="AK448" s="18"/>
      <c r="AL448" s="18"/>
      <c r="AM448" s="18"/>
      <c r="AN448" s="18"/>
    </row>
    <row r="449" spans="1:40" ht="15.75" customHeight="1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  <c r="AD449" s="18"/>
      <c r="AE449" s="18"/>
      <c r="AF449" s="18"/>
      <c r="AG449" s="18"/>
      <c r="AH449" s="18"/>
      <c r="AI449" s="18"/>
      <c r="AJ449" s="18"/>
      <c r="AK449" s="18"/>
      <c r="AL449" s="18"/>
      <c r="AM449" s="18"/>
      <c r="AN449" s="18"/>
    </row>
    <row r="450" spans="1:40" ht="15.75" customHeight="1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  <c r="AD450" s="18"/>
      <c r="AE450" s="18"/>
      <c r="AF450" s="18"/>
      <c r="AG450" s="18"/>
      <c r="AH450" s="18"/>
      <c r="AI450" s="18"/>
      <c r="AJ450" s="18"/>
      <c r="AK450" s="18"/>
      <c r="AL450" s="18"/>
      <c r="AM450" s="18"/>
      <c r="AN450" s="18"/>
    </row>
    <row r="451" spans="1:40" ht="15.75" customHeight="1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  <c r="AD451" s="18"/>
      <c r="AE451" s="18"/>
      <c r="AF451" s="18"/>
      <c r="AG451" s="18"/>
      <c r="AH451" s="18"/>
      <c r="AI451" s="18"/>
      <c r="AJ451" s="18"/>
      <c r="AK451" s="18"/>
      <c r="AL451" s="18"/>
      <c r="AM451" s="18"/>
      <c r="AN451" s="18"/>
    </row>
    <row r="452" spans="1:40" ht="15.75" customHeight="1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  <c r="AD452" s="18"/>
      <c r="AE452" s="18"/>
      <c r="AF452" s="18"/>
      <c r="AG452" s="18"/>
      <c r="AH452" s="18"/>
      <c r="AI452" s="18"/>
      <c r="AJ452" s="18"/>
      <c r="AK452" s="18"/>
      <c r="AL452" s="18"/>
      <c r="AM452" s="18"/>
      <c r="AN452" s="18"/>
    </row>
    <row r="453" spans="1:40" ht="15.75" customHeight="1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  <c r="AB453" s="18"/>
      <c r="AC453" s="18"/>
      <c r="AD453" s="18"/>
      <c r="AE453" s="18"/>
      <c r="AF453" s="18"/>
      <c r="AG453" s="18"/>
      <c r="AH453" s="18"/>
      <c r="AI453" s="18"/>
      <c r="AJ453" s="18"/>
      <c r="AK453" s="18"/>
      <c r="AL453" s="18"/>
      <c r="AM453" s="18"/>
      <c r="AN453" s="18"/>
    </row>
    <row r="454" spans="1:40" ht="15.75" customHeight="1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  <c r="AB454" s="18"/>
      <c r="AC454" s="18"/>
      <c r="AD454" s="18"/>
      <c r="AE454" s="18"/>
      <c r="AF454" s="18"/>
      <c r="AG454" s="18"/>
      <c r="AH454" s="18"/>
      <c r="AI454" s="18"/>
      <c r="AJ454" s="18"/>
      <c r="AK454" s="18"/>
      <c r="AL454" s="18"/>
      <c r="AM454" s="18"/>
      <c r="AN454" s="18"/>
    </row>
    <row r="455" spans="1:40" ht="15.75" customHeight="1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  <c r="AB455" s="18"/>
      <c r="AC455" s="18"/>
      <c r="AD455" s="18"/>
      <c r="AE455" s="18"/>
      <c r="AF455" s="18"/>
      <c r="AG455" s="18"/>
      <c r="AH455" s="18"/>
      <c r="AI455" s="18"/>
      <c r="AJ455" s="18"/>
      <c r="AK455" s="18"/>
      <c r="AL455" s="18"/>
      <c r="AM455" s="18"/>
      <c r="AN455" s="18"/>
    </row>
    <row r="456" spans="1:40" ht="15.75" customHeight="1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  <c r="AD456" s="18"/>
      <c r="AE456" s="18"/>
      <c r="AF456" s="18"/>
      <c r="AG456" s="18"/>
      <c r="AH456" s="18"/>
      <c r="AI456" s="18"/>
      <c r="AJ456" s="18"/>
      <c r="AK456" s="18"/>
      <c r="AL456" s="18"/>
      <c r="AM456" s="18"/>
      <c r="AN456" s="18"/>
    </row>
    <row r="457" spans="1:40" ht="15.75" customHeight="1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  <c r="AA457" s="18"/>
      <c r="AB457" s="18"/>
      <c r="AC457" s="18"/>
      <c r="AD457" s="18"/>
      <c r="AE457" s="18"/>
      <c r="AF457" s="18"/>
      <c r="AG457" s="18"/>
      <c r="AH457" s="18"/>
      <c r="AI457" s="18"/>
      <c r="AJ457" s="18"/>
      <c r="AK457" s="18"/>
      <c r="AL457" s="18"/>
      <c r="AM457" s="18"/>
      <c r="AN457" s="18"/>
    </row>
    <row r="458" spans="1:40" ht="15.75" customHeight="1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  <c r="AD458" s="18"/>
      <c r="AE458" s="18"/>
      <c r="AF458" s="18"/>
      <c r="AG458" s="18"/>
      <c r="AH458" s="18"/>
      <c r="AI458" s="18"/>
      <c r="AJ458" s="18"/>
      <c r="AK458" s="18"/>
      <c r="AL458" s="18"/>
      <c r="AM458" s="18"/>
      <c r="AN458" s="18"/>
    </row>
    <row r="459" spans="1:40" ht="15.75" customHeight="1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  <c r="AA459" s="18"/>
      <c r="AB459" s="18"/>
      <c r="AC459" s="18"/>
      <c r="AD459" s="18"/>
      <c r="AE459" s="18"/>
      <c r="AF459" s="18"/>
      <c r="AG459" s="18"/>
      <c r="AH459" s="18"/>
      <c r="AI459" s="18"/>
      <c r="AJ459" s="18"/>
      <c r="AK459" s="18"/>
      <c r="AL459" s="18"/>
      <c r="AM459" s="18"/>
      <c r="AN459" s="18"/>
    </row>
    <row r="460" spans="1:40" ht="15.75" customHeight="1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  <c r="AD460" s="18"/>
      <c r="AE460" s="18"/>
      <c r="AF460" s="18"/>
      <c r="AG460" s="18"/>
      <c r="AH460" s="18"/>
      <c r="AI460" s="18"/>
      <c r="AJ460" s="18"/>
      <c r="AK460" s="18"/>
      <c r="AL460" s="18"/>
      <c r="AM460" s="18"/>
      <c r="AN460" s="18"/>
    </row>
    <row r="461" spans="1:40" ht="15.75" customHeight="1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  <c r="AD461" s="18"/>
      <c r="AE461" s="18"/>
      <c r="AF461" s="18"/>
      <c r="AG461" s="18"/>
      <c r="AH461" s="18"/>
      <c r="AI461" s="18"/>
      <c r="AJ461" s="18"/>
      <c r="AK461" s="18"/>
      <c r="AL461" s="18"/>
      <c r="AM461" s="18"/>
      <c r="AN461" s="18"/>
    </row>
    <row r="462" spans="1:40" ht="15.75" customHeight="1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  <c r="AA462" s="18"/>
      <c r="AB462" s="18"/>
      <c r="AC462" s="18"/>
      <c r="AD462" s="18"/>
      <c r="AE462" s="18"/>
      <c r="AF462" s="18"/>
      <c r="AG462" s="18"/>
      <c r="AH462" s="18"/>
      <c r="AI462" s="18"/>
      <c r="AJ462" s="18"/>
      <c r="AK462" s="18"/>
      <c r="AL462" s="18"/>
      <c r="AM462" s="18"/>
      <c r="AN462" s="18"/>
    </row>
    <row r="463" spans="1:40" ht="15.75" customHeight="1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  <c r="AD463" s="18"/>
      <c r="AE463" s="18"/>
      <c r="AF463" s="18"/>
      <c r="AG463" s="18"/>
      <c r="AH463" s="18"/>
      <c r="AI463" s="18"/>
      <c r="AJ463" s="18"/>
      <c r="AK463" s="18"/>
      <c r="AL463" s="18"/>
      <c r="AM463" s="18"/>
      <c r="AN463" s="18"/>
    </row>
    <row r="464" spans="1:40" ht="15.75" customHeight="1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  <c r="AA464" s="18"/>
      <c r="AB464" s="18"/>
      <c r="AC464" s="18"/>
      <c r="AD464" s="18"/>
      <c r="AE464" s="18"/>
      <c r="AF464" s="18"/>
      <c r="AG464" s="18"/>
      <c r="AH464" s="18"/>
      <c r="AI464" s="18"/>
      <c r="AJ464" s="18"/>
      <c r="AK464" s="18"/>
      <c r="AL464" s="18"/>
      <c r="AM464" s="18"/>
      <c r="AN464" s="18"/>
    </row>
    <row r="465" spans="1:40" ht="15.75" customHeight="1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  <c r="AD465" s="18"/>
      <c r="AE465" s="18"/>
      <c r="AF465" s="18"/>
      <c r="AG465" s="18"/>
      <c r="AH465" s="18"/>
      <c r="AI465" s="18"/>
      <c r="AJ465" s="18"/>
      <c r="AK465" s="18"/>
      <c r="AL465" s="18"/>
      <c r="AM465" s="18"/>
      <c r="AN465" s="18"/>
    </row>
    <row r="466" spans="1:40" ht="15.75" customHeight="1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  <c r="AD466" s="18"/>
      <c r="AE466" s="18"/>
      <c r="AF466" s="18"/>
      <c r="AG466" s="18"/>
      <c r="AH466" s="18"/>
      <c r="AI466" s="18"/>
      <c r="AJ466" s="18"/>
      <c r="AK466" s="18"/>
      <c r="AL466" s="18"/>
      <c r="AM466" s="18"/>
      <c r="AN466" s="18"/>
    </row>
    <row r="467" spans="1:40" ht="15.75" customHeight="1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  <c r="AD467" s="18"/>
      <c r="AE467" s="18"/>
      <c r="AF467" s="18"/>
      <c r="AG467" s="18"/>
      <c r="AH467" s="18"/>
      <c r="AI467" s="18"/>
      <c r="AJ467" s="18"/>
      <c r="AK467" s="18"/>
      <c r="AL467" s="18"/>
      <c r="AM467" s="18"/>
      <c r="AN467" s="18"/>
    </row>
    <row r="468" spans="1:40" ht="15.75" customHeight="1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  <c r="AD468" s="18"/>
      <c r="AE468" s="18"/>
      <c r="AF468" s="18"/>
      <c r="AG468" s="18"/>
      <c r="AH468" s="18"/>
      <c r="AI468" s="18"/>
      <c r="AJ468" s="18"/>
      <c r="AK468" s="18"/>
      <c r="AL468" s="18"/>
      <c r="AM468" s="18"/>
      <c r="AN468" s="18"/>
    </row>
    <row r="469" spans="1:40" ht="15.75" customHeight="1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  <c r="AD469" s="18"/>
      <c r="AE469" s="18"/>
      <c r="AF469" s="18"/>
      <c r="AG469" s="18"/>
      <c r="AH469" s="18"/>
      <c r="AI469" s="18"/>
      <c r="AJ469" s="18"/>
      <c r="AK469" s="18"/>
      <c r="AL469" s="18"/>
      <c r="AM469" s="18"/>
      <c r="AN469" s="18"/>
    </row>
    <row r="470" spans="1:40" ht="15.75" customHeight="1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  <c r="AD470" s="18"/>
      <c r="AE470" s="18"/>
      <c r="AF470" s="18"/>
      <c r="AG470" s="18"/>
      <c r="AH470" s="18"/>
      <c r="AI470" s="18"/>
      <c r="AJ470" s="18"/>
      <c r="AK470" s="18"/>
      <c r="AL470" s="18"/>
      <c r="AM470" s="18"/>
      <c r="AN470" s="18"/>
    </row>
    <row r="471" spans="1:40" ht="15.75" customHeight="1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  <c r="AD471" s="18"/>
      <c r="AE471" s="18"/>
      <c r="AF471" s="18"/>
      <c r="AG471" s="18"/>
      <c r="AH471" s="18"/>
      <c r="AI471" s="18"/>
      <c r="AJ471" s="18"/>
      <c r="AK471" s="18"/>
      <c r="AL471" s="18"/>
      <c r="AM471" s="18"/>
      <c r="AN471" s="18"/>
    </row>
    <row r="472" spans="1:40" ht="15.75" customHeight="1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  <c r="AB472" s="18"/>
      <c r="AC472" s="18"/>
      <c r="AD472" s="18"/>
      <c r="AE472" s="18"/>
      <c r="AF472" s="18"/>
      <c r="AG472" s="18"/>
      <c r="AH472" s="18"/>
      <c r="AI472" s="18"/>
      <c r="AJ472" s="18"/>
      <c r="AK472" s="18"/>
      <c r="AL472" s="18"/>
      <c r="AM472" s="18"/>
      <c r="AN472" s="18"/>
    </row>
    <row r="473" spans="1:40" ht="15.75" customHeight="1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  <c r="AD473" s="18"/>
      <c r="AE473" s="18"/>
      <c r="AF473" s="18"/>
      <c r="AG473" s="18"/>
      <c r="AH473" s="18"/>
      <c r="AI473" s="18"/>
      <c r="AJ473" s="18"/>
      <c r="AK473" s="18"/>
      <c r="AL473" s="18"/>
      <c r="AM473" s="18"/>
      <c r="AN473" s="18"/>
    </row>
    <row r="474" spans="1:40" ht="15.75" customHeight="1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  <c r="AA474" s="18"/>
      <c r="AB474" s="18"/>
      <c r="AC474" s="18"/>
      <c r="AD474" s="18"/>
      <c r="AE474" s="18"/>
      <c r="AF474" s="18"/>
      <c r="AG474" s="18"/>
      <c r="AH474" s="18"/>
      <c r="AI474" s="18"/>
      <c r="AJ474" s="18"/>
      <c r="AK474" s="18"/>
      <c r="AL474" s="18"/>
      <c r="AM474" s="18"/>
      <c r="AN474" s="18"/>
    </row>
    <row r="475" spans="1:40" ht="15.75" customHeight="1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  <c r="AD475" s="18"/>
      <c r="AE475" s="18"/>
      <c r="AF475" s="18"/>
      <c r="AG475" s="18"/>
      <c r="AH475" s="18"/>
      <c r="AI475" s="18"/>
      <c r="AJ475" s="18"/>
      <c r="AK475" s="18"/>
      <c r="AL475" s="18"/>
      <c r="AM475" s="18"/>
      <c r="AN475" s="18"/>
    </row>
    <row r="476" spans="1:40" ht="15.75" customHeight="1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  <c r="AD476" s="18"/>
      <c r="AE476" s="18"/>
      <c r="AF476" s="18"/>
      <c r="AG476" s="18"/>
      <c r="AH476" s="18"/>
      <c r="AI476" s="18"/>
      <c r="AJ476" s="18"/>
      <c r="AK476" s="18"/>
      <c r="AL476" s="18"/>
      <c r="AM476" s="18"/>
      <c r="AN476" s="18"/>
    </row>
    <row r="477" spans="1:40" ht="15.75" customHeight="1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  <c r="AD477" s="18"/>
      <c r="AE477" s="18"/>
      <c r="AF477" s="18"/>
      <c r="AG477" s="18"/>
      <c r="AH477" s="18"/>
      <c r="AI477" s="18"/>
      <c r="AJ477" s="18"/>
      <c r="AK477" s="18"/>
      <c r="AL477" s="18"/>
      <c r="AM477" s="18"/>
      <c r="AN477" s="18"/>
    </row>
    <row r="478" spans="1:40" ht="15.75" customHeight="1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  <c r="AD478" s="18"/>
      <c r="AE478" s="18"/>
      <c r="AF478" s="18"/>
      <c r="AG478" s="18"/>
      <c r="AH478" s="18"/>
      <c r="AI478" s="18"/>
      <c r="AJ478" s="18"/>
      <c r="AK478" s="18"/>
      <c r="AL478" s="18"/>
      <c r="AM478" s="18"/>
      <c r="AN478" s="18"/>
    </row>
    <row r="479" spans="1:40" ht="15.75" customHeight="1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  <c r="AD479" s="18"/>
      <c r="AE479" s="18"/>
      <c r="AF479" s="18"/>
      <c r="AG479" s="18"/>
      <c r="AH479" s="18"/>
      <c r="AI479" s="18"/>
      <c r="AJ479" s="18"/>
      <c r="AK479" s="18"/>
      <c r="AL479" s="18"/>
      <c r="AM479" s="18"/>
      <c r="AN479" s="18"/>
    </row>
    <row r="480" spans="1:40" ht="15.75" customHeight="1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  <c r="AD480" s="18"/>
      <c r="AE480" s="18"/>
      <c r="AF480" s="18"/>
      <c r="AG480" s="18"/>
      <c r="AH480" s="18"/>
      <c r="AI480" s="18"/>
      <c r="AJ480" s="18"/>
      <c r="AK480" s="18"/>
      <c r="AL480" s="18"/>
      <c r="AM480" s="18"/>
      <c r="AN480" s="18"/>
    </row>
    <row r="481" spans="1:40" ht="15.75" customHeight="1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  <c r="AD481" s="18"/>
      <c r="AE481" s="18"/>
      <c r="AF481" s="18"/>
      <c r="AG481" s="18"/>
      <c r="AH481" s="18"/>
      <c r="AI481" s="18"/>
      <c r="AJ481" s="18"/>
      <c r="AK481" s="18"/>
      <c r="AL481" s="18"/>
      <c r="AM481" s="18"/>
      <c r="AN481" s="18"/>
    </row>
    <row r="482" spans="1:40" ht="15.75" customHeight="1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  <c r="AD482" s="18"/>
      <c r="AE482" s="18"/>
      <c r="AF482" s="18"/>
      <c r="AG482" s="18"/>
      <c r="AH482" s="18"/>
      <c r="AI482" s="18"/>
      <c r="AJ482" s="18"/>
      <c r="AK482" s="18"/>
      <c r="AL482" s="18"/>
      <c r="AM482" s="18"/>
      <c r="AN482" s="18"/>
    </row>
    <row r="483" spans="1:40" ht="15.75" customHeight="1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  <c r="AD483" s="18"/>
      <c r="AE483" s="18"/>
      <c r="AF483" s="18"/>
      <c r="AG483" s="18"/>
      <c r="AH483" s="18"/>
      <c r="AI483" s="18"/>
      <c r="AJ483" s="18"/>
      <c r="AK483" s="18"/>
      <c r="AL483" s="18"/>
      <c r="AM483" s="18"/>
      <c r="AN483" s="18"/>
    </row>
    <row r="484" spans="1:40" ht="15.75" customHeight="1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  <c r="AA484" s="18"/>
      <c r="AB484" s="18"/>
      <c r="AC484" s="18"/>
      <c r="AD484" s="18"/>
      <c r="AE484" s="18"/>
      <c r="AF484" s="18"/>
      <c r="AG484" s="18"/>
      <c r="AH484" s="18"/>
      <c r="AI484" s="18"/>
      <c r="AJ484" s="18"/>
      <c r="AK484" s="18"/>
      <c r="AL484" s="18"/>
      <c r="AM484" s="18"/>
      <c r="AN484" s="18"/>
    </row>
    <row r="485" spans="1:40" ht="15.75" customHeight="1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  <c r="AD485" s="18"/>
      <c r="AE485" s="18"/>
      <c r="AF485" s="18"/>
      <c r="AG485" s="18"/>
      <c r="AH485" s="18"/>
      <c r="AI485" s="18"/>
      <c r="AJ485" s="18"/>
      <c r="AK485" s="18"/>
      <c r="AL485" s="18"/>
      <c r="AM485" s="18"/>
      <c r="AN485" s="18"/>
    </row>
    <row r="486" spans="1:40" ht="15.75" customHeight="1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  <c r="AA486" s="18"/>
      <c r="AB486" s="18"/>
      <c r="AC486" s="18"/>
      <c r="AD486" s="18"/>
      <c r="AE486" s="18"/>
      <c r="AF486" s="18"/>
      <c r="AG486" s="18"/>
      <c r="AH486" s="18"/>
      <c r="AI486" s="18"/>
      <c r="AJ486" s="18"/>
      <c r="AK486" s="18"/>
      <c r="AL486" s="18"/>
      <c r="AM486" s="18"/>
      <c r="AN486" s="18"/>
    </row>
    <row r="487" spans="1:40" ht="15.75" customHeight="1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  <c r="AD487" s="18"/>
      <c r="AE487" s="18"/>
      <c r="AF487" s="18"/>
      <c r="AG487" s="18"/>
      <c r="AH487" s="18"/>
      <c r="AI487" s="18"/>
      <c r="AJ487" s="18"/>
      <c r="AK487" s="18"/>
      <c r="AL487" s="18"/>
      <c r="AM487" s="18"/>
      <c r="AN487" s="18"/>
    </row>
    <row r="488" spans="1:40" ht="15.75" customHeight="1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  <c r="AD488" s="18"/>
      <c r="AE488" s="18"/>
      <c r="AF488" s="18"/>
      <c r="AG488" s="18"/>
      <c r="AH488" s="18"/>
      <c r="AI488" s="18"/>
      <c r="AJ488" s="18"/>
      <c r="AK488" s="18"/>
      <c r="AL488" s="18"/>
      <c r="AM488" s="18"/>
      <c r="AN488" s="18"/>
    </row>
    <row r="489" spans="1:40" ht="15.75" customHeight="1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  <c r="AD489" s="18"/>
      <c r="AE489" s="18"/>
      <c r="AF489" s="18"/>
      <c r="AG489" s="18"/>
      <c r="AH489" s="18"/>
      <c r="AI489" s="18"/>
      <c r="AJ489" s="18"/>
      <c r="AK489" s="18"/>
      <c r="AL489" s="18"/>
      <c r="AM489" s="18"/>
      <c r="AN489" s="18"/>
    </row>
    <row r="490" spans="1:40" ht="15.75" customHeight="1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  <c r="AD490" s="18"/>
      <c r="AE490" s="18"/>
      <c r="AF490" s="18"/>
      <c r="AG490" s="18"/>
      <c r="AH490" s="18"/>
      <c r="AI490" s="18"/>
      <c r="AJ490" s="18"/>
      <c r="AK490" s="18"/>
      <c r="AL490" s="18"/>
      <c r="AM490" s="18"/>
      <c r="AN490" s="18"/>
    </row>
    <row r="491" spans="1:40" ht="15.75" customHeight="1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  <c r="AD491" s="18"/>
      <c r="AE491" s="18"/>
      <c r="AF491" s="18"/>
      <c r="AG491" s="18"/>
      <c r="AH491" s="18"/>
      <c r="AI491" s="18"/>
      <c r="AJ491" s="18"/>
      <c r="AK491" s="18"/>
      <c r="AL491" s="18"/>
      <c r="AM491" s="18"/>
      <c r="AN491" s="18"/>
    </row>
    <row r="492" spans="1:40" ht="15.75" customHeight="1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  <c r="AD492" s="18"/>
      <c r="AE492" s="18"/>
      <c r="AF492" s="18"/>
      <c r="AG492" s="18"/>
      <c r="AH492" s="18"/>
      <c r="AI492" s="18"/>
      <c r="AJ492" s="18"/>
      <c r="AK492" s="18"/>
      <c r="AL492" s="18"/>
      <c r="AM492" s="18"/>
      <c r="AN492" s="18"/>
    </row>
    <row r="493" spans="1:40" ht="15.75" customHeight="1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  <c r="AD493" s="18"/>
      <c r="AE493" s="18"/>
      <c r="AF493" s="18"/>
      <c r="AG493" s="18"/>
      <c r="AH493" s="18"/>
      <c r="AI493" s="18"/>
      <c r="AJ493" s="18"/>
      <c r="AK493" s="18"/>
      <c r="AL493" s="18"/>
      <c r="AM493" s="18"/>
      <c r="AN493" s="18"/>
    </row>
    <row r="494" spans="1:40" ht="15.75" customHeight="1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  <c r="AD494" s="18"/>
      <c r="AE494" s="18"/>
      <c r="AF494" s="18"/>
      <c r="AG494" s="18"/>
      <c r="AH494" s="18"/>
      <c r="AI494" s="18"/>
      <c r="AJ494" s="18"/>
      <c r="AK494" s="18"/>
      <c r="AL494" s="18"/>
      <c r="AM494" s="18"/>
      <c r="AN494" s="18"/>
    </row>
    <row r="495" spans="1:40" ht="15.75" customHeight="1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  <c r="AD495" s="18"/>
      <c r="AE495" s="18"/>
      <c r="AF495" s="18"/>
      <c r="AG495" s="18"/>
      <c r="AH495" s="18"/>
      <c r="AI495" s="18"/>
      <c r="AJ495" s="18"/>
      <c r="AK495" s="18"/>
      <c r="AL495" s="18"/>
      <c r="AM495" s="18"/>
      <c r="AN495" s="18"/>
    </row>
    <row r="496" spans="1:40" ht="15.75" customHeight="1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  <c r="AD496" s="18"/>
      <c r="AE496" s="18"/>
      <c r="AF496" s="18"/>
      <c r="AG496" s="18"/>
      <c r="AH496" s="18"/>
      <c r="AI496" s="18"/>
      <c r="AJ496" s="18"/>
      <c r="AK496" s="18"/>
      <c r="AL496" s="18"/>
      <c r="AM496" s="18"/>
      <c r="AN496" s="18"/>
    </row>
    <row r="497" spans="1:40" ht="15.75" customHeight="1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  <c r="AD497" s="18"/>
      <c r="AE497" s="18"/>
      <c r="AF497" s="18"/>
      <c r="AG497" s="18"/>
      <c r="AH497" s="18"/>
      <c r="AI497" s="18"/>
      <c r="AJ497" s="18"/>
      <c r="AK497" s="18"/>
      <c r="AL497" s="18"/>
      <c r="AM497" s="18"/>
      <c r="AN497" s="18"/>
    </row>
    <row r="498" spans="1:40" ht="15.75" customHeight="1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  <c r="AD498" s="18"/>
      <c r="AE498" s="18"/>
      <c r="AF498" s="18"/>
      <c r="AG498" s="18"/>
      <c r="AH498" s="18"/>
      <c r="AI498" s="18"/>
      <c r="AJ498" s="18"/>
      <c r="AK498" s="18"/>
      <c r="AL498" s="18"/>
      <c r="AM498" s="18"/>
      <c r="AN498" s="18"/>
    </row>
    <row r="499" spans="1:40" ht="15.75" customHeight="1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  <c r="AD499" s="18"/>
      <c r="AE499" s="18"/>
      <c r="AF499" s="18"/>
      <c r="AG499" s="18"/>
      <c r="AH499" s="18"/>
      <c r="AI499" s="18"/>
      <c r="AJ499" s="18"/>
      <c r="AK499" s="18"/>
      <c r="AL499" s="18"/>
      <c r="AM499" s="18"/>
      <c r="AN499" s="18"/>
    </row>
    <row r="500" spans="1:40" ht="15.75" customHeight="1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  <c r="AB500" s="18"/>
      <c r="AC500" s="18"/>
      <c r="AD500" s="18"/>
      <c r="AE500" s="18"/>
      <c r="AF500" s="18"/>
      <c r="AG500" s="18"/>
      <c r="AH500" s="18"/>
      <c r="AI500" s="18"/>
      <c r="AJ500" s="18"/>
      <c r="AK500" s="18"/>
      <c r="AL500" s="18"/>
      <c r="AM500" s="18"/>
      <c r="AN500" s="18"/>
    </row>
    <row r="501" spans="1:40" ht="15.75" customHeight="1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  <c r="AD501" s="18"/>
      <c r="AE501" s="18"/>
      <c r="AF501" s="18"/>
      <c r="AG501" s="18"/>
      <c r="AH501" s="18"/>
      <c r="AI501" s="18"/>
      <c r="AJ501" s="18"/>
      <c r="AK501" s="18"/>
      <c r="AL501" s="18"/>
      <c r="AM501" s="18"/>
      <c r="AN501" s="18"/>
    </row>
    <row r="502" spans="1:40" ht="15.75" customHeight="1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  <c r="AA502" s="18"/>
      <c r="AB502" s="18"/>
      <c r="AC502" s="18"/>
      <c r="AD502" s="18"/>
      <c r="AE502" s="18"/>
      <c r="AF502" s="18"/>
      <c r="AG502" s="18"/>
      <c r="AH502" s="18"/>
      <c r="AI502" s="18"/>
      <c r="AJ502" s="18"/>
      <c r="AK502" s="18"/>
      <c r="AL502" s="18"/>
      <c r="AM502" s="18"/>
      <c r="AN502" s="18"/>
    </row>
    <row r="503" spans="1:40" ht="15.75" customHeight="1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  <c r="AD503" s="18"/>
      <c r="AE503" s="18"/>
      <c r="AF503" s="18"/>
      <c r="AG503" s="18"/>
      <c r="AH503" s="18"/>
      <c r="AI503" s="18"/>
      <c r="AJ503" s="18"/>
      <c r="AK503" s="18"/>
      <c r="AL503" s="18"/>
      <c r="AM503" s="18"/>
      <c r="AN503" s="18"/>
    </row>
    <row r="504" spans="1:40" ht="15.75" customHeight="1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  <c r="AD504" s="18"/>
      <c r="AE504" s="18"/>
      <c r="AF504" s="18"/>
      <c r="AG504" s="18"/>
      <c r="AH504" s="18"/>
      <c r="AI504" s="18"/>
      <c r="AJ504" s="18"/>
      <c r="AK504" s="18"/>
      <c r="AL504" s="18"/>
      <c r="AM504" s="18"/>
      <c r="AN504" s="18"/>
    </row>
    <row r="505" spans="1:40" ht="15.75" customHeight="1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  <c r="AD505" s="18"/>
      <c r="AE505" s="18"/>
      <c r="AF505" s="18"/>
      <c r="AG505" s="18"/>
      <c r="AH505" s="18"/>
      <c r="AI505" s="18"/>
      <c r="AJ505" s="18"/>
      <c r="AK505" s="18"/>
      <c r="AL505" s="18"/>
      <c r="AM505" s="18"/>
      <c r="AN505" s="18"/>
    </row>
    <row r="506" spans="1:40" ht="15.75" customHeight="1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  <c r="AD506" s="18"/>
      <c r="AE506" s="18"/>
      <c r="AF506" s="18"/>
      <c r="AG506" s="18"/>
      <c r="AH506" s="18"/>
      <c r="AI506" s="18"/>
      <c r="AJ506" s="18"/>
      <c r="AK506" s="18"/>
      <c r="AL506" s="18"/>
      <c r="AM506" s="18"/>
      <c r="AN506" s="18"/>
    </row>
    <row r="507" spans="1:40" ht="15.75" customHeight="1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  <c r="AD507" s="18"/>
      <c r="AE507" s="18"/>
      <c r="AF507" s="18"/>
      <c r="AG507" s="18"/>
      <c r="AH507" s="18"/>
      <c r="AI507" s="18"/>
      <c r="AJ507" s="18"/>
      <c r="AK507" s="18"/>
      <c r="AL507" s="18"/>
      <c r="AM507" s="18"/>
      <c r="AN507" s="18"/>
    </row>
    <row r="508" spans="1:40" ht="15.75" customHeight="1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  <c r="AD508" s="18"/>
      <c r="AE508" s="18"/>
      <c r="AF508" s="18"/>
      <c r="AG508" s="18"/>
      <c r="AH508" s="18"/>
      <c r="AI508" s="18"/>
      <c r="AJ508" s="18"/>
      <c r="AK508" s="18"/>
      <c r="AL508" s="18"/>
      <c r="AM508" s="18"/>
      <c r="AN508" s="18"/>
    </row>
    <row r="509" spans="1:40" ht="15.75" customHeight="1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  <c r="AD509" s="18"/>
      <c r="AE509" s="18"/>
      <c r="AF509" s="18"/>
      <c r="AG509" s="18"/>
      <c r="AH509" s="18"/>
      <c r="AI509" s="18"/>
      <c r="AJ509" s="18"/>
      <c r="AK509" s="18"/>
      <c r="AL509" s="18"/>
      <c r="AM509" s="18"/>
      <c r="AN509" s="18"/>
    </row>
    <row r="510" spans="1:40" ht="15.75" customHeight="1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  <c r="AD510" s="18"/>
      <c r="AE510" s="18"/>
      <c r="AF510" s="18"/>
      <c r="AG510" s="18"/>
      <c r="AH510" s="18"/>
      <c r="AI510" s="18"/>
      <c r="AJ510" s="18"/>
      <c r="AK510" s="18"/>
      <c r="AL510" s="18"/>
      <c r="AM510" s="18"/>
      <c r="AN510" s="18"/>
    </row>
    <row r="511" spans="1:40" ht="15.75" customHeight="1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  <c r="AD511" s="18"/>
      <c r="AE511" s="18"/>
      <c r="AF511" s="18"/>
      <c r="AG511" s="18"/>
      <c r="AH511" s="18"/>
      <c r="AI511" s="18"/>
      <c r="AJ511" s="18"/>
      <c r="AK511" s="18"/>
      <c r="AL511" s="18"/>
      <c r="AM511" s="18"/>
      <c r="AN511" s="18"/>
    </row>
    <row r="512" spans="1:40" ht="15.75" customHeight="1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  <c r="AD512" s="18"/>
      <c r="AE512" s="18"/>
      <c r="AF512" s="18"/>
      <c r="AG512" s="18"/>
      <c r="AH512" s="18"/>
      <c r="AI512" s="18"/>
      <c r="AJ512" s="18"/>
      <c r="AK512" s="18"/>
      <c r="AL512" s="18"/>
      <c r="AM512" s="18"/>
      <c r="AN512" s="18"/>
    </row>
    <row r="513" spans="1:40" ht="15.75" customHeight="1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  <c r="AA513" s="18"/>
      <c r="AB513" s="18"/>
      <c r="AC513" s="18"/>
      <c r="AD513" s="18"/>
      <c r="AE513" s="18"/>
      <c r="AF513" s="18"/>
      <c r="AG513" s="18"/>
      <c r="AH513" s="18"/>
      <c r="AI513" s="18"/>
      <c r="AJ513" s="18"/>
      <c r="AK513" s="18"/>
      <c r="AL513" s="18"/>
      <c r="AM513" s="18"/>
      <c r="AN513" s="18"/>
    </row>
    <row r="514" spans="1:40" ht="15.75" customHeight="1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  <c r="AD514" s="18"/>
      <c r="AE514" s="18"/>
      <c r="AF514" s="18"/>
      <c r="AG514" s="18"/>
      <c r="AH514" s="18"/>
      <c r="AI514" s="18"/>
      <c r="AJ514" s="18"/>
      <c r="AK514" s="18"/>
      <c r="AL514" s="18"/>
      <c r="AM514" s="18"/>
      <c r="AN514" s="18"/>
    </row>
    <row r="515" spans="1:40" ht="15.75" customHeight="1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  <c r="AA515" s="18"/>
      <c r="AB515" s="18"/>
      <c r="AC515" s="18"/>
      <c r="AD515" s="18"/>
      <c r="AE515" s="18"/>
      <c r="AF515" s="18"/>
      <c r="AG515" s="18"/>
      <c r="AH515" s="18"/>
      <c r="AI515" s="18"/>
      <c r="AJ515" s="18"/>
      <c r="AK515" s="18"/>
      <c r="AL515" s="18"/>
      <c r="AM515" s="18"/>
      <c r="AN515" s="18"/>
    </row>
    <row r="516" spans="1:40" ht="15.75" customHeight="1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  <c r="AD516" s="18"/>
      <c r="AE516" s="18"/>
      <c r="AF516" s="18"/>
      <c r="AG516" s="18"/>
      <c r="AH516" s="18"/>
      <c r="AI516" s="18"/>
      <c r="AJ516" s="18"/>
      <c r="AK516" s="18"/>
      <c r="AL516" s="18"/>
      <c r="AM516" s="18"/>
      <c r="AN516" s="18"/>
    </row>
    <row r="517" spans="1:40" ht="15.75" customHeight="1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  <c r="AD517" s="18"/>
      <c r="AE517" s="18"/>
      <c r="AF517" s="18"/>
      <c r="AG517" s="18"/>
      <c r="AH517" s="18"/>
      <c r="AI517" s="18"/>
      <c r="AJ517" s="18"/>
      <c r="AK517" s="18"/>
      <c r="AL517" s="18"/>
      <c r="AM517" s="18"/>
      <c r="AN517" s="18"/>
    </row>
    <row r="518" spans="1:40" ht="15.75" customHeight="1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  <c r="AA518" s="18"/>
      <c r="AB518" s="18"/>
      <c r="AC518" s="18"/>
      <c r="AD518" s="18"/>
      <c r="AE518" s="18"/>
      <c r="AF518" s="18"/>
      <c r="AG518" s="18"/>
      <c r="AH518" s="18"/>
      <c r="AI518" s="18"/>
      <c r="AJ518" s="18"/>
      <c r="AK518" s="18"/>
      <c r="AL518" s="18"/>
      <c r="AM518" s="18"/>
      <c r="AN518" s="18"/>
    </row>
    <row r="519" spans="1:40" ht="15.75" customHeight="1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  <c r="AD519" s="18"/>
      <c r="AE519" s="18"/>
      <c r="AF519" s="18"/>
      <c r="AG519" s="18"/>
      <c r="AH519" s="18"/>
      <c r="AI519" s="18"/>
      <c r="AJ519" s="18"/>
      <c r="AK519" s="18"/>
      <c r="AL519" s="18"/>
      <c r="AM519" s="18"/>
      <c r="AN519" s="18"/>
    </row>
    <row r="520" spans="1:40" ht="15.75" customHeight="1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  <c r="AB520" s="18"/>
      <c r="AC520" s="18"/>
      <c r="AD520" s="18"/>
      <c r="AE520" s="18"/>
      <c r="AF520" s="18"/>
      <c r="AG520" s="18"/>
      <c r="AH520" s="18"/>
      <c r="AI520" s="18"/>
      <c r="AJ520" s="18"/>
      <c r="AK520" s="18"/>
      <c r="AL520" s="18"/>
      <c r="AM520" s="18"/>
      <c r="AN520" s="18"/>
    </row>
    <row r="521" spans="1:40" ht="15.75" customHeight="1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  <c r="AD521" s="18"/>
      <c r="AE521" s="18"/>
      <c r="AF521" s="18"/>
      <c r="AG521" s="18"/>
      <c r="AH521" s="18"/>
      <c r="AI521" s="18"/>
      <c r="AJ521" s="18"/>
      <c r="AK521" s="18"/>
      <c r="AL521" s="18"/>
      <c r="AM521" s="18"/>
      <c r="AN521" s="18"/>
    </row>
    <row r="522" spans="1:40" ht="15.75" customHeight="1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  <c r="AD522" s="18"/>
      <c r="AE522" s="18"/>
      <c r="AF522" s="18"/>
      <c r="AG522" s="18"/>
      <c r="AH522" s="18"/>
      <c r="AI522" s="18"/>
      <c r="AJ522" s="18"/>
      <c r="AK522" s="18"/>
      <c r="AL522" s="18"/>
      <c r="AM522" s="18"/>
      <c r="AN522" s="18"/>
    </row>
    <row r="523" spans="1:40" ht="15.75" customHeight="1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  <c r="AD523" s="18"/>
      <c r="AE523" s="18"/>
      <c r="AF523" s="18"/>
      <c r="AG523" s="18"/>
      <c r="AH523" s="18"/>
      <c r="AI523" s="18"/>
      <c r="AJ523" s="18"/>
      <c r="AK523" s="18"/>
      <c r="AL523" s="18"/>
      <c r="AM523" s="18"/>
      <c r="AN523" s="18"/>
    </row>
    <row r="524" spans="1:40" ht="15.75" customHeight="1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  <c r="AD524" s="18"/>
      <c r="AE524" s="18"/>
      <c r="AF524" s="18"/>
      <c r="AG524" s="18"/>
      <c r="AH524" s="18"/>
      <c r="AI524" s="18"/>
      <c r="AJ524" s="18"/>
      <c r="AK524" s="18"/>
      <c r="AL524" s="18"/>
      <c r="AM524" s="18"/>
      <c r="AN524" s="18"/>
    </row>
    <row r="525" spans="1:40" ht="15.75" customHeight="1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  <c r="AD525" s="18"/>
      <c r="AE525" s="18"/>
      <c r="AF525" s="18"/>
      <c r="AG525" s="18"/>
      <c r="AH525" s="18"/>
      <c r="AI525" s="18"/>
      <c r="AJ525" s="18"/>
      <c r="AK525" s="18"/>
      <c r="AL525" s="18"/>
      <c r="AM525" s="18"/>
      <c r="AN525" s="18"/>
    </row>
    <row r="526" spans="1:40" ht="15.75" customHeight="1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  <c r="AA526" s="18"/>
      <c r="AB526" s="18"/>
      <c r="AC526" s="18"/>
      <c r="AD526" s="18"/>
      <c r="AE526" s="18"/>
      <c r="AF526" s="18"/>
      <c r="AG526" s="18"/>
      <c r="AH526" s="18"/>
      <c r="AI526" s="18"/>
      <c r="AJ526" s="18"/>
      <c r="AK526" s="18"/>
      <c r="AL526" s="18"/>
      <c r="AM526" s="18"/>
      <c r="AN526" s="18"/>
    </row>
    <row r="527" spans="1:40" ht="15.75" customHeight="1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  <c r="AD527" s="18"/>
      <c r="AE527" s="18"/>
      <c r="AF527" s="18"/>
      <c r="AG527" s="18"/>
      <c r="AH527" s="18"/>
      <c r="AI527" s="18"/>
      <c r="AJ527" s="18"/>
      <c r="AK527" s="18"/>
      <c r="AL527" s="18"/>
      <c r="AM527" s="18"/>
      <c r="AN527" s="18"/>
    </row>
    <row r="528" spans="1:40" ht="15.75" customHeight="1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  <c r="AA528" s="18"/>
      <c r="AB528" s="18"/>
      <c r="AC528" s="18"/>
      <c r="AD528" s="18"/>
      <c r="AE528" s="18"/>
      <c r="AF528" s="18"/>
      <c r="AG528" s="18"/>
      <c r="AH528" s="18"/>
      <c r="AI528" s="18"/>
      <c r="AJ528" s="18"/>
      <c r="AK528" s="18"/>
      <c r="AL528" s="18"/>
      <c r="AM528" s="18"/>
      <c r="AN528" s="18"/>
    </row>
    <row r="529" spans="1:40" ht="15.75" customHeight="1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  <c r="AD529" s="18"/>
      <c r="AE529" s="18"/>
      <c r="AF529" s="18"/>
      <c r="AG529" s="18"/>
      <c r="AH529" s="18"/>
      <c r="AI529" s="18"/>
      <c r="AJ529" s="18"/>
      <c r="AK529" s="18"/>
      <c r="AL529" s="18"/>
      <c r="AM529" s="18"/>
      <c r="AN529" s="18"/>
    </row>
    <row r="530" spans="1:40" ht="15.75" customHeight="1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  <c r="AB530" s="18"/>
      <c r="AC530" s="18"/>
      <c r="AD530" s="18"/>
      <c r="AE530" s="18"/>
      <c r="AF530" s="18"/>
      <c r="AG530" s="18"/>
      <c r="AH530" s="18"/>
      <c r="AI530" s="18"/>
      <c r="AJ530" s="18"/>
      <c r="AK530" s="18"/>
      <c r="AL530" s="18"/>
      <c r="AM530" s="18"/>
      <c r="AN530" s="18"/>
    </row>
    <row r="531" spans="1:40" ht="15.75" customHeight="1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  <c r="AD531" s="18"/>
      <c r="AE531" s="18"/>
      <c r="AF531" s="18"/>
      <c r="AG531" s="18"/>
      <c r="AH531" s="18"/>
      <c r="AI531" s="18"/>
      <c r="AJ531" s="18"/>
      <c r="AK531" s="18"/>
      <c r="AL531" s="18"/>
      <c r="AM531" s="18"/>
      <c r="AN531" s="18"/>
    </row>
    <row r="532" spans="1:40" ht="15.75" customHeight="1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  <c r="AD532" s="18"/>
      <c r="AE532" s="18"/>
      <c r="AF532" s="18"/>
      <c r="AG532" s="18"/>
      <c r="AH532" s="18"/>
      <c r="AI532" s="18"/>
      <c r="AJ532" s="18"/>
      <c r="AK532" s="18"/>
      <c r="AL532" s="18"/>
      <c r="AM532" s="18"/>
      <c r="AN532" s="18"/>
    </row>
    <row r="533" spans="1:40" ht="15.75" customHeight="1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  <c r="AD533" s="18"/>
      <c r="AE533" s="18"/>
      <c r="AF533" s="18"/>
      <c r="AG533" s="18"/>
      <c r="AH533" s="18"/>
      <c r="AI533" s="18"/>
      <c r="AJ533" s="18"/>
      <c r="AK533" s="18"/>
      <c r="AL533" s="18"/>
      <c r="AM533" s="18"/>
      <c r="AN533" s="18"/>
    </row>
    <row r="534" spans="1:40" ht="15.75" customHeight="1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  <c r="AD534" s="18"/>
      <c r="AE534" s="18"/>
      <c r="AF534" s="18"/>
      <c r="AG534" s="18"/>
      <c r="AH534" s="18"/>
      <c r="AI534" s="18"/>
      <c r="AJ534" s="18"/>
      <c r="AK534" s="18"/>
      <c r="AL534" s="18"/>
      <c r="AM534" s="18"/>
      <c r="AN534" s="18"/>
    </row>
    <row r="535" spans="1:40" ht="15.75" customHeight="1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  <c r="AD535" s="18"/>
      <c r="AE535" s="18"/>
      <c r="AF535" s="18"/>
      <c r="AG535" s="18"/>
      <c r="AH535" s="18"/>
      <c r="AI535" s="18"/>
      <c r="AJ535" s="18"/>
      <c r="AK535" s="18"/>
      <c r="AL535" s="18"/>
      <c r="AM535" s="18"/>
      <c r="AN535" s="18"/>
    </row>
    <row r="536" spans="1:40" ht="15.75" customHeight="1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  <c r="AD536" s="18"/>
      <c r="AE536" s="18"/>
      <c r="AF536" s="18"/>
      <c r="AG536" s="18"/>
      <c r="AH536" s="18"/>
      <c r="AI536" s="18"/>
      <c r="AJ536" s="18"/>
      <c r="AK536" s="18"/>
      <c r="AL536" s="18"/>
      <c r="AM536" s="18"/>
      <c r="AN536" s="18"/>
    </row>
    <row r="537" spans="1:40" ht="15.75" customHeight="1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  <c r="AA537" s="18"/>
      <c r="AB537" s="18"/>
      <c r="AC537" s="18"/>
      <c r="AD537" s="18"/>
      <c r="AE537" s="18"/>
      <c r="AF537" s="18"/>
      <c r="AG537" s="18"/>
      <c r="AH537" s="18"/>
      <c r="AI537" s="18"/>
      <c r="AJ537" s="18"/>
      <c r="AK537" s="18"/>
      <c r="AL537" s="18"/>
      <c r="AM537" s="18"/>
      <c r="AN537" s="18"/>
    </row>
    <row r="538" spans="1:40" ht="15.75" customHeight="1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  <c r="AD538" s="18"/>
      <c r="AE538" s="18"/>
      <c r="AF538" s="18"/>
      <c r="AG538" s="18"/>
      <c r="AH538" s="18"/>
      <c r="AI538" s="18"/>
      <c r="AJ538" s="18"/>
      <c r="AK538" s="18"/>
      <c r="AL538" s="18"/>
      <c r="AM538" s="18"/>
      <c r="AN538" s="18"/>
    </row>
    <row r="539" spans="1:40" ht="15.75" customHeight="1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  <c r="AA539" s="18"/>
      <c r="AB539" s="18"/>
      <c r="AC539" s="18"/>
      <c r="AD539" s="18"/>
      <c r="AE539" s="18"/>
      <c r="AF539" s="18"/>
      <c r="AG539" s="18"/>
      <c r="AH539" s="18"/>
      <c r="AI539" s="18"/>
      <c r="AJ539" s="18"/>
      <c r="AK539" s="18"/>
      <c r="AL539" s="18"/>
      <c r="AM539" s="18"/>
      <c r="AN539" s="18"/>
    </row>
    <row r="540" spans="1:40" ht="15.75" customHeight="1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  <c r="AD540" s="18"/>
      <c r="AE540" s="18"/>
      <c r="AF540" s="18"/>
      <c r="AG540" s="18"/>
      <c r="AH540" s="18"/>
      <c r="AI540" s="18"/>
      <c r="AJ540" s="18"/>
      <c r="AK540" s="18"/>
      <c r="AL540" s="18"/>
      <c r="AM540" s="18"/>
      <c r="AN540" s="18"/>
    </row>
    <row r="541" spans="1:40" ht="15.75" customHeight="1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  <c r="AD541" s="18"/>
      <c r="AE541" s="18"/>
      <c r="AF541" s="18"/>
      <c r="AG541" s="18"/>
      <c r="AH541" s="18"/>
      <c r="AI541" s="18"/>
      <c r="AJ541" s="18"/>
      <c r="AK541" s="18"/>
      <c r="AL541" s="18"/>
      <c r="AM541" s="18"/>
      <c r="AN541" s="18"/>
    </row>
    <row r="542" spans="1:40" ht="15.75" customHeight="1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  <c r="AD542" s="18"/>
      <c r="AE542" s="18"/>
      <c r="AF542" s="18"/>
      <c r="AG542" s="18"/>
      <c r="AH542" s="18"/>
      <c r="AI542" s="18"/>
      <c r="AJ542" s="18"/>
      <c r="AK542" s="18"/>
      <c r="AL542" s="18"/>
      <c r="AM542" s="18"/>
      <c r="AN542" s="18"/>
    </row>
    <row r="543" spans="1:40" ht="15.75" customHeight="1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  <c r="AD543" s="18"/>
      <c r="AE543" s="18"/>
      <c r="AF543" s="18"/>
      <c r="AG543" s="18"/>
      <c r="AH543" s="18"/>
      <c r="AI543" s="18"/>
      <c r="AJ543" s="18"/>
      <c r="AK543" s="18"/>
      <c r="AL543" s="18"/>
      <c r="AM543" s="18"/>
      <c r="AN543" s="18"/>
    </row>
    <row r="544" spans="1:40" ht="15.75" customHeight="1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  <c r="AD544" s="18"/>
      <c r="AE544" s="18"/>
      <c r="AF544" s="18"/>
      <c r="AG544" s="18"/>
      <c r="AH544" s="18"/>
      <c r="AI544" s="18"/>
      <c r="AJ544" s="18"/>
      <c r="AK544" s="18"/>
      <c r="AL544" s="18"/>
      <c r="AM544" s="18"/>
      <c r="AN544" s="18"/>
    </row>
    <row r="545" spans="1:40" ht="15.75" customHeight="1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  <c r="AD545" s="18"/>
      <c r="AE545" s="18"/>
      <c r="AF545" s="18"/>
      <c r="AG545" s="18"/>
      <c r="AH545" s="18"/>
      <c r="AI545" s="18"/>
      <c r="AJ545" s="18"/>
      <c r="AK545" s="18"/>
      <c r="AL545" s="18"/>
      <c r="AM545" s="18"/>
      <c r="AN545" s="18"/>
    </row>
    <row r="546" spans="1:40" ht="15.75" customHeight="1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  <c r="AD546" s="18"/>
      <c r="AE546" s="18"/>
      <c r="AF546" s="18"/>
      <c r="AG546" s="18"/>
      <c r="AH546" s="18"/>
      <c r="AI546" s="18"/>
      <c r="AJ546" s="18"/>
      <c r="AK546" s="18"/>
      <c r="AL546" s="18"/>
      <c r="AM546" s="18"/>
      <c r="AN546" s="18"/>
    </row>
    <row r="547" spans="1:40" ht="15.75" customHeight="1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  <c r="AA547" s="18"/>
      <c r="AB547" s="18"/>
      <c r="AC547" s="18"/>
      <c r="AD547" s="18"/>
      <c r="AE547" s="18"/>
      <c r="AF547" s="18"/>
      <c r="AG547" s="18"/>
      <c r="AH547" s="18"/>
      <c r="AI547" s="18"/>
      <c r="AJ547" s="18"/>
      <c r="AK547" s="18"/>
      <c r="AL547" s="18"/>
      <c r="AM547" s="18"/>
      <c r="AN547" s="18"/>
    </row>
    <row r="548" spans="1:40" ht="15.75" customHeight="1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  <c r="AD548" s="18"/>
      <c r="AE548" s="18"/>
      <c r="AF548" s="18"/>
      <c r="AG548" s="18"/>
      <c r="AH548" s="18"/>
      <c r="AI548" s="18"/>
      <c r="AJ548" s="18"/>
      <c r="AK548" s="18"/>
      <c r="AL548" s="18"/>
      <c r="AM548" s="18"/>
      <c r="AN548" s="18"/>
    </row>
    <row r="549" spans="1:40" ht="15.75" customHeight="1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  <c r="AA549" s="18"/>
      <c r="AB549" s="18"/>
      <c r="AC549" s="18"/>
      <c r="AD549" s="18"/>
      <c r="AE549" s="18"/>
      <c r="AF549" s="18"/>
      <c r="AG549" s="18"/>
      <c r="AH549" s="18"/>
      <c r="AI549" s="18"/>
      <c r="AJ549" s="18"/>
      <c r="AK549" s="18"/>
      <c r="AL549" s="18"/>
      <c r="AM549" s="18"/>
      <c r="AN549" s="18"/>
    </row>
    <row r="550" spans="1:40" ht="15.75" customHeight="1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  <c r="AD550" s="18"/>
      <c r="AE550" s="18"/>
      <c r="AF550" s="18"/>
      <c r="AG550" s="18"/>
      <c r="AH550" s="18"/>
      <c r="AI550" s="18"/>
      <c r="AJ550" s="18"/>
      <c r="AK550" s="18"/>
      <c r="AL550" s="18"/>
      <c r="AM550" s="18"/>
      <c r="AN550" s="18"/>
    </row>
    <row r="551" spans="1:40" ht="15.75" customHeight="1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  <c r="AD551" s="18"/>
      <c r="AE551" s="18"/>
      <c r="AF551" s="18"/>
      <c r="AG551" s="18"/>
      <c r="AH551" s="18"/>
      <c r="AI551" s="18"/>
      <c r="AJ551" s="18"/>
      <c r="AK551" s="18"/>
      <c r="AL551" s="18"/>
      <c r="AM551" s="18"/>
      <c r="AN551" s="18"/>
    </row>
    <row r="552" spans="1:40" ht="15.75" customHeight="1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  <c r="AD552" s="18"/>
      <c r="AE552" s="18"/>
      <c r="AF552" s="18"/>
      <c r="AG552" s="18"/>
      <c r="AH552" s="18"/>
      <c r="AI552" s="18"/>
      <c r="AJ552" s="18"/>
      <c r="AK552" s="18"/>
      <c r="AL552" s="18"/>
      <c r="AM552" s="18"/>
      <c r="AN552" s="18"/>
    </row>
    <row r="553" spans="1:40" ht="15.75" customHeight="1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  <c r="AD553" s="18"/>
      <c r="AE553" s="18"/>
      <c r="AF553" s="18"/>
      <c r="AG553" s="18"/>
      <c r="AH553" s="18"/>
      <c r="AI553" s="18"/>
      <c r="AJ553" s="18"/>
      <c r="AK553" s="18"/>
      <c r="AL553" s="18"/>
      <c r="AM553" s="18"/>
      <c r="AN553" s="18"/>
    </row>
    <row r="554" spans="1:40" ht="15.75" customHeight="1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  <c r="AD554" s="18"/>
      <c r="AE554" s="18"/>
      <c r="AF554" s="18"/>
      <c r="AG554" s="18"/>
      <c r="AH554" s="18"/>
      <c r="AI554" s="18"/>
      <c r="AJ554" s="18"/>
      <c r="AK554" s="18"/>
      <c r="AL554" s="18"/>
      <c r="AM554" s="18"/>
      <c r="AN554" s="18"/>
    </row>
    <row r="555" spans="1:40" ht="15.75" customHeight="1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  <c r="AD555" s="18"/>
      <c r="AE555" s="18"/>
      <c r="AF555" s="18"/>
      <c r="AG555" s="18"/>
      <c r="AH555" s="18"/>
      <c r="AI555" s="18"/>
      <c r="AJ555" s="18"/>
      <c r="AK555" s="18"/>
      <c r="AL555" s="18"/>
      <c r="AM555" s="18"/>
      <c r="AN555" s="18"/>
    </row>
    <row r="556" spans="1:40" ht="15.75" customHeight="1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  <c r="AD556" s="18"/>
      <c r="AE556" s="18"/>
      <c r="AF556" s="18"/>
      <c r="AG556" s="18"/>
      <c r="AH556" s="18"/>
      <c r="AI556" s="18"/>
      <c r="AJ556" s="18"/>
      <c r="AK556" s="18"/>
      <c r="AL556" s="18"/>
      <c r="AM556" s="18"/>
      <c r="AN556" s="18"/>
    </row>
    <row r="557" spans="1:40" ht="15.75" customHeight="1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  <c r="AA557" s="18"/>
      <c r="AB557" s="18"/>
      <c r="AC557" s="18"/>
      <c r="AD557" s="18"/>
      <c r="AE557" s="18"/>
      <c r="AF557" s="18"/>
      <c r="AG557" s="18"/>
      <c r="AH557" s="18"/>
      <c r="AI557" s="18"/>
      <c r="AJ557" s="18"/>
      <c r="AK557" s="18"/>
      <c r="AL557" s="18"/>
      <c r="AM557" s="18"/>
      <c r="AN557" s="18"/>
    </row>
    <row r="558" spans="1:40" ht="15.75" customHeight="1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  <c r="AD558" s="18"/>
      <c r="AE558" s="18"/>
      <c r="AF558" s="18"/>
      <c r="AG558" s="18"/>
      <c r="AH558" s="18"/>
      <c r="AI558" s="18"/>
      <c r="AJ558" s="18"/>
      <c r="AK558" s="18"/>
      <c r="AL558" s="18"/>
      <c r="AM558" s="18"/>
      <c r="AN558" s="18"/>
    </row>
    <row r="559" spans="1:40" ht="15.75" customHeight="1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  <c r="AA559" s="18"/>
      <c r="AB559" s="18"/>
      <c r="AC559" s="18"/>
      <c r="AD559" s="18"/>
      <c r="AE559" s="18"/>
      <c r="AF559" s="18"/>
      <c r="AG559" s="18"/>
      <c r="AH559" s="18"/>
      <c r="AI559" s="18"/>
      <c r="AJ559" s="18"/>
      <c r="AK559" s="18"/>
      <c r="AL559" s="18"/>
      <c r="AM559" s="18"/>
      <c r="AN559" s="18"/>
    </row>
    <row r="560" spans="1:40" ht="15.75" customHeight="1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  <c r="AD560" s="18"/>
      <c r="AE560" s="18"/>
      <c r="AF560" s="18"/>
      <c r="AG560" s="18"/>
      <c r="AH560" s="18"/>
      <c r="AI560" s="18"/>
      <c r="AJ560" s="18"/>
      <c r="AK560" s="18"/>
      <c r="AL560" s="18"/>
      <c r="AM560" s="18"/>
      <c r="AN560" s="18"/>
    </row>
    <row r="561" spans="1:40" ht="15.75" customHeight="1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  <c r="AD561" s="18"/>
      <c r="AE561" s="18"/>
      <c r="AF561" s="18"/>
      <c r="AG561" s="18"/>
      <c r="AH561" s="18"/>
      <c r="AI561" s="18"/>
      <c r="AJ561" s="18"/>
      <c r="AK561" s="18"/>
      <c r="AL561" s="18"/>
      <c r="AM561" s="18"/>
      <c r="AN561" s="18"/>
    </row>
    <row r="562" spans="1:40" ht="15.75" customHeight="1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  <c r="AD562" s="18"/>
      <c r="AE562" s="18"/>
      <c r="AF562" s="18"/>
      <c r="AG562" s="18"/>
      <c r="AH562" s="18"/>
      <c r="AI562" s="18"/>
      <c r="AJ562" s="18"/>
      <c r="AK562" s="18"/>
      <c r="AL562" s="18"/>
      <c r="AM562" s="18"/>
      <c r="AN562" s="18"/>
    </row>
    <row r="563" spans="1:40" ht="15.75" customHeight="1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  <c r="AD563" s="18"/>
      <c r="AE563" s="18"/>
      <c r="AF563" s="18"/>
      <c r="AG563" s="18"/>
      <c r="AH563" s="18"/>
      <c r="AI563" s="18"/>
      <c r="AJ563" s="18"/>
      <c r="AK563" s="18"/>
      <c r="AL563" s="18"/>
      <c r="AM563" s="18"/>
      <c r="AN563" s="18"/>
    </row>
    <row r="564" spans="1:40" ht="15.75" customHeight="1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  <c r="AA564" s="18"/>
      <c r="AB564" s="18"/>
      <c r="AC564" s="18"/>
      <c r="AD564" s="18"/>
      <c r="AE564" s="18"/>
      <c r="AF564" s="18"/>
      <c r="AG564" s="18"/>
      <c r="AH564" s="18"/>
      <c r="AI564" s="18"/>
      <c r="AJ564" s="18"/>
      <c r="AK564" s="18"/>
      <c r="AL564" s="18"/>
      <c r="AM564" s="18"/>
      <c r="AN564" s="18"/>
    </row>
    <row r="565" spans="1:40" ht="15.75" customHeight="1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  <c r="AD565" s="18"/>
      <c r="AE565" s="18"/>
      <c r="AF565" s="18"/>
      <c r="AG565" s="18"/>
      <c r="AH565" s="18"/>
      <c r="AI565" s="18"/>
      <c r="AJ565" s="18"/>
      <c r="AK565" s="18"/>
      <c r="AL565" s="18"/>
      <c r="AM565" s="18"/>
      <c r="AN565" s="18"/>
    </row>
    <row r="566" spans="1:40" ht="15.75" customHeight="1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  <c r="AA566" s="18"/>
      <c r="AB566" s="18"/>
      <c r="AC566" s="18"/>
      <c r="AD566" s="18"/>
      <c r="AE566" s="18"/>
      <c r="AF566" s="18"/>
      <c r="AG566" s="18"/>
      <c r="AH566" s="18"/>
      <c r="AI566" s="18"/>
      <c r="AJ566" s="18"/>
      <c r="AK566" s="18"/>
      <c r="AL566" s="18"/>
      <c r="AM566" s="18"/>
      <c r="AN566" s="18"/>
    </row>
    <row r="567" spans="1:40" ht="15.75" customHeight="1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  <c r="AD567" s="18"/>
      <c r="AE567" s="18"/>
      <c r="AF567" s="18"/>
      <c r="AG567" s="18"/>
      <c r="AH567" s="18"/>
      <c r="AI567" s="18"/>
      <c r="AJ567" s="18"/>
      <c r="AK567" s="18"/>
      <c r="AL567" s="18"/>
      <c r="AM567" s="18"/>
      <c r="AN567" s="18"/>
    </row>
    <row r="568" spans="1:40" ht="15.75" customHeight="1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  <c r="AD568" s="18"/>
      <c r="AE568" s="18"/>
      <c r="AF568" s="18"/>
      <c r="AG568" s="18"/>
      <c r="AH568" s="18"/>
      <c r="AI568" s="18"/>
      <c r="AJ568" s="18"/>
      <c r="AK568" s="18"/>
      <c r="AL568" s="18"/>
      <c r="AM568" s="18"/>
      <c r="AN568" s="18"/>
    </row>
    <row r="569" spans="1:40" ht="15.75" customHeight="1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  <c r="AD569" s="18"/>
      <c r="AE569" s="18"/>
      <c r="AF569" s="18"/>
      <c r="AG569" s="18"/>
      <c r="AH569" s="18"/>
      <c r="AI569" s="18"/>
      <c r="AJ569" s="18"/>
      <c r="AK569" s="18"/>
      <c r="AL569" s="18"/>
      <c r="AM569" s="18"/>
      <c r="AN569" s="18"/>
    </row>
    <row r="570" spans="1:40" ht="15.75" customHeight="1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  <c r="AA570" s="18"/>
      <c r="AB570" s="18"/>
      <c r="AC570" s="18"/>
      <c r="AD570" s="18"/>
      <c r="AE570" s="18"/>
      <c r="AF570" s="18"/>
      <c r="AG570" s="18"/>
      <c r="AH570" s="18"/>
      <c r="AI570" s="18"/>
      <c r="AJ570" s="18"/>
      <c r="AK570" s="18"/>
      <c r="AL570" s="18"/>
      <c r="AM570" s="18"/>
      <c r="AN570" s="18"/>
    </row>
    <row r="571" spans="1:40" ht="15.75" customHeight="1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  <c r="AA571" s="18"/>
      <c r="AB571" s="18"/>
      <c r="AC571" s="18"/>
      <c r="AD571" s="18"/>
      <c r="AE571" s="18"/>
      <c r="AF571" s="18"/>
      <c r="AG571" s="18"/>
      <c r="AH571" s="18"/>
      <c r="AI571" s="18"/>
      <c r="AJ571" s="18"/>
      <c r="AK571" s="18"/>
      <c r="AL571" s="18"/>
      <c r="AM571" s="18"/>
      <c r="AN571" s="18"/>
    </row>
    <row r="572" spans="1:40" ht="15.75" customHeight="1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  <c r="AA572" s="18"/>
      <c r="AB572" s="18"/>
      <c r="AC572" s="18"/>
      <c r="AD572" s="18"/>
      <c r="AE572" s="18"/>
      <c r="AF572" s="18"/>
      <c r="AG572" s="18"/>
      <c r="AH572" s="18"/>
      <c r="AI572" s="18"/>
      <c r="AJ572" s="18"/>
      <c r="AK572" s="18"/>
      <c r="AL572" s="18"/>
      <c r="AM572" s="18"/>
      <c r="AN572" s="18"/>
    </row>
    <row r="573" spans="1:40" ht="15.75" customHeight="1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  <c r="AA573" s="18"/>
      <c r="AB573" s="18"/>
      <c r="AC573" s="18"/>
      <c r="AD573" s="18"/>
      <c r="AE573" s="18"/>
      <c r="AF573" s="18"/>
      <c r="AG573" s="18"/>
      <c r="AH573" s="18"/>
      <c r="AI573" s="18"/>
      <c r="AJ573" s="18"/>
      <c r="AK573" s="18"/>
      <c r="AL573" s="18"/>
      <c r="AM573" s="18"/>
      <c r="AN573" s="18"/>
    </row>
    <row r="574" spans="1:40" ht="15.75" customHeight="1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  <c r="AA574" s="18"/>
      <c r="AB574" s="18"/>
      <c r="AC574" s="18"/>
      <c r="AD574" s="18"/>
      <c r="AE574" s="18"/>
      <c r="AF574" s="18"/>
      <c r="AG574" s="18"/>
      <c r="AH574" s="18"/>
      <c r="AI574" s="18"/>
      <c r="AJ574" s="18"/>
      <c r="AK574" s="18"/>
      <c r="AL574" s="18"/>
      <c r="AM574" s="18"/>
      <c r="AN574" s="18"/>
    </row>
    <row r="575" spans="1:40" ht="15.75" customHeight="1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  <c r="AA575" s="18"/>
      <c r="AB575" s="18"/>
      <c r="AC575" s="18"/>
      <c r="AD575" s="18"/>
      <c r="AE575" s="18"/>
      <c r="AF575" s="18"/>
      <c r="AG575" s="18"/>
      <c r="AH575" s="18"/>
      <c r="AI575" s="18"/>
      <c r="AJ575" s="18"/>
      <c r="AK575" s="18"/>
      <c r="AL575" s="18"/>
      <c r="AM575" s="18"/>
      <c r="AN575" s="18"/>
    </row>
    <row r="576" spans="1:40" ht="15.75" customHeight="1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  <c r="AA576" s="18"/>
      <c r="AB576" s="18"/>
      <c r="AC576" s="18"/>
      <c r="AD576" s="18"/>
      <c r="AE576" s="18"/>
      <c r="AF576" s="18"/>
      <c r="AG576" s="18"/>
      <c r="AH576" s="18"/>
      <c r="AI576" s="18"/>
      <c r="AJ576" s="18"/>
      <c r="AK576" s="18"/>
      <c r="AL576" s="18"/>
      <c r="AM576" s="18"/>
      <c r="AN576" s="18"/>
    </row>
    <row r="577" spans="1:40" ht="15.75" customHeight="1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  <c r="AA577" s="18"/>
      <c r="AB577" s="18"/>
      <c r="AC577" s="18"/>
      <c r="AD577" s="18"/>
      <c r="AE577" s="18"/>
      <c r="AF577" s="18"/>
      <c r="AG577" s="18"/>
      <c r="AH577" s="18"/>
      <c r="AI577" s="18"/>
      <c r="AJ577" s="18"/>
      <c r="AK577" s="18"/>
      <c r="AL577" s="18"/>
      <c r="AM577" s="18"/>
      <c r="AN577" s="18"/>
    </row>
    <row r="578" spans="1:40" ht="15.75" customHeight="1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  <c r="AA578" s="18"/>
      <c r="AB578" s="18"/>
      <c r="AC578" s="18"/>
      <c r="AD578" s="18"/>
      <c r="AE578" s="18"/>
      <c r="AF578" s="18"/>
      <c r="AG578" s="18"/>
      <c r="AH578" s="18"/>
      <c r="AI578" s="18"/>
      <c r="AJ578" s="18"/>
      <c r="AK578" s="18"/>
      <c r="AL578" s="18"/>
      <c r="AM578" s="18"/>
      <c r="AN578" s="18"/>
    </row>
    <row r="579" spans="1:40" ht="15.75" customHeight="1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  <c r="AA579" s="18"/>
      <c r="AB579" s="18"/>
      <c r="AC579" s="18"/>
      <c r="AD579" s="18"/>
      <c r="AE579" s="18"/>
      <c r="AF579" s="18"/>
      <c r="AG579" s="18"/>
      <c r="AH579" s="18"/>
      <c r="AI579" s="18"/>
      <c r="AJ579" s="18"/>
      <c r="AK579" s="18"/>
      <c r="AL579" s="18"/>
      <c r="AM579" s="18"/>
      <c r="AN579" s="18"/>
    </row>
    <row r="580" spans="1:40" ht="15.75" customHeight="1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  <c r="AA580" s="18"/>
      <c r="AB580" s="18"/>
      <c r="AC580" s="18"/>
      <c r="AD580" s="18"/>
      <c r="AE580" s="18"/>
      <c r="AF580" s="18"/>
      <c r="AG580" s="18"/>
      <c r="AH580" s="18"/>
      <c r="AI580" s="18"/>
      <c r="AJ580" s="18"/>
      <c r="AK580" s="18"/>
      <c r="AL580" s="18"/>
      <c r="AM580" s="18"/>
      <c r="AN580" s="18"/>
    </row>
    <row r="581" spans="1:40" ht="15.75" customHeight="1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  <c r="AA581" s="18"/>
      <c r="AB581" s="18"/>
      <c r="AC581" s="18"/>
      <c r="AD581" s="18"/>
      <c r="AE581" s="18"/>
      <c r="AF581" s="18"/>
      <c r="AG581" s="18"/>
      <c r="AH581" s="18"/>
      <c r="AI581" s="18"/>
      <c r="AJ581" s="18"/>
      <c r="AK581" s="18"/>
      <c r="AL581" s="18"/>
      <c r="AM581" s="18"/>
      <c r="AN581" s="18"/>
    </row>
    <row r="582" spans="1:40" ht="15.75" customHeight="1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  <c r="AA582" s="18"/>
      <c r="AB582" s="18"/>
      <c r="AC582" s="18"/>
      <c r="AD582" s="18"/>
      <c r="AE582" s="18"/>
      <c r="AF582" s="18"/>
      <c r="AG582" s="18"/>
      <c r="AH582" s="18"/>
      <c r="AI582" s="18"/>
      <c r="AJ582" s="18"/>
      <c r="AK582" s="18"/>
      <c r="AL582" s="18"/>
      <c r="AM582" s="18"/>
      <c r="AN582" s="18"/>
    </row>
    <row r="583" spans="1:40" ht="15.75" customHeight="1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  <c r="AA583" s="18"/>
      <c r="AB583" s="18"/>
      <c r="AC583" s="18"/>
      <c r="AD583" s="18"/>
      <c r="AE583" s="18"/>
      <c r="AF583" s="18"/>
      <c r="AG583" s="18"/>
      <c r="AH583" s="18"/>
      <c r="AI583" s="18"/>
      <c r="AJ583" s="18"/>
      <c r="AK583" s="18"/>
      <c r="AL583" s="18"/>
      <c r="AM583" s="18"/>
      <c r="AN583" s="18"/>
    </row>
    <row r="584" spans="1:40" ht="15.75" customHeight="1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  <c r="AA584" s="18"/>
      <c r="AB584" s="18"/>
      <c r="AC584" s="18"/>
      <c r="AD584" s="18"/>
      <c r="AE584" s="18"/>
      <c r="AF584" s="18"/>
      <c r="AG584" s="18"/>
      <c r="AH584" s="18"/>
      <c r="AI584" s="18"/>
      <c r="AJ584" s="18"/>
      <c r="AK584" s="18"/>
      <c r="AL584" s="18"/>
      <c r="AM584" s="18"/>
      <c r="AN584" s="18"/>
    </row>
    <row r="585" spans="1:40" ht="15.75" customHeight="1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  <c r="AA585" s="18"/>
      <c r="AB585" s="18"/>
      <c r="AC585" s="18"/>
      <c r="AD585" s="18"/>
      <c r="AE585" s="18"/>
      <c r="AF585" s="18"/>
      <c r="AG585" s="18"/>
      <c r="AH585" s="18"/>
      <c r="AI585" s="18"/>
      <c r="AJ585" s="18"/>
      <c r="AK585" s="18"/>
      <c r="AL585" s="18"/>
      <c r="AM585" s="18"/>
      <c r="AN585" s="18"/>
    </row>
    <row r="586" spans="1:40" ht="15.75" customHeight="1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  <c r="AA586" s="18"/>
      <c r="AB586" s="18"/>
      <c r="AC586" s="18"/>
      <c r="AD586" s="18"/>
      <c r="AE586" s="18"/>
      <c r="AF586" s="18"/>
      <c r="AG586" s="18"/>
      <c r="AH586" s="18"/>
      <c r="AI586" s="18"/>
      <c r="AJ586" s="18"/>
      <c r="AK586" s="18"/>
      <c r="AL586" s="18"/>
      <c r="AM586" s="18"/>
      <c r="AN586" s="18"/>
    </row>
    <row r="587" spans="1:40" ht="15.75" customHeight="1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  <c r="AA587" s="18"/>
      <c r="AB587" s="18"/>
      <c r="AC587" s="18"/>
      <c r="AD587" s="18"/>
      <c r="AE587" s="18"/>
      <c r="AF587" s="18"/>
      <c r="AG587" s="18"/>
      <c r="AH587" s="18"/>
      <c r="AI587" s="18"/>
      <c r="AJ587" s="18"/>
      <c r="AK587" s="18"/>
      <c r="AL587" s="18"/>
      <c r="AM587" s="18"/>
      <c r="AN587" s="18"/>
    </row>
    <row r="588" spans="1:40" ht="15.75" customHeight="1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  <c r="AA588" s="18"/>
      <c r="AB588" s="18"/>
      <c r="AC588" s="18"/>
      <c r="AD588" s="18"/>
      <c r="AE588" s="18"/>
      <c r="AF588" s="18"/>
      <c r="AG588" s="18"/>
      <c r="AH588" s="18"/>
      <c r="AI588" s="18"/>
      <c r="AJ588" s="18"/>
      <c r="AK588" s="18"/>
      <c r="AL588" s="18"/>
      <c r="AM588" s="18"/>
      <c r="AN588" s="18"/>
    </row>
    <row r="589" spans="1:40" ht="15.75" customHeight="1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  <c r="AA589" s="18"/>
      <c r="AB589" s="18"/>
      <c r="AC589" s="18"/>
      <c r="AD589" s="18"/>
      <c r="AE589" s="18"/>
      <c r="AF589" s="18"/>
      <c r="AG589" s="18"/>
      <c r="AH589" s="18"/>
      <c r="AI589" s="18"/>
      <c r="AJ589" s="18"/>
      <c r="AK589" s="18"/>
      <c r="AL589" s="18"/>
      <c r="AM589" s="18"/>
      <c r="AN589" s="18"/>
    </row>
    <row r="590" spans="1:40" ht="15.75" customHeight="1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  <c r="AA590" s="18"/>
      <c r="AB590" s="18"/>
      <c r="AC590" s="18"/>
      <c r="AD590" s="18"/>
      <c r="AE590" s="18"/>
      <c r="AF590" s="18"/>
      <c r="AG590" s="18"/>
      <c r="AH590" s="18"/>
      <c r="AI590" s="18"/>
      <c r="AJ590" s="18"/>
      <c r="AK590" s="18"/>
      <c r="AL590" s="18"/>
      <c r="AM590" s="18"/>
      <c r="AN590" s="18"/>
    </row>
    <row r="591" spans="1:40" ht="15.75" customHeight="1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  <c r="AA591" s="18"/>
      <c r="AB591" s="18"/>
      <c r="AC591" s="18"/>
      <c r="AD591" s="18"/>
      <c r="AE591" s="18"/>
      <c r="AF591" s="18"/>
      <c r="AG591" s="18"/>
      <c r="AH591" s="18"/>
      <c r="AI591" s="18"/>
      <c r="AJ591" s="18"/>
      <c r="AK591" s="18"/>
      <c r="AL591" s="18"/>
      <c r="AM591" s="18"/>
      <c r="AN591" s="18"/>
    </row>
    <row r="592" spans="1:40" ht="15.75" customHeight="1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  <c r="AA592" s="18"/>
      <c r="AB592" s="18"/>
      <c r="AC592" s="18"/>
      <c r="AD592" s="18"/>
      <c r="AE592" s="18"/>
      <c r="AF592" s="18"/>
      <c r="AG592" s="18"/>
      <c r="AH592" s="18"/>
      <c r="AI592" s="18"/>
      <c r="AJ592" s="18"/>
      <c r="AK592" s="18"/>
      <c r="AL592" s="18"/>
      <c r="AM592" s="18"/>
      <c r="AN592" s="18"/>
    </row>
    <row r="593" spans="1:40" ht="15.75" customHeight="1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  <c r="AA593" s="18"/>
      <c r="AB593" s="18"/>
      <c r="AC593" s="18"/>
      <c r="AD593" s="18"/>
      <c r="AE593" s="18"/>
      <c r="AF593" s="18"/>
      <c r="AG593" s="18"/>
      <c r="AH593" s="18"/>
      <c r="AI593" s="18"/>
      <c r="AJ593" s="18"/>
      <c r="AK593" s="18"/>
      <c r="AL593" s="18"/>
      <c r="AM593" s="18"/>
      <c r="AN593" s="18"/>
    </row>
    <row r="594" spans="1:40" ht="15.75" customHeight="1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  <c r="AA594" s="18"/>
      <c r="AB594" s="18"/>
      <c r="AC594" s="18"/>
      <c r="AD594" s="18"/>
      <c r="AE594" s="18"/>
      <c r="AF594" s="18"/>
      <c r="AG594" s="18"/>
      <c r="AH594" s="18"/>
      <c r="AI594" s="18"/>
      <c r="AJ594" s="18"/>
      <c r="AK594" s="18"/>
      <c r="AL594" s="18"/>
      <c r="AM594" s="18"/>
      <c r="AN594" s="18"/>
    </row>
    <row r="595" spans="1:40" ht="15.75" customHeight="1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  <c r="AA595" s="18"/>
      <c r="AB595" s="18"/>
      <c r="AC595" s="18"/>
      <c r="AD595" s="18"/>
      <c r="AE595" s="18"/>
      <c r="AF595" s="18"/>
      <c r="AG595" s="18"/>
      <c r="AH595" s="18"/>
      <c r="AI595" s="18"/>
      <c r="AJ595" s="18"/>
      <c r="AK595" s="18"/>
      <c r="AL595" s="18"/>
      <c r="AM595" s="18"/>
      <c r="AN595" s="18"/>
    </row>
    <row r="596" spans="1:40" ht="15.75" customHeight="1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  <c r="AA596" s="18"/>
      <c r="AB596" s="18"/>
      <c r="AC596" s="18"/>
      <c r="AD596" s="18"/>
      <c r="AE596" s="18"/>
      <c r="AF596" s="18"/>
      <c r="AG596" s="18"/>
      <c r="AH596" s="18"/>
      <c r="AI596" s="18"/>
      <c r="AJ596" s="18"/>
      <c r="AK596" s="18"/>
      <c r="AL596" s="18"/>
      <c r="AM596" s="18"/>
      <c r="AN596" s="18"/>
    </row>
    <row r="597" spans="1:40" ht="15.75" customHeight="1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  <c r="AA597" s="18"/>
      <c r="AB597" s="18"/>
      <c r="AC597" s="18"/>
      <c r="AD597" s="18"/>
      <c r="AE597" s="18"/>
      <c r="AF597" s="18"/>
      <c r="AG597" s="18"/>
      <c r="AH597" s="18"/>
      <c r="AI597" s="18"/>
      <c r="AJ597" s="18"/>
      <c r="AK597" s="18"/>
      <c r="AL597" s="18"/>
      <c r="AM597" s="18"/>
      <c r="AN597" s="18"/>
    </row>
    <row r="598" spans="1:40" ht="15.75" customHeight="1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  <c r="AA598" s="18"/>
      <c r="AB598" s="18"/>
      <c r="AC598" s="18"/>
      <c r="AD598" s="18"/>
      <c r="AE598" s="18"/>
      <c r="AF598" s="18"/>
      <c r="AG598" s="18"/>
      <c r="AH598" s="18"/>
      <c r="AI598" s="18"/>
      <c r="AJ598" s="18"/>
      <c r="AK598" s="18"/>
      <c r="AL598" s="18"/>
      <c r="AM598" s="18"/>
      <c r="AN598" s="18"/>
    </row>
    <row r="599" spans="1:40" ht="15.75" customHeight="1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  <c r="AA599" s="18"/>
      <c r="AB599" s="18"/>
      <c r="AC599" s="18"/>
      <c r="AD599" s="18"/>
      <c r="AE599" s="18"/>
      <c r="AF599" s="18"/>
      <c r="AG599" s="18"/>
      <c r="AH599" s="18"/>
      <c r="AI599" s="18"/>
      <c r="AJ599" s="18"/>
      <c r="AK599" s="18"/>
      <c r="AL599" s="18"/>
      <c r="AM599" s="18"/>
      <c r="AN599" s="18"/>
    </row>
    <row r="600" spans="1:40" ht="15.75" customHeight="1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  <c r="AA600" s="18"/>
      <c r="AB600" s="18"/>
      <c r="AC600" s="18"/>
      <c r="AD600" s="18"/>
      <c r="AE600" s="18"/>
      <c r="AF600" s="18"/>
      <c r="AG600" s="18"/>
      <c r="AH600" s="18"/>
      <c r="AI600" s="18"/>
      <c r="AJ600" s="18"/>
      <c r="AK600" s="18"/>
      <c r="AL600" s="18"/>
      <c r="AM600" s="18"/>
      <c r="AN600" s="18"/>
    </row>
    <row r="601" spans="1:40" ht="15.75" customHeight="1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  <c r="AA601" s="18"/>
      <c r="AB601" s="18"/>
      <c r="AC601" s="18"/>
      <c r="AD601" s="18"/>
      <c r="AE601" s="18"/>
      <c r="AF601" s="18"/>
      <c r="AG601" s="18"/>
      <c r="AH601" s="18"/>
      <c r="AI601" s="18"/>
      <c r="AJ601" s="18"/>
      <c r="AK601" s="18"/>
      <c r="AL601" s="18"/>
      <c r="AM601" s="18"/>
      <c r="AN601" s="18"/>
    </row>
    <row r="602" spans="1:40" ht="15.75" customHeight="1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  <c r="AA602" s="18"/>
      <c r="AB602" s="18"/>
      <c r="AC602" s="18"/>
      <c r="AD602" s="18"/>
      <c r="AE602" s="18"/>
      <c r="AF602" s="18"/>
      <c r="AG602" s="18"/>
      <c r="AH602" s="18"/>
      <c r="AI602" s="18"/>
      <c r="AJ602" s="18"/>
      <c r="AK602" s="18"/>
      <c r="AL602" s="18"/>
      <c r="AM602" s="18"/>
      <c r="AN602" s="18"/>
    </row>
    <row r="603" spans="1:40" ht="15.75" customHeight="1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  <c r="AA603" s="18"/>
      <c r="AB603" s="18"/>
      <c r="AC603" s="18"/>
      <c r="AD603" s="18"/>
      <c r="AE603" s="18"/>
      <c r="AF603" s="18"/>
      <c r="AG603" s="18"/>
      <c r="AH603" s="18"/>
      <c r="AI603" s="18"/>
      <c r="AJ603" s="18"/>
      <c r="AK603" s="18"/>
      <c r="AL603" s="18"/>
      <c r="AM603" s="18"/>
      <c r="AN603" s="18"/>
    </row>
    <row r="604" spans="1:40" ht="15.75" customHeight="1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  <c r="AA604" s="18"/>
      <c r="AB604" s="18"/>
      <c r="AC604" s="18"/>
      <c r="AD604" s="18"/>
      <c r="AE604" s="18"/>
      <c r="AF604" s="18"/>
      <c r="AG604" s="18"/>
      <c r="AH604" s="18"/>
      <c r="AI604" s="18"/>
      <c r="AJ604" s="18"/>
      <c r="AK604" s="18"/>
      <c r="AL604" s="18"/>
      <c r="AM604" s="18"/>
      <c r="AN604" s="18"/>
    </row>
    <row r="605" spans="1:40" ht="15.75" customHeight="1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  <c r="AA605" s="18"/>
      <c r="AB605" s="18"/>
      <c r="AC605" s="18"/>
      <c r="AD605" s="18"/>
      <c r="AE605" s="18"/>
      <c r="AF605" s="18"/>
      <c r="AG605" s="18"/>
      <c r="AH605" s="18"/>
      <c r="AI605" s="18"/>
      <c r="AJ605" s="18"/>
      <c r="AK605" s="18"/>
      <c r="AL605" s="18"/>
      <c r="AM605" s="18"/>
      <c r="AN605" s="18"/>
    </row>
    <row r="606" spans="1:40" ht="15.75" customHeight="1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  <c r="AA606" s="18"/>
      <c r="AB606" s="18"/>
      <c r="AC606" s="18"/>
      <c r="AD606" s="18"/>
      <c r="AE606" s="18"/>
      <c r="AF606" s="18"/>
      <c r="AG606" s="18"/>
      <c r="AH606" s="18"/>
      <c r="AI606" s="18"/>
      <c r="AJ606" s="18"/>
      <c r="AK606" s="18"/>
      <c r="AL606" s="18"/>
      <c r="AM606" s="18"/>
      <c r="AN606" s="18"/>
    </row>
    <row r="607" spans="1:40" ht="15.75" customHeight="1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  <c r="AA607" s="18"/>
      <c r="AB607" s="18"/>
      <c r="AC607" s="18"/>
      <c r="AD607" s="18"/>
      <c r="AE607" s="18"/>
      <c r="AF607" s="18"/>
      <c r="AG607" s="18"/>
      <c r="AH607" s="18"/>
      <c r="AI607" s="18"/>
      <c r="AJ607" s="18"/>
      <c r="AK607" s="18"/>
      <c r="AL607" s="18"/>
      <c r="AM607" s="18"/>
      <c r="AN607" s="18"/>
    </row>
    <row r="608" spans="1:40" ht="15.75" customHeight="1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  <c r="AA608" s="18"/>
      <c r="AB608" s="18"/>
      <c r="AC608" s="18"/>
      <c r="AD608" s="18"/>
      <c r="AE608" s="18"/>
      <c r="AF608" s="18"/>
      <c r="AG608" s="18"/>
      <c r="AH608" s="18"/>
      <c r="AI608" s="18"/>
      <c r="AJ608" s="18"/>
      <c r="AK608" s="18"/>
      <c r="AL608" s="18"/>
      <c r="AM608" s="18"/>
      <c r="AN608" s="18"/>
    </row>
    <row r="609" spans="1:40" ht="15.75" customHeight="1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  <c r="AA609" s="18"/>
      <c r="AB609" s="18"/>
      <c r="AC609" s="18"/>
      <c r="AD609" s="18"/>
      <c r="AE609" s="18"/>
      <c r="AF609" s="18"/>
      <c r="AG609" s="18"/>
      <c r="AH609" s="18"/>
      <c r="AI609" s="18"/>
      <c r="AJ609" s="18"/>
      <c r="AK609" s="18"/>
      <c r="AL609" s="18"/>
      <c r="AM609" s="18"/>
      <c r="AN609" s="18"/>
    </row>
    <row r="610" spans="1:40" ht="15.75" customHeight="1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  <c r="AA610" s="18"/>
      <c r="AB610" s="18"/>
      <c r="AC610" s="18"/>
      <c r="AD610" s="18"/>
      <c r="AE610" s="18"/>
      <c r="AF610" s="18"/>
      <c r="AG610" s="18"/>
      <c r="AH610" s="18"/>
      <c r="AI610" s="18"/>
      <c r="AJ610" s="18"/>
      <c r="AK610" s="18"/>
      <c r="AL610" s="18"/>
      <c r="AM610" s="18"/>
      <c r="AN610" s="18"/>
    </row>
    <row r="611" spans="1:40" ht="15.75" customHeight="1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  <c r="AA611" s="18"/>
      <c r="AB611" s="18"/>
      <c r="AC611" s="18"/>
      <c r="AD611" s="18"/>
      <c r="AE611" s="18"/>
      <c r="AF611" s="18"/>
      <c r="AG611" s="18"/>
      <c r="AH611" s="18"/>
      <c r="AI611" s="18"/>
      <c r="AJ611" s="18"/>
      <c r="AK611" s="18"/>
      <c r="AL611" s="18"/>
      <c r="AM611" s="18"/>
      <c r="AN611" s="18"/>
    </row>
    <row r="612" spans="1:40" ht="15.75" customHeight="1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  <c r="AA612" s="18"/>
      <c r="AB612" s="18"/>
      <c r="AC612" s="18"/>
      <c r="AD612" s="18"/>
      <c r="AE612" s="18"/>
      <c r="AF612" s="18"/>
      <c r="AG612" s="18"/>
      <c r="AH612" s="18"/>
      <c r="AI612" s="18"/>
      <c r="AJ612" s="18"/>
      <c r="AK612" s="18"/>
      <c r="AL612" s="18"/>
      <c r="AM612" s="18"/>
      <c r="AN612" s="18"/>
    </row>
    <row r="613" spans="1:40" ht="15.75" customHeight="1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  <c r="AA613" s="18"/>
      <c r="AB613" s="18"/>
      <c r="AC613" s="18"/>
      <c r="AD613" s="18"/>
      <c r="AE613" s="18"/>
      <c r="AF613" s="18"/>
      <c r="AG613" s="18"/>
      <c r="AH613" s="18"/>
      <c r="AI613" s="18"/>
      <c r="AJ613" s="18"/>
      <c r="AK613" s="18"/>
      <c r="AL613" s="18"/>
      <c r="AM613" s="18"/>
      <c r="AN613" s="18"/>
    </row>
    <row r="614" spans="1:40" ht="15.75" customHeight="1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  <c r="AA614" s="18"/>
      <c r="AB614" s="18"/>
      <c r="AC614" s="18"/>
      <c r="AD614" s="18"/>
      <c r="AE614" s="18"/>
      <c r="AF614" s="18"/>
      <c r="AG614" s="18"/>
      <c r="AH614" s="18"/>
      <c r="AI614" s="18"/>
      <c r="AJ614" s="18"/>
      <c r="AK614" s="18"/>
      <c r="AL614" s="18"/>
      <c r="AM614" s="18"/>
      <c r="AN614" s="18"/>
    </row>
    <row r="615" spans="1:40" ht="15.75" customHeight="1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  <c r="AA615" s="18"/>
      <c r="AB615" s="18"/>
      <c r="AC615" s="18"/>
      <c r="AD615" s="18"/>
      <c r="AE615" s="18"/>
      <c r="AF615" s="18"/>
      <c r="AG615" s="18"/>
      <c r="AH615" s="18"/>
      <c r="AI615" s="18"/>
      <c r="AJ615" s="18"/>
      <c r="AK615" s="18"/>
      <c r="AL615" s="18"/>
      <c r="AM615" s="18"/>
      <c r="AN615" s="18"/>
    </row>
    <row r="616" spans="1:40" ht="15.75" customHeight="1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  <c r="AA616" s="18"/>
      <c r="AB616" s="18"/>
      <c r="AC616" s="18"/>
      <c r="AD616" s="18"/>
      <c r="AE616" s="18"/>
      <c r="AF616" s="18"/>
      <c r="AG616" s="18"/>
      <c r="AH616" s="18"/>
      <c r="AI616" s="18"/>
      <c r="AJ616" s="18"/>
      <c r="AK616" s="18"/>
      <c r="AL616" s="18"/>
      <c r="AM616" s="18"/>
      <c r="AN616" s="18"/>
    </row>
    <row r="617" spans="1:40" ht="15.75" customHeight="1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  <c r="AA617" s="18"/>
      <c r="AB617" s="18"/>
      <c r="AC617" s="18"/>
      <c r="AD617" s="18"/>
      <c r="AE617" s="18"/>
      <c r="AF617" s="18"/>
      <c r="AG617" s="18"/>
      <c r="AH617" s="18"/>
      <c r="AI617" s="18"/>
      <c r="AJ617" s="18"/>
      <c r="AK617" s="18"/>
      <c r="AL617" s="18"/>
      <c r="AM617" s="18"/>
      <c r="AN617" s="18"/>
    </row>
    <row r="618" spans="1:40" ht="15.75" customHeight="1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  <c r="AA618" s="18"/>
      <c r="AB618" s="18"/>
      <c r="AC618" s="18"/>
      <c r="AD618" s="18"/>
      <c r="AE618" s="18"/>
      <c r="AF618" s="18"/>
      <c r="AG618" s="18"/>
      <c r="AH618" s="18"/>
      <c r="AI618" s="18"/>
      <c r="AJ618" s="18"/>
      <c r="AK618" s="18"/>
      <c r="AL618" s="18"/>
      <c r="AM618" s="18"/>
      <c r="AN618" s="18"/>
    </row>
    <row r="619" spans="1:40" ht="15.75" customHeight="1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  <c r="AA619" s="18"/>
      <c r="AB619" s="18"/>
      <c r="AC619" s="18"/>
      <c r="AD619" s="18"/>
      <c r="AE619" s="18"/>
      <c r="AF619" s="18"/>
      <c r="AG619" s="18"/>
      <c r="AH619" s="18"/>
      <c r="AI619" s="18"/>
      <c r="AJ619" s="18"/>
      <c r="AK619" s="18"/>
      <c r="AL619" s="18"/>
      <c r="AM619" s="18"/>
      <c r="AN619" s="18"/>
    </row>
    <row r="620" spans="1:40" ht="15.75" customHeight="1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  <c r="AA620" s="18"/>
      <c r="AB620" s="18"/>
      <c r="AC620" s="18"/>
      <c r="AD620" s="18"/>
      <c r="AE620" s="18"/>
      <c r="AF620" s="18"/>
      <c r="AG620" s="18"/>
      <c r="AH620" s="18"/>
      <c r="AI620" s="18"/>
      <c r="AJ620" s="18"/>
      <c r="AK620" s="18"/>
      <c r="AL620" s="18"/>
      <c r="AM620" s="18"/>
      <c r="AN620" s="18"/>
    </row>
    <row r="621" spans="1:40" ht="15.75" customHeight="1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  <c r="AA621" s="18"/>
      <c r="AB621" s="18"/>
      <c r="AC621" s="18"/>
      <c r="AD621" s="18"/>
      <c r="AE621" s="18"/>
      <c r="AF621" s="18"/>
      <c r="AG621" s="18"/>
      <c r="AH621" s="18"/>
      <c r="AI621" s="18"/>
      <c r="AJ621" s="18"/>
      <c r="AK621" s="18"/>
      <c r="AL621" s="18"/>
      <c r="AM621" s="18"/>
      <c r="AN621" s="18"/>
    </row>
    <row r="622" spans="1:40" ht="15.75" customHeight="1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  <c r="AA622" s="18"/>
      <c r="AB622" s="18"/>
      <c r="AC622" s="18"/>
      <c r="AD622" s="18"/>
      <c r="AE622" s="18"/>
      <c r="AF622" s="18"/>
      <c r="AG622" s="18"/>
      <c r="AH622" s="18"/>
      <c r="AI622" s="18"/>
      <c r="AJ622" s="18"/>
      <c r="AK622" s="18"/>
      <c r="AL622" s="18"/>
      <c r="AM622" s="18"/>
      <c r="AN622" s="18"/>
    </row>
    <row r="623" spans="1:40" ht="15.75" customHeight="1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  <c r="AA623" s="18"/>
      <c r="AB623" s="18"/>
      <c r="AC623" s="18"/>
      <c r="AD623" s="18"/>
      <c r="AE623" s="18"/>
      <c r="AF623" s="18"/>
      <c r="AG623" s="18"/>
      <c r="AH623" s="18"/>
      <c r="AI623" s="18"/>
      <c r="AJ623" s="18"/>
      <c r="AK623" s="18"/>
      <c r="AL623" s="18"/>
      <c r="AM623" s="18"/>
      <c r="AN623" s="18"/>
    </row>
    <row r="624" spans="1:40" ht="15.75" customHeight="1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  <c r="AA624" s="18"/>
      <c r="AB624" s="18"/>
      <c r="AC624" s="18"/>
      <c r="AD624" s="18"/>
      <c r="AE624" s="18"/>
      <c r="AF624" s="18"/>
      <c r="AG624" s="18"/>
      <c r="AH624" s="18"/>
      <c r="AI624" s="18"/>
      <c r="AJ624" s="18"/>
      <c r="AK624" s="18"/>
      <c r="AL624" s="18"/>
      <c r="AM624" s="18"/>
      <c r="AN624" s="18"/>
    </row>
    <row r="625" spans="1:40" ht="15.75" customHeight="1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  <c r="AA625" s="18"/>
      <c r="AB625" s="18"/>
      <c r="AC625" s="18"/>
      <c r="AD625" s="18"/>
      <c r="AE625" s="18"/>
      <c r="AF625" s="18"/>
      <c r="AG625" s="18"/>
      <c r="AH625" s="18"/>
      <c r="AI625" s="18"/>
      <c r="AJ625" s="18"/>
      <c r="AK625" s="18"/>
      <c r="AL625" s="18"/>
      <c r="AM625" s="18"/>
      <c r="AN625" s="18"/>
    </row>
    <row r="626" spans="1:40" ht="15.75" customHeight="1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  <c r="AA626" s="18"/>
      <c r="AB626" s="18"/>
      <c r="AC626" s="18"/>
      <c r="AD626" s="18"/>
      <c r="AE626" s="18"/>
      <c r="AF626" s="18"/>
      <c r="AG626" s="18"/>
      <c r="AH626" s="18"/>
      <c r="AI626" s="18"/>
      <c r="AJ626" s="18"/>
      <c r="AK626" s="18"/>
      <c r="AL626" s="18"/>
      <c r="AM626" s="18"/>
      <c r="AN626" s="18"/>
    </row>
    <row r="627" spans="1:40" ht="15.75" customHeight="1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  <c r="AA627" s="18"/>
      <c r="AB627" s="18"/>
      <c r="AC627" s="18"/>
      <c r="AD627" s="18"/>
      <c r="AE627" s="18"/>
      <c r="AF627" s="18"/>
      <c r="AG627" s="18"/>
      <c r="AH627" s="18"/>
      <c r="AI627" s="18"/>
      <c r="AJ627" s="18"/>
      <c r="AK627" s="18"/>
      <c r="AL627" s="18"/>
      <c r="AM627" s="18"/>
      <c r="AN627" s="18"/>
    </row>
    <row r="628" spans="1:40" ht="15.75" customHeight="1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  <c r="AA628" s="18"/>
      <c r="AB628" s="18"/>
      <c r="AC628" s="18"/>
      <c r="AD628" s="18"/>
      <c r="AE628" s="18"/>
      <c r="AF628" s="18"/>
      <c r="AG628" s="18"/>
      <c r="AH628" s="18"/>
      <c r="AI628" s="18"/>
      <c r="AJ628" s="18"/>
      <c r="AK628" s="18"/>
      <c r="AL628" s="18"/>
      <c r="AM628" s="18"/>
      <c r="AN628" s="18"/>
    </row>
    <row r="629" spans="1:40" ht="15.75" customHeight="1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  <c r="AA629" s="18"/>
      <c r="AB629" s="18"/>
      <c r="AC629" s="18"/>
      <c r="AD629" s="18"/>
      <c r="AE629" s="18"/>
      <c r="AF629" s="18"/>
      <c r="AG629" s="18"/>
      <c r="AH629" s="18"/>
      <c r="AI629" s="18"/>
      <c r="AJ629" s="18"/>
      <c r="AK629" s="18"/>
      <c r="AL629" s="18"/>
      <c r="AM629" s="18"/>
      <c r="AN629" s="18"/>
    </row>
    <row r="630" spans="1:40" ht="15.75" customHeight="1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  <c r="AA630" s="18"/>
      <c r="AB630" s="18"/>
      <c r="AC630" s="18"/>
      <c r="AD630" s="18"/>
      <c r="AE630" s="18"/>
      <c r="AF630" s="18"/>
      <c r="AG630" s="18"/>
      <c r="AH630" s="18"/>
      <c r="AI630" s="18"/>
      <c r="AJ630" s="18"/>
      <c r="AK630" s="18"/>
      <c r="AL630" s="18"/>
      <c r="AM630" s="18"/>
      <c r="AN630" s="18"/>
    </row>
    <row r="631" spans="1:40" ht="15.75" customHeight="1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  <c r="AA631" s="18"/>
      <c r="AB631" s="18"/>
      <c r="AC631" s="18"/>
      <c r="AD631" s="18"/>
      <c r="AE631" s="18"/>
      <c r="AF631" s="18"/>
      <c r="AG631" s="18"/>
      <c r="AH631" s="18"/>
      <c r="AI631" s="18"/>
      <c r="AJ631" s="18"/>
      <c r="AK631" s="18"/>
      <c r="AL631" s="18"/>
      <c r="AM631" s="18"/>
      <c r="AN631" s="18"/>
    </row>
    <row r="632" spans="1:40" ht="15.75" customHeight="1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  <c r="AB632" s="18"/>
      <c r="AC632" s="18"/>
      <c r="AD632" s="18"/>
      <c r="AE632" s="18"/>
      <c r="AF632" s="18"/>
      <c r="AG632" s="18"/>
      <c r="AH632" s="18"/>
      <c r="AI632" s="18"/>
      <c r="AJ632" s="18"/>
      <c r="AK632" s="18"/>
      <c r="AL632" s="18"/>
      <c r="AM632" s="18"/>
      <c r="AN632" s="18"/>
    </row>
    <row r="633" spans="1:40" ht="15.75" customHeight="1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  <c r="AA633" s="18"/>
      <c r="AB633" s="18"/>
      <c r="AC633" s="18"/>
      <c r="AD633" s="18"/>
      <c r="AE633" s="18"/>
      <c r="AF633" s="18"/>
      <c r="AG633" s="18"/>
      <c r="AH633" s="18"/>
      <c r="AI633" s="18"/>
      <c r="AJ633" s="18"/>
      <c r="AK633" s="18"/>
      <c r="AL633" s="18"/>
      <c r="AM633" s="18"/>
      <c r="AN633" s="18"/>
    </row>
    <row r="634" spans="1:40" ht="15.75" customHeight="1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  <c r="AA634" s="18"/>
      <c r="AB634" s="18"/>
      <c r="AC634" s="18"/>
      <c r="AD634" s="18"/>
      <c r="AE634" s="18"/>
      <c r="AF634" s="18"/>
      <c r="AG634" s="18"/>
      <c r="AH634" s="18"/>
      <c r="AI634" s="18"/>
      <c r="AJ634" s="18"/>
      <c r="AK634" s="18"/>
      <c r="AL634" s="18"/>
      <c r="AM634" s="18"/>
      <c r="AN634" s="18"/>
    </row>
    <row r="635" spans="1:40" ht="15.75" customHeight="1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  <c r="AA635" s="18"/>
      <c r="AB635" s="18"/>
      <c r="AC635" s="18"/>
      <c r="AD635" s="18"/>
      <c r="AE635" s="18"/>
      <c r="AF635" s="18"/>
      <c r="AG635" s="18"/>
      <c r="AH635" s="18"/>
      <c r="AI635" s="18"/>
      <c r="AJ635" s="18"/>
      <c r="AK635" s="18"/>
      <c r="AL635" s="18"/>
      <c r="AM635" s="18"/>
      <c r="AN635" s="18"/>
    </row>
    <row r="636" spans="1:40" ht="15.75" customHeight="1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  <c r="AA636" s="18"/>
      <c r="AB636" s="18"/>
      <c r="AC636" s="18"/>
      <c r="AD636" s="18"/>
      <c r="AE636" s="18"/>
      <c r="AF636" s="18"/>
      <c r="AG636" s="18"/>
      <c r="AH636" s="18"/>
      <c r="AI636" s="18"/>
      <c r="AJ636" s="18"/>
      <c r="AK636" s="18"/>
      <c r="AL636" s="18"/>
      <c r="AM636" s="18"/>
      <c r="AN636" s="18"/>
    </row>
    <row r="637" spans="1:40" ht="15.75" customHeight="1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  <c r="AA637" s="18"/>
      <c r="AB637" s="18"/>
      <c r="AC637" s="18"/>
      <c r="AD637" s="18"/>
      <c r="AE637" s="18"/>
      <c r="AF637" s="18"/>
      <c r="AG637" s="18"/>
      <c r="AH637" s="18"/>
      <c r="AI637" s="18"/>
      <c r="AJ637" s="18"/>
      <c r="AK637" s="18"/>
      <c r="AL637" s="18"/>
      <c r="AM637" s="18"/>
      <c r="AN637" s="18"/>
    </row>
    <row r="638" spans="1:40" ht="15.75" customHeight="1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  <c r="AA638" s="18"/>
      <c r="AB638" s="18"/>
      <c r="AC638" s="18"/>
      <c r="AD638" s="18"/>
      <c r="AE638" s="18"/>
      <c r="AF638" s="18"/>
      <c r="AG638" s="18"/>
      <c r="AH638" s="18"/>
      <c r="AI638" s="18"/>
      <c r="AJ638" s="18"/>
      <c r="AK638" s="18"/>
      <c r="AL638" s="18"/>
      <c r="AM638" s="18"/>
      <c r="AN638" s="18"/>
    </row>
    <row r="639" spans="1:40" ht="15.75" customHeight="1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  <c r="AA639" s="18"/>
      <c r="AB639" s="18"/>
      <c r="AC639" s="18"/>
      <c r="AD639" s="18"/>
      <c r="AE639" s="18"/>
      <c r="AF639" s="18"/>
      <c r="AG639" s="18"/>
      <c r="AH639" s="18"/>
      <c r="AI639" s="18"/>
      <c r="AJ639" s="18"/>
      <c r="AK639" s="18"/>
      <c r="AL639" s="18"/>
      <c r="AM639" s="18"/>
      <c r="AN639" s="18"/>
    </row>
    <row r="640" spans="1:40" ht="15.75" customHeight="1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  <c r="AA640" s="18"/>
      <c r="AB640" s="18"/>
      <c r="AC640" s="18"/>
      <c r="AD640" s="18"/>
      <c r="AE640" s="18"/>
      <c r="AF640" s="18"/>
      <c r="AG640" s="18"/>
      <c r="AH640" s="18"/>
      <c r="AI640" s="18"/>
      <c r="AJ640" s="18"/>
      <c r="AK640" s="18"/>
      <c r="AL640" s="18"/>
      <c r="AM640" s="18"/>
      <c r="AN640" s="18"/>
    </row>
    <row r="641" spans="1:40" ht="15.75" customHeight="1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  <c r="AA641" s="18"/>
      <c r="AB641" s="18"/>
      <c r="AC641" s="18"/>
      <c r="AD641" s="18"/>
      <c r="AE641" s="18"/>
      <c r="AF641" s="18"/>
      <c r="AG641" s="18"/>
      <c r="AH641" s="18"/>
      <c r="AI641" s="18"/>
      <c r="AJ641" s="18"/>
      <c r="AK641" s="18"/>
      <c r="AL641" s="18"/>
      <c r="AM641" s="18"/>
      <c r="AN641" s="18"/>
    </row>
    <row r="642" spans="1:40" ht="15.75" customHeight="1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  <c r="AA642" s="18"/>
      <c r="AB642" s="18"/>
      <c r="AC642" s="18"/>
      <c r="AD642" s="18"/>
      <c r="AE642" s="18"/>
      <c r="AF642" s="18"/>
      <c r="AG642" s="18"/>
      <c r="AH642" s="18"/>
      <c r="AI642" s="18"/>
      <c r="AJ642" s="18"/>
      <c r="AK642" s="18"/>
      <c r="AL642" s="18"/>
      <c r="AM642" s="18"/>
      <c r="AN642" s="18"/>
    </row>
    <row r="643" spans="1:40" ht="15.75" customHeight="1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  <c r="AA643" s="18"/>
      <c r="AB643" s="18"/>
      <c r="AC643" s="18"/>
      <c r="AD643" s="18"/>
      <c r="AE643" s="18"/>
      <c r="AF643" s="18"/>
      <c r="AG643" s="18"/>
      <c r="AH643" s="18"/>
      <c r="AI643" s="18"/>
      <c r="AJ643" s="18"/>
      <c r="AK643" s="18"/>
      <c r="AL643" s="18"/>
      <c r="AM643" s="18"/>
      <c r="AN643" s="18"/>
    </row>
    <row r="644" spans="1:40" ht="15.75" customHeight="1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  <c r="AA644" s="18"/>
      <c r="AB644" s="18"/>
      <c r="AC644" s="18"/>
      <c r="AD644" s="18"/>
      <c r="AE644" s="18"/>
      <c r="AF644" s="18"/>
      <c r="AG644" s="18"/>
      <c r="AH644" s="18"/>
      <c r="AI644" s="18"/>
      <c r="AJ644" s="18"/>
      <c r="AK644" s="18"/>
      <c r="AL644" s="18"/>
      <c r="AM644" s="18"/>
      <c r="AN644" s="18"/>
    </row>
    <row r="645" spans="1:40" ht="15.75" customHeight="1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  <c r="AA645" s="18"/>
      <c r="AB645" s="18"/>
      <c r="AC645" s="18"/>
      <c r="AD645" s="18"/>
      <c r="AE645" s="18"/>
      <c r="AF645" s="18"/>
      <c r="AG645" s="18"/>
      <c r="AH645" s="18"/>
      <c r="AI645" s="18"/>
      <c r="AJ645" s="18"/>
      <c r="AK645" s="18"/>
      <c r="AL645" s="18"/>
      <c r="AM645" s="18"/>
      <c r="AN645" s="18"/>
    </row>
    <row r="646" spans="1:40" ht="15.75" customHeight="1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  <c r="AA646" s="18"/>
      <c r="AB646" s="18"/>
      <c r="AC646" s="18"/>
      <c r="AD646" s="18"/>
      <c r="AE646" s="18"/>
      <c r="AF646" s="18"/>
      <c r="AG646" s="18"/>
      <c r="AH646" s="18"/>
      <c r="AI646" s="18"/>
      <c r="AJ646" s="18"/>
      <c r="AK646" s="18"/>
      <c r="AL646" s="18"/>
      <c r="AM646" s="18"/>
      <c r="AN646" s="18"/>
    </row>
    <row r="647" spans="1:40" ht="15.75" customHeight="1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  <c r="AB647" s="18"/>
      <c r="AC647" s="18"/>
      <c r="AD647" s="18"/>
      <c r="AE647" s="18"/>
      <c r="AF647" s="18"/>
      <c r="AG647" s="18"/>
      <c r="AH647" s="18"/>
      <c r="AI647" s="18"/>
      <c r="AJ647" s="18"/>
      <c r="AK647" s="18"/>
      <c r="AL647" s="18"/>
      <c r="AM647" s="18"/>
      <c r="AN647" s="18"/>
    </row>
    <row r="648" spans="1:40" ht="15.75" customHeight="1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  <c r="AA648" s="18"/>
      <c r="AB648" s="18"/>
      <c r="AC648" s="18"/>
      <c r="AD648" s="18"/>
      <c r="AE648" s="18"/>
      <c r="AF648" s="18"/>
      <c r="AG648" s="18"/>
      <c r="AH648" s="18"/>
      <c r="AI648" s="18"/>
      <c r="AJ648" s="18"/>
      <c r="AK648" s="18"/>
      <c r="AL648" s="18"/>
      <c r="AM648" s="18"/>
      <c r="AN648" s="18"/>
    </row>
    <row r="649" spans="1:40" ht="15.75" customHeight="1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  <c r="AA649" s="18"/>
      <c r="AB649" s="18"/>
      <c r="AC649" s="18"/>
      <c r="AD649" s="18"/>
      <c r="AE649" s="18"/>
      <c r="AF649" s="18"/>
      <c r="AG649" s="18"/>
      <c r="AH649" s="18"/>
      <c r="AI649" s="18"/>
      <c r="AJ649" s="18"/>
      <c r="AK649" s="18"/>
      <c r="AL649" s="18"/>
      <c r="AM649" s="18"/>
      <c r="AN649" s="18"/>
    </row>
    <row r="650" spans="1:40" ht="15.75" customHeight="1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  <c r="AA650" s="18"/>
      <c r="AB650" s="18"/>
      <c r="AC650" s="18"/>
      <c r="AD650" s="18"/>
      <c r="AE650" s="18"/>
      <c r="AF650" s="18"/>
      <c r="AG650" s="18"/>
      <c r="AH650" s="18"/>
      <c r="AI650" s="18"/>
      <c r="AJ650" s="18"/>
      <c r="AK650" s="18"/>
      <c r="AL650" s="18"/>
      <c r="AM650" s="18"/>
      <c r="AN650" s="18"/>
    </row>
    <row r="651" spans="1:40" ht="15.75" customHeight="1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  <c r="AB651" s="18"/>
      <c r="AC651" s="18"/>
      <c r="AD651" s="18"/>
      <c r="AE651" s="18"/>
      <c r="AF651" s="18"/>
      <c r="AG651" s="18"/>
      <c r="AH651" s="18"/>
      <c r="AI651" s="18"/>
      <c r="AJ651" s="18"/>
      <c r="AK651" s="18"/>
      <c r="AL651" s="18"/>
      <c r="AM651" s="18"/>
      <c r="AN651" s="18"/>
    </row>
    <row r="652" spans="1:40" ht="15.75" customHeight="1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  <c r="AA652" s="18"/>
      <c r="AB652" s="18"/>
      <c r="AC652" s="18"/>
      <c r="AD652" s="18"/>
      <c r="AE652" s="18"/>
      <c r="AF652" s="18"/>
      <c r="AG652" s="18"/>
      <c r="AH652" s="18"/>
      <c r="AI652" s="18"/>
      <c r="AJ652" s="18"/>
      <c r="AK652" s="18"/>
      <c r="AL652" s="18"/>
      <c r="AM652" s="18"/>
      <c r="AN652" s="18"/>
    </row>
    <row r="653" spans="1:40" ht="15.75" customHeight="1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  <c r="AA653" s="18"/>
      <c r="AB653" s="18"/>
      <c r="AC653" s="18"/>
      <c r="AD653" s="18"/>
      <c r="AE653" s="18"/>
      <c r="AF653" s="18"/>
      <c r="AG653" s="18"/>
      <c r="AH653" s="18"/>
      <c r="AI653" s="18"/>
      <c r="AJ653" s="18"/>
      <c r="AK653" s="18"/>
      <c r="AL653" s="18"/>
      <c r="AM653" s="18"/>
      <c r="AN653" s="18"/>
    </row>
    <row r="654" spans="1:40" ht="15.75" customHeight="1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  <c r="AA654" s="18"/>
      <c r="AB654" s="18"/>
      <c r="AC654" s="18"/>
      <c r="AD654" s="18"/>
      <c r="AE654" s="18"/>
      <c r="AF654" s="18"/>
      <c r="AG654" s="18"/>
      <c r="AH654" s="18"/>
      <c r="AI654" s="18"/>
      <c r="AJ654" s="18"/>
      <c r="AK654" s="18"/>
      <c r="AL654" s="18"/>
      <c r="AM654" s="18"/>
      <c r="AN654" s="18"/>
    </row>
    <row r="655" spans="1:40" ht="15.75" customHeight="1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  <c r="AA655" s="18"/>
      <c r="AB655" s="18"/>
      <c r="AC655" s="18"/>
      <c r="AD655" s="18"/>
      <c r="AE655" s="18"/>
      <c r="AF655" s="18"/>
      <c r="AG655" s="18"/>
      <c r="AH655" s="18"/>
      <c r="AI655" s="18"/>
      <c r="AJ655" s="18"/>
      <c r="AK655" s="18"/>
      <c r="AL655" s="18"/>
      <c r="AM655" s="18"/>
      <c r="AN655" s="18"/>
    </row>
    <row r="656" spans="1:40" ht="15.75" customHeight="1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  <c r="AA656" s="18"/>
      <c r="AB656" s="18"/>
      <c r="AC656" s="18"/>
      <c r="AD656" s="18"/>
      <c r="AE656" s="18"/>
      <c r="AF656" s="18"/>
      <c r="AG656" s="18"/>
      <c r="AH656" s="18"/>
      <c r="AI656" s="18"/>
      <c r="AJ656" s="18"/>
      <c r="AK656" s="18"/>
      <c r="AL656" s="18"/>
      <c r="AM656" s="18"/>
      <c r="AN656" s="18"/>
    </row>
    <row r="657" spans="1:40" ht="15.75" customHeight="1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  <c r="AA657" s="18"/>
      <c r="AB657" s="18"/>
      <c r="AC657" s="18"/>
      <c r="AD657" s="18"/>
      <c r="AE657" s="18"/>
      <c r="AF657" s="18"/>
      <c r="AG657" s="18"/>
      <c r="AH657" s="18"/>
      <c r="AI657" s="18"/>
      <c r="AJ657" s="18"/>
      <c r="AK657" s="18"/>
      <c r="AL657" s="18"/>
      <c r="AM657" s="18"/>
      <c r="AN657" s="18"/>
    </row>
    <row r="658" spans="1:40" ht="15.75" customHeight="1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  <c r="AA658" s="18"/>
      <c r="AB658" s="18"/>
      <c r="AC658" s="18"/>
      <c r="AD658" s="18"/>
      <c r="AE658" s="18"/>
      <c r="AF658" s="18"/>
      <c r="AG658" s="18"/>
      <c r="AH658" s="18"/>
      <c r="AI658" s="18"/>
      <c r="AJ658" s="18"/>
      <c r="AK658" s="18"/>
      <c r="AL658" s="18"/>
      <c r="AM658" s="18"/>
      <c r="AN658" s="18"/>
    </row>
    <row r="659" spans="1:40" ht="15.75" customHeight="1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  <c r="AA659" s="18"/>
      <c r="AB659" s="18"/>
      <c r="AC659" s="18"/>
      <c r="AD659" s="18"/>
      <c r="AE659" s="18"/>
      <c r="AF659" s="18"/>
      <c r="AG659" s="18"/>
      <c r="AH659" s="18"/>
      <c r="AI659" s="18"/>
      <c r="AJ659" s="18"/>
      <c r="AK659" s="18"/>
      <c r="AL659" s="18"/>
      <c r="AM659" s="18"/>
      <c r="AN659" s="18"/>
    </row>
    <row r="660" spans="1:40" ht="15.75" customHeight="1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  <c r="AA660" s="18"/>
      <c r="AB660" s="18"/>
      <c r="AC660" s="18"/>
      <c r="AD660" s="18"/>
      <c r="AE660" s="18"/>
      <c r="AF660" s="18"/>
      <c r="AG660" s="18"/>
      <c r="AH660" s="18"/>
      <c r="AI660" s="18"/>
      <c r="AJ660" s="18"/>
      <c r="AK660" s="18"/>
      <c r="AL660" s="18"/>
      <c r="AM660" s="18"/>
      <c r="AN660" s="18"/>
    </row>
    <row r="661" spans="1:40" ht="15.75" customHeight="1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  <c r="AA661" s="18"/>
      <c r="AB661" s="18"/>
      <c r="AC661" s="18"/>
      <c r="AD661" s="18"/>
      <c r="AE661" s="18"/>
      <c r="AF661" s="18"/>
      <c r="AG661" s="18"/>
      <c r="AH661" s="18"/>
      <c r="AI661" s="18"/>
      <c r="AJ661" s="18"/>
      <c r="AK661" s="18"/>
      <c r="AL661" s="18"/>
      <c r="AM661" s="18"/>
      <c r="AN661" s="18"/>
    </row>
    <row r="662" spans="1:40" ht="15.75" customHeight="1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  <c r="AA662" s="18"/>
      <c r="AB662" s="18"/>
      <c r="AC662" s="18"/>
      <c r="AD662" s="18"/>
      <c r="AE662" s="18"/>
      <c r="AF662" s="18"/>
      <c r="AG662" s="18"/>
      <c r="AH662" s="18"/>
      <c r="AI662" s="18"/>
      <c r="AJ662" s="18"/>
      <c r="AK662" s="18"/>
      <c r="AL662" s="18"/>
      <c r="AM662" s="18"/>
      <c r="AN662" s="18"/>
    </row>
    <row r="663" spans="1:40" ht="15.75" customHeight="1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  <c r="AA663" s="18"/>
      <c r="AB663" s="18"/>
      <c r="AC663" s="18"/>
      <c r="AD663" s="18"/>
      <c r="AE663" s="18"/>
      <c r="AF663" s="18"/>
      <c r="AG663" s="18"/>
      <c r="AH663" s="18"/>
      <c r="AI663" s="18"/>
      <c r="AJ663" s="18"/>
      <c r="AK663" s="18"/>
      <c r="AL663" s="18"/>
      <c r="AM663" s="18"/>
      <c r="AN663" s="18"/>
    </row>
    <row r="664" spans="1:40" ht="15.75" customHeight="1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  <c r="AA664" s="18"/>
      <c r="AB664" s="18"/>
      <c r="AC664" s="18"/>
      <c r="AD664" s="18"/>
      <c r="AE664" s="18"/>
      <c r="AF664" s="18"/>
      <c r="AG664" s="18"/>
      <c r="AH664" s="18"/>
      <c r="AI664" s="18"/>
      <c r="AJ664" s="18"/>
      <c r="AK664" s="18"/>
      <c r="AL664" s="18"/>
      <c r="AM664" s="18"/>
      <c r="AN664" s="18"/>
    </row>
    <row r="665" spans="1:40" ht="15.75" customHeight="1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  <c r="AA665" s="18"/>
      <c r="AB665" s="18"/>
      <c r="AC665" s="18"/>
      <c r="AD665" s="18"/>
      <c r="AE665" s="18"/>
      <c r="AF665" s="18"/>
      <c r="AG665" s="18"/>
      <c r="AH665" s="18"/>
      <c r="AI665" s="18"/>
      <c r="AJ665" s="18"/>
      <c r="AK665" s="18"/>
      <c r="AL665" s="18"/>
      <c r="AM665" s="18"/>
      <c r="AN665" s="18"/>
    </row>
    <row r="666" spans="1:40" ht="15.75" customHeight="1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  <c r="AA666" s="18"/>
      <c r="AB666" s="18"/>
      <c r="AC666" s="18"/>
      <c r="AD666" s="18"/>
      <c r="AE666" s="18"/>
      <c r="AF666" s="18"/>
      <c r="AG666" s="18"/>
      <c r="AH666" s="18"/>
      <c r="AI666" s="18"/>
      <c r="AJ666" s="18"/>
      <c r="AK666" s="18"/>
      <c r="AL666" s="18"/>
      <c r="AM666" s="18"/>
      <c r="AN666" s="18"/>
    </row>
    <row r="667" spans="1:40" ht="15.75" customHeight="1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  <c r="AA667" s="18"/>
      <c r="AB667" s="18"/>
      <c r="AC667" s="18"/>
      <c r="AD667" s="18"/>
      <c r="AE667" s="18"/>
      <c r="AF667" s="18"/>
      <c r="AG667" s="18"/>
      <c r="AH667" s="18"/>
      <c r="AI667" s="18"/>
      <c r="AJ667" s="18"/>
      <c r="AK667" s="18"/>
      <c r="AL667" s="18"/>
      <c r="AM667" s="18"/>
      <c r="AN667" s="18"/>
    </row>
    <row r="668" spans="1:40" ht="15.75" customHeight="1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  <c r="AA668" s="18"/>
      <c r="AB668" s="18"/>
      <c r="AC668" s="18"/>
      <c r="AD668" s="18"/>
      <c r="AE668" s="18"/>
      <c r="AF668" s="18"/>
      <c r="AG668" s="18"/>
      <c r="AH668" s="18"/>
      <c r="AI668" s="18"/>
      <c r="AJ668" s="18"/>
      <c r="AK668" s="18"/>
      <c r="AL668" s="18"/>
      <c r="AM668" s="18"/>
      <c r="AN668" s="18"/>
    </row>
    <row r="669" spans="1:40" ht="15.75" customHeight="1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  <c r="AA669" s="18"/>
      <c r="AB669" s="18"/>
      <c r="AC669" s="18"/>
      <c r="AD669" s="18"/>
      <c r="AE669" s="18"/>
      <c r="AF669" s="18"/>
      <c r="AG669" s="18"/>
      <c r="AH669" s="18"/>
      <c r="AI669" s="18"/>
      <c r="AJ669" s="18"/>
      <c r="AK669" s="18"/>
      <c r="AL669" s="18"/>
      <c r="AM669" s="18"/>
      <c r="AN669" s="18"/>
    </row>
    <row r="670" spans="1:40" ht="15.75" customHeight="1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  <c r="AA670" s="18"/>
      <c r="AB670" s="18"/>
      <c r="AC670" s="18"/>
      <c r="AD670" s="18"/>
      <c r="AE670" s="18"/>
      <c r="AF670" s="18"/>
      <c r="AG670" s="18"/>
      <c r="AH670" s="18"/>
      <c r="AI670" s="18"/>
      <c r="AJ670" s="18"/>
      <c r="AK670" s="18"/>
      <c r="AL670" s="18"/>
      <c r="AM670" s="18"/>
      <c r="AN670" s="18"/>
    </row>
    <row r="671" spans="1:40" ht="15.75" customHeight="1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  <c r="AA671" s="18"/>
      <c r="AB671" s="18"/>
      <c r="AC671" s="18"/>
      <c r="AD671" s="18"/>
      <c r="AE671" s="18"/>
      <c r="AF671" s="18"/>
      <c r="AG671" s="18"/>
      <c r="AH671" s="18"/>
      <c r="AI671" s="18"/>
      <c r="AJ671" s="18"/>
      <c r="AK671" s="18"/>
      <c r="AL671" s="18"/>
      <c r="AM671" s="18"/>
      <c r="AN671" s="18"/>
    </row>
    <row r="672" spans="1:40" ht="15.75" customHeight="1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  <c r="AA672" s="18"/>
      <c r="AB672" s="18"/>
      <c r="AC672" s="18"/>
      <c r="AD672" s="18"/>
      <c r="AE672" s="18"/>
      <c r="AF672" s="18"/>
      <c r="AG672" s="18"/>
      <c r="AH672" s="18"/>
      <c r="AI672" s="18"/>
      <c r="AJ672" s="18"/>
      <c r="AK672" s="18"/>
      <c r="AL672" s="18"/>
      <c r="AM672" s="18"/>
      <c r="AN672" s="18"/>
    </row>
    <row r="673" spans="1:40" ht="15.75" customHeight="1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  <c r="AA673" s="18"/>
      <c r="AB673" s="18"/>
      <c r="AC673" s="18"/>
      <c r="AD673" s="18"/>
      <c r="AE673" s="18"/>
      <c r="AF673" s="18"/>
      <c r="AG673" s="18"/>
      <c r="AH673" s="18"/>
      <c r="AI673" s="18"/>
      <c r="AJ673" s="18"/>
      <c r="AK673" s="18"/>
      <c r="AL673" s="18"/>
      <c r="AM673" s="18"/>
      <c r="AN673" s="18"/>
    </row>
    <row r="674" spans="1:40" ht="15.75" customHeight="1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  <c r="AA674" s="18"/>
      <c r="AB674" s="18"/>
      <c r="AC674" s="18"/>
      <c r="AD674" s="18"/>
      <c r="AE674" s="18"/>
      <c r="AF674" s="18"/>
      <c r="AG674" s="18"/>
      <c r="AH674" s="18"/>
      <c r="AI674" s="18"/>
      <c r="AJ674" s="18"/>
      <c r="AK674" s="18"/>
      <c r="AL674" s="18"/>
      <c r="AM674" s="18"/>
      <c r="AN674" s="18"/>
    </row>
    <row r="675" spans="1:40" ht="15.75" customHeight="1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  <c r="AA675" s="18"/>
      <c r="AB675" s="18"/>
      <c r="AC675" s="18"/>
      <c r="AD675" s="18"/>
      <c r="AE675" s="18"/>
      <c r="AF675" s="18"/>
      <c r="AG675" s="18"/>
      <c r="AH675" s="18"/>
      <c r="AI675" s="18"/>
      <c r="AJ675" s="18"/>
      <c r="AK675" s="18"/>
      <c r="AL675" s="18"/>
      <c r="AM675" s="18"/>
      <c r="AN675" s="18"/>
    </row>
    <row r="676" spans="1:40" ht="15.75" customHeight="1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  <c r="AA676" s="18"/>
      <c r="AB676" s="18"/>
      <c r="AC676" s="18"/>
      <c r="AD676" s="18"/>
      <c r="AE676" s="18"/>
      <c r="AF676" s="18"/>
      <c r="AG676" s="18"/>
      <c r="AH676" s="18"/>
      <c r="AI676" s="18"/>
      <c r="AJ676" s="18"/>
      <c r="AK676" s="18"/>
      <c r="AL676" s="18"/>
      <c r="AM676" s="18"/>
      <c r="AN676" s="18"/>
    </row>
    <row r="677" spans="1:40" ht="15.75" customHeight="1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  <c r="AA677" s="18"/>
      <c r="AB677" s="18"/>
      <c r="AC677" s="18"/>
      <c r="AD677" s="18"/>
      <c r="AE677" s="18"/>
      <c r="AF677" s="18"/>
      <c r="AG677" s="18"/>
      <c r="AH677" s="18"/>
      <c r="AI677" s="18"/>
      <c r="AJ677" s="18"/>
      <c r="AK677" s="18"/>
      <c r="AL677" s="18"/>
      <c r="AM677" s="18"/>
      <c r="AN677" s="18"/>
    </row>
    <row r="678" spans="1:40" ht="15.75" customHeight="1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  <c r="AA678" s="18"/>
      <c r="AB678" s="18"/>
      <c r="AC678" s="18"/>
      <c r="AD678" s="18"/>
      <c r="AE678" s="18"/>
      <c r="AF678" s="18"/>
      <c r="AG678" s="18"/>
      <c r="AH678" s="18"/>
      <c r="AI678" s="18"/>
      <c r="AJ678" s="18"/>
      <c r="AK678" s="18"/>
      <c r="AL678" s="18"/>
      <c r="AM678" s="18"/>
      <c r="AN678" s="18"/>
    </row>
    <row r="679" spans="1:40" ht="15.75" customHeight="1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  <c r="AA679" s="18"/>
      <c r="AB679" s="18"/>
      <c r="AC679" s="18"/>
      <c r="AD679" s="18"/>
      <c r="AE679" s="18"/>
      <c r="AF679" s="18"/>
      <c r="AG679" s="18"/>
      <c r="AH679" s="18"/>
      <c r="AI679" s="18"/>
      <c r="AJ679" s="18"/>
      <c r="AK679" s="18"/>
      <c r="AL679" s="18"/>
      <c r="AM679" s="18"/>
      <c r="AN679" s="18"/>
    </row>
    <row r="680" spans="1:40" ht="15.75" customHeight="1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  <c r="AA680" s="18"/>
      <c r="AB680" s="18"/>
      <c r="AC680" s="18"/>
      <c r="AD680" s="18"/>
      <c r="AE680" s="18"/>
      <c r="AF680" s="18"/>
      <c r="AG680" s="18"/>
      <c r="AH680" s="18"/>
      <c r="AI680" s="18"/>
      <c r="AJ680" s="18"/>
      <c r="AK680" s="18"/>
      <c r="AL680" s="18"/>
      <c r="AM680" s="18"/>
      <c r="AN680" s="18"/>
    </row>
    <row r="681" spans="1:40" ht="15.75" customHeight="1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  <c r="AA681" s="18"/>
      <c r="AB681" s="18"/>
      <c r="AC681" s="18"/>
      <c r="AD681" s="18"/>
      <c r="AE681" s="18"/>
      <c r="AF681" s="18"/>
      <c r="AG681" s="18"/>
      <c r="AH681" s="18"/>
      <c r="AI681" s="18"/>
      <c r="AJ681" s="18"/>
      <c r="AK681" s="18"/>
      <c r="AL681" s="18"/>
      <c r="AM681" s="18"/>
      <c r="AN681" s="18"/>
    </row>
    <row r="682" spans="1:40" ht="15.75" customHeight="1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  <c r="AA682" s="18"/>
      <c r="AB682" s="18"/>
      <c r="AC682" s="18"/>
      <c r="AD682" s="18"/>
      <c r="AE682" s="18"/>
      <c r="AF682" s="18"/>
      <c r="AG682" s="18"/>
      <c r="AH682" s="18"/>
      <c r="AI682" s="18"/>
      <c r="AJ682" s="18"/>
      <c r="AK682" s="18"/>
      <c r="AL682" s="18"/>
      <c r="AM682" s="18"/>
      <c r="AN682" s="18"/>
    </row>
    <row r="683" spans="1:40" ht="15.75" customHeight="1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  <c r="AA683" s="18"/>
      <c r="AB683" s="18"/>
      <c r="AC683" s="18"/>
      <c r="AD683" s="18"/>
      <c r="AE683" s="18"/>
      <c r="AF683" s="18"/>
      <c r="AG683" s="18"/>
      <c r="AH683" s="18"/>
      <c r="AI683" s="18"/>
      <c r="AJ683" s="18"/>
      <c r="AK683" s="18"/>
      <c r="AL683" s="18"/>
      <c r="AM683" s="18"/>
      <c r="AN683" s="18"/>
    </row>
    <row r="684" spans="1:40" ht="15.75" customHeight="1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  <c r="AA684" s="18"/>
      <c r="AB684" s="18"/>
      <c r="AC684" s="18"/>
      <c r="AD684" s="18"/>
      <c r="AE684" s="18"/>
      <c r="AF684" s="18"/>
      <c r="AG684" s="18"/>
      <c r="AH684" s="18"/>
      <c r="AI684" s="18"/>
      <c r="AJ684" s="18"/>
      <c r="AK684" s="18"/>
      <c r="AL684" s="18"/>
      <c r="AM684" s="18"/>
      <c r="AN684" s="18"/>
    </row>
    <row r="685" spans="1:40" ht="15.75" customHeight="1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  <c r="AA685" s="18"/>
      <c r="AB685" s="18"/>
      <c r="AC685" s="18"/>
      <c r="AD685" s="18"/>
      <c r="AE685" s="18"/>
      <c r="AF685" s="18"/>
      <c r="AG685" s="18"/>
      <c r="AH685" s="18"/>
      <c r="AI685" s="18"/>
      <c r="AJ685" s="18"/>
      <c r="AK685" s="18"/>
      <c r="AL685" s="18"/>
      <c r="AM685" s="18"/>
      <c r="AN685" s="18"/>
    </row>
    <row r="686" spans="1:40" ht="15.75" customHeight="1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  <c r="AA686" s="18"/>
      <c r="AB686" s="18"/>
      <c r="AC686" s="18"/>
      <c r="AD686" s="18"/>
      <c r="AE686" s="18"/>
      <c r="AF686" s="18"/>
      <c r="AG686" s="18"/>
      <c r="AH686" s="18"/>
      <c r="AI686" s="18"/>
      <c r="AJ686" s="18"/>
      <c r="AK686" s="18"/>
      <c r="AL686" s="18"/>
      <c r="AM686" s="18"/>
      <c r="AN686" s="18"/>
    </row>
    <row r="687" spans="1:40" ht="15.75" customHeight="1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  <c r="AA687" s="18"/>
      <c r="AB687" s="18"/>
      <c r="AC687" s="18"/>
      <c r="AD687" s="18"/>
      <c r="AE687" s="18"/>
      <c r="AF687" s="18"/>
      <c r="AG687" s="18"/>
      <c r="AH687" s="18"/>
      <c r="AI687" s="18"/>
      <c r="AJ687" s="18"/>
      <c r="AK687" s="18"/>
      <c r="AL687" s="18"/>
      <c r="AM687" s="18"/>
      <c r="AN687" s="18"/>
    </row>
    <row r="688" spans="1:40" ht="15.75" customHeight="1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  <c r="AA688" s="18"/>
      <c r="AB688" s="18"/>
      <c r="AC688" s="18"/>
      <c r="AD688" s="18"/>
      <c r="AE688" s="18"/>
      <c r="AF688" s="18"/>
      <c r="AG688" s="18"/>
      <c r="AH688" s="18"/>
      <c r="AI688" s="18"/>
      <c r="AJ688" s="18"/>
      <c r="AK688" s="18"/>
      <c r="AL688" s="18"/>
      <c r="AM688" s="18"/>
      <c r="AN688" s="18"/>
    </row>
    <row r="689" spans="1:40" ht="15.75" customHeight="1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  <c r="AA689" s="18"/>
      <c r="AB689" s="18"/>
      <c r="AC689" s="18"/>
      <c r="AD689" s="18"/>
      <c r="AE689" s="18"/>
      <c r="AF689" s="18"/>
      <c r="AG689" s="18"/>
      <c r="AH689" s="18"/>
      <c r="AI689" s="18"/>
      <c r="AJ689" s="18"/>
      <c r="AK689" s="18"/>
      <c r="AL689" s="18"/>
      <c r="AM689" s="18"/>
      <c r="AN689" s="18"/>
    </row>
    <row r="690" spans="1:40" ht="15.75" customHeight="1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  <c r="AA690" s="18"/>
      <c r="AB690" s="18"/>
      <c r="AC690" s="18"/>
      <c r="AD690" s="18"/>
      <c r="AE690" s="18"/>
      <c r="AF690" s="18"/>
      <c r="AG690" s="18"/>
      <c r="AH690" s="18"/>
      <c r="AI690" s="18"/>
      <c r="AJ690" s="18"/>
      <c r="AK690" s="18"/>
      <c r="AL690" s="18"/>
      <c r="AM690" s="18"/>
      <c r="AN690" s="18"/>
    </row>
    <row r="691" spans="1:40" ht="15.75" customHeight="1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  <c r="AA691" s="18"/>
      <c r="AB691" s="18"/>
      <c r="AC691" s="18"/>
      <c r="AD691" s="18"/>
      <c r="AE691" s="18"/>
      <c r="AF691" s="18"/>
      <c r="AG691" s="18"/>
      <c r="AH691" s="18"/>
      <c r="AI691" s="18"/>
      <c r="AJ691" s="18"/>
      <c r="AK691" s="18"/>
      <c r="AL691" s="18"/>
      <c r="AM691" s="18"/>
      <c r="AN691" s="18"/>
    </row>
    <row r="692" spans="1:40" ht="15.75" customHeight="1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  <c r="AA692" s="18"/>
      <c r="AB692" s="18"/>
      <c r="AC692" s="18"/>
      <c r="AD692" s="18"/>
      <c r="AE692" s="18"/>
      <c r="AF692" s="18"/>
      <c r="AG692" s="18"/>
      <c r="AH692" s="18"/>
      <c r="AI692" s="18"/>
      <c r="AJ692" s="18"/>
      <c r="AK692" s="18"/>
      <c r="AL692" s="18"/>
      <c r="AM692" s="18"/>
      <c r="AN692" s="18"/>
    </row>
    <row r="693" spans="1:40" ht="15.75" customHeight="1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  <c r="AA693" s="18"/>
      <c r="AB693" s="18"/>
      <c r="AC693" s="18"/>
      <c r="AD693" s="18"/>
      <c r="AE693" s="18"/>
      <c r="AF693" s="18"/>
      <c r="AG693" s="18"/>
      <c r="AH693" s="18"/>
      <c r="AI693" s="18"/>
      <c r="AJ693" s="18"/>
      <c r="AK693" s="18"/>
      <c r="AL693" s="18"/>
      <c r="AM693" s="18"/>
      <c r="AN693" s="18"/>
    </row>
    <row r="694" spans="1:40" ht="15.75" customHeight="1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  <c r="AA694" s="18"/>
      <c r="AB694" s="18"/>
      <c r="AC694" s="18"/>
      <c r="AD694" s="18"/>
      <c r="AE694" s="18"/>
      <c r="AF694" s="18"/>
      <c r="AG694" s="18"/>
      <c r="AH694" s="18"/>
      <c r="AI694" s="18"/>
      <c r="AJ694" s="18"/>
      <c r="AK694" s="18"/>
      <c r="AL694" s="18"/>
      <c r="AM694" s="18"/>
      <c r="AN694" s="18"/>
    </row>
    <row r="695" spans="1:40" ht="15.75" customHeight="1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  <c r="AA695" s="18"/>
      <c r="AB695" s="18"/>
      <c r="AC695" s="18"/>
      <c r="AD695" s="18"/>
      <c r="AE695" s="18"/>
      <c r="AF695" s="18"/>
      <c r="AG695" s="18"/>
      <c r="AH695" s="18"/>
      <c r="AI695" s="18"/>
      <c r="AJ695" s="18"/>
      <c r="AK695" s="18"/>
      <c r="AL695" s="18"/>
      <c r="AM695" s="18"/>
      <c r="AN695" s="18"/>
    </row>
    <row r="696" spans="1:40" ht="15.75" customHeight="1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  <c r="AA696" s="18"/>
      <c r="AB696" s="18"/>
      <c r="AC696" s="18"/>
      <c r="AD696" s="18"/>
      <c r="AE696" s="18"/>
      <c r="AF696" s="18"/>
      <c r="AG696" s="18"/>
      <c r="AH696" s="18"/>
      <c r="AI696" s="18"/>
      <c r="AJ696" s="18"/>
      <c r="AK696" s="18"/>
      <c r="AL696" s="18"/>
      <c r="AM696" s="18"/>
      <c r="AN696" s="18"/>
    </row>
    <row r="697" spans="1:40" ht="15.75" customHeight="1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  <c r="AA697" s="18"/>
      <c r="AB697" s="18"/>
      <c r="AC697" s="18"/>
      <c r="AD697" s="18"/>
      <c r="AE697" s="18"/>
      <c r="AF697" s="18"/>
      <c r="AG697" s="18"/>
      <c r="AH697" s="18"/>
      <c r="AI697" s="18"/>
      <c r="AJ697" s="18"/>
      <c r="AK697" s="18"/>
      <c r="AL697" s="18"/>
      <c r="AM697" s="18"/>
      <c r="AN697" s="18"/>
    </row>
    <row r="698" spans="1:40" ht="15.75" customHeight="1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  <c r="AA698" s="18"/>
      <c r="AB698" s="18"/>
      <c r="AC698" s="18"/>
      <c r="AD698" s="18"/>
      <c r="AE698" s="18"/>
      <c r="AF698" s="18"/>
      <c r="AG698" s="18"/>
      <c r="AH698" s="18"/>
      <c r="AI698" s="18"/>
      <c r="AJ698" s="18"/>
      <c r="AK698" s="18"/>
      <c r="AL698" s="18"/>
      <c r="AM698" s="18"/>
      <c r="AN698" s="18"/>
    </row>
    <row r="699" spans="1:40" ht="15.75" customHeight="1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  <c r="AA699" s="18"/>
      <c r="AB699" s="18"/>
      <c r="AC699" s="18"/>
      <c r="AD699" s="18"/>
      <c r="AE699" s="18"/>
      <c r="AF699" s="18"/>
      <c r="AG699" s="18"/>
      <c r="AH699" s="18"/>
      <c r="AI699" s="18"/>
      <c r="AJ699" s="18"/>
      <c r="AK699" s="18"/>
      <c r="AL699" s="18"/>
      <c r="AM699" s="18"/>
      <c r="AN699" s="18"/>
    </row>
    <row r="700" spans="1:40" ht="15.75" customHeight="1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  <c r="AA700" s="18"/>
      <c r="AB700" s="18"/>
      <c r="AC700" s="18"/>
      <c r="AD700" s="18"/>
      <c r="AE700" s="18"/>
      <c r="AF700" s="18"/>
      <c r="AG700" s="18"/>
      <c r="AH700" s="18"/>
      <c r="AI700" s="18"/>
      <c r="AJ700" s="18"/>
      <c r="AK700" s="18"/>
      <c r="AL700" s="18"/>
      <c r="AM700" s="18"/>
      <c r="AN700" s="18"/>
    </row>
    <row r="701" spans="1:40" ht="15.75" customHeight="1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  <c r="AA701" s="18"/>
      <c r="AB701" s="18"/>
      <c r="AC701" s="18"/>
      <c r="AD701" s="18"/>
      <c r="AE701" s="18"/>
      <c r="AF701" s="18"/>
      <c r="AG701" s="18"/>
      <c r="AH701" s="18"/>
      <c r="AI701" s="18"/>
      <c r="AJ701" s="18"/>
      <c r="AK701" s="18"/>
      <c r="AL701" s="18"/>
      <c r="AM701" s="18"/>
      <c r="AN701" s="18"/>
    </row>
    <row r="702" spans="1:40" ht="15.75" customHeight="1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  <c r="AA702" s="18"/>
      <c r="AB702" s="18"/>
      <c r="AC702" s="18"/>
      <c r="AD702" s="18"/>
      <c r="AE702" s="18"/>
      <c r="AF702" s="18"/>
      <c r="AG702" s="18"/>
      <c r="AH702" s="18"/>
      <c r="AI702" s="18"/>
      <c r="AJ702" s="18"/>
      <c r="AK702" s="18"/>
      <c r="AL702" s="18"/>
      <c r="AM702" s="18"/>
      <c r="AN702" s="18"/>
    </row>
    <row r="703" spans="1:40" ht="15.75" customHeight="1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  <c r="AA703" s="18"/>
      <c r="AB703" s="18"/>
      <c r="AC703" s="18"/>
      <c r="AD703" s="18"/>
      <c r="AE703" s="18"/>
      <c r="AF703" s="18"/>
      <c r="AG703" s="18"/>
      <c r="AH703" s="18"/>
      <c r="AI703" s="18"/>
      <c r="AJ703" s="18"/>
      <c r="AK703" s="18"/>
      <c r="AL703" s="18"/>
      <c r="AM703" s="18"/>
      <c r="AN703" s="18"/>
    </row>
    <row r="704" spans="1:40" ht="15.75" customHeight="1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  <c r="AA704" s="18"/>
      <c r="AB704" s="18"/>
      <c r="AC704" s="18"/>
      <c r="AD704" s="18"/>
      <c r="AE704" s="18"/>
      <c r="AF704" s="18"/>
      <c r="AG704" s="18"/>
      <c r="AH704" s="18"/>
      <c r="AI704" s="18"/>
      <c r="AJ704" s="18"/>
      <c r="AK704" s="18"/>
      <c r="AL704" s="18"/>
      <c r="AM704" s="18"/>
      <c r="AN704" s="18"/>
    </row>
    <row r="705" spans="1:40" ht="15.75" customHeight="1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  <c r="AA705" s="18"/>
      <c r="AB705" s="18"/>
      <c r="AC705" s="18"/>
      <c r="AD705" s="18"/>
      <c r="AE705" s="18"/>
      <c r="AF705" s="18"/>
      <c r="AG705" s="18"/>
      <c r="AH705" s="18"/>
      <c r="AI705" s="18"/>
      <c r="AJ705" s="18"/>
      <c r="AK705" s="18"/>
      <c r="AL705" s="18"/>
      <c r="AM705" s="18"/>
      <c r="AN705" s="18"/>
    </row>
    <row r="706" spans="1:40" ht="15.75" customHeight="1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  <c r="AA706" s="18"/>
      <c r="AB706" s="18"/>
      <c r="AC706" s="18"/>
      <c r="AD706" s="18"/>
      <c r="AE706" s="18"/>
      <c r="AF706" s="18"/>
      <c r="AG706" s="18"/>
      <c r="AH706" s="18"/>
      <c r="AI706" s="18"/>
      <c r="AJ706" s="18"/>
      <c r="AK706" s="18"/>
      <c r="AL706" s="18"/>
      <c r="AM706" s="18"/>
      <c r="AN706" s="18"/>
    </row>
    <row r="707" spans="1:40" ht="15.75" customHeight="1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  <c r="AA707" s="18"/>
      <c r="AB707" s="18"/>
      <c r="AC707" s="18"/>
      <c r="AD707" s="18"/>
      <c r="AE707" s="18"/>
      <c r="AF707" s="18"/>
      <c r="AG707" s="18"/>
      <c r="AH707" s="18"/>
      <c r="AI707" s="18"/>
      <c r="AJ707" s="18"/>
      <c r="AK707" s="18"/>
      <c r="AL707" s="18"/>
      <c r="AM707" s="18"/>
      <c r="AN707" s="18"/>
    </row>
    <row r="708" spans="1:40" ht="15.75" customHeight="1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  <c r="AA708" s="18"/>
      <c r="AB708" s="18"/>
      <c r="AC708" s="18"/>
      <c r="AD708" s="18"/>
      <c r="AE708" s="18"/>
      <c r="AF708" s="18"/>
      <c r="AG708" s="18"/>
      <c r="AH708" s="18"/>
      <c r="AI708" s="18"/>
      <c r="AJ708" s="18"/>
      <c r="AK708" s="18"/>
      <c r="AL708" s="18"/>
      <c r="AM708" s="18"/>
      <c r="AN708" s="18"/>
    </row>
    <row r="709" spans="1:40" ht="15.75" customHeight="1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  <c r="AA709" s="18"/>
      <c r="AB709" s="18"/>
      <c r="AC709" s="18"/>
      <c r="AD709" s="18"/>
      <c r="AE709" s="18"/>
      <c r="AF709" s="18"/>
      <c r="AG709" s="18"/>
      <c r="AH709" s="18"/>
      <c r="AI709" s="18"/>
      <c r="AJ709" s="18"/>
      <c r="AK709" s="18"/>
      <c r="AL709" s="18"/>
      <c r="AM709" s="18"/>
      <c r="AN709" s="18"/>
    </row>
    <row r="710" spans="1:40" ht="15.75" customHeight="1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  <c r="AA710" s="18"/>
      <c r="AB710" s="18"/>
      <c r="AC710" s="18"/>
      <c r="AD710" s="18"/>
      <c r="AE710" s="18"/>
      <c r="AF710" s="18"/>
      <c r="AG710" s="18"/>
      <c r="AH710" s="18"/>
      <c r="AI710" s="18"/>
      <c r="AJ710" s="18"/>
      <c r="AK710" s="18"/>
      <c r="AL710" s="18"/>
      <c r="AM710" s="18"/>
      <c r="AN710" s="18"/>
    </row>
    <row r="711" spans="1:40" ht="15.75" customHeight="1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  <c r="AA711" s="18"/>
      <c r="AB711" s="18"/>
      <c r="AC711" s="18"/>
      <c r="AD711" s="18"/>
      <c r="AE711" s="18"/>
      <c r="AF711" s="18"/>
      <c r="AG711" s="18"/>
      <c r="AH711" s="18"/>
      <c r="AI711" s="18"/>
      <c r="AJ711" s="18"/>
      <c r="AK711" s="18"/>
      <c r="AL711" s="18"/>
      <c r="AM711" s="18"/>
      <c r="AN711" s="18"/>
    </row>
    <row r="712" spans="1:40" ht="15.75" customHeight="1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  <c r="AA712" s="18"/>
      <c r="AB712" s="18"/>
      <c r="AC712" s="18"/>
      <c r="AD712" s="18"/>
      <c r="AE712" s="18"/>
      <c r="AF712" s="18"/>
      <c r="AG712" s="18"/>
      <c r="AH712" s="18"/>
      <c r="AI712" s="18"/>
      <c r="AJ712" s="18"/>
      <c r="AK712" s="18"/>
      <c r="AL712" s="18"/>
      <c r="AM712" s="18"/>
      <c r="AN712" s="18"/>
    </row>
    <row r="713" spans="1:40" ht="15.75" customHeight="1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  <c r="AA713" s="18"/>
      <c r="AB713" s="18"/>
      <c r="AC713" s="18"/>
      <c r="AD713" s="18"/>
      <c r="AE713" s="18"/>
      <c r="AF713" s="18"/>
      <c r="AG713" s="18"/>
      <c r="AH713" s="18"/>
      <c r="AI713" s="18"/>
      <c r="AJ713" s="18"/>
      <c r="AK713" s="18"/>
      <c r="AL713" s="18"/>
      <c r="AM713" s="18"/>
      <c r="AN713" s="18"/>
    </row>
    <row r="714" spans="1:40" ht="15.75" customHeight="1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  <c r="AA714" s="18"/>
      <c r="AB714" s="18"/>
      <c r="AC714" s="18"/>
      <c r="AD714" s="18"/>
      <c r="AE714" s="18"/>
      <c r="AF714" s="18"/>
      <c r="AG714" s="18"/>
      <c r="AH714" s="18"/>
      <c r="AI714" s="18"/>
      <c r="AJ714" s="18"/>
      <c r="AK714" s="18"/>
      <c r="AL714" s="18"/>
      <c r="AM714" s="18"/>
      <c r="AN714" s="18"/>
    </row>
    <row r="715" spans="1:40" ht="15.75" customHeight="1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  <c r="AA715" s="18"/>
      <c r="AB715" s="18"/>
      <c r="AC715" s="18"/>
      <c r="AD715" s="18"/>
      <c r="AE715" s="18"/>
      <c r="AF715" s="18"/>
      <c r="AG715" s="18"/>
      <c r="AH715" s="18"/>
      <c r="AI715" s="18"/>
      <c r="AJ715" s="18"/>
      <c r="AK715" s="18"/>
      <c r="AL715" s="18"/>
      <c r="AM715" s="18"/>
      <c r="AN715" s="18"/>
    </row>
    <row r="716" spans="1:40" ht="15.75" customHeight="1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  <c r="AA716" s="18"/>
      <c r="AB716" s="18"/>
      <c r="AC716" s="18"/>
      <c r="AD716" s="18"/>
      <c r="AE716" s="18"/>
      <c r="AF716" s="18"/>
      <c r="AG716" s="18"/>
      <c r="AH716" s="18"/>
      <c r="AI716" s="18"/>
      <c r="AJ716" s="18"/>
      <c r="AK716" s="18"/>
      <c r="AL716" s="18"/>
      <c r="AM716" s="18"/>
      <c r="AN716" s="18"/>
    </row>
    <row r="717" spans="1:40" ht="15.75" customHeight="1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  <c r="AA717" s="18"/>
      <c r="AB717" s="18"/>
      <c r="AC717" s="18"/>
      <c r="AD717" s="18"/>
      <c r="AE717" s="18"/>
      <c r="AF717" s="18"/>
      <c r="AG717" s="18"/>
      <c r="AH717" s="18"/>
      <c r="AI717" s="18"/>
      <c r="AJ717" s="18"/>
      <c r="AK717" s="18"/>
      <c r="AL717" s="18"/>
      <c r="AM717" s="18"/>
      <c r="AN717" s="18"/>
    </row>
    <row r="718" spans="1:40" ht="15.75" customHeight="1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  <c r="AA718" s="18"/>
      <c r="AB718" s="18"/>
      <c r="AC718" s="18"/>
      <c r="AD718" s="18"/>
      <c r="AE718" s="18"/>
      <c r="AF718" s="18"/>
      <c r="AG718" s="18"/>
      <c r="AH718" s="18"/>
      <c r="AI718" s="18"/>
      <c r="AJ718" s="18"/>
      <c r="AK718" s="18"/>
      <c r="AL718" s="18"/>
      <c r="AM718" s="18"/>
      <c r="AN718" s="18"/>
    </row>
    <row r="719" spans="1:40" ht="15.75" customHeight="1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  <c r="AA719" s="18"/>
      <c r="AB719" s="18"/>
      <c r="AC719" s="18"/>
      <c r="AD719" s="18"/>
      <c r="AE719" s="18"/>
      <c r="AF719" s="18"/>
      <c r="AG719" s="18"/>
      <c r="AH719" s="18"/>
      <c r="AI719" s="18"/>
      <c r="AJ719" s="18"/>
      <c r="AK719" s="18"/>
      <c r="AL719" s="18"/>
      <c r="AM719" s="18"/>
      <c r="AN719" s="18"/>
    </row>
    <row r="720" spans="1:40" ht="15.75" customHeight="1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  <c r="AA720" s="18"/>
      <c r="AB720" s="18"/>
      <c r="AC720" s="18"/>
      <c r="AD720" s="18"/>
      <c r="AE720" s="18"/>
      <c r="AF720" s="18"/>
      <c r="AG720" s="18"/>
      <c r="AH720" s="18"/>
      <c r="AI720" s="18"/>
      <c r="AJ720" s="18"/>
      <c r="AK720" s="18"/>
      <c r="AL720" s="18"/>
      <c r="AM720" s="18"/>
      <c r="AN720" s="18"/>
    </row>
    <row r="721" spans="1:40" ht="15.75" customHeight="1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  <c r="AA721" s="18"/>
      <c r="AB721" s="18"/>
      <c r="AC721" s="18"/>
      <c r="AD721" s="18"/>
      <c r="AE721" s="18"/>
      <c r="AF721" s="18"/>
      <c r="AG721" s="18"/>
      <c r="AH721" s="18"/>
      <c r="AI721" s="18"/>
      <c r="AJ721" s="18"/>
      <c r="AK721" s="18"/>
      <c r="AL721" s="18"/>
      <c r="AM721" s="18"/>
      <c r="AN721" s="18"/>
    </row>
    <row r="722" spans="1:40" ht="15.75" customHeight="1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  <c r="AA722" s="18"/>
      <c r="AB722" s="18"/>
      <c r="AC722" s="18"/>
      <c r="AD722" s="18"/>
      <c r="AE722" s="18"/>
      <c r="AF722" s="18"/>
      <c r="AG722" s="18"/>
      <c r="AH722" s="18"/>
      <c r="AI722" s="18"/>
      <c r="AJ722" s="18"/>
      <c r="AK722" s="18"/>
      <c r="AL722" s="18"/>
      <c r="AM722" s="18"/>
      <c r="AN722" s="18"/>
    </row>
    <row r="723" spans="1:40" ht="15.75" customHeight="1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  <c r="AA723" s="18"/>
      <c r="AB723" s="18"/>
      <c r="AC723" s="18"/>
      <c r="AD723" s="18"/>
      <c r="AE723" s="18"/>
      <c r="AF723" s="18"/>
      <c r="AG723" s="18"/>
      <c r="AH723" s="18"/>
      <c r="AI723" s="18"/>
      <c r="AJ723" s="18"/>
      <c r="AK723" s="18"/>
      <c r="AL723" s="18"/>
      <c r="AM723" s="18"/>
      <c r="AN723" s="18"/>
    </row>
    <row r="724" spans="1:40" ht="15.75" customHeight="1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  <c r="AA724" s="18"/>
      <c r="AB724" s="18"/>
      <c r="AC724" s="18"/>
      <c r="AD724" s="18"/>
      <c r="AE724" s="18"/>
      <c r="AF724" s="18"/>
      <c r="AG724" s="18"/>
      <c r="AH724" s="18"/>
      <c r="AI724" s="18"/>
      <c r="AJ724" s="18"/>
      <c r="AK724" s="18"/>
      <c r="AL724" s="18"/>
      <c r="AM724" s="18"/>
      <c r="AN724" s="18"/>
    </row>
    <row r="725" spans="1:40" ht="15.75" customHeight="1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  <c r="AA725" s="18"/>
      <c r="AB725" s="18"/>
      <c r="AC725" s="18"/>
      <c r="AD725" s="18"/>
      <c r="AE725" s="18"/>
      <c r="AF725" s="18"/>
      <c r="AG725" s="18"/>
      <c r="AH725" s="18"/>
      <c r="AI725" s="18"/>
      <c r="AJ725" s="18"/>
      <c r="AK725" s="18"/>
      <c r="AL725" s="18"/>
      <c r="AM725" s="18"/>
      <c r="AN725" s="18"/>
    </row>
    <row r="726" spans="1:40" ht="15.75" customHeight="1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  <c r="AA726" s="18"/>
      <c r="AB726" s="18"/>
      <c r="AC726" s="18"/>
      <c r="AD726" s="18"/>
      <c r="AE726" s="18"/>
      <c r="AF726" s="18"/>
      <c r="AG726" s="18"/>
      <c r="AH726" s="18"/>
      <c r="AI726" s="18"/>
      <c r="AJ726" s="18"/>
      <c r="AK726" s="18"/>
      <c r="AL726" s="18"/>
      <c r="AM726" s="18"/>
      <c r="AN726" s="18"/>
    </row>
    <row r="727" spans="1:40" ht="15.75" customHeight="1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  <c r="AA727" s="18"/>
      <c r="AB727" s="18"/>
      <c r="AC727" s="18"/>
      <c r="AD727" s="18"/>
      <c r="AE727" s="18"/>
      <c r="AF727" s="18"/>
      <c r="AG727" s="18"/>
      <c r="AH727" s="18"/>
      <c r="AI727" s="18"/>
      <c r="AJ727" s="18"/>
      <c r="AK727" s="18"/>
      <c r="AL727" s="18"/>
      <c r="AM727" s="18"/>
      <c r="AN727" s="18"/>
    </row>
    <row r="728" spans="1:40" ht="15.75" customHeight="1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  <c r="AA728" s="18"/>
      <c r="AB728" s="18"/>
      <c r="AC728" s="18"/>
      <c r="AD728" s="18"/>
      <c r="AE728" s="18"/>
      <c r="AF728" s="18"/>
      <c r="AG728" s="18"/>
      <c r="AH728" s="18"/>
      <c r="AI728" s="18"/>
      <c r="AJ728" s="18"/>
      <c r="AK728" s="18"/>
      <c r="AL728" s="18"/>
      <c r="AM728" s="18"/>
      <c r="AN728" s="18"/>
    </row>
    <row r="729" spans="1:40" ht="15.75" customHeight="1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  <c r="AA729" s="18"/>
      <c r="AB729" s="18"/>
      <c r="AC729" s="18"/>
      <c r="AD729" s="18"/>
      <c r="AE729" s="18"/>
      <c r="AF729" s="18"/>
      <c r="AG729" s="18"/>
      <c r="AH729" s="18"/>
      <c r="AI729" s="18"/>
      <c r="AJ729" s="18"/>
      <c r="AK729" s="18"/>
      <c r="AL729" s="18"/>
      <c r="AM729" s="18"/>
      <c r="AN729" s="18"/>
    </row>
    <row r="730" spans="1:40" ht="15.75" customHeight="1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  <c r="AA730" s="18"/>
      <c r="AB730" s="18"/>
      <c r="AC730" s="18"/>
      <c r="AD730" s="18"/>
      <c r="AE730" s="18"/>
      <c r="AF730" s="18"/>
      <c r="AG730" s="18"/>
      <c r="AH730" s="18"/>
      <c r="AI730" s="18"/>
      <c r="AJ730" s="18"/>
      <c r="AK730" s="18"/>
      <c r="AL730" s="18"/>
      <c r="AM730" s="18"/>
      <c r="AN730" s="18"/>
    </row>
    <row r="731" spans="1:40" ht="15.75" customHeight="1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  <c r="AA731" s="18"/>
      <c r="AB731" s="18"/>
      <c r="AC731" s="18"/>
      <c r="AD731" s="18"/>
      <c r="AE731" s="18"/>
      <c r="AF731" s="18"/>
      <c r="AG731" s="18"/>
      <c r="AH731" s="18"/>
      <c r="AI731" s="18"/>
      <c r="AJ731" s="18"/>
      <c r="AK731" s="18"/>
      <c r="AL731" s="18"/>
      <c r="AM731" s="18"/>
      <c r="AN731" s="18"/>
    </row>
    <row r="732" spans="1:40" ht="15.75" customHeight="1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  <c r="AA732" s="18"/>
      <c r="AB732" s="18"/>
      <c r="AC732" s="18"/>
      <c r="AD732" s="18"/>
      <c r="AE732" s="18"/>
      <c r="AF732" s="18"/>
      <c r="AG732" s="18"/>
      <c r="AH732" s="18"/>
      <c r="AI732" s="18"/>
      <c r="AJ732" s="18"/>
      <c r="AK732" s="18"/>
      <c r="AL732" s="18"/>
      <c r="AM732" s="18"/>
      <c r="AN732" s="18"/>
    </row>
    <row r="733" spans="1:40" ht="15.75" customHeight="1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  <c r="AA733" s="18"/>
      <c r="AB733" s="18"/>
      <c r="AC733" s="18"/>
      <c r="AD733" s="18"/>
      <c r="AE733" s="18"/>
      <c r="AF733" s="18"/>
      <c r="AG733" s="18"/>
      <c r="AH733" s="18"/>
      <c r="AI733" s="18"/>
      <c r="AJ733" s="18"/>
      <c r="AK733" s="18"/>
      <c r="AL733" s="18"/>
      <c r="AM733" s="18"/>
      <c r="AN733" s="18"/>
    </row>
    <row r="734" spans="1:40" ht="15.75" customHeight="1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  <c r="AA734" s="18"/>
      <c r="AB734" s="18"/>
      <c r="AC734" s="18"/>
      <c r="AD734" s="18"/>
      <c r="AE734" s="18"/>
      <c r="AF734" s="18"/>
      <c r="AG734" s="18"/>
      <c r="AH734" s="18"/>
      <c r="AI734" s="18"/>
      <c r="AJ734" s="18"/>
      <c r="AK734" s="18"/>
      <c r="AL734" s="18"/>
      <c r="AM734" s="18"/>
      <c r="AN734" s="18"/>
    </row>
    <row r="735" spans="1:40" ht="15.75" customHeight="1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  <c r="AA735" s="18"/>
      <c r="AB735" s="18"/>
      <c r="AC735" s="18"/>
      <c r="AD735" s="18"/>
      <c r="AE735" s="18"/>
      <c r="AF735" s="18"/>
      <c r="AG735" s="18"/>
      <c r="AH735" s="18"/>
      <c r="AI735" s="18"/>
      <c r="AJ735" s="18"/>
      <c r="AK735" s="18"/>
      <c r="AL735" s="18"/>
      <c r="AM735" s="18"/>
      <c r="AN735" s="18"/>
    </row>
    <row r="736" spans="1:40" ht="15.75" customHeight="1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  <c r="AA736" s="18"/>
      <c r="AB736" s="18"/>
      <c r="AC736" s="18"/>
      <c r="AD736" s="18"/>
      <c r="AE736" s="18"/>
      <c r="AF736" s="18"/>
      <c r="AG736" s="18"/>
      <c r="AH736" s="18"/>
      <c r="AI736" s="18"/>
      <c r="AJ736" s="18"/>
      <c r="AK736" s="18"/>
      <c r="AL736" s="18"/>
      <c r="AM736" s="18"/>
      <c r="AN736" s="18"/>
    </row>
    <row r="737" spans="1:40" ht="15.75" customHeight="1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  <c r="AA737" s="18"/>
      <c r="AB737" s="18"/>
      <c r="AC737" s="18"/>
      <c r="AD737" s="18"/>
      <c r="AE737" s="18"/>
      <c r="AF737" s="18"/>
      <c r="AG737" s="18"/>
      <c r="AH737" s="18"/>
      <c r="AI737" s="18"/>
      <c r="AJ737" s="18"/>
      <c r="AK737" s="18"/>
      <c r="AL737" s="18"/>
      <c r="AM737" s="18"/>
      <c r="AN737" s="18"/>
    </row>
    <row r="738" spans="1:40" ht="15.75" customHeight="1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  <c r="AA738" s="18"/>
      <c r="AB738" s="18"/>
      <c r="AC738" s="18"/>
      <c r="AD738" s="18"/>
      <c r="AE738" s="18"/>
      <c r="AF738" s="18"/>
      <c r="AG738" s="18"/>
      <c r="AH738" s="18"/>
      <c r="AI738" s="18"/>
      <c r="AJ738" s="18"/>
      <c r="AK738" s="18"/>
      <c r="AL738" s="18"/>
      <c r="AM738" s="18"/>
      <c r="AN738" s="18"/>
    </row>
    <row r="739" spans="1:40" ht="15.75" customHeight="1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  <c r="AA739" s="18"/>
      <c r="AB739" s="18"/>
      <c r="AC739" s="18"/>
      <c r="AD739" s="18"/>
      <c r="AE739" s="18"/>
      <c r="AF739" s="18"/>
      <c r="AG739" s="18"/>
      <c r="AH739" s="18"/>
      <c r="AI739" s="18"/>
      <c r="AJ739" s="18"/>
      <c r="AK739" s="18"/>
      <c r="AL739" s="18"/>
      <c r="AM739" s="18"/>
      <c r="AN739" s="18"/>
    </row>
    <row r="740" spans="1:40" ht="15.75" customHeight="1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  <c r="AA740" s="18"/>
      <c r="AB740" s="18"/>
      <c r="AC740" s="18"/>
      <c r="AD740" s="18"/>
      <c r="AE740" s="18"/>
      <c r="AF740" s="18"/>
      <c r="AG740" s="18"/>
      <c r="AH740" s="18"/>
      <c r="AI740" s="18"/>
      <c r="AJ740" s="18"/>
      <c r="AK740" s="18"/>
      <c r="AL740" s="18"/>
      <c r="AM740" s="18"/>
      <c r="AN740" s="18"/>
    </row>
    <row r="741" spans="1:40" ht="15.75" customHeight="1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  <c r="AA741" s="18"/>
      <c r="AB741" s="18"/>
      <c r="AC741" s="18"/>
      <c r="AD741" s="18"/>
      <c r="AE741" s="18"/>
      <c r="AF741" s="18"/>
      <c r="AG741" s="18"/>
      <c r="AH741" s="18"/>
      <c r="AI741" s="18"/>
      <c r="AJ741" s="18"/>
      <c r="AK741" s="18"/>
      <c r="AL741" s="18"/>
      <c r="AM741" s="18"/>
      <c r="AN741" s="18"/>
    </row>
    <row r="742" spans="1:40" ht="15.75" customHeight="1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  <c r="AA742" s="18"/>
      <c r="AB742" s="18"/>
      <c r="AC742" s="18"/>
      <c r="AD742" s="18"/>
      <c r="AE742" s="18"/>
      <c r="AF742" s="18"/>
      <c r="AG742" s="18"/>
      <c r="AH742" s="18"/>
      <c r="AI742" s="18"/>
      <c r="AJ742" s="18"/>
      <c r="AK742" s="18"/>
      <c r="AL742" s="18"/>
      <c r="AM742" s="18"/>
      <c r="AN742" s="18"/>
    </row>
    <row r="743" spans="1:40" ht="15.75" customHeight="1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  <c r="AA743" s="18"/>
      <c r="AB743" s="18"/>
      <c r="AC743" s="18"/>
      <c r="AD743" s="18"/>
      <c r="AE743" s="18"/>
      <c r="AF743" s="18"/>
      <c r="AG743" s="18"/>
      <c r="AH743" s="18"/>
      <c r="AI743" s="18"/>
      <c r="AJ743" s="18"/>
      <c r="AK743" s="18"/>
      <c r="AL743" s="18"/>
      <c r="AM743" s="18"/>
      <c r="AN743" s="18"/>
    </row>
    <row r="744" spans="1:40" ht="15.75" customHeight="1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  <c r="AA744" s="18"/>
      <c r="AB744" s="18"/>
      <c r="AC744" s="18"/>
      <c r="AD744" s="18"/>
      <c r="AE744" s="18"/>
      <c r="AF744" s="18"/>
      <c r="AG744" s="18"/>
      <c r="AH744" s="18"/>
      <c r="AI744" s="18"/>
      <c r="AJ744" s="18"/>
      <c r="AK744" s="18"/>
      <c r="AL744" s="18"/>
      <c r="AM744" s="18"/>
      <c r="AN744" s="18"/>
    </row>
    <row r="745" spans="1:40" ht="15.75" customHeight="1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  <c r="AA745" s="18"/>
      <c r="AB745" s="18"/>
      <c r="AC745" s="18"/>
      <c r="AD745" s="18"/>
      <c r="AE745" s="18"/>
      <c r="AF745" s="18"/>
      <c r="AG745" s="18"/>
      <c r="AH745" s="18"/>
      <c r="AI745" s="18"/>
      <c r="AJ745" s="18"/>
      <c r="AK745" s="18"/>
      <c r="AL745" s="18"/>
      <c r="AM745" s="18"/>
      <c r="AN745" s="18"/>
    </row>
    <row r="746" spans="1:40" ht="15.75" customHeight="1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  <c r="AA746" s="18"/>
      <c r="AB746" s="18"/>
      <c r="AC746" s="18"/>
      <c r="AD746" s="18"/>
      <c r="AE746" s="18"/>
      <c r="AF746" s="18"/>
      <c r="AG746" s="18"/>
      <c r="AH746" s="18"/>
      <c r="AI746" s="18"/>
      <c r="AJ746" s="18"/>
      <c r="AK746" s="18"/>
      <c r="AL746" s="18"/>
      <c r="AM746" s="18"/>
      <c r="AN746" s="18"/>
    </row>
    <row r="747" spans="1:40" ht="15.75" customHeight="1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  <c r="AA747" s="18"/>
      <c r="AB747" s="18"/>
      <c r="AC747" s="18"/>
      <c r="AD747" s="18"/>
      <c r="AE747" s="18"/>
      <c r="AF747" s="18"/>
      <c r="AG747" s="18"/>
      <c r="AH747" s="18"/>
      <c r="AI747" s="18"/>
      <c r="AJ747" s="18"/>
      <c r="AK747" s="18"/>
      <c r="AL747" s="18"/>
      <c r="AM747" s="18"/>
      <c r="AN747" s="18"/>
    </row>
    <row r="748" spans="1:40" ht="15.75" customHeight="1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  <c r="AA748" s="18"/>
      <c r="AB748" s="18"/>
      <c r="AC748" s="18"/>
      <c r="AD748" s="18"/>
      <c r="AE748" s="18"/>
      <c r="AF748" s="18"/>
      <c r="AG748" s="18"/>
      <c r="AH748" s="18"/>
      <c r="AI748" s="18"/>
      <c r="AJ748" s="18"/>
      <c r="AK748" s="18"/>
      <c r="AL748" s="18"/>
      <c r="AM748" s="18"/>
      <c r="AN748" s="18"/>
    </row>
    <row r="749" spans="1:40" ht="15.75" customHeight="1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  <c r="AA749" s="18"/>
      <c r="AB749" s="18"/>
      <c r="AC749" s="18"/>
      <c r="AD749" s="18"/>
      <c r="AE749" s="18"/>
      <c r="AF749" s="18"/>
      <c r="AG749" s="18"/>
      <c r="AH749" s="18"/>
      <c r="AI749" s="18"/>
      <c r="AJ749" s="18"/>
      <c r="AK749" s="18"/>
      <c r="AL749" s="18"/>
      <c r="AM749" s="18"/>
      <c r="AN749" s="18"/>
    </row>
    <row r="750" spans="1:40" ht="15.75" customHeight="1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  <c r="AA750" s="18"/>
      <c r="AB750" s="18"/>
      <c r="AC750" s="18"/>
      <c r="AD750" s="18"/>
      <c r="AE750" s="18"/>
      <c r="AF750" s="18"/>
      <c r="AG750" s="18"/>
      <c r="AH750" s="18"/>
      <c r="AI750" s="18"/>
      <c r="AJ750" s="18"/>
      <c r="AK750" s="18"/>
      <c r="AL750" s="18"/>
      <c r="AM750" s="18"/>
      <c r="AN750" s="18"/>
    </row>
    <row r="751" spans="1:40" ht="15.75" customHeight="1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  <c r="AA751" s="18"/>
      <c r="AB751" s="18"/>
      <c r="AC751" s="18"/>
      <c r="AD751" s="18"/>
      <c r="AE751" s="18"/>
      <c r="AF751" s="18"/>
      <c r="AG751" s="18"/>
      <c r="AH751" s="18"/>
      <c r="AI751" s="18"/>
      <c r="AJ751" s="18"/>
      <c r="AK751" s="18"/>
      <c r="AL751" s="18"/>
      <c r="AM751" s="18"/>
      <c r="AN751" s="18"/>
    </row>
    <row r="752" spans="1:40" ht="15.75" customHeight="1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  <c r="AA752" s="18"/>
      <c r="AB752" s="18"/>
      <c r="AC752" s="18"/>
      <c r="AD752" s="18"/>
      <c r="AE752" s="18"/>
      <c r="AF752" s="18"/>
      <c r="AG752" s="18"/>
      <c r="AH752" s="18"/>
      <c r="AI752" s="18"/>
      <c r="AJ752" s="18"/>
      <c r="AK752" s="18"/>
      <c r="AL752" s="18"/>
      <c r="AM752" s="18"/>
      <c r="AN752" s="18"/>
    </row>
    <row r="753" spans="1:40" ht="15.75" customHeight="1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  <c r="AA753" s="18"/>
      <c r="AB753" s="18"/>
      <c r="AC753" s="18"/>
      <c r="AD753" s="18"/>
      <c r="AE753" s="18"/>
      <c r="AF753" s="18"/>
      <c r="AG753" s="18"/>
      <c r="AH753" s="18"/>
      <c r="AI753" s="18"/>
      <c r="AJ753" s="18"/>
      <c r="AK753" s="18"/>
      <c r="AL753" s="18"/>
      <c r="AM753" s="18"/>
      <c r="AN753" s="18"/>
    </row>
    <row r="754" spans="1:40" ht="15.75" customHeight="1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  <c r="AA754" s="18"/>
      <c r="AB754" s="18"/>
      <c r="AC754" s="18"/>
      <c r="AD754" s="18"/>
      <c r="AE754" s="18"/>
      <c r="AF754" s="18"/>
      <c r="AG754" s="18"/>
      <c r="AH754" s="18"/>
      <c r="AI754" s="18"/>
      <c r="AJ754" s="18"/>
      <c r="AK754" s="18"/>
      <c r="AL754" s="18"/>
      <c r="AM754" s="18"/>
      <c r="AN754" s="18"/>
    </row>
    <row r="755" spans="1:40" ht="15.75" customHeight="1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  <c r="AA755" s="18"/>
      <c r="AB755" s="18"/>
      <c r="AC755" s="18"/>
      <c r="AD755" s="18"/>
      <c r="AE755" s="18"/>
      <c r="AF755" s="18"/>
      <c r="AG755" s="18"/>
      <c r="AH755" s="18"/>
      <c r="AI755" s="18"/>
      <c r="AJ755" s="18"/>
      <c r="AK755" s="18"/>
      <c r="AL755" s="18"/>
      <c r="AM755" s="18"/>
      <c r="AN755" s="18"/>
    </row>
    <row r="756" spans="1:40" ht="15.75" customHeight="1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  <c r="AA756" s="18"/>
      <c r="AB756" s="18"/>
      <c r="AC756" s="18"/>
      <c r="AD756" s="18"/>
      <c r="AE756" s="18"/>
      <c r="AF756" s="18"/>
      <c r="AG756" s="18"/>
      <c r="AH756" s="18"/>
      <c r="AI756" s="18"/>
      <c r="AJ756" s="18"/>
      <c r="AK756" s="18"/>
      <c r="AL756" s="18"/>
      <c r="AM756" s="18"/>
      <c r="AN756" s="18"/>
    </row>
    <row r="757" spans="1:40" ht="15.75" customHeight="1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  <c r="AA757" s="18"/>
      <c r="AB757" s="18"/>
      <c r="AC757" s="18"/>
      <c r="AD757" s="18"/>
      <c r="AE757" s="18"/>
      <c r="AF757" s="18"/>
      <c r="AG757" s="18"/>
      <c r="AH757" s="18"/>
      <c r="AI757" s="18"/>
      <c r="AJ757" s="18"/>
      <c r="AK757" s="18"/>
      <c r="AL757" s="18"/>
      <c r="AM757" s="18"/>
      <c r="AN757" s="18"/>
    </row>
    <row r="758" spans="1:40" ht="15.75" customHeight="1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  <c r="AA758" s="18"/>
      <c r="AB758" s="18"/>
      <c r="AC758" s="18"/>
      <c r="AD758" s="18"/>
      <c r="AE758" s="18"/>
      <c r="AF758" s="18"/>
      <c r="AG758" s="18"/>
      <c r="AH758" s="18"/>
      <c r="AI758" s="18"/>
      <c r="AJ758" s="18"/>
      <c r="AK758" s="18"/>
      <c r="AL758" s="18"/>
      <c r="AM758" s="18"/>
      <c r="AN758" s="18"/>
    </row>
    <row r="759" spans="1:40" ht="15.75" customHeight="1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  <c r="AA759" s="18"/>
      <c r="AB759" s="18"/>
      <c r="AC759" s="18"/>
      <c r="AD759" s="18"/>
      <c r="AE759" s="18"/>
      <c r="AF759" s="18"/>
      <c r="AG759" s="18"/>
      <c r="AH759" s="18"/>
      <c r="AI759" s="18"/>
      <c r="AJ759" s="18"/>
      <c r="AK759" s="18"/>
      <c r="AL759" s="18"/>
      <c r="AM759" s="18"/>
      <c r="AN759" s="18"/>
    </row>
    <row r="760" spans="1:40" ht="15.75" customHeight="1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  <c r="AA760" s="18"/>
      <c r="AB760" s="18"/>
      <c r="AC760" s="18"/>
      <c r="AD760" s="18"/>
      <c r="AE760" s="18"/>
      <c r="AF760" s="18"/>
      <c r="AG760" s="18"/>
      <c r="AH760" s="18"/>
      <c r="AI760" s="18"/>
      <c r="AJ760" s="18"/>
      <c r="AK760" s="18"/>
      <c r="AL760" s="18"/>
      <c r="AM760" s="18"/>
      <c r="AN760" s="18"/>
    </row>
    <row r="761" spans="1:40" ht="15.75" customHeight="1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  <c r="AA761" s="18"/>
      <c r="AB761" s="18"/>
      <c r="AC761" s="18"/>
      <c r="AD761" s="18"/>
      <c r="AE761" s="18"/>
      <c r="AF761" s="18"/>
      <c r="AG761" s="18"/>
      <c r="AH761" s="18"/>
      <c r="AI761" s="18"/>
      <c r="AJ761" s="18"/>
      <c r="AK761" s="18"/>
      <c r="AL761" s="18"/>
      <c r="AM761" s="18"/>
      <c r="AN761" s="18"/>
    </row>
    <row r="762" spans="1:40" ht="15.75" customHeight="1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  <c r="AA762" s="18"/>
      <c r="AB762" s="18"/>
      <c r="AC762" s="18"/>
      <c r="AD762" s="18"/>
      <c r="AE762" s="18"/>
      <c r="AF762" s="18"/>
      <c r="AG762" s="18"/>
      <c r="AH762" s="18"/>
      <c r="AI762" s="18"/>
      <c r="AJ762" s="18"/>
      <c r="AK762" s="18"/>
      <c r="AL762" s="18"/>
      <c r="AM762" s="18"/>
      <c r="AN762" s="18"/>
    </row>
    <row r="763" spans="1:40" ht="15.75" customHeight="1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  <c r="AA763" s="18"/>
      <c r="AB763" s="18"/>
      <c r="AC763" s="18"/>
      <c r="AD763" s="18"/>
      <c r="AE763" s="18"/>
      <c r="AF763" s="18"/>
      <c r="AG763" s="18"/>
      <c r="AH763" s="18"/>
      <c r="AI763" s="18"/>
      <c r="AJ763" s="18"/>
      <c r="AK763" s="18"/>
      <c r="AL763" s="18"/>
      <c r="AM763" s="18"/>
      <c r="AN763" s="18"/>
    </row>
    <row r="764" spans="1:40" ht="15.75" customHeight="1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  <c r="AA764" s="18"/>
      <c r="AB764" s="18"/>
      <c r="AC764" s="18"/>
      <c r="AD764" s="18"/>
      <c r="AE764" s="18"/>
      <c r="AF764" s="18"/>
      <c r="AG764" s="18"/>
      <c r="AH764" s="18"/>
      <c r="AI764" s="18"/>
      <c r="AJ764" s="18"/>
      <c r="AK764" s="18"/>
      <c r="AL764" s="18"/>
      <c r="AM764" s="18"/>
      <c r="AN764" s="18"/>
    </row>
    <row r="765" spans="1:40" ht="15.75" customHeight="1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  <c r="AA765" s="18"/>
      <c r="AB765" s="18"/>
      <c r="AC765" s="18"/>
      <c r="AD765" s="18"/>
      <c r="AE765" s="18"/>
      <c r="AF765" s="18"/>
      <c r="AG765" s="18"/>
      <c r="AH765" s="18"/>
      <c r="AI765" s="18"/>
      <c r="AJ765" s="18"/>
      <c r="AK765" s="18"/>
      <c r="AL765" s="18"/>
      <c r="AM765" s="18"/>
      <c r="AN765" s="18"/>
    </row>
    <row r="766" spans="1:40" ht="15.75" customHeight="1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  <c r="AA766" s="18"/>
      <c r="AB766" s="18"/>
      <c r="AC766" s="18"/>
      <c r="AD766" s="18"/>
      <c r="AE766" s="18"/>
      <c r="AF766" s="18"/>
      <c r="AG766" s="18"/>
      <c r="AH766" s="18"/>
      <c r="AI766" s="18"/>
      <c r="AJ766" s="18"/>
      <c r="AK766" s="18"/>
      <c r="AL766" s="18"/>
      <c r="AM766" s="18"/>
      <c r="AN766" s="18"/>
    </row>
    <row r="767" spans="1:40" ht="15.75" customHeight="1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  <c r="AA767" s="18"/>
      <c r="AB767" s="18"/>
      <c r="AC767" s="18"/>
      <c r="AD767" s="18"/>
      <c r="AE767" s="18"/>
      <c r="AF767" s="18"/>
      <c r="AG767" s="18"/>
      <c r="AH767" s="18"/>
      <c r="AI767" s="18"/>
      <c r="AJ767" s="18"/>
      <c r="AK767" s="18"/>
      <c r="AL767" s="18"/>
      <c r="AM767" s="18"/>
      <c r="AN767" s="18"/>
    </row>
    <row r="768" spans="1:40" ht="15.75" customHeight="1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  <c r="AA768" s="18"/>
      <c r="AB768" s="18"/>
      <c r="AC768" s="18"/>
      <c r="AD768" s="18"/>
      <c r="AE768" s="18"/>
      <c r="AF768" s="18"/>
      <c r="AG768" s="18"/>
      <c r="AH768" s="18"/>
      <c r="AI768" s="18"/>
      <c r="AJ768" s="18"/>
      <c r="AK768" s="18"/>
      <c r="AL768" s="18"/>
      <c r="AM768" s="18"/>
      <c r="AN768" s="18"/>
    </row>
    <row r="769" spans="1:40" ht="15.75" customHeight="1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  <c r="AA769" s="18"/>
      <c r="AB769" s="18"/>
      <c r="AC769" s="18"/>
      <c r="AD769" s="18"/>
      <c r="AE769" s="18"/>
      <c r="AF769" s="18"/>
      <c r="AG769" s="18"/>
      <c r="AH769" s="18"/>
      <c r="AI769" s="18"/>
      <c r="AJ769" s="18"/>
      <c r="AK769" s="18"/>
      <c r="AL769" s="18"/>
      <c r="AM769" s="18"/>
      <c r="AN769" s="18"/>
    </row>
    <row r="770" spans="1:40" ht="15.75" customHeight="1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  <c r="AA770" s="18"/>
      <c r="AB770" s="18"/>
      <c r="AC770" s="18"/>
      <c r="AD770" s="18"/>
      <c r="AE770" s="18"/>
      <c r="AF770" s="18"/>
      <c r="AG770" s="18"/>
      <c r="AH770" s="18"/>
      <c r="AI770" s="18"/>
      <c r="AJ770" s="18"/>
      <c r="AK770" s="18"/>
      <c r="AL770" s="18"/>
      <c r="AM770" s="18"/>
      <c r="AN770" s="18"/>
    </row>
    <row r="771" spans="1:40" ht="15.75" customHeight="1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  <c r="AA771" s="18"/>
      <c r="AB771" s="18"/>
      <c r="AC771" s="18"/>
      <c r="AD771" s="18"/>
      <c r="AE771" s="18"/>
      <c r="AF771" s="18"/>
      <c r="AG771" s="18"/>
      <c r="AH771" s="18"/>
      <c r="AI771" s="18"/>
      <c r="AJ771" s="18"/>
      <c r="AK771" s="18"/>
      <c r="AL771" s="18"/>
      <c r="AM771" s="18"/>
      <c r="AN771" s="18"/>
    </row>
    <row r="772" spans="1:40" ht="15.75" customHeight="1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  <c r="AA772" s="18"/>
      <c r="AB772" s="18"/>
      <c r="AC772" s="18"/>
      <c r="AD772" s="18"/>
      <c r="AE772" s="18"/>
      <c r="AF772" s="18"/>
      <c r="AG772" s="18"/>
      <c r="AH772" s="18"/>
      <c r="AI772" s="18"/>
      <c r="AJ772" s="18"/>
      <c r="AK772" s="18"/>
      <c r="AL772" s="18"/>
      <c r="AM772" s="18"/>
      <c r="AN772" s="18"/>
    </row>
    <row r="773" spans="1:40" ht="15.75" customHeight="1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  <c r="AA773" s="18"/>
      <c r="AB773" s="18"/>
      <c r="AC773" s="18"/>
      <c r="AD773" s="18"/>
      <c r="AE773" s="18"/>
      <c r="AF773" s="18"/>
      <c r="AG773" s="18"/>
      <c r="AH773" s="18"/>
      <c r="AI773" s="18"/>
      <c r="AJ773" s="18"/>
      <c r="AK773" s="18"/>
      <c r="AL773" s="18"/>
      <c r="AM773" s="18"/>
      <c r="AN773" s="18"/>
    </row>
    <row r="774" spans="1:40" ht="15.75" customHeight="1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  <c r="AA774" s="18"/>
      <c r="AB774" s="18"/>
      <c r="AC774" s="18"/>
      <c r="AD774" s="18"/>
      <c r="AE774" s="18"/>
      <c r="AF774" s="18"/>
      <c r="AG774" s="18"/>
      <c r="AH774" s="18"/>
      <c r="AI774" s="18"/>
      <c r="AJ774" s="18"/>
      <c r="AK774" s="18"/>
      <c r="AL774" s="18"/>
      <c r="AM774" s="18"/>
      <c r="AN774" s="18"/>
    </row>
    <row r="775" spans="1:40" ht="15.75" customHeight="1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  <c r="AA775" s="18"/>
      <c r="AB775" s="18"/>
      <c r="AC775" s="18"/>
      <c r="AD775" s="18"/>
      <c r="AE775" s="18"/>
      <c r="AF775" s="18"/>
      <c r="AG775" s="18"/>
      <c r="AH775" s="18"/>
      <c r="AI775" s="18"/>
      <c r="AJ775" s="18"/>
      <c r="AK775" s="18"/>
      <c r="AL775" s="18"/>
      <c r="AM775" s="18"/>
      <c r="AN775" s="18"/>
    </row>
    <row r="776" spans="1:40" ht="15.75" customHeight="1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  <c r="AA776" s="18"/>
      <c r="AB776" s="18"/>
      <c r="AC776" s="18"/>
      <c r="AD776" s="18"/>
      <c r="AE776" s="18"/>
      <c r="AF776" s="18"/>
      <c r="AG776" s="18"/>
      <c r="AH776" s="18"/>
      <c r="AI776" s="18"/>
      <c r="AJ776" s="18"/>
      <c r="AK776" s="18"/>
      <c r="AL776" s="18"/>
      <c r="AM776" s="18"/>
      <c r="AN776" s="18"/>
    </row>
    <row r="777" spans="1:40" ht="15.75" customHeight="1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  <c r="AA777" s="18"/>
      <c r="AB777" s="18"/>
      <c r="AC777" s="18"/>
      <c r="AD777" s="18"/>
      <c r="AE777" s="18"/>
      <c r="AF777" s="18"/>
      <c r="AG777" s="18"/>
      <c r="AH777" s="18"/>
      <c r="AI777" s="18"/>
      <c r="AJ777" s="18"/>
      <c r="AK777" s="18"/>
      <c r="AL777" s="18"/>
      <c r="AM777" s="18"/>
      <c r="AN777" s="18"/>
    </row>
    <row r="778" spans="1:40" ht="15.75" customHeight="1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  <c r="AA778" s="18"/>
      <c r="AB778" s="18"/>
      <c r="AC778" s="18"/>
      <c r="AD778" s="18"/>
      <c r="AE778" s="18"/>
      <c r="AF778" s="18"/>
      <c r="AG778" s="18"/>
      <c r="AH778" s="18"/>
      <c r="AI778" s="18"/>
      <c r="AJ778" s="18"/>
      <c r="AK778" s="18"/>
      <c r="AL778" s="18"/>
      <c r="AM778" s="18"/>
      <c r="AN778" s="18"/>
    </row>
    <row r="779" spans="1:40" ht="15.75" customHeight="1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  <c r="AA779" s="18"/>
      <c r="AB779" s="18"/>
      <c r="AC779" s="18"/>
      <c r="AD779" s="18"/>
      <c r="AE779" s="18"/>
      <c r="AF779" s="18"/>
      <c r="AG779" s="18"/>
      <c r="AH779" s="18"/>
      <c r="AI779" s="18"/>
      <c r="AJ779" s="18"/>
      <c r="AK779" s="18"/>
      <c r="AL779" s="18"/>
      <c r="AM779" s="18"/>
      <c r="AN779" s="18"/>
    </row>
    <row r="780" spans="1:40" ht="15.75" customHeight="1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  <c r="AA780" s="18"/>
      <c r="AB780" s="18"/>
      <c r="AC780" s="18"/>
      <c r="AD780" s="18"/>
      <c r="AE780" s="18"/>
      <c r="AF780" s="18"/>
      <c r="AG780" s="18"/>
      <c r="AH780" s="18"/>
      <c r="AI780" s="18"/>
      <c r="AJ780" s="18"/>
      <c r="AK780" s="18"/>
      <c r="AL780" s="18"/>
      <c r="AM780" s="18"/>
      <c r="AN780" s="18"/>
    </row>
    <row r="781" spans="1:40" ht="15.75" customHeight="1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  <c r="AA781" s="18"/>
      <c r="AB781" s="18"/>
      <c r="AC781" s="18"/>
      <c r="AD781" s="18"/>
      <c r="AE781" s="18"/>
      <c r="AF781" s="18"/>
      <c r="AG781" s="18"/>
      <c r="AH781" s="18"/>
      <c r="AI781" s="18"/>
      <c r="AJ781" s="18"/>
      <c r="AK781" s="18"/>
      <c r="AL781" s="18"/>
      <c r="AM781" s="18"/>
      <c r="AN781" s="18"/>
    </row>
    <row r="782" spans="1:40" ht="15.75" customHeight="1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  <c r="AA782" s="18"/>
      <c r="AB782" s="18"/>
      <c r="AC782" s="18"/>
      <c r="AD782" s="18"/>
      <c r="AE782" s="18"/>
      <c r="AF782" s="18"/>
      <c r="AG782" s="18"/>
      <c r="AH782" s="18"/>
      <c r="AI782" s="18"/>
      <c r="AJ782" s="18"/>
      <c r="AK782" s="18"/>
      <c r="AL782" s="18"/>
      <c r="AM782" s="18"/>
      <c r="AN782" s="18"/>
    </row>
    <row r="783" spans="1:40" ht="15.75" customHeight="1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  <c r="AA783" s="18"/>
      <c r="AB783" s="18"/>
      <c r="AC783" s="18"/>
      <c r="AD783" s="18"/>
      <c r="AE783" s="18"/>
      <c r="AF783" s="18"/>
      <c r="AG783" s="18"/>
      <c r="AH783" s="18"/>
      <c r="AI783" s="18"/>
      <c r="AJ783" s="18"/>
      <c r="AK783" s="18"/>
      <c r="AL783" s="18"/>
      <c r="AM783" s="18"/>
      <c r="AN783" s="18"/>
    </row>
    <row r="784" spans="1:40" ht="15.75" customHeight="1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  <c r="AA784" s="18"/>
      <c r="AB784" s="18"/>
      <c r="AC784" s="18"/>
      <c r="AD784" s="18"/>
      <c r="AE784" s="18"/>
      <c r="AF784" s="18"/>
      <c r="AG784" s="18"/>
      <c r="AH784" s="18"/>
      <c r="AI784" s="18"/>
      <c r="AJ784" s="18"/>
      <c r="AK784" s="18"/>
      <c r="AL784" s="18"/>
      <c r="AM784" s="18"/>
      <c r="AN784" s="18"/>
    </row>
    <row r="785" spans="1:40" ht="15.75" customHeight="1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  <c r="AA785" s="18"/>
      <c r="AB785" s="18"/>
      <c r="AC785" s="18"/>
      <c r="AD785" s="18"/>
      <c r="AE785" s="18"/>
      <c r="AF785" s="18"/>
      <c r="AG785" s="18"/>
      <c r="AH785" s="18"/>
      <c r="AI785" s="18"/>
      <c r="AJ785" s="18"/>
      <c r="AK785" s="18"/>
      <c r="AL785" s="18"/>
      <c r="AM785" s="18"/>
      <c r="AN785" s="18"/>
    </row>
    <row r="786" spans="1:40" ht="15.75" customHeight="1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  <c r="AA786" s="18"/>
      <c r="AB786" s="18"/>
      <c r="AC786" s="18"/>
      <c r="AD786" s="18"/>
      <c r="AE786" s="18"/>
      <c r="AF786" s="18"/>
      <c r="AG786" s="18"/>
      <c r="AH786" s="18"/>
      <c r="AI786" s="18"/>
      <c r="AJ786" s="18"/>
      <c r="AK786" s="18"/>
      <c r="AL786" s="18"/>
      <c r="AM786" s="18"/>
      <c r="AN786" s="18"/>
    </row>
    <row r="787" spans="1:40" ht="15.75" customHeight="1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  <c r="AA787" s="18"/>
      <c r="AB787" s="18"/>
      <c r="AC787" s="18"/>
      <c r="AD787" s="18"/>
      <c r="AE787" s="18"/>
      <c r="AF787" s="18"/>
      <c r="AG787" s="18"/>
      <c r="AH787" s="18"/>
      <c r="AI787" s="18"/>
      <c r="AJ787" s="18"/>
      <c r="AK787" s="18"/>
      <c r="AL787" s="18"/>
      <c r="AM787" s="18"/>
      <c r="AN787" s="18"/>
    </row>
    <row r="788" spans="1:40" ht="15.75" customHeight="1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  <c r="AA788" s="18"/>
      <c r="AB788" s="18"/>
      <c r="AC788" s="18"/>
      <c r="AD788" s="18"/>
      <c r="AE788" s="18"/>
      <c r="AF788" s="18"/>
      <c r="AG788" s="18"/>
      <c r="AH788" s="18"/>
      <c r="AI788" s="18"/>
      <c r="AJ788" s="18"/>
      <c r="AK788" s="18"/>
      <c r="AL788" s="18"/>
      <c r="AM788" s="18"/>
      <c r="AN788" s="18"/>
    </row>
    <row r="789" spans="1:40" ht="15.75" customHeight="1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  <c r="AA789" s="18"/>
      <c r="AB789" s="18"/>
      <c r="AC789" s="18"/>
      <c r="AD789" s="18"/>
      <c r="AE789" s="18"/>
      <c r="AF789" s="18"/>
      <c r="AG789" s="18"/>
      <c r="AH789" s="18"/>
      <c r="AI789" s="18"/>
      <c r="AJ789" s="18"/>
      <c r="AK789" s="18"/>
      <c r="AL789" s="18"/>
      <c r="AM789" s="18"/>
      <c r="AN789" s="18"/>
    </row>
    <row r="790" spans="1:40" ht="15.75" customHeight="1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  <c r="AA790" s="18"/>
      <c r="AB790" s="18"/>
      <c r="AC790" s="18"/>
      <c r="AD790" s="18"/>
      <c r="AE790" s="18"/>
      <c r="AF790" s="18"/>
      <c r="AG790" s="18"/>
      <c r="AH790" s="18"/>
      <c r="AI790" s="18"/>
      <c r="AJ790" s="18"/>
      <c r="AK790" s="18"/>
      <c r="AL790" s="18"/>
      <c r="AM790" s="18"/>
      <c r="AN790" s="18"/>
    </row>
    <row r="791" spans="1:40" ht="15.75" customHeight="1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  <c r="AA791" s="18"/>
      <c r="AB791" s="18"/>
      <c r="AC791" s="18"/>
      <c r="AD791" s="18"/>
      <c r="AE791" s="18"/>
      <c r="AF791" s="18"/>
      <c r="AG791" s="18"/>
      <c r="AH791" s="18"/>
      <c r="AI791" s="18"/>
      <c r="AJ791" s="18"/>
      <c r="AK791" s="18"/>
      <c r="AL791" s="18"/>
      <c r="AM791" s="18"/>
      <c r="AN791" s="18"/>
    </row>
    <row r="792" spans="1:40" ht="15.75" customHeight="1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  <c r="AA792" s="18"/>
      <c r="AB792" s="18"/>
      <c r="AC792" s="18"/>
      <c r="AD792" s="18"/>
      <c r="AE792" s="18"/>
      <c r="AF792" s="18"/>
      <c r="AG792" s="18"/>
      <c r="AH792" s="18"/>
      <c r="AI792" s="18"/>
      <c r="AJ792" s="18"/>
      <c r="AK792" s="18"/>
      <c r="AL792" s="18"/>
      <c r="AM792" s="18"/>
      <c r="AN792" s="18"/>
    </row>
    <row r="793" spans="1:40" ht="15.75" customHeight="1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  <c r="AA793" s="18"/>
      <c r="AB793" s="18"/>
      <c r="AC793" s="18"/>
      <c r="AD793" s="18"/>
      <c r="AE793" s="18"/>
      <c r="AF793" s="18"/>
      <c r="AG793" s="18"/>
      <c r="AH793" s="18"/>
      <c r="AI793" s="18"/>
      <c r="AJ793" s="18"/>
      <c r="AK793" s="18"/>
      <c r="AL793" s="18"/>
      <c r="AM793" s="18"/>
      <c r="AN793" s="18"/>
    </row>
    <row r="794" spans="1:40" ht="15.75" customHeight="1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  <c r="AA794" s="18"/>
      <c r="AB794" s="18"/>
      <c r="AC794" s="18"/>
      <c r="AD794" s="18"/>
      <c r="AE794" s="18"/>
      <c r="AF794" s="18"/>
      <c r="AG794" s="18"/>
      <c r="AH794" s="18"/>
      <c r="AI794" s="18"/>
      <c r="AJ794" s="18"/>
      <c r="AK794" s="18"/>
      <c r="AL794" s="18"/>
      <c r="AM794" s="18"/>
      <c r="AN794" s="18"/>
    </row>
    <row r="795" spans="1:40" ht="15.75" customHeight="1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  <c r="AA795" s="18"/>
      <c r="AB795" s="18"/>
      <c r="AC795" s="18"/>
      <c r="AD795" s="18"/>
      <c r="AE795" s="18"/>
      <c r="AF795" s="18"/>
      <c r="AG795" s="18"/>
      <c r="AH795" s="18"/>
      <c r="AI795" s="18"/>
      <c r="AJ795" s="18"/>
      <c r="AK795" s="18"/>
      <c r="AL795" s="18"/>
      <c r="AM795" s="18"/>
      <c r="AN795" s="18"/>
    </row>
    <row r="796" spans="1:40" ht="15.75" customHeight="1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  <c r="AA796" s="18"/>
      <c r="AB796" s="18"/>
      <c r="AC796" s="18"/>
      <c r="AD796" s="18"/>
      <c r="AE796" s="18"/>
      <c r="AF796" s="18"/>
      <c r="AG796" s="18"/>
      <c r="AH796" s="18"/>
      <c r="AI796" s="18"/>
      <c r="AJ796" s="18"/>
      <c r="AK796" s="18"/>
      <c r="AL796" s="18"/>
      <c r="AM796" s="18"/>
      <c r="AN796" s="18"/>
    </row>
    <row r="797" spans="1:40" ht="15.75" customHeight="1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  <c r="AA797" s="18"/>
      <c r="AB797" s="18"/>
      <c r="AC797" s="18"/>
      <c r="AD797" s="18"/>
      <c r="AE797" s="18"/>
      <c r="AF797" s="18"/>
      <c r="AG797" s="18"/>
      <c r="AH797" s="18"/>
      <c r="AI797" s="18"/>
      <c r="AJ797" s="18"/>
      <c r="AK797" s="18"/>
      <c r="AL797" s="18"/>
      <c r="AM797" s="18"/>
      <c r="AN797" s="18"/>
    </row>
    <row r="798" spans="1:40" ht="15.75" customHeight="1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  <c r="AB798" s="18"/>
      <c r="AC798" s="18"/>
      <c r="AD798" s="18"/>
      <c r="AE798" s="18"/>
      <c r="AF798" s="18"/>
      <c r="AG798" s="18"/>
      <c r="AH798" s="18"/>
      <c r="AI798" s="18"/>
      <c r="AJ798" s="18"/>
      <c r="AK798" s="18"/>
      <c r="AL798" s="18"/>
      <c r="AM798" s="18"/>
      <c r="AN798" s="18"/>
    </row>
    <row r="799" spans="1:40" ht="15.75" customHeight="1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  <c r="AB799" s="18"/>
      <c r="AC799" s="18"/>
      <c r="AD799" s="18"/>
      <c r="AE799" s="18"/>
      <c r="AF799" s="18"/>
      <c r="AG799" s="18"/>
      <c r="AH799" s="18"/>
      <c r="AI799" s="18"/>
      <c r="AJ799" s="18"/>
      <c r="AK799" s="18"/>
      <c r="AL799" s="18"/>
      <c r="AM799" s="18"/>
      <c r="AN799" s="18"/>
    </row>
    <row r="800" spans="1:40" ht="15.75" customHeight="1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  <c r="AA800" s="18"/>
      <c r="AB800" s="18"/>
      <c r="AC800" s="18"/>
      <c r="AD800" s="18"/>
      <c r="AE800" s="18"/>
      <c r="AF800" s="18"/>
      <c r="AG800" s="18"/>
      <c r="AH800" s="18"/>
      <c r="AI800" s="18"/>
      <c r="AJ800" s="18"/>
      <c r="AK800" s="18"/>
      <c r="AL800" s="18"/>
      <c r="AM800" s="18"/>
      <c r="AN800" s="18"/>
    </row>
    <row r="801" spans="1:40" ht="15.75" customHeight="1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  <c r="AA801" s="18"/>
      <c r="AB801" s="18"/>
      <c r="AC801" s="18"/>
      <c r="AD801" s="18"/>
      <c r="AE801" s="18"/>
      <c r="AF801" s="18"/>
      <c r="AG801" s="18"/>
      <c r="AH801" s="18"/>
      <c r="AI801" s="18"/>
      <c r="AJ801" s="18"/>
      <c r="AK801" s="18"/>
      <c r="AL801" s="18"/>
      <c r="AM801" s="18"/>
      <c r="AN801" s="18"/>
    </row>
    <row r="802" spans="1:40" ht="15.75" customHeight="1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  <c r="AA802" s="18"/>
      <c r="AB802" s="18"/>
      <c r="AC802" s="18"/>
      <c r="AD802" s="18"/>
      <c r="AE802" s="18"/>
      <c r="AF802" s="18"/>
      <c r="AG802" s="18"/>
      <c r="AH802" s="18"/>
      <c r="AI802" s="18"/>
      <c r="AJ802" s="18"/>
      <c r="AK802" s="18"/>
      <c r="AL802" s="18"/>
      <c r="AM802" s="18"/>
      <c r="AN802" s="18"/>
    </row>
    <row r="803" spans="1:40" ht="15.75" customHeight="1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  <c r="AA803" s="18"/>
      <c r="AB803" s="18"/>
      <c r="AC803" s="18"/>
      <c r="AD803" s="18"/>
      <c r="AE803" s="18"/>
      <c r="AF803" s="18"/>
      <c r="AG803" s="18"/>
      <c r="AH803" s="18"/>
      <c r="AI803" s="18"/>
      <c r="AJ803" s="18"/>
      <c r="AK803" s="18"/>
      <c r="AL803" s="18"/>
      <c r="AM803" s="18"/>
      <c r="AN803" s="18"/>
    </row>
    <row r="804" spans="1:40" ht="15.75" customHeight="1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  <c r="AA804" s="18"/>
      <c r="AB804" s="18"/>
      <c r="AC804" s="18"/>
      <c r="AD804" s="18"/>
      <c r="AE804" s="18"/>
      <c r="AF804" s="18"/>
      <c r="AG804" s="18"/>
      <c r="AH804" s="18"/>
      <c r="AI804" s="18"/>
      <c r="AJ804" s="18"/>
      <c r="AK804" s="18"/>
      <c r="AL804" s="18"/>
      <c r="AM804" s="18"/>
      <c r="AN804" s="18"/>
    </row>
    <row r="805" spans="1:40" ht="15.75" customHeight="1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  <c r="AB805" s="18"/>
      <c r="AC805" s="18"/>
      <c r="AD805" s="18"/>
      <c r="AE805" s="18"/>
      <c r="AF805" s="18"/>
      <c r="AG805" s="18"/>
      <c r="AH805" s="18"/>
      <c r="AI805" s="18"/>
      <c r="AJ805" s="18"/>
      <c r="AK805" s="18"/>
      <c r="AL805" s="18"/>
      <c r="AM805" s="18"/>
      <c r="AN805" s="18"/>
    </row>
    <row r="806" spans="1:40" ht="15.75" customHeight="1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  <c r="AB806" s="18"/>
      <c r="AC806" s="18"/>
      <c r="AD806" s="18"/>
      <c r="AE806" s="18"/>
      <c r="AF806" s="18"/>
      <c r="AG806" s="18"/>
      <c r="AH806" s="18"/>
      <c r="AI806" s="18"/>
      <c r="AJ806" s="18"/>
      <c r="AK806" s="18"/>
      <c r="AL806" s="18"/>
      <c r="AM806" s="18"/>
      <c r="AN806" s="18"/>
    </row>
    <row r="807" spans="1:40" ht="15.75" customHeight="1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  <c r="AA807" s="18"/>
      <c r="AB807" s="18"/>
      <c r="AC807" s="18"/>
      <c r="AD807" s="18"/>
      <c r="AE807" s="18"/>
      <c r="AF807" s="18"/>
      <c r="AG807" s="18"/>
      <c r="AH807" s="18"/>
      <c r="AI807" s="18"/>
      <c r="AJ807" s="18"/>
      <c r="AK807" s="18"/>
      <c r="AL807" s="18"/>
      <c r="AM807" s="18"/>
      <c r="AN807" s="18"/>
    </row>
    <row r="808" spans="1:40" ht="15.75" customHeight="1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  <c r="AA808" s="18"/>
      <c r="AB808" s="18"/>
      <c r="AC808" s="18"/>
      <c r="AD808" s="18"/>
      <c r="AE808" s="18"/>
      <c r="AF808" s="18"/>
      <c r="AG808" s="18"/>
      <c r="AH808" s="18"/>
      <c r="AI808" s="18"/>
      <c r="AJ808" s="18"/>
      <c r="AK808" s="18"/>
      <c r="AL808" s="18"/>
      <c r="AM808" s="18"/>
      <c r="AN808" s="18"/>
    </row>
    <row r="809" spans="1:40" ht="15.75" customHeight="1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  <c r="AB809" s="18"/>
      <c r="AC809" s="18"/>
      <c r="AD809" s="18"/>
      <c r="AE809" s="18"/>
      <c r="AF809" s="18"/>
      <c r="AG809" s="18"/>
      <c r="AH809" s="18"/>
      <c r="AI809" s="18"/>
      <c r="AJ809" s="18"/>
      <c r="AK809" s="18"/>
      <c r="AL809" s="18"/>
      <c r="AM809" s="18"/>
      <c r="AN809" s="18"/>
    </row>
    <row r="810" spans="1:40" ht="15.75" customHeight="1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  <c r="AA810" s="18"/>
      <c r="AB810" s="18"/>
      <c r="AC810" s="18"/>
      <c r="AD810" s="18"/>
      <c r="AE810" s="18"/>
      <c r="AF810" s="18"/>
      <c r="AG810" s="18"/>
      <c r="AH810" s="18"/>
      <c r="AI810" s="18"/>
      <c r="AJ810" s="18"/>
      <c r="AK810" s="18"/>
      <c r="AL810" s="18"/>
      <c r="AM810" s="18"/>
      <c r="AN810" s="18"/>
    </row>
    <row r="811" spans="1:40" ht="15.75" customHeight="1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  <c r="AA811" s="18"/>
      <c r="AB811" s="18"/>
      <c r="AC811" s="18"/>
      <c r="AD811" s="18"/>
      <c r="AE811" s="18"/>
      <c r="AF811" s="18"/>
      <c r="AG811" s="18"/>
      <c r="AH811" s="18"/>
      <c r="AI811" s="18"/>
      <c r="AJ811" s="18"/>
      <c r="AK811" s="18"/>
      <c r="AL811" s="18"/>
      <c r="AM811" s="18"/>
      <c r="AN811" s="18"/>
    </row>
    <row r="812" spans="1:40" ht="15.75" customHeight="1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  <c r="AA812" s="18"/>
      <c r="AB812" s="18"/>
      <c r="AC812" s="18"/>
      <c r="AD812" s="18"/>
      <c r="AE812" s="18"/>
      <c r="AF812" s="18"/>
      <c r="AG812" s="18"/>
      <c r="AH812" s="18"/>
      <c r="AI812" s="18"/>
      <c r="AJ812" s="18"/>
      <c r="AK812" s="18"/>
      <c r="AL812" s="18"/>
      <c r="AM812" s="18"/>
      <c r="AN812" s="18"/>
    </row>
    <row r="813" spans="1:40" ht="15.75" customHeight="1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  <c r="AA813" s="18"/>
      <c r="AB813" s="18"/>
      <c r="AC813" s="18"/>
      <c r="AD813" s="18"/>
      <c r="AE813" s="18"/>
      <c r="AF813" s="18"/>
      <c r="AG813" s="18"/>
      <c r="AH813" s="18"/>
      <c r="AI813" s="18"/>
      <c r="AJ813" s="18"/>
      <c r="AK813" s="18"/>
      <c r="AL813" s="18"/>
      <c r="AM813" s="18"/>
      <c r="AN813" s="18"/>
    </row>
    <row r="814" spans="1:40" ht="15.75" customHeight="1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  <c r="AB814" s="18"/>
      <c r="AC814" s="18"/>
      <c r="AD814" s="18"/>
      <c r="AE814" s="18"/>
      <c r="AF814" s="18"/>
      <c r="AG814" s="18"/>
      <c r="AH814" s="18"/>
      <c r="AI814" s="18"/>
      <c r="AJ814" s="18"/>
      <c r="AK814" s="18"/>
      <c r="AL814" s="18"/>
      <c r="AM814" s="18"/>
      <c r="AN814" s="18"/>
    </row>
    <row r="815" spans="1:40" ht="15.75" customHeight="1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  <c r="AA815" s="18"/>
      <c r="AB815" s="18"/>
      <c r="AC815" s="18"/>
      <c r="AD815" s="18"/>
      <c r="AE815" s="18"/>
      <c r="AF815" s="18"/>
      <c r="AG815" s="18"/>
      <c r="AH815" s="18"/>
      <c r="AI815" s="18"/>
      <c r="AJ815" s="18"/>
      <c r="AK815" s="18"/>
      <c r="AL815" s="18"/>
      <c r="AM815" s="18"/>
      <c r="AN815" s="18"/>
    </row>
    <row r="816" spans="1:40" ht="15.75" customHeight="1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  <c r="AA816" s="18"/>
      <c r="AB816" s="18"/>
      <c r="AC816" s="18"/>
      <c r="AD816" s="18"/>
      <c r="AE816" s="18"/>
      <c r="AF816" s="18"/>
      <c r="AG816" s="18"/>
      <c r="AH816" s="18"/>
      <c r="AI816" s="18"/>
      <c r="AJ816" s="18"/>
      <c r="AK816" s="18"/>
      <c r="AL816" s="18"/>
      <c r="AM816" s="18"/>
      <c r="AN816" s="18"/>
    </row>
    <row r="817" spans="1:40" ht="15.75" customHeight="1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  <c r="AA817" s="18"/>
      <c r="AB817" s="18"/>
      <c r="AC817" s="18"/>
      <c r="AD817" s="18"/>
      <c r="AE817" s="18"/>
      <c r="AF817" s="18"/>
      <c r="AG817" s="18"/>
      <c r="AH817" s="18"/>
      <c r="AI817" s="18"/>
      <c r="AJ817" s="18"/>
      <c r="AK817" s="18"/>
      <c r="AL817" s="18"/>
      <c r="AM817" s="18"/>
      <c r="AN817" s="18"/>
    </row>
    <row r="818" spans="1:40" ht="15.75" customHeight="1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  <c r="AA818" s="18"/>
      <c r="AB818" s="18"/>
      <c r="AC818" s="18"/>
      <c r="AD818" s="18"/>
      <c r="AE818" s="18"/>
      <c r="AF818" s="18"/>
      <c r="AG818" s="18"/>
      <c r="AH818" s="18"/>
      <c r="AI818" s="18"/>
      <c r="AJ818" s="18"/>
      <c r="AK818" s="18"/>
      <c r="AL818" s="18"/>
      <c r="AM818" s="18"/>
      <c r="AN818" s="18"/>
    </row>
    <row r="819" spans="1:40" ht="15.75" customHeight="1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  <c r="AA819" s="18"/>
      <c r="AB819" s="18"/>
      <c r="AC819" s="18"/>
      <c r="AD819" s="18"/>
      <c r="AE819" s="18"/>
      <c r="AF819" s="18"/>
      <c r="AG819" s="18"/>
      <c r="AH819" s="18"/>
      <c r="AI819" s="18"/>
      <c r="AJ819" s="18"/>
      <c r="AK819" s="18"/>
      <c r="AL819" s="18"/>
      <c r="AM819" s="18"/>
      <c r="AN819" s="18"/>
    </row>
    <row r="820" spans="1:40" ht="15.75" customHeight="1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  <c r="AA820" s="18"/>
      <c r="AB820" s="18"/>
      <c r="AC820" s="18"/>
      <c r="AD820" s="18"/>
      <c r="AE820" s="18"/>
      <c r="AF820" s="18"/>
      <c r="AG820" s="18"/>
      <c r="AH820" s="18"/>
      <c r="AI820" s="18"/>
      <c r="AJ820" s="18"/>
      <c r="AK820" s="18"/>
      <c r="AL820" s="18"/>
      <c r="AM820" s="18"/>
      <c r="AN820" s="18"/>
    </row>
    <row r="821" spans="1:40" ht="15.75" customHeight="1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  <c r="AA821" s="18"/>
      <c r="AB821" s="18"/>
      <c r="AC821" s="18"/>
      <c r="AD821" s="18"/>
      <c r="AE821" s="18"/>
      <c r="AF821" s="18"/>
      <c r="AG821" s="18"/>
      <c r="AH821" s="18"/>
      <c r="AI821" s="18"/>
      <c r="AJ821" s="18"/>
      <c r="AK821" s="18"/>
      <c r="AL821" s="18"/>
      <c r="AM821" s="18"/>
      <c r="AN821" s="18"/>
    </row>
    <row r="822" spans="1:40" ht="15.75" customHeight="1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  <c r="AA822" s="18"/>
      <c r="AB822" s="18"/>
      <c r="AC822" s="18"/>
      <c r="AD822" s="18"/>
      <c r="AE822" s="18"/>
      <c r="AF822" s="18"/>
      <c r="AG822" s="18"/>
      <c r="AH822" s="18"/>
      <c r="AI822" s="18"/>
      <c r="AJ822" s="18"/>
      <c r="AK822" s="18"/>
      <c r="AL822" s="18"/>
      <c r="AM822" s="18"/>
      <c r="AN822" s="18"/>
    </row>
    <row r="823" spans="1:40" ht="15.75" customHeight="1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  <c r="AA823" s="18"/>
      <c r="AB823" s="18"/>
      <c r="AC823" s="18"/>
      <c r="AD823" s="18"/>
      <c r="AE823" s="18"/>
      <c r="AF823" s="18"/>
      <c r="AG823" s="18"/>
      <c r="AH823" s="18"/>
      <c r="AI823" s="18"/>
      <c r="AJ823" s="18"/>
      <c r="AK823" s="18"/>
      <c r="AL823" s="18"/>
      <c r="AM823" s="18"/>
      <c r="AN823" s="18"/>
    </row>
    <row r="824" spans="1:40" ht="15.75" customHeight="1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  <c r="AA824" s="18"/>
      <c r="AB824" s="18"/>
      <c r="AC824" s="18"/>
      <c r="AD824" s="18"/>
      <c r="AE824" s="18"/>
      <c r="AF824" s="18"/>
      <c r="AG824" s="18"/>
      <c r="AH824" s="18"/>
      <c r="AI824" s="18"/>
      <c r="AJ824" s="18"/>
      <c r="AK824" s="18"/>
      <c r="AL824" s="18"/>
      <c r="AM824" s="18"/>
      <c r="AN824" s="18"/>
    </row>
    <row r="825" spans="1:40" ht="15.75" customHeight="1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  <c r="AA825" s="18"/>
      <c r="AB825" s="18"/>
      <c r="AC825" s="18"/>
      <c r="AD825" s="18"/>
      <c r="AE825" s="18"/>
      <c r="AF825" s="18"/>
      <c r="AG825" s="18"/>
      <c r="AH825" s="18"/>
      <c r="AI825" s="18"/>
      <c r="AJ825" s="18"/>
      <c r="AK825" s="18"/>
      <c r="AL825" s="18"/>
      <c r="AM825" s="18"/>
      <c r="AN825" s="18"/>
    </row>
    <row r="826" spans="1:40" ht="15.75" customHeight="1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  <c r="AA826" s="18"/>
      <c r="AB826" s="18"/>
      <c r="AC826" s="18"/>
      <c r="AD826" s="18"/>
      <c r="AE826" s="18"/>
      <c r="AF826" s="18"/>
      <c r="AG826" s="18"/>
      <c r="AH826" s="18"/>
      <c r="AI826" s="18"/>
      <c r="AJ826" s="18"/>
      <c r="AK826" s="18"/>
      <c r="AL826" s="18"/>
      <c r="AM826" s="18"/>
      <c r="AN826" s="18"/>
    </row>
    <row r="827" spans="1:40" ht="15.75" customHeight="1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  <c r="AA827" s="18"/>
      <c r="AB827" s="18"/>
      <c r="AC827" s="18"/>
      <c r="AD827" s="18"/>
      <c r="AE827" s="18"/>
      <c r="AF827" s="18"/>
      <c r="AG827" s="18"/>
      <c r="AH827" s="18"/>
      <c r="AI827" s="18"/>
      <c r="AJ827" s="18"/>
      <c r="AK827" s="18"/>
      <c r="AL827" s="18"/>
      <c r="AM827" s="18"/>
      <c r="AN827" s="18"/>
    </row>
    <row r="828" spans="1:40" ht="15.75" customHeight="1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  <c r="AA828" s="18"/>
      <c r="AB828" s="18"/>
      <c r="AC828" s="18"/>
      <c r="AD828" s="18"/>
      <c r="AE828" s="18"/>
      <c r="AF828" s="18"/>
      <c r="AG828" s="18"/>
      <c r="AH828" s="18"/>
      <c r="AI828" s="18"/>
      <c r="AJ828" s="18"/>
      <c r="AK828" s="18"/>
      <c r="AL828" s="18"/>
      <c r="AM828" s="18"/>
      <c r="AN828" s="18"/>
    </row>
    <row r="829" spans="1:40" ht="15.75" customHeight="1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  <c r="AA829" s="18"/>
      <c r="AB829" s="18"/>
      <c r="AC829" s="18"/>
      <c r="AD829" s="18"/>
      <c r="AE829" s="18"/>
      <c r="AF829" s="18"/>
      <c r="AG829" s="18"/>
      <c r="AH829" s="18"/>
      <c r="AI829" s="18"/>
      <c r="AJ829" s="18"/>
      <c r="AK829" s="18"/>
      <c r="AL829" s="18"/>
      <c r="AM829" s="18"/>
      <c r="AN829" s="18"/>
    </row>
    <row r="830" spans="1:40" ht="15.75" customHeight="1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  <c r="AA830" s="18"/>
      <c r="AB830" s="18"/>
      <c r="AC830" s="18"/>
      <c r="AD830" s="18"/>
      <c r="AE830" s="18"/>
      <c r="AF830" s="18"/>
      <c r="AG830" s="18"/>
      <c r="AH830" s="18"/>
      <c r="AI830" s="18"/>
      <c r="AJ830" s="18"/>
      <c r="AK830" s="18"/>
      <c r="AL830" s="18"/>
      <c r="AM830" s="18"/>
      <c r="AN830" s="18"/>
    </row>
    <row r="831" spans="1:40" ht="15.75" customHeight="1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  <c r="AA831" s="18"/>
      <c r="AB831" s="18"/>
      <c r="AC831" s="18"/>
      <c r="AD831" s="18"/>
      <c r="AE831" s="18"/>
      <c r="AF831" s="18"/>
      <c r="AG831" s="18"/>
      <c r="AH831" s="18"/>
      <c r="AI831" s="18"/>
      <c r="AJ831" s="18"/>
      <c r="AK831" s="18"/>
      <c r="AL831" s="18"/>
      <c r="AM831" s="18"/>
      <c r="AN831" s="18"/>
    </row>
    <row r="832" spans="1:40" ht="15.75" customHeight="1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  <c r="AA832" s="18"/>
      <c r="AB832" s="18"/>
      <c r="AC832" s="18"/>
      <c r="AD832" s="18"/>
      <c r="AE832" s="18"/>
      <c r="AF832" s="18"/>
      <c r="AG832" s="18"/>
      <c r="AH832" s="18"/>
      <c r="AI832" s="18"/>
      <c r="AJ832" s="18"/>
      <c r="AK832" s="18"/>
      <c r="AL832" s="18"/>
      <c r="AM832" s="18"/>
      <c r="AN832" s="18"/>
    </row>
    <row r="833" spans="1:40" ht="15.75" customHeight="1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  <c r="AB833" s="18"/>
      <c r="AC833" s="18"/>
      <c r="AD833" s="18"/>
      <c r="AE833" s="18"/>
      <c r="AF833" s="18"/>
      <c r="AG833" s="18"/>
      <c r="AH833" s="18"/>
      <c r="AI833" s="18"/>
      <c r="AJ833" s="18"/>
      <c r="AK833" s="18"/>
      <c r="AL833" s="18"/>
      <c r="AM833" s="18"/>
      <c r="AN833" s="18"/>
    </row>
    <row r="834" spans="1:40" ht="15.75" customHeight="1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  <c r="AA834" s="18"/>
      <c r="AB834" s="18"/>
      <c r="AC834" s="18"/>
      <c r="AD834" s="18"/>
      <c r="AE834" s="18"/>
      <c r="AF834" s="18"/>
      <c r="AG834" s="18"/>
      <c r="AH834" s="18"/>
      <c r="AI834" s="18"/>
      <c r="AJ834" s="18"/>
      <c r="AK834" s="18"/>
      <c r="AL834" s="18"/>
      <c r="AM834" s="18"/>
      <c r="AN834" s="18"/>
    </row>
    <row r="835" spans="1:40" ht="15.75" customHeight="1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  <c r="AA835" s="18"/>
      <c r="AB835" s="18"/>
      <c r="AC835" s="18"/>
      <c r="AD835" s="18"/>
      <c r="AE835" s="18"/>
      <c r="AF835" s="18"/>
      <c r="AG835" s="18"/>
      <c r="AH835" s="18"/>
      <c r="AI835" s="18"/>
      <c r="AJ835" s="18"/>
      <c r="AK835" s="18"/>
      <c r="AL835" s="18"/>
      <c r="AM835" s="18"/>
      <c r="AN835" s="18"/>
    </row>
    <row r="836" spans="1:40" ht="15.75" customHeight="1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  <c r="AA836" s="18"/>
      <c r="AB836" s="18"/>
      <c r="AC836" s="18"/>
      <c r="AD836" s="18"/>
      <c r="AE836" s="18"/>
      <c r="AF836" s="18"/>
      <c r="AG836" s="18"/>
      <c r="AH836" s="18"/>
      <c r="AI836" s="18"/>
      <c r="AJ836" s="18"/>
      <c r="AK836" s="18"/>
      <c r="AL836" s="18"/>
      <c r="AM836" s="18"/>
      <c r="AN836" s="18"/>
    </row>
    <row r="837" spans="1:40" ht="15.75" customHeight="1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  <c r="AB837" s="18"/>
      <c r="AC837" s="18"/>
      <c r="AD837" s="18"/>
      <c r="AE837" s="18"/>
      <c r="AF837" s="18"/>
      <c r="AG837" s="18"/>
      <c r="AH837" s="18"/>
      <c r="AI837" s="18"/>
      <c r="AJ837" s="18"/>
      <c r="AK837" s="18"/>
      <c r="AL837" s="18"/>
      <c r="AM837" s="18"/>
      <c r="AN837" s="18"/>
    </row>
    <row r="838" spans="1:40" ht="15.75" customHeight="1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  <c r="AA838" s="18"/>
      <c r="AB838" s="18"/>
      <c r="AC838" s="18"/>
      <c r="AD838" s="18"/>
      <c r="AE838" s="18"/>
      <c r="AF838" s="18"/>
      <c r="AG838" s="18"/>
      <c r="AH838" s="18"/>
      <c r="AI838" s="18"/>
      <c r="AJ838" s="18"/>
      <c r="AK838" s="18"/>
      <c r="AL838" s="18"/>
      <c r="AM838" s="18"/>
      <c r="AN838" s="18"/>
    </row>
    <row r="839" spans="1:40" ht="15.75" customHeight="1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  <c r="AA839" s="18"/>
      <c r="AB839" s="18"/>
      <c r="AC839" s="18"/>
      <c r="AD839" s="18"/>
      <c r="AE839" s="18"/>
      <c r="AF839" s="18"/>
      <c r="AG839" s="18"/>
      <c r="AH839" s="18"/>
      <c r="AI839" s="18"/>
      <c r="AJ839" s="18"/>
      <c r="AK839" s="18"/>
      <c r="AL839" s="18"/>
      <c r="AM839" s="18"/>
      <c r="AN839" s="18"/>
    </row>
    <row r="840" spans="1:40" ht="15.75" customHeight="1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  <c r="AA840" s="18"/>
      <c r="AB840" s="18"/>
      <c r="AC840" s="18"/>
      <c r="AD840" s="18"/>
      <c r="AE840" s="18"/>
      <c r="AF840" s="18"/>
      <c r="AG840" s="18"/>
      <c r="AH840" s="18"/>
      <c r="AI840" s="18"/>
      <c r="AJ840" s="18"/>
      <c r="AK840" s="18"/>
      <c r="AL840" s="18"/>
      <c r="AM840" s="18"/>
      <c r="AN840" s="18"/>
    </row>
    <row r="841" spans="1:40" ht="15.75" customHeight="1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  <c r="AA841" s="18"/>
      <c r="AB841" s="18"/>
      <c r="AC841" s="18"/>
      <c r="AD841" s="18"/>
      <c r="AE841" s="18"/>
      <c r="AF841" s="18"/>
      <c r="AG841" s="18"/>
      <c r="AH841" s="18"/>
      <c r="AI841" s="18"/>
      <c r="AJ841" s="18"/>
      <c r="AK841" s="18"/>
      <c r="AL841" s="18"/>
      <c r="AM841" s="18"/>
      <c r="AN841" s="18"/>
    </row>
    <row r="842" spans="1:40" ht="15.75" customHeight="1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  <c r="AA842" s="18"/>
      <c r="AB842" s="18"/>
      <c r="AC842" s="18"/>
      <c r="AD842" s="18"/>
      <c r="AE842" s="18"/>
      <c r="AF842" s="18"/>
      <c r="AG842" s="18"/>
      <c r="AH842" s="18"/>
      <c r="AI842" s="18"/>
      <c r="AJ842" s="18"/>
      <c r="AK842" s="18"/>
      <c r="AL842" s="18"/>
      <c r="AM842" s="18"/>
      <c r="AN842" s="18"/>
    </row>
    <row r="843" spans="1:40" ht="15.75" customHeight="1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  <c r="AB843" s="18"/>
      <c r="AC843" s="18"/>
      <c r="AD843" s="18"/>
      <c r="AE843" s="18"/>
      <c r="AF843" s="18"/>
      <c r="AG843" s="18"/>
      <c r="AH843" s="18"/>
      <c r="AI843" s="18"/>
      <c r="AJ843" s="18"/>
      <c r="AK843" s="18"/>
      <c r="AL843" s="18"/>
      <c r="AM843" s="18"/>
      <c r="AN843" s="18"/>
    </row>
    <row r="844" spans="1:40" ht="15.75" customHeight="1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  <c r="AB844" s="18"/>
      <c r="AC844" s="18"/>
      <c r="AD844" s="18"/>
      <c r="AE844" s="18"/>
      <c r="AF844" s="18"/>
      <c r="AG844" s="18"/>
      <c r="AH844" s="18"/>
      <c r="AI844" s="18"/>
      <c r="AJ844" s="18"/>
      <c r="AK844" s="18"/>
      <c r="AL844" s="18"/>
      <c r="AM844" s="18"/>
      <c r="AN844" s="18"/>
    </row>
    <row r="845" spans="1:40" ht="15.75" customHeight="1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  <c r="AA845" s="18"/>
      <c r="AB845" s="18"/>
      <c r="AC845" s="18"/>
      <c r="AD845" s="18"/>
      <c r="AE845" s="18"/>
      <c r="AF845" s="18"/>
      <c r="AG845" s="18"/>
      <c r="AH845" s="18"/>
      <c r="AI845" s="18"/>
      <c r="AJ845" s="18"/>
      <c r="AK845" s="18"/>
      <c r="AL845" s="18"/>
      <c r="AM845" s="18"/>
      <c r="AN845" s="18"/>
    </row>
    <row r="846" spans="1:40" ht="15.75" customHeight="1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  <c r="AA846" s="18"/>
      <c r="AB846" s="18"/>
      <c r="AC846" s="18"/>
      <c r="AD846" s="18"/>
      <c r="AE846" s="18"/>
      <c r="AF846" s="18"/>
      <c r="AG846" s="18"/>
      <c r="AH846" s="18"/>
      <c r="AI846" s="18"/>
      <c r="AJ846" s="18"/>
      <c r="AK846" s="18"/>
      <c r="AL846" s="18"/>
      <c r="AM846" s="18"/>
      <c r="AN846" s="18"/>
    </row>
    <row r="847" spans="1:40" ht="15.75" customHeight="1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  <c r="AB847" s="18"/>
      <c r="AC847" s="18"/>
      <c r="AD847" s="18"/>
      <c r="AE847" s="18"/>
      <c r="AF847" s="18"/>
      <c r="AG847" s="18"/>
      <c r="AH847" s="18"/>
      <c r="AI847" s="18"/>
      <c r="AJ847" s="18"/>
      <c r="AK847" s="18"/>
      <c r="AL847" s="18"/>
      <c r="AM847" s="18"/>
      <c r="AN847" s="18"/>
    </row>
    <row r="848" spans="1:40" ht="15.75" customHeight="1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  <c r="AA848" s="18"/>
      <c r="AB848" s="18"/>
      <c r="AC848" s="18"/>
      <c r="AD848" s="18"/>
      <c r="AE848" s="18"/>
      <c r="AF848" s="18"/>
      <c r="AG848" s="18"/>
      <c r="AH848" s="18"/>
      <c r="AI848" s="18"/>
      <c r="AJ848" s="18"/>
      <c r="AK848" s="18"/>
      <c r="AL848" s="18"/>
      <c r="AM848" s="18"/>
      <c r="AN848" s="18"/>
    </row>
    <row r="849" spans="1:40" ht="15.75" customHeight="1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  <c r="AA849" s="18"/>
      <c r="AB849" s="18"/>
      <c r="AC849" s="18"/>
      <c r="AD849" s="18"/>
      <c r="AE849" s="18"/>
      <c r="AF849" s="18"/>
      <c r="AG849" s="18"/>
      <c r="AH849" s="18"/>
      <c r="AI849" s="18"/>
      <c r="AJ849" s="18"/>
      <c r="AK849" s="18"/>
      <c r="AL849" s="18"/>
      <c r="AM849" s="18"/>
      <c r="AN849" s="18"/>
    </row>
    <row r="850" spans="1:40" ht="15.75" customHeight="1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  <c r="AA850" s="18"/>
      <c r="AB850" s="18"/>
      <c r="AC850" s="18"/>
      <c r="AD850" s="18"/>
      <c r="AE850" s="18"/>
      <c r="AF850" s="18"/>
      <c r="AG850" s="18"/>
      <c r="AH850" s="18"/>
      <c r="AI850" s="18"/>
      <c r="AJ850" s="18"/>
      <c r="AK850" s="18"/>
      <c r="AL850" s="18"/>
      <c r="AM850" s="18"/>
      <c r="AN850" s="18"/>
    </row>
    <row r="851" spans="1:40" ht="15.75" customHeight="1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  <c r="AA851" s="18"/>
      <c r="AB851" s="18"/>
      <c r="AC851" s="18"/>
      <c r="AD851" s="18"/>
      <c r="AE851" s="18"/>
      <c r="AF851" s="18"/>
      <c r="AG851" s="18"/>
      <c r="AH851" s="18"/>
      <c r="AI851" s="18"/>
      <c r="AJ851" s="18"/>
      <c r="AK851" s="18"/>
      <c r="AL851" s="18"/>
      <c r="AM851" s="18"/>
      <c r="AN851" s="18"/>
    </row>
    <row r="852" spans="1:40" ht="15.75" customHeight="1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  <c r="AA852" s="18"/>
      <c r="AB852" s="18"/>
      <c r="AC852" s="18"/>
      <c r="AD852" s="18"/>
      <c r="AE852" s="18"/>
      <c r="AF852" s="18"/>
      <c r="AG852" s="18"/>
      <c r="AH852" s="18"/>
      <c r="AI852" s="18"/>
      <c r="AJ852" s="18"/>
      <c r="AK852" s="18"/>
      <c r="AL852" s="18"/>
      <c r="AM852" s="18"/>
      <c r="AN852" s="18"/>
    </row>
    <row r="853" spans="1:40" ht="15.75" customHeight="1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  <c r="AA853" s="18"/>
      <c r="AB853" s="18"/>
      <c r="AC853" s="18"/>
      <c r="AD853" s="18"/>
      <c r="AE853" s="18"/>
      <c r="AF853" s="18"/>
      <c r="AG853" s="18"/>
      <c r="AH853" s="18"/>
      <c r="AI853" s="18"/>
      <c r="AJ853" s="18"/>
      <c r="AK853" s="18"/>
      <c r="AL853" s="18"/>
      <c r="AM853" s="18"/>
      <c r="AN853" s="18"/>
    </row>
    <row r="854" spans="1:40" ht="15.75" customHeight="1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  <c r="AA854" s="18"/>
      <c r="AB854" s="18"/>
      <c r="AC854" s="18"/>
      <c r="AD854" s="18"/>
      <c r="AE854" s="18"/>
      <c r="AF854" s="18"/>
      <c r="AG854" s="18"/>
      <c r="AH854" s="18"/>
      <c r="AI854" s="18"/>
      <c r="AJ854" s="18"/>
      <c r="AK854" s="18"/>
      <c r="AL854" s="18"/>
      <c r="AM854" s="18"/>
      <c r="AN854" s="18"/>
    </row>
    <row r="855" spans="1:40" ht="15.75" customHeight="1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  <c r="AA855" s="18"/>
      <c r="AB855" s="18"/>
      <c r="AC855" s="18"/>
      <c r="AD855" s="18"/>
      <c r="AE855" s="18"/>
      <c r="AF855" s="18"/>
      <c r="AG855" s="18"/>
      <c r="AH855" s="18"/>
      <c r="AI855" s="18"/>
      <c r="AJ855" s="18"/>
      <c r="AK855" s="18"/>
      <c r="AL855" s="18"/>
      <c r="AM855" s="18"/>
      <c r="AN855" s="18"/>
    </row>
    <row r="856" spans="1:40" ht="15.75" customHeight="1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  <c r="AA856" s="18"/>
      <c r="AB856" s="18"/>
      <c r="AC856" s="18"/>
      <c r="AD856" s="18"/>
      <c r="AE856" s="18"/>
      <c r="AF856" s="18"/>
      <c r="AG856" s="18"/>
      <c r="AH856" s="18"/>
      <c r="AI856" s="18"/>
      <c r="AJ856" s="18"/>
      <c r="AK856" s="18"/>
      <c r="AL856" s="18"/>
      <c r="AM856" s="18"/>
      <c r="AN856" s="18"/>
    </row>
    <row r="857" spans="1:40" ht="15.75" customHeight="1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  <c r="AA857" s="18"/>
      <c r="AB857" s="18"/>
      <c r="AC857" s="18"/>
      <c r="AD857" s="18"/>
      <c r="AE857" s="18"/>
      <c r="AF857" s="18"/>
      <c r="AG857" s="18"/>
      <c r="AH857" s="18"/>
      <c r="AI857" s="18"/>
      <c r="AJ857" s="18"/>
      <c r="AK857" s="18"/>
      <c r="AL857" s="18"/>
      <c r="AM857" s="18"/>
      <c r="AN857" s="18"/>
    </row>
    <row r="858" spans="1:40" ht="15.75" customHeight="1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  <c r="AA858" s="18"/>
      <c r="AB858" s="18"/>
      <c r="AC858" s="18"/>
      <c r="AD858" s="18"/>
      <c r="AE858" s="18"/>
      <c r="AF858" s="18"/>
      <c r="AG858" s="18"/>
      <c r="AH858" s="18"/>
      <c r="AI858" s="18"/>
      <c r="AJ858" s="18"/>
      <c r="AK858" s="18"/>
      <c r="AL858" s="18"/>
      <c r="AM858" s="18"/>
      <c r="AN858" s="18"/>
    </row>
    <row r="859" spans="1:40" ht="15.75" customHeight="1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  <c r="AA859" s="18"/>
      <c r="AB859" s="18"/>
      <c r="AC859" s="18"/>
      <c r="AD859" s="18"/>
      <c r="AE859" s="18"/>
      <c r="AF859" s="18"/>
      <c r="AG859" s="18"/>
      <c r="AH859" s="18"/>
      <c r="AI859" s="18"/>
      <c r="AJ859" s="18"/>
      <c r="AK859" s="18"/>
      <c r="AL859" s="18"/>
      <c r="AM859" s="18"/>
      <c r="AN859" s="18"/>
    </row>
    <row r="860" spans="1:40" ht="15.75" customHeight="1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  <c r="AA860" s="18"/>
      <c r="AB860" s="18"/>
      <c r="AC860" s="18"/>
      <c r="AD860" s="18"/>
      <c r="AE860" s="18"/>
      <c r="AF860" s="18"/>
      <c r="AG860" s="18"/>
      <c r="AH860" s="18"/>
      <c r="AI860" s="18"/>
      <c r="AJ860" s="18"/>
      <c r="AK860" s="18"/>
      <c r="AL860" s="18"/>
      <c r="AM860" s="18"/>
      <c r="AN860" s="18"/>
    </row>
    <row r="861" spans="1:40" ht="15.75" customHeight="1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  <c r="AA861" s="18"/>
      <c r="AB861" s="18"/>
      <c r="AC861" s="18"/>
      <c r="AD861" s="18"/>
      <c r="AE861" s="18"/>
      <c r="AF861" s="18"/>
      <c r="AG861" s="18"/>
      <c r="AH861" s="18"/>
      <c r="AI861" s="18"/>
      <c r="AJ861" s="18"/>
      <c r="AK861" s="18"/>
      <c r="AL861" s="18"/>
      <c r="AM861" s="18"/>
      <c r="AN861" s="18"/>
    </row>
    <row r="862" spans="1:40" ht="15.75" customHeight="1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  <c r="AA862" s="18"/>
      <c r="AB862" s="18"/>
      <c r="AC862" s="18"/>
      <c r="AD862" s="18"/>
      <c r="AE862" s="18"/>
      <c r="AF862" s="18"/>
      <c r="AG862" s="18"/>
      <c r="AH862" s="18"/>
      <c r="AI862" s="18"/>
      <c r="AJ862" s="18"/>
      <c r="AK862" s="18"/>
      <c r="AL862" s="18"/>
      <c r="AM862" s="18"/>
      <c r="AN862" s="18"/>
    </row>
    <row r="863" spans="1:40" ht="15.75" customHeight="1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  <c r="AA863" s="18"/>
      <c r="AB863" s="18"/>
      <c r="AC863" s="18"/>
      <c r="AD863" s="18"/>
      <c r="AE863" s="18"/>
      <c r="AF863" s="18"/>
      <c r="AG863" s="18"/>
      <c r="AH863" s="18"/>
      <c r="AI863" s="18"/>
      <c r="AJ863" s="18"/>
      <c r="AK863" s="18"/>
      <c r="AL863" s="18"/>
      <c r="AM863" s="18"/>
      <c r="AN863" s="18"/>
    </row>
    <row r="864" spans="1:40" ht="15.75" customHeight="1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  <c r="AA864" s="18"/>
      <c r="AB864" s="18"/>
      <c r="AC864" s="18"/>
      <c r="AD864" s="18"/>
      <c r="AE864" s="18"/>
      <c r="AF864" s="18"/>
      <c r="AG864" s="18"/>
      <c r="AH864" s="18"/>
      <c r="AI864" s="18"/>
      <c r="AJ864" s="18"/>
      <c r="AK864" s="18"/>
      <c r="AL864" s="18"/>
      <c r="AM864" s="18"/>
      <c r="AN864" s="18"/>
    </row>
    <row r="865" spans="1:40" ht="15.75" customHeight="1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  <c r="AA865" s="18"/>
      <c r="AB865" s="18"/>
      <c r="AC865" s="18"/>
      <c r="AD865" s="18"/>
      <c r="AE865" s="18"/>
      <c r="AF865" s="18"/>
      <c r="AG865" s="18"/>
      <c r="AH865" s="18"/>
      <c r="AI865" s="18"/>
      <c r="AJ865" s="18"/>
      <c r="AK865" s="18"/>
      <c r="AL865" s="18"/>
      <c r="AM865" s="18"/>
      <c r="AN865" s="18"/>
    </row>
    <row r="866" spans="1:40" ht="15.75" customHeight="1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  <c r="AA866" s="18"/>
      <c r="AB866" s="18"/>
      <c r="AC866" s="18"/>
      <c r="AD866" s="18"/>
      <c r="AE866" s="18"/>
      <c r="AF866" s="18"/>
      <c r="AG866" s="18"/>
      <c r="AH866" s="18"/>
      <c r="AI866" s="18"/>
      <c r="AJ866" s="18"/>
      <c r="AK866" s="18"/>
      <c r="AL866" s="18"/>
      <c r="AM866" s="18"/>
      <c r="AN866" s="18"/>
    </row>
    <row r="867" spans="1:40" ht="15.75" customHeight="1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  <c r="AA867" s="18"/>
      <c r="AB867" s="18"/>
      <c r="AC867" s="18"/>
      <c r="AD867" s="18"/>
      <c r="AE867" s="18"/>
      <c r="AF867" s="18"/>
      <c r="AG867" s="18"/>
      <c r="AH867" s="18"/>
      <c r="AI867" s="18"/>
      <c r="AJ867" s="18"/>
      <c r="AK867" s="18"/>
      <c r="AL867" s="18"/>
      <c r="AM867" s="18"/>
      <c r="AN867" s="18"/>
    </row>
    <row r="868" spans="1:40" ht="15.75" customHeight="1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  <c r="AA868" s="18"/>
      <c r="AB868" s="18"/>
      <c r="AC868" s="18"/>
      <c r="AD868" s="18"/>
      <c r="AE868" s="18"/>
      <c r="AF868" s="18"/>
      <c r="AG868" s="18"/>
      <c r="AH868" s="18"/>
      <c r="AI868" s="18"/>
      <c r="AJ868" s="18"/>
      <c r="AK868" s="18"/>
      <c r="AL868" s="18"/>
      <c r="AM868" s="18"/>
      <c r="AN868" s="18"/>
    </row>
    <row r="869" spans="1:40" ht="15.75" customHeight="1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  <c r="AA869" s="18"/>
      <c r="AB869" s="18"/>
      <c r="AC869" s="18"/>
      <c r="AD869" s="18"/>
      <c r="AE869" s="18"/>
      <c r="AF869" s="18"/>
      <c r="AG869" s="18"/>
      <c r="AH869" s="18"/>
      <c r="AI869" s="18"/>
      <c r="AJ869" s="18"/>
      <c r="AK869" s="18"/>
      <c r="AL869" s="18"/>
      <c r="AM869" s="18"/>
      <c r="AN869" s="18"/>
    </row>
    <row r="870" spans="1:40" ht="15.75" customHeight="1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  <c r="AA870" s="18"/>
      <c r="AB870" s="18"/>
      <c r="AC870" s="18"/>
      <c r="AD870" s="18"/>
      <c r="AE870" s="18"/>
      <c r="AF870" s="18"/>
      <c r="AG870" s="18"/>
      <c r="AH870" s="18"/>
      <c r="AI870" s="18"/>
      <c r="AJ870" s="18"/>
      <c r="AK870" s="18"/>
      <c r="AL870" s="18"/>
      <c r="AM870" s="18"/>
      <c r="AN870" s="18"/>
    </row>
    <row r="871" spans="1:40" ht="15.75" customHeight="1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  <c r="AA871" s="18"/>
      <c r="AB871" s="18"/>
      <c r="AC871" s="18"/>
      <c r="AD871" s="18"/>
      <c r="AE871" s="18"/>
      <c r="AF871" s="18"/>
      <c r="AG871" s="18"/>
      <c r="AH871" s="18"/>
      <c r="AI871" s="18"/>
      <c r="AJ871" s="18"/>
      <c r="AK871" s="18"/>
      <c r="AL871" s="18"/>
      <c r="AM871" s="18"/>
      <c r="AN871" s="18"/>
    </row>
    <row r="872" spans="1:40" ht="15.75" customHeight="1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  <c r="AA872" s="18"/>
      <c r="AB872" s="18"/>
      <c r="AC872" s="18"/>
      <c r="AD872" s="18"/>
      <c r="AE872" s="18"/>
      <c r="AF872" s="18"/>
      <c r="AG872" s="18"/>
      <c r="AH872" s="18"/>
      <c r="AI872" s="18"/>
      <c r="AJ872" s="18"/>
      <c r="AK872" s="18"/>
      <c r="AL872" s="18"/>
      <c r="AM872" s="18"/>
      <c r="AN872" s="18"/>
    </row>
    <row r="873" spans="1:40" ht="15.75" customHeight="1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  <c r="AA873" s="18"/>
      <c r="AB873" s="18"/>
      <c r="AC873" s="18"/>
      <c r="AD873" s="18"/>
      <c r="AE873" s="18"/>
      <c r="AF873" s="18"/>
      <c r="AG873" s="18"/>
      <c r="AH873" s="18"/>
      <c r="AI873" s="18"/>
      <c r="AJ873" s="18"/>
      <c r="AK873" s="18"/>
      <c r="AL873" s="18"/>
      <c r="AM873" s="18"/>
      <c r="AN873" s="18"/>
    </row>
    <row r="874" spans="1:40" ht="15.75" customHeight="1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  <c r="AA874" s="18"/>
      <c r="AB874" s="18"/>
      <c r="AC874" s="18"/>
      <c r="AD874" s="18"/>
      <c r="AE874" s="18"/>
      <c r="AF874" s="18"/>
      <c r="AG874" s="18"/>
      <c r="AH874" s="18"/>
      <c r="AI874" s="18"/>
      <c r="AJ874" s="18"/>
      <c r="AK874" s="18"/>
      <c r="AL874" s="18"/>
      <c r="AM874" s="18"/>
      <c r="AN874" s="18"/>
    </row>
    <row r="875" spans="1:40" ht="15.75" customHeight="1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  <c r="AA875" s="18"/>
      <c r="AB875" s="18"/>
      <c r="AC875" s="18"/>
      <c r="AD875" s="18"/>
      <c r="AE875" s="18"/>
      <c r="AF875" s="18"/>
      <c r="AG875" s="18"/>
      <c r="AH875" s="18"/>
      <c r="AI875" s="18"/>
      <c r="AJ875" s="18"/>
      <c r="AK875" s="18"/>
      <c r="AL875" s="18"/>
      <c r="AM875" s="18"/>
      <c r="AN875" s="18"/>
    </row>
    <row r="876" spans="1:40" ht="15.75" customHeight="1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  <c r="AA876" s="18"/>
      <c r="AB876" s="18"/>
      <c r="AC876" s="18"/>
      <c r="AD876" s="18"/>
      <c r="AE876" s="18"/>
      <c r="AF876" s="18"/>
      <c r="AG876" s="18"/>
      <c r="AH876" s="18"/>
      <c r="AI876" s="18"/>
      <c r="AJ876" s="18"/>
      <c r="AK876" s="18"/>
      <c r="AL876" s="18"/>
      <c r="AM876" s="18"/>
      <c r="AN876" s="18"/>
    </row>
    <row r="877" spans="1:40" ht="15.75" customHeight="1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  <c r="AA877" s="18"/>
      <c r="AB877" s="18"/>
      <c r="AC877" s="18"/>
      <c r="AD877" s="18"/>
      <c r="AE877" s="18"/>
      <c r="AF877" s="18"/>
      <c r="AG877" s="18"/>
      <c r="AH877" s="18"/>
      <c r="AI877" s="18"/>
      <c r="AJ877" s="18"/>
      <c r="AK877" s="18"/>
      <c r="AL877" s="18"/>
      <c r="AM877" s="18"/>
      <c r="AN877" s="18"/>
    </row>
    <row r="878" spans="1:40" ht="15.75" customHeight="1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  <c r="AA878" s="18"/>
      <c r="AB878" s="18"/>
      <c r="AC878" s="18"/>
      <c r="AD878" s="18"/>
      <c r="AE878" s="18"/>
      <c r="AF878" s="18"/>
      <c r="AG878" s="18"/>
      <c r="AH878" s="18"/>
      <c r="AI878" s="18"/>
      <c r="AJ878" s="18"/>
      <c r="AK878" s="18"/>
      <c r="AL878" s="18"/>
      <c r="AM878" s="18"/>
      <c r="AN878" s="18"/>
    </row>
    <row r="879" spans="1:40" ht="15.75" customHeight="1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  <c r="AA879" s="18"/>
      <c r="AB879" s="18"/>
      <c r="AC879" s="18"/>
      <c r="AD879" s="18"/>
      <c r="AE879" s="18"/>
      <c r="AF879" s="18"/>
      <c r="AG879" s="18"/>
      <c r="AH879" s="18"/>
      <c r="AI879" s="18"/>
      <c r="AJ879" s="18"/>
      <c r="AK879" s="18"/>
      <c r="AL879" s="18"/>
      <c r="AM879" s="18"/>
      <c r="AN879" s="18"/>
    </row>
    <row r="880" spans="1:40" ht="15.75" customHeight="1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  <c r="AA880" s="18"/>
      <c r="AB880" s="18"/>
      <c r="AC880" s="18"/>
      <c r="AD880" s="18"/>
      <c r="AE880" s="18"/>
      <c r="AF880" s="18"/>
      <c r="AG880" s="18"/>
      <c r="AH880" s="18"/>
      <c r="AI880" s="18"/>
      <c r="AJ880" s="18"/>
      <c r="AK880" s="18"/>
      <c r="AL880" s="18"/>
      <c r="AM880" s="18"/>
      <c r="AN880" s="18"/>
    </row>
    <row r="881" spans="1:40" ht="15.75" customHeight="1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  <c r="AA881" s="18"/>
      <c r="AB881" s="18"/>
      <c r="AC881" s="18"/>
      <c r="AD881" s="18"/>
      <c r="AE881" s="18"/>
      <c r="AF881" s="18"/>
      <c r="AG881" s="18"/>
      <c r="AH881" s="18"/>
      <c r="AI881" s="18"/>
      <c r="AJ881" s="18"/>
      <c r="AK881" s="18"/>
      <c r="AL881" s="18"/>
      <c r="AM881" s="18"/>
      <c r="AN881" s="18"/>
    </row>
    <row r="882" spans="1:40" ht="15.75" customHeight="1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  <c r="AA882" s="18"/>
      <c r="AB882" s="18"/>
      <c r="AC882" s="18"/>
      <c r="AD882" s="18"/>
      <c r="AE882" s="18"/>
      <c r="AF882" s="18"/>
      <c r="AG882" s="18"/>
      <c r="AH882" s="18"/>
      <c r="AI882" s="18"/>
      <c r="AJ882" s="18"/>
      <c r="AK882" s="18"/>
      <c r="AL882" s="18"/>
      <c r="AM882" s="18"/>
      <c r="AN882" s="18"/>
    </row>
    <row r="883" spans="1:40" ht="15.75" customHeight="1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  <c r="AA883" s="18"/>
      <c r="AB883" s="18"/>
      <c r="AC883" s="18"/>
      <c r="AD883" s="18"/>
      <c r="AE883" s="18"/>
      <c r="AF883" s="18"/>
      <c r="AG883" s="18"/>
      <c r="AH883" s="18"/>
      <c r="AI883" s="18"/>
      <c r="AJ883" s="18"/>
      <c r="AK883" s="18"/>
      <c r="AL883" s="18"/>
      <c r="AM883" s="18"/>
      <c r="AN883" s="18"/>
    </row>
    <row r="884" spans="1:40" ht="15.75" customHeight="1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  <c r="AA884" s="18"/>
      <c r="AB884" s="18"/>
      <c r="AC884" s="18"/>
      <c r="AD884" s="18"/>
      <c r="AE884" s="18"/>
      <c r="AF884" s="18"/>
      <c r="AG884" s="18"/>
      <c r="AH884" s="18"/>
      <c r="AI884" s="18"/>
      <c r="AJ884" s="18"/>
      <c r="AK884" s="18"/>
      <c r="AL884" s="18"/>
      <c r="AM884" s="18"/>
      <c r="AN884" s="18"/>
    </row>
    <row r="885" spans="1:40" ht="15.75" customHeight="1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  <c r="AA885" s="18"/>
      <c r="AB885" s="18"/>
      <c r="AC885" s="18"/>
      <c r="AD885" s="18"/>
      <c r="AE885" s="18"/>
      <c r="AF885" s="18"/>
      <c r="AG885" s="18"/>
      <c r="AH885" s="18"/>
      <c r="AI885" s="18"/>
      <c r="AJ885" s="18"/>
      <c r="AK885" s="18"/>
      <c r="AL885" s="18"/>
      <c r="AM885" s="18"/>
      <c r="AN885" s="18"/>
    </row>
    <row r="886" spans="1:40" ht="15.75" customHeight="1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  <c r="AA886" s="18"/>
      <c r="AB886" s="18"/>
      <c r="AC886" s="18"/>
      <c r="AD886" s="18"/>
      <c r="AE886" s="18"/>
      <c r="AF886" s="18"/>
      <c r="AG886" s="18"/>
      <c r="AH886" s="18"/>
      <c r="AI886" s="18"/>
      <c r="AJ886" s="18"/>
      <c r="AK886" s="18"/>
      <c r="AL886" s="18"/>
      <c r="AM886" s="18"/>
      <c r="AN886" s="18"/>
    </row>
    <row r="887" spans="1:40" ht="15.75" customHeight="1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  <c r="AA887" s="18"/>
      <c r="AB887" s="18"/>
      <c r="AC887" s="18"/>
      <c r="AD887" s="18"/>
      <c r="AE887" s="18"/>
      <c r="AF887" s="18"/>
      <c r="AG887" s="18"/>
      <c r="AH887" s="18"/>
      <c r="AI887" s="18"/>
      <c r="AJ887" s="18"/>
      <c r="AK887" s="18"/>
      <c r="AL887" s="18"/>
      <c r="AM887" s="18"/>
      <c r="AN887" s="18"/>
    </row>
    <row r="888" spans="1:40" ht="15.75" customHeight="1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  <c r="AA888" s="18"/>
      <c r="AB888" s="18"/>
      <c r="AC888" s="18"/>
      <c r="AD888" s="18"/>
      <c r="AE888" s="18"/>
      <c r="AF888" s="18"/>
      <c r="AG888" s="18"/>
      <c r="AH888" s="18"/>
      <c r="AI888" s="18"/>
      <c r="AJ888" s="18"/>
      <c r="AK888" s="18"/>
      <c r="AL888" s="18"/>
      <c r="AM888" s="18"/>
      <c r="AN888" s="18"/>
    </row>
    <row r="889" spans="1:40" ht="15.75" customHeight="1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  <c r="AA889" s="18"/>
      <c r="AB889" s="18"/>
      <c r="AC889" s="18"/>
      <c r="AD889" s="18"/>
      <c r="AE889" s="18"/>
      <c r="AF889" s="18"/>
      <c r="AG889" s="18"/>
      <c r="AH889" s="18"/>
      <c r="AI889" s="18"/>
      <c r="AJ889" s="18"/>
      <c r="AK889" s="18"/>
      <c r="AL889" s="18"/>
      <c r="AM889" s="18"/>
      <c r="AN889" s="18"/>
    </row>
    <row r="890" spans="1:40" ht="15.75" customHeight="1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  <c r="AA890" s="18"/>
      <c r="AB890" s="18"/>
      <c r="AC890" s="18"/>
      <c r="AD890" s="18"/>
      <c r="AE890" s="18"/>
      <c r="AF890" s="18"/>
      <c r="AG890" s="18"/>
      <c r="AH890" s="18"/>
      <c r="AI890" s="18"/>
      <c r="AJ890" s="18"/>
      <c r="AK890" s="18"/>
      <c r="AL890" s="18"/>
      <c r="AM890" s="18"/>
      <c r="AN890" s="18"/>
    </row>
    <row r="891" spans="1:40" ht="15.75" customHeight="1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  <c r="AA891" s="18"/>
      <c r="AB891" s="18"/>
      <c r="AC891" s="18"/>
      <c r="AD891" s="18"/>
      <c r="AE891" s="18"/>
      <c r="AF891" s="18"/>
      <c r="AG891" s="18"/>
      <c r="AH891" s="18"/>
      <c r="AI891" s="18"/>
      <c r="AJ891" s="18"/>
      <c r="AK891" s="18"/>
      <c r="AL891" s="18"/>
      <c r="AM891" s="18"/>
      <c r="AN891" s="18"/>
    </row>
    <row r="892" spans="1:40" ht="15.75" customHeight="1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  <c r="AA892" s="18"/>
      <c r="AB892" s="18"/>
      <c r="AC892" s="18"/>
      <c r="AD892" s="18"/>
      <c r="AE892" s="18"/>
      <c r="AF892" s="18"/>
      <c r="AG892" s="18"/>
      <c r="AH892" s="18"/>
      <c r="AI892" s="18"/>
      <c r="AJ892" s="18"/>
      <c r="AK892" s="18"/>
      <c r="AL892" s="18"/>
      <c r="AM892" s="18"/>
      <c r="AN892" s="18"/>
    </row>
    <row r="893" spans="1:40" ht="15.75" customHeight="1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  <c r="AA893" s="18"/>
      <c r="AB893" s="18"/>
      <c r="AC893" s="18"/>
      <c r="AD893" s="18"/>
      <c r="AE893" s="18"/>
      <c r="AF893" s="18"/>
      <c r="AG893" s="18"/>
      <c r="AH893" s="18"/>
      <c r="AI893" s="18"/>
      <c r="AJ893" s="18"/>
      <c r="AK893" s="18"/>
      <c r="AL893" s="18"/>
      <c r="AM893" s="18"/>
      <c r="AN893" s="18"/>
    </row>
    <row r="894" spans="1:40" ht="15.75" customHeight="1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  <c r="AA894" s="18"/>
      <c r="AB894" s="18"/>
      <c r="AC894" s="18"/>
      <c r="AD894" s="18"/>
      <c r="AE894" s="18"/>
      <c r="AF894" s="18"/>
      <c r="AG894" s="18"/>
      <c r="AH894" s="18"/>
      <c r="AI894" s="18"/>
      <c r="AJ894" s="18"/>
      <c r="AK894" s="18"/>
      <c r="AL894" s="18"/>
      <c r="AM894" s="18"/>
      <c r="AN894" s="18"/>
    </row>
    <row r="895" spans="1:40" ht="15.75" customHeight="1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  <c r="AA895" s="18"/>
      <c r="AB895" s="18"/>
      <c r="AC895" s="18"/>
      <c r="AD895" s="18"/>
      <c r="AE895" s="18"/>
      <c r="AF895" s="18"/>
      <c r="AG895" s="18"/>
      <c r="AH895" s="18"/>
      <c r="AI895" s="18"/>
      <c r="AJ895" s="18"/>
      <c r="AK895" s="18"/>
      <c r="AL895" s="18"/>
      <c r="AM895" s="18"/>
      <c r="AN895" s="18"/>
    </row>
    <row r="896" spans="1:40" ht="15.75" customHeight="1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  <c r="AA896" s="18"/>
      <c r="AB896" s="18"/>
      <c r="AC896" s="18"/>
      <c r="AD896" s="18"/>
      <c r="AE896" s="18"/>
      <c r="AF896" s="18"/>
      <c r="AG896" s="18"/>
      <c r="AH896" s="18"/>
      <c r="AI896" s="18"/>
      <c r="AJ896" s="18"/>
      <c r="AK896" s="18"/>
      <c r="AL896" s="18"/>
      <c r="AM896" s="18"/>
      <c r="AN896" s="18"/>
    </row>
    <row r="897" spans="1:40" ht="15.75" customHeight="1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  <c r="AA897" s="18"/>
      <c r="AB897" s="18"/>
      <c r="AC897" s="18"/>
      <c r="AD897" s="18"/>
      <c r="AE897" s="18"/>
      <c r="AF897" s="18"/>
      <c r="AG897" s="18"/>
      <c r="AH897" s="18"/>
      <c r="AI897" s="18"/>
      <c r="AJ897" s="18"/>
      <c r="AK897" s="18"/>
      <c r="AL897" s="18"/>
      <c r="AM897" s="18"/>
      <c r="AN897" s="18"/>
    </row>
    <row r="898" spans="1:40" ht="15.75" customHeight="1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  <c r="AA898" s="18"/>
      <c r="AB898" s="18"/>
      <c r="AC898" s="18"/>
      <c r="AD898" s="18"/>
      <c r="AE898" s="18"/>
      <c r="AF898" s="18"/>
      <c r="AG898" s="18"/>
      <c r="AH898" s="18"/>
      <c r="AI898" s="18"/>
      <c r="AJ898" s="18"/>
      <c r="AK898" s="18"/>
      <c r="AL898" s="18"/>
      <c r="AM898" s="18"/>
      <c r="AN898" s="18"/>
    </row>
    <row r="899" spans="1:40" ht="15.75" customHeight="1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  <c r="AA899" s="18"/>
      <c r="AB899" s="18"/>
      <c r="AC899" s="18"/>
      <c r="AD899" s="18"/>
      <c r="AE899" s="18"/>
      <c r="AF899" s="18"/>
      <c r="AG899" s="18"/>
      <c r="AH899" s="18"/>
      <c r="AI899" s="18"/>
      <c r="AJ899" s="18"/>
      <c r="AK899" s="18"/>
      <c r="AL899" s="18"/>
      <c r="AM899" s="18"/>
      <c r="AN899" s="18"/>
    </row>
    <row r="900" spans="1:40" ht="15.75" customHeight="1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  <c r="AA900" s="18"/>
      <c r="AB900" s="18"/>
      <c r="AC900" s="18"/>
      <c r="AD900" s="18"/>
      <c r="AE900" s="18"/>
      <c r="AF900" s="18"/>
      <c r="AG900" s="18"/>
      <c r="AH900" s="18"/>
      <c r="AI900" s="18"/>
      <c r="AJ900" s="18"/>
      <c r="AK900" s="18"/>
      <c r="AL900" s="18"/>
      <c r="AM900" s="18"/>
      <c r="AN900" s="18"/>
    </row>
    <row r="901" spans="1:40" ht="15.75" customHeight="1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  <c r="AA901" s="18"/>
      <c r="AB901" s="18"/>
      <c r="AC901" s="18"/>
      <c r="AD901" s="18"/>
      <c r="AE901" s="18"/>
      <c r="AF901" s="18"/>
      <c r="AG901" s="18"/>
      <c r="AH901" s="18"/>
      <c r="AI901" s="18"/>
      <c r="AJ901" s="18"/>
      <c r="AK901" s="18"/>
      <c r="AL901" s="18"/>
      <c r="AM901" s="18"/>
      <c r="AN901" s="18"/>
    </row>
    <row r="902" spans="1:40" ht="15.75" customHeight="1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  <c r="AA902" s="18"/>
      <c r="AB902" s="18"/>
      <c r="AC902" s="18"/>
      <c r="AD902" s="18"/>
      <c r="AE902" s="18"/>
      <c r="AF902" s="18"/>
      <c r="AG902" s="18"/>
      <c r="AH902" s="18"/>
      <c r="AI902" s="18"/>
      <c r="AJ902" s="18"/>
      <c r="AK902" s="18"/>
      <c r="AL902" s="18"/>
      <c r="AM902" s="18"/>
      <c r="AN902" s="18"/>
    </row>
    <row r="903" spans="1:40" ht="15.75" customHeight="1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  <c r="AA903" s="18"/>
      <c r="AB903" s="18"/>
      <c r="AC903" s="18"/>
      <c r="AD903" s="18"/>
      <c r="AE903" s="18"/>
      <c r="AF903" s="18"/>
      <c r="AG903" s="18"/>
      <c r="AH903" s="18"/>
      <c r="AI903" s="18"/>
      <c r="AJ903" s="18"/>
      <c r="AK903" s="18"/>
      <c r="AL903" s="18"/>
      <c r="AM903" s="18"/>
      <c r="AN903" s="18"/>
    </row>
    <row r="904" spans="1:40" ht="15.75" customHeight="1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  <c r="AA904" s="18"/>
      <c r="AB904" s="18"/>
      <c r="AC904" s="18"/>
      <c r="AD904" s="18"/>
      <c r="AE904" s="18"/>
      <c r="AF904" s="18"/>
      <c r="AG904" s="18"/>
      <c r="AH904" s="18"/>
      <c r="AI904" s="18"/>
      <c r="AJ904" s="18"/>
      <c r="AK904" s="18"/>
      <c r="AL904" s="18"/>
      <c r="AM904" s="18"/>
      <c r="AN904" s="18"/>
    </row>
    <row r="905" spans="1:40" ht="15.75" customHeight="1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  <c r="AA905" s="18"/>
      <c r="AB905" s="18"/>
      <c r="AC905" s="18"/>
      <c r="AD905" s="18"/>
      <c r="AE905" s="18"/>
      <c r="AF905" s="18"/>
      <c r="AG905" s="18"/>
      <c r="AH905" s="18"/>
      <c r="AI905" s="18"/>
      <c r="AJ905" s="18"/>
      <c r="AK905" s="18"/>
      <c r="AL905" s="18"/>
      <c r="AM905" s="18"/>
      <c r="AN905" s="18"/>
    </row>
    <row r="906" spans="1:40" ht="15.75" customHeight="1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  <c r="AA906" s="18"/>
      <c r="AB906" s="18"/>
      <c r="AC906" s="18"/>
      <c r="AD906" s="18"/>
      <c r="AE906" s="18"/>
      <c r="AF906" s="18"/>
      <c r="AG906" s="18"/>
      <c r="AH906" s="18"/>
      <c r="AI906" s="18"/>
      <c r="AJ906" s="18"/>
      <c r="AK906" s="18"/>
      <c r="AL906" s="18"/>
      <c r="AM906" s="18"/>
      <c r="AN906" s="18"/>
    </row>
    <row r="907" spans="1:40" ht="15.75" customHeight="1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  <c r="AA907" s="18"/>
      <c r="AB907" s="18"/>
      <c r="AC907" s="18"/>
      <c r="AD907" s="18"/>
      <c r="AE907" s="18"/>
      <c r="AF907" s="18"/>
      <c r="AG907" s="18"/>
      <c r="AH907" s="18"/>
      <c r="AI907" s="18"/>
      <c r="AJ907" s="18"/>
      <c r="AK907" s="18"/>
      <c r="AL907" s="18"/>
      <c r="AM907" s="18"/>
      <c r="AN907" s="18"/>
    </row>
    <row r="908" spans="1:40" ht="15.75" customHeight="1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  <c r="AA908" s="18"/>
      <c r="AB908" s="18"/>
      <c r="AC908" s="18"/>
      <c r="AD908" s="18"/>
      <c r="AE908" s="18"/>
      <c r="AF908" s="18"/>
      <c r="AG908" s="18"/>
      <c r="AH908" s="18"/>
      <c r="AI908" s="18"/>
      <c r="AJ908" s="18"/>
      <c r="AK908" s="18"/>
      <c r="AL908" s="18"/>
      <c r="AM908" s="18"/>
      <c r="AN908" s="18"/>
    </row>
    <row r="909" spans="1:40" ht="15.75" customHeight="1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  <c r="AA909" s="18"/>
      <c r="AB909" s="18"/>
      <c r="AC909" s="18"/>
      <c r="AD909" s="18"/>
      <c r="AE909" s="18"/>
      <c r="AF909" s="18"/>
      <c r="AG909" s="18"/>
      <c r="AH909" s="18"/>
      <c r="AI909" s="18"/>
      <c r="AJ909" s="18"/>
      <c r="AK909" s="18"/>
      <c r="AL909" s="18"/>
      <c r="AM909" s="18"/>
      <c r="AN909" s="18"/>
    </row>
    <row r="910" spans="1:40" ht="15.75" customHeight="1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  <c r="AA910" s="18"/>
      <c r="AB910" s="18"/>
      <c r="AC910" s="18"/>
      <c r="AD910" s="18"/>
      <c r="AE910" s="18"/>
      <c r="AF910" s="18"/>
      <c r="AG910" s="18"/>
      <c r="AH910" s="18"/>
      <c r="AI910" s="18"/>
      <c r="AJ910" s="18"/>
      <c r="AK910" s="18"/>
      <c r="AL910" s="18"/>
      <c r="AM910" s="18"/>
      <c r="AN910" s="18"/>
    </row>
    <row r="911" spans="1:40" ht="15.75" customHeight="1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  <c r="AA911" s="18"/>
      <c r="AB911" s="18"/>
      <c r="AC911" s="18"/>
      <c r="AD911" s="18"/>
      <c r="AE911" s="18"/>
      <c r="AF911" s="18"/>
      <c r="AG911" s="18"/>
      <c r="AH911" s="18"/>
      <c r="AI911" s="18"/>
      <c r="AJ911" s="18"/>
      <c r="AK911" s="18"/>
      <c r="AL911" s="18"/>
      <c r="AM911" s="18"/>
      <c r="AN911" s="18"/>
    </row>
    <row r="912" spans="1:40" ht="15.75" customHeight="1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  <c r="AA912" s="18"/>
      <c r="AB912" s="18"/>
      <c r="AC912" s="18"/>
      <c r="AD912" s="18"/>
      <c r="AE912" s="18"/>
      <c r="AF912" s="18"/>
      <c r="AG912" s="18"/>
      <c r="AH912" s="18"/>
      <c r="AI912" s="18"/>
      <c r="AJ912" s="18"/>
      <c r="AK912" s="18"/>
      <c r="AL912" s="18"/>
      <c r="AM912" s="18"/>
      <c r="AN912" s="18"/>
    </row>
    <row r="913" spans="1:40" ht="15.75" customHeight="1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  <c r="AA913" s="18"/>
      <c r="AB913" s="18"/>
      <c r="AC913" s="18"/>
      <c r="AD913" s="18"/>
      <c r="AE913" s="18"/>
      <c r="AF913" s="18"/>
      <c r="AG913" s="18"/>
      <c r="AH913" s="18"/>
      <c r="AI913" s="18"/>
      <c r="AJ913" s="18"/>
      <c r="AK913" s="18"/>
      <c r="AL913" s="18"/>
      <c r="AM913" s="18"/>
      <c r="AN913" s="18"/>
    </row>
    <row r="914" spans="1:40" ht="15.75" customHeight="1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  <c r="AA914" s="18"/>
      <c r="AB914" s="18"/>
      <c r="AC914" s="18"/>
      <c r="AD914" s="18"/>
      <c r="AE914" s="18"/>
      <c r="AF914" s="18"/>
      <c r="AG914" s="18"/>
      <c r="AH914" s="18"/>
      <c r="AI914" s="18"/>
      <c r="AJ914" s="18"/>
      <c r="AK914" s="18"/>
      <c r="AL914" s="18"/>
      <c r="AM914" s="18"/>
      <c r="AN914" s="18"/>
    </row>
    <row r="915" spans="1:40" ht="15.75" customHeight="1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  <c r="AA915" s="18"/>
      <c r="AB915" s="18"/>
      <c r="AC915" s="18"/>
      <c r="AD915" s="18"/>
      <c r="AE915" s="18"/>
      <c r="AF915" s="18"/>
      <c r="AG915" s="18"/>
      <c r="AH915" s="18"/>
      <c r="AI915" s="18"/>
      <c r="AJ915" s="18"/>
      <c r="AK915" s="18"/>
      <c r="AL915" s="18"/>
      <c r="AM915" s="18"/>
      <c r="AN915" s="18"/>
    </row>
    <row r="916" spans="1:40" ht="15.75" customHeight="1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  <c r="AA916" s="18"/>
      <c r="AB916" s="18"/>
      <c r="AC916" s="18"/>
      <c r="AD916" s="18"/>
      <c r="AE916" s="18"/>
      <c r="AF916" s="18"/>
      <c r="AG916" s="18"/>
      <c r="AH916" s="18"/>
      <c r="AI916" s="18"/>
      <c r="AJ916" s="18"/>
      <c r="AK916" s="18"/>
      <c r="AL916" s="18"/>
      <c r="AM916" s="18"/>
      <c r="AN916" s="18"/>
    </row>
    <row r="917" spans="1:40" ht="15.75" customHeight="1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  <c r="AA917" s="18"/>
      <c r="AB917" s="18"/>
      <c r="AC917" s="18"/>
      <c r="AD917" s="18"/>
      <c r="AE917" s="18"/>
      <c r="AF917" s="18"/>
      <c r="AG917" s="18"/>
      <c r="AH917" s="18"/>
      <c r="AI917" s="18"/>
      <c r="AJ917" s="18"/>
      <c r="AK917" s="18"/>
      <c r="AL917" s="18"/>
      <c r="AM917" s="18"/>
      <c r="AN917" s="18"/>
    </row>
    <row r="918" spans="1:40" ht="15.75" customHeight="1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  <c r="AA918" s="18"/>
      <c r="AB918" s="18"/>
      <c r="AC918" s="18"/>
      <c r="AD918" s="18"/>
      <c r="AE918" s="18"/>
      <c r="AF918" s="18"/>
      <c r="AG918" s="18"/>
      <c r="AH918" s="18"/>
      <c r="AI918" s="18"/>
      <c r="AJ918" s="18"/>
      <c r="AK918" s="18"/>
      <c r="AL918" s="18"/>
      <c r="AM918" s="18"/>
      <c r="AN918" s="18"/>
    </row>
    <row r="919" spans="1:40" ht="15.75" customHeight="1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  <c r="AA919" s="18"/>
      <c r="AB919" s="18"/>
      <c r="AC919" s="18"/>
      <c r="AD919" s="18"/>
      <c r="AE919" s="18"/>
      <c r="AF919" s="18"/>
      <c r="AG919" s="18"/>
      <c r="AH919" s="18"/>
      <c r="AI919" s="18"/>
      <c r="AJ919" s="18"/>
      <c r="AK919" s="18"/>
      <c r="AL919" s="18"/>
      <c r="AM919" s="18"/>
      <c r="AN919" s="18"/>
    </row>
    <row r="920" spans="1:40" ht="15.75" customHeight="1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  <c r="AA920" s="18"/>
      <c r="AB920" s="18"/>
      <c r="AC920" s="18"/>
      <c r="AD920" s="18"/>
      <c r="AE920" s="18"/>
      <c r="AF920" s="18"/>
      <c r="AG920" s="18"/>
      <c r="AH920" s="18"/>
      <c r="AI920" s="18"/>
      <c r="AJ920" s="18"/>
      <c r="AK920" s="18"/>
      <c r="AL920" s="18"/>
      <c r="AM920" s="18"/>
      <c r="AN920" s="18"/>
    </row>
    <row r="921" spans="1:40" ht="15.75" customHeight="1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  <c r="AA921" s="18"/>
      <c r="AB921" s="18"/>
      <c r="AC921" s="18"/>
      <c r="AD921" s="18"/>
      <c r="AE921" s="18"/>
      <c r="AF921" s="18"/>
      <c r="AG921" s="18"/>
      <c r="AH921" s="18"/>
      <c r="AI921" s="18"/>
      <c r="AJ921" s="18"/>
      <c r="AK921" s="18"/>
      <c r="AL921" s="18"/>
      <c r="AM921" s="18"/>
      <c r="AN921" s="18"/>
    </row>
    <row r="922" spans="1:40" ht="15.75" customHeight="1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  <c r="AA922" s="18"/>
      <c r="AB922" s="18"/>
      <c r="AC922" s="18"/>
      <c r="AD922" s="18"/>
      <c r="AE922" s="18"/>
      <c r="AF922" s="18"/>
      <c r="AG922" s="18"/>
      <c r="AH922" s="18"/>
      <c r="AI922" s="18"/>
      <c r="AJ922" s="18"/>
      <c r="AK922" s="18"/>
      <c r="AL922" s="18"/>
      <c r="AM922" s="18"/>
      <c r="AN922" s="18"/>
    </row>
    <row r="923" spans="1:40" ht="15.75" customHeight="1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  <c r="AA923" s="18"/>
      <c r="AB923" s="18"/>
      <c r="AC923" s="18"/>
      <c r="AD923" s="18"/>
      <c r="AE923" s="18"/>
      <c r="AF923" s="18"/>
      <c r="AG923" s="18"/>
      <c r="AH923" s="18"/>
      <c r="AI923" s="18"/>
      <c r="AJ923" s="18"/>
      <c r="AK923" s="18"/>
      <c r="AL923" s="18"/>
      <c r="AM923" s="18"/>
      <c r="AN923" s="18"/>
    </row>
    <row r="924" spans="1:40" ht="15.75" customHeight="1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  <c r="AA924" s="18"/>
      <c r="AB924" s="18"/>
      <c r="AC924" s="18"/>
      <c r="AD924" s="18"/>
      <c r="AE924" s="18"/>
      <c r="AF924" s="18"/>
      <c r="AG924" s="18"/>
      <c r="AH924" s="18"/>
      <c r="AI924" s="18"/>
      <c r="AJ924" s="18"/>
      <c r="AK924" s="18"/>
      <c r="AL924" s="18"/>
      <c r="AM924" s="18"/>
      <c r="AN924" s="18"/>
    </row>
    <row r="925" spans="1:40" ht="15.75" customHeight="1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  <c r="AA925" s="18"/>
      <c r="AB925" s="18"/>
      <c r="AC925" s="18"/>
      <c r="AD925" s="18"/>
      <c r="AE925" s="18"/>
      <c r="AF925" s="18"/>
      <c r="AG925" s="18"/>
      <c r="AH925" s="18"/>
      <c r="AI925" s="18"/>
      <c r="AJ925" s="18"/>
      <c r="AK925" s="18"/>
      <c r="AL925" s="18"/>
      <c r="AM925" s="18"/>
      <c r="AN925" s="18"/>
    </row>
    <row r="926" spans="1:40" ht="15.75" customHeight="1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  <c r="AA926" s="18"/>
      <c r="AB926" s="18"/>
      <c r="AC926" s="18"/>
      <c r="AD926" s="18"/>
      <c r="AE926" s="18"/>
      <c r="AF926" s="18"/>
      <c r="AG926" s="18"/>
      <c r="AH926" s="18"/>
      <c r="AI926" s="18"/>
      <c r="AJ926" s="18"/>
      <c r="AK926" s="18"/>
      <c r="AL926" s="18"/>
      <c r="AM926" s="18"/>
      <c r="AN926" s="18"/>
    </row>
    <row r="927" spans="1:40" ht="15.75" customHeight="1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  <c r="AA927" s="18"/>
      <c r="AB927" s="18"/>
      <c r="AC927" s="18"/>
      <c r="AD927" s="18"/>
      <c r="AE927" s="18"/>
      <c r="AF927" s="18"/>
      <c r="AG927" s="18"/>
      <c r="AH927" s="18"/>
      <c r="AI927" s="18"/>
      <c r="AJ927" s="18"/>
      <c r="AK927" s="18"/>
      <c r="AL927" s="18"/>
      <c r="AM927" s="18"/>
      <c r="AN927" s="18"/>
    </row>
    <row r="928" spans="1:40" ht="15.75" customHeight="1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  <c r="AA928" s="18"/>
      <c r="AB928" s="18"/>
      <c r="AC928" s="18"/>
      <c r="AD928" s="18"/>
      <c r="AE928" s="18"/>
      <c r="AF928" s="18"/>
      <c r="AG928" s="18"/>
      <c r="AH928" s="18"/>
      <c r="AI928" s="18"/>
      <c r="AJ928" s="18"/>
      <c r="AK928" s="18"/>
      <c r="AL928" s="18"/>
      <c r="AM928" s="18"/>
      <c r="AN928" s="18"/>
    </row>
    <row r="929" spans="1:40" ht="15.75" customHeight="1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  <c r="AA929" s="18"/>
      <c r="AB929" s="18"/>
      <c r="AC929" s="18"/>
      <c r="AD929" s="18"/>
      <c r="AE929" s="18"/>
      <c r="AF929" s="18"/>
      <c r="AG929" s="18"/>
      <c r="AH929" s="18"/>
      <c r="AI929" s="18"/>
      <c r="AJ929" s="18"/>
      <c r="AK929" s="18"/>
      <c r="AL929" s="18"/>
      <c r="AM929" s="18"/>
      <c r="AN929" s="18"/>
    </row>
    <row r="930" spans="1:40" ht="15.75" customHeight="1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  <c r="AA930" s="18"/>
      <c r="AB930" s="18"/>
      <c r="AC930" s="18"/>
      <c r="AD930" s="18"/>
      <c r="AE930" s="18"/>
      <c r="AF930" s="18"/>
      <c r="AG930" s="18"/>
      <c r="AH930" s="18"/>
      <c r="AI930" s="18"/>
      <c r="AJ930" s="18"/>
      <c r="AK930" s="18"/>
      <c r="AL930" s="18"/>
      <c r="AM930" s="18"/>
      <c r="AN930" s="18"/>
    </row>
    <row r="931" spans="1:40" ht="15.75" customHeight="1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  <c r="AA931" s="18"/>
      <c r="AB931" s="18"/>
      <c r="AC931" s="18"/>
      <c r="AD931" s="18"/>
      <c r="AE931" s="18"/>
      <c r="AF931" s="18"/>
      <c r="AG931" s="18"/>
      <c r="AH931" s="18"/>
      <c r="AI931" s="18"/>
      <c r="AJ931" s="18"/>
      <c r="AK931" s="18"/>
      <c r="AL931" s="18"/>
      <c r="AM931" s="18"/>
      <c r="AN931" s="18"/>
    </row>
    <row r="932" spans="1:40" ht="15.75" customHeight="1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  <c r="AA932" s="18"/>
      <c r="AB932" s="18"/>
      <c r="AC932" s="18"/>
      <c r="AD932" s="18"/>
      <c r="AE932" s="18"/>
      <c r="AF932" s="18"/>
      <c r="AG932" s="18"/>
      <c r="AH932" s="18"/>
      <c r="AI932" s="18"/>
      <c r="AJ932" s="18"/>
      <c r="AK932" s="18"/>
      <c r="AL932" s="18"/>
      <c r="AM932" s="18"/>
      <c r="AN932" s="18"/>
    </row>
    <row r="933" spans="1:40" ht="15.75" customHeight="1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  <c r="AA933" s="18"/>
      <c r="AB933" s="18"/>
      <c r="AC933" s="18"/>
      <c r="AD933" s="18"/>
      <c r="AE933" s="18"/>
      <c r="AF933" s="18"/>
      <c r="AG933" s="18"/>
      <c r="AH933" s="18"/>
      <c r="AI933" s="18"/>
      <c r="AJ933" s="18"/>
      <c r="AK933" s="18"/>
      <c r="AL933" s="18"/>
      <c r="AM933" s="18"/>
      <c r="AN933" s="18"/>
    </row>
    <row r="934" spans="1:40" ht="15.75" customHeight="1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  <c r="AA934" s="18"/>
      <c r="AB934" s="18"/>
      <c r="AC934" s="18"/>
      <c r="AD934" s="18"/>
      <c r="AE934" s="18"/>
      <c r="AF934" s="18"/>
      <c r="AG934" s="18"/>
      <c r="AH934" s="18"/>
      <c r="AI934" s="18"/>
      <c r="AJ934" s="18"/>
      <c r="AK934" s="18"/>
      <c r="AL934" s="18"/>
      <c r="AM934" s="18"/>
      <c r="AN934" s="18"/>
    </row>
    <row r="935" spans="1:40" ht="15.75" customHeight="1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  <c r="AA935" s="18"/>
      <c r="AB935" s="18"/>
      <c r="AC935" s="18"/>
      <c r="AD935" s="18"/>
      <c r="AE935" s="18"/>
      <c r="AF935" s="18"/>
      <c r="AG935" s="18"/>
      <c r="AH935" s="18"/>
      <c r="AI935" s="18"/>
      <c r="AJ935" s="18"/>
      <c r="AK935" s="18"/>
      <c r="AL935" s="18"/>
      <c r="AM935" s="18"/>
      <c r="AN935" s="18"/>
    </row>
    <row r="936" spans="1:40" ht="15.75" customHeight="1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  <c r="AA936" s="18"/>
      <c r="AB936" s="18"/>
      <c r="AC936" s="18"/>
      <c r="AD936" s="18"/>
      <c r="AE936" s="18"/>
      <c r="AF936" s="18"/>
      <c r="AG936" s="18"/>
      <c r="AH936" s="18"/>
      <c r="AI936" s="18"/>
      <c r="AJ936" s="18"/>
      <c r="AK936" s="18"/>
      <c r="AL936" s="18"/>
      <c r="AM936" s="18"/>
      <c r="AN936" s="18"/>
    </row>
    <row r="937" spans="1:40" ht="15.75" customHeight="1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  <c r="AA937" s="18"/>
      <c r="AB937" s="18"/>
      <c r="AC937" s="18"/>
      <c r="AD937" s="18"/>
      <c r="AE937" s="18"/>
      <c r="AF937" s="18"/>
      <c r="AG937" s="18"/>
      <c r="AH937" s="18"/>
      <c r="AI937" s="18"/>
      <c r="AJ937" s="18"/>
      <c r="AK937" s="18"/>
      <c r="AL937" s="18"/>
      <c r="AM937" s="18"/>
      <c r="AN937" s="18"/>
    </row>
    <row r="938" spans="1:40" ht="15.75" customHeight="1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  <c r="AA938" s="18"/>
      <c r="AB938" s="18"/>
      <c r="AC938" s="18"/>
      <c r="AD938" s="18"/>
      <c r="AE938" s="18"/>
      <c r="AF938" s="18"/>
      <c r="AG938" s="18"/>
      <c r="AH938" s="18"/>
      <c r="AI938" s="18"/>
      <c r="AJ938" s="18"/>
      <c r="AK938" s="18"/>
      <c r="AL938" s="18"/>
      <c r="AM938" s="18"/>
      <c r="AN938" s="18"/>
    </row>
    <row r="939" spans="1:40" ht="15.75" customHeight="1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  <c r="AA939" s="18"/>
      <c r="AB939" s="18"/>
      <c r="AC939" s="18"/>
      <c r="AD939" s="18"/>
      <c r="AE939" s="18"/>
      <c r="AF939" s="18"/>
      <c r="AG939" s="18"/>
      <c r="AH939" s="18"/>
      <c r="AI939" s="18"/>
      <c r="AJ939" s="18"/>
      <c r="AK939" s="18"/>
      <c r="AL939" s="18"/>
      <c r="AM939" s="18"/>
      <c r="AN939" s="18"/>
    </row>
    <row r="940" spans="1:40" ht="15.75" customHeight="1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  <c r="AA940" s="18"/>
      <c r="AB940" s="18"/>
      <c r="AC940" s="18"/>
      <c r="AD940" s="18"/>
      <c r="AE940" s="18"/>
      <c r="AF940" s="18"/>
      <c r="AG940" s="18"/>
      <c r="AH940" s="18"/>
      <c r="AI940" s="18"/>
      <c r="AJ940" s="18"/>
      <c r="AK940" s="18"/>
      <c r="AL940" s="18"/>
      <c r="AM940" s="18"/>
      <c r="AN940" s="18"/>
    </row>
    <row r="941" spans="1:40" ht="15.75" customHeight="1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  <c r="AA941" s="18"/>
      <c r="AB941" s="18"/>
      <c r="AC941" s="18"/>
      <c r="AD941" s="18"/>
      <c r="AE941" s="18"/>
      <c r="AF941" s="18"/>
      <c r="AG941" s="18"/>
      <c r="AH941" s="18"/>
      <c r="AI941" s="18"/>
      <c r="AJ941" s="18"/>
      <c r="AK941" s="18"/>
      <c r="AL941" s="18"/>
      <c r="AM941" s="18"/>
      <c r="AN941" s="18"/>
    </row>
    <row r="942" spans="1:40" ht="15.75" customHeight="1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  <c r="AA942" s="18"/>
      <c r="AB942" s="18"/>
      <c r="AC942" s="18"/>
      <c r="AD942" s="18"/>
      <c r="AE942" s="18"/>
      <c r="AF942" s="18"/>
      <c r="AG942" s="18"/>
      <c r="AH942" s="18"/>
      <c r="AI942" s="18"/>
      <c r="AJ942" s="18"/>
      <c r="AK942" s="18"/>
      <c r="AL942" s="18"/>
      <c r="AM942" s="18"/>
      <c r="AN942" s="18"/>
    </row>
    <row r="943" spans="1:40" ht="15.75" customHeight="1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  <c r="AA943" s="18"/>
      <c r="AB943" s="18"/>
      <c r="AC943" s="18"/>
      <c r="AD943" s="18"/>
      <c r="AE943" s="18"/>
      <c r="AF943" s="18"/>
      <c r="AG943" s="18"/>
      <c r="AH943" s="18"/>
      <c r="AI943" s="18"/>
      <c r="AJ943" s="18"/>
      <c r="AK943" s="18"/>
      <c r="AL943" s="18"/>
      <c r="AM943" s="18"/>
      <c r="AN943" s="18"/>
    </row>
    <row r="944" spans="1:40" ht="15.75" customHeight="1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  <c r="AA944" s="18"/>
      <c r="AB944" s="18"/>
      <c r="AC944" s="18"/>
      <c r="AD944" s="18"/>
      <c r="AE944" s="18"/>
      <c r="AF944" s="18"/>
      <c r="AG944" s="18"/>
      <c r="AH944" s="18"/>
      <c r="AI944" s="18"/>
      <c r="AJ944" s="18"/>
      <c r="AK944" s="18"/>
      <c r="AL944" s="18"/>
      <c r="AM944" s="18"/>
      <c r="AN944" s="18"/>
    </row>
    <row r="945" spans="1:40" ht="15.75" customHeight="1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  <c r="AA945" s="18"/>
      <c r="AB945" s="18"/>
      <c r="AC945" s="18"/>
      <c r="AD945" s="18"/>
      <c r="AE945" s="18"/>
      <c r="AF945" s="18"/>
      <c r="AG945" s="18"/>
      <c r="AH945" s="18"/>
      <c r="AI945" s="18"/>
      <c r="AJ945" s="18"/>
      <c r="AK945" s="18"/>
      <c r="AL945" s="18"/>
      <c r="AM945" s="18"/>
      <c r="AN945" s="18"/>
    </row>
    <row r="946" spans="1:40" ht="15.75" customHeight="1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  <c r="AA946" s="18"/>
      <c r="AB946" s="18"/>
      <c r="AC946" s="18"/>
      <c r="AD946" s="18"/>
      <c r="AE946" s="18"/>
      <c r="AF946" s="18"/>
      <c r="AG946" s="18"/>
      <c r="AH946" s="18"/>
      <c r="AI946" s="18"/>
      <c r="AJ946" s="18"/>
      <c r="AK946" s="18"/>
      <c r="AL946" s="18"/>
      <c r="AM946" s="18"/>
      <c r="AN946" s="18"/>
    </row>
    <row r="947" spans="1:40" ht="15.75" customHeight="1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  <c r="AA947" s="18"/>
      <c r="AB947" s="18"/>
      <c r="AC947" s="18"/>
      <c r="AD947" s="18"/>
      <c r="AE947" s="18"/>
      <c r="AF947" s="18"/>
      <c r="AG947" s="18"/>
      <c r="AH947" s="18"/>
      <c r="AI947" s="18"/>
      <c r="AJ947" s="18"/>
      <c r="AK947" s="18"/>
      <c r="AL947" s="18"/>
      <c r="AM947" s="18"/>
      <c r="AN947" s="18"/>
    </row>
    <row r="948" spans="1:40" ht="15.75" customHeight="1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  <c r="AA948" s="18"/>
      <c r="AB948" s="18"/>
      <c r="AC948" s="18"/>
      <c r="AD948" s="18"/>
      <c r="AE948" s="18"/>
      <c r="AF948" s="18"/>
      <c r="AG948" s="18"/>
      <c r="AH948" s="18"/>
      <c r="AI948" s="18"/>
      <c r="AJ948" s="18"/>
      <c r="AK948" s="18"/>
      <c r="AL948" s="18"/>
      <c r="AM948" s="18"/>
      <c r="AN948" s="18"/>
    </row>
    <row r="949" spans="1:40" ht="15.75" customHeight="1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  <c r="AA949" s="18"/>
      <c r="AB949" s="18"/>
      <c r="AC949" s="18"/>
      <c r="AD949" s="18"/>
      <c r="AE949" s="18"/>
      <c r="AF949" s="18"/>
      <c r="AG949" s="18"/>
      <c r="AH949" s="18"/>
      <c r="AI949" s="18"/>
      <c r="AJ949" s="18"/>
      <c r="AK949" s="18"/>
      <c r="AL949" s="18"/>
      <c r="AM949" s="18"/>
      <c r="AN949" s="18"/>
    </row>
    <row r="950" spans="1:40" ht="15.75" customHeight="1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  <c r="AA950" s="18"/>
      <c r="AB950" s="18"/>
      <c r="AC950" s="18"/>
      <c r="AD950" s="18"/>
      <c r="AE950" s="18"/>
      <c r="AF950" s="18"/>
      <c r="AG950" s="18"/>
      <c r="AH950" s="18"/>
      <c r="AI950" s="18"/>
      <c r="AJ950" s="18"/>
      <c r="AK950" s="18"/>
      <c r="AL950" s="18"/>
      <c r="AM950" s="18"/>
      <c r="AN950" s="18"/>
    </row>
    <row r="951" spans="1:40" ht="15.75" customHeight="1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  <c r="AA951" s="18"/>
      <c r="AB951" s="18"/>
      <c r="AC951" s="18"/>
      <c r="AD951" s="18"/>
      <c r="AE951" s="18"/>
      <c r="AF951" s="18"/>
      <c r="AG951" s="18"/>
      <c r="AH951" s="18"/>
      <c r="AI951" s="18"/>
      <c r="AJ951" s="18"/>
      <c r="AK951" s="18"/>
      <c r="AL951" s="18"/>
      <c r="AM951" s="18"/>
      <c r="AN951" s="18"/>
    </row>
    <row r="952" spans="1:40" ht="15.75" customHeight="1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  <c r="AA952" s="18"/>
      <c r="AB952" s="18"/>
      <c r="AC952" s="18"/>
      <c r="AD952" s="18"/>
      <c r="AE952" s="18"/>
      <c r="AF952" s="18"/>
      <c r="AG952" s="18"/>
      <c r="AH952" s="18"/>
      <c r="AI952" s="18"/>
      <c r="AJ952" s="18"/>
      <c r="AK952" s="18"/>
      <c r="AL952" s="18"/>
      <c r="AM952" s="18"/>
      <c r="AN952" s="18"/>
    </row>
    <row r="953" spans="1:40" ht="15.75" customHeight="1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  <c r="AA953" s="18"/>
      <c r="AB953" s="18"/>
      <c r="AC953" s="18"/>
      <c r="AD953" s="18"/>
      <c r="AE953" s="18"/>
      <c r="AF953" s="18"/>
      <c r="AG953" s="18"/>
      <c r="AH953" s="18"/>
      <c r="AI953" s="18"/>
      <c r="AJ953" s="18"/>
      <c r="AK953" s="18"/>
      <c r="AL953" s="18"/>
      <c r="AM953" s="18"/>
      <c r="AN953" s="18"/>
    </row>
    <row r="954" spans="1:40" ht="15.75" customHeight="1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  <c r="AA954" s="18"/>
      <c r="AB954" s="18"/>
      <c r="AC954" s="18"/>
      <c r="AD954" s="18"/>
      <c r="AE954" s="18"/>
      <c r="AF954" s="18"/>
      <c r="AG954" s="18"/>
      <c r="AH954" s="18"/>
      <c r="AI954" s="18"/>
      <c r="AJ954" s="18"/>
      <c r="AK954" s="18"/>
      <c r="AL954" s="18"/>
      <c r="AM954" s="18"/>
      <c r="AN954" s="18"/>
    </row>
    <row r="955" spans="1:40" ht="15.75" customHeight="1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  <c r="AA955" s="18"/>
      <c r="AB955" s="18"/>
      <c r="AC955" s="18"/>
      <c r="AD955" s="18"/>
      <c r="AE955" s="18"/>
      <c r="AF955" s="18"/>
      <c r="AG955" s="18"/>
      <c r="AH955" s="18"/>
      <c r="AI955" s="18"/>
      <c r="AJ955" s="18"/>
      <c r="AK955" s="18"/>
      <c r="AL955" s="18"/>
      <c r="AM955" s="18"/>
      <c r="AN955" s="18"/>
    </row>
    <row r="956" spans="1:40" ht="15.75" customHeight="1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  <c r="AA956" s="18"/>
      <c r="AB956" s="18"/>
      <c r="AC956" s="18"/>
      <c r="AD956" s="18"/>
      <c r="AE956" s="18"/>
      <c r="AF956" s="18"/>
      <c r="AG956" s="18"/>
      <c r="AH956" s="18"/>
      <c r="AI956" s="18"/>
      <c r="AJ956" s="18"/>
      <c r="AK956" s="18"/>
      <c r="AL956" s="18"/>
      <c r="AM956" s="18"/>
      <c r="AN956" s="18"/>
    </row>
    <row r="957" spans="1:40" ht="15.75" customHeight="1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  <c r="AA957" s="18"/>
      <c r="AB957" s="18"/>
      <c r="AC957" s="18"/>
      <c r="AD957" s="18"/>
      <c r="AE957" s="18"/>
      <c r="AF957" s="18"/>
      <c r="AG957" s="18"/>
      <c r="AH957" s="18"/>
      <c r="AI957" s="18"/>
      <c r="AJ957" s="18"/>
      <c r="AK957" s="18"/>
      <c r="AL957" s="18"/>
      <c r="AM957" s="18"/>
      <c r="AN957" s="18"/>
    </row>
    <row r="958" spans="1:40" ht="15.75" customHeight="1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  <c r="AA958" s="18"/>
      <c r="AB958" s="18"/>
      <c r="AC958" s="18"/>
      <c r="AD958" s="18"/>
      <c r="AE958" s="18"/>
      <c r="AF958" s="18"/>
      <c r="AG958" s="18"/>
      <c r="AH958" s="18"/>
      <c r="AI958" s="18"/>
      <c r="AJ958" s="18"/>
      <c r="AK958" s="18"/>
      <c r="AL958" s="18"/>
      <c r="AM958" s="18"/>
      <c r="AN958" s="18"/>
    </row>
    <row r="959" spans="1:40" ht="15.75" customHeight="1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  <c r="AA959" s="18"/>
      <c r="AB959" s="18"/>
      <c r="AC959" s="18"/>
      <c r="AD959" s="18"/>
      <c r="AE959" s="18"/>
      <c r="AF959" s="18"/>
      <c r="AG959" s="18"/>
      <c r="AH959" s="18"/>
      <c r="AI959" s="18"/>
      <c r="AJ959" s="18"/>
      <c r="AK959" s="18"/>
      <c r="AL959" s="18"/>
      <c r="AM959" s="18"/>
      <c r="AN959" s="18"/>
    </row>
    <row r="960" spans="1:40" ht="15.75" customHeight="1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  <c r="AA960" s="18"/>
      <c r="AB960" s="18"/>
      <c r="AC960" s="18"/>
      <c r="AD960" s="18"/>
      <c r="AE960" s="18"/>
      <c r="AF960" s="18"/>
      <c r="AG960" s="18"/>
      <c r="AH960" s="18"/>
      <c r="AI960" s="18"/>
      <c r="AJ960" s="18"/>
      <c r="AK960" s="18"/>
      <c r="AL960" s="18"/>
      <c r="AM960" s="18"/>
      <c r="AN960" s="18"/>
    </row>
    <row r="961" spans="1:40" ht="15.75" customHeight="1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  <c r="AA961" s="18"/>
      <c r="AB961" s="18"/>
      <c r="AC961" s="18"/>
      <c r="AD961" s="18"/>
      <c r="AE961" s="18"/>
      <c r="AF961" s="18"/>
      <c r="AG961" s="18"/>
      <c r="AH961" s="18"/>
      <c r="AI961" s="18"/>
      <c r="AJ961" s="18"/>
      <c r="AK961" s="18"/>
      <c r="AL961" s="18"/>
      <c r="AM961" s="18"/>
      <c r="AN961" s="18"/>
    </row>
    <row r="962" spans="1:40" ht="15.75" customHeight="1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  <c r="AA962" s="18"/>
      <c r="AB962" s="18"/>
      <c r="AC962" s="18"/>
      <c r="AD962" s="18"/>
      <c r="AE962" s="18"/>
      <c r="AF962" s="18"/>
      <c r="AG962" s="18"/>
      <c r="AH962" s="18"/>
      <c r="AI962" s="18"/>
      <c r="AJ962" s="18"/>
      <c r="AK962" s="18"/>
      <c r="AL962" s="18"/>
      <c r="AM962" s="18"/>
      <c r="AN962" s="18"/>
    </row>
    <row r="963" spans="1:40" ht="15.75" customHeight="1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  <c r="AA963" s="18"/>
      <c r="AB963" s="18"/>
      <c r="AC963" s="18"/>
      <c r="AD963" s="18"/>
      <c r="AE963" s="18"/>
      <c r="AF963" s="18"/>
      <c r="AG963" s="18"/>
      <c r="AH963" s="18"/>
      <c r="AI963" s="18"/>
      <c r="AJ963" s="18"/>
      <c r="AK963" s="18"/>
      <c r="AL963" s="18"/>
      <c r="AM963" s="18"/>
      <c r="AN963" s="18"/>
    </row>
    <row r="964" spans="1:40" ht="15.75" customHeight="1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  <c r="AA964" s="18"/>
      <c r="AB964" s="18"/>
      <c r="AC964" s="18"/>
      <c r="AD964" s="18"/>
      <c r="AE964" s="18"/>
      <c r="AF964" s="18"/>
      <c r="AG964" s="18"/>
      <c r="AH964" s="18"/>
      <c r="AI964" s="18"/>
      <c r="AJ964" s="18"/>
      <c r="AK964" s="18"/>
      <c r="AL964" s="18"/>
      <c r="AM964" s="18"/>
      <c r="AN964" s="18"/>
    </row>
    <row r="965" spans="1:40" ht="15.75" customHeight="1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  <c r="AA965" s="18"/>
      <c r="AB965" s="18"/>
      <c r="AC965" s="18"/>
      <c r="AD965" s="18"/>
      <c r="AE965" s="18"/>
      <c r="AF965" s="18"/>
      <c r="AG965" s="18"/>
      <c r="AH965" s="18"/>
      <c r="AI965" s="18"/>
      <c r="AJ965" s="18"/>
      <c r="AK965" s="18"/>
      <c r="AL965" s="18"/>
      <c r="AM965" s="18"/>
      <c r="AN965" s="18"/>
    </row>
    <row r="966" spans="1:40" ht="15.75" customHeight="1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  <c r="AA966" s="18"/>
      <c r="AB966" s="18"/>
      <c r="AC966" s="18"/>
      <c r="AD966" s="18"/>
      <c r="AE966" s="18"/>
      <c r="AF966" s="18"/>
      <c r="AG966" s="18"/>
      <c r="AH966" s="18"/>
      <c r="AI966" s="18"/>
      <c r="AJ966" s="18"/>
      <c r="AK966" s="18"/>
      <c r="AL966" s="18"/>
      <c r="AM966" s="18"/>
      <c r="AN966" s="18"/>
    </row>
    <row r="967" spans="1:40" ht="15.75" customHeight="1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  <c r="AA967" s="18"/>
      <c r="AB967" s="18"/>
      <c r="AC967" s="18"/>
      <c r="AD967" s="18"/>
      <c r="AE967" s="18"/>
      <c r="AF967" s="18"/>
      <c r="AG967" s="18"/>
      <c r="AH967" s="18"/>
      <c r="AI967" s="18"/>
      <c r="AJ967" s="18"/>
      <c r="AK967" s="18"/>
      <c r="AL967" s="18"/>
      <c r="AM967" s="18"/>
      <c r="AN967" s="18"/>
    </row>
    <row r="968" spans="1:40" ht="15.75" customHeight="1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  <c r="AA968" s="18"/>
      <c r="AB968" s="18"/>
      <c r="AC968" s="18"/>
      <c r="AD968" s="18"/>
      <c r="AE968" s="18"/>
      <c r="AF968" s="18"/>
      <c r="AG968" s="18"/>
      <c r="AH968" s="18"/>
      <c r="AI968" s="18"/>
      <c r="AJ968" s="18"/>
      <c r="AK968" s="18"/>
      <c r="AL968" s="18"/>
      <c r="AM968" s="18"/>
      <c r="AN968" s="18"/>
    </row>
    <row r="969" spans="1:40" ht="15.75" customHeight="1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  <c r="AA969" s="18"/>
      <c r="AB969" s="18"/>
      <c r="AC969" s="18"/>
      <c r="AD969" s="18"/>
      <c r="AE969" s="18"/>
      <c r="AF969" s="18"/>
      <c r="AG969" s="18"/>
      <c r="AH969" s="18"/>
      <c r="AI969" s="18"/>
      <c r="AJ969" s="18"/>
      <c r="AK969" s="18"/>
      <c r="AL969" s="18"/>
      <c r="AM969" s="18"/>
      <c r="AN969" s="18"/>
    </row>
    <row r="970" spans="1:40" ht="15.75" customHeight="1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  <c r="AA970" s="18"/>
      <c r="AB970" s="18"/>
      <c r="AC970" s="18"/>
      <c r="AD970" s="18"/>
      <c r="AE970" s="18"/>
      <c r="AF970" s="18"/>
      <c r="AG970" s="18"/>
      <c r="AH970" s="18"/>
      <c r="AI970" s="18"/>
      <c r="AJ970" s="18"/>
      <c r="AK970" s="18"/>
      <c r="AL970" s="18"/>
      <c r="AM970" s="18"/>
      <c r="AN970" s="18"/>
    </row>
    <row r="971" spans="1:40" ht="15.75" customHeight="1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  <c r="AA971" s="18"/>
      <c r="AB971" s="18"/>
      <c r="AC971" s="18"/>
      <c r="AD971" s="18"/>
      <c r="AE971" s="18"/>
      <c r="AF971" s="18"/>
      <c r="AG971" s="18"/>
      <c r="AH971" s="18"/>
      <c r="AI971" s="18"/>
      <c r="AJ971" s="18"/>
      <c r="AK971" s="18"/>
      <c r="AL971" s="18"/>
      <c r="AM971" s="18"/>
      <c r="AN971" s="18"/>
    </row>
    <row r="972" spans="1:40" ht="15.75" customHeight="1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  <c r="AA972" s="18"/>
      <c r="AB972" s="18"/>
      <c r="AC972" s="18"/>
      <c r="AD972" s="18"/>
      <c r="AE972" s="18"/>
      <c r="AF972" s="18"/>
      <c r="AG972" s="18"/>
      <c r="AH972" s="18"/>
      <c r="AI972" s="18"/>
      <c r="AJ972" s="18"/>
      <c r="AK972" s="18"/>
      <c r="AL972" s="18"/>
      <c r="AM972" s="18"/>
      <c r="AN972" s="18"/>
    </row>
    <row r="973" spans="1:40" ht="15.75" customHeight="1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  <c r="AA973" s="18"/>
      <c r="AB973" s="18"/>
      <c r="AC973" s="18"/>
      <c r="AD973" s="18"/>
      <c r="AE973" s="18"/>
      <c r="AF973" s="18"/>
      <c r="AG973" s="18"/>
      <c r="AH973" s="18"/>
      <c r="AI973" s="18"/>
      <c r="AJ973" s="18"/>
      <c r="AK973" s="18"/>
      <c r="AL973" s="18"/>
      <c r="AM973" s="18"/>
      <c r="AN973" s="18"/>
    </row>
    <row r="974" spans="1:40" ht="15.75" customHeight="1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  <c r="AA974" s="18"/>
      <c r="AB974" s="18"/>
      <c r="AC974" s="18"/>
      <c r="AD974" s="18"/>
      <c r="AE974" s="18"/>
      <c r="AF974" s="18"/>
      <c r="AG974" s="18"/>
      <c r="AH974" s="18"/>
      <c r="AI974" s="18"/>
      <c r="AJ974" s="18"/>
      <c r="AK974" s="18"/>
      <c r="AL974" s="18"/>
      <c r="AM974" s="18"/>
      <c r="AN974" s="18"/>
    </row>
    <row r="975" spans="1:40" ht="15.75" customHeight="1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  <c r="AA975" s="18"/>
      <c r="AB975" s="18"/>
      <c r="AC975" s="18"/>
      <c r="AD975" s="18"/>
      <c r="AE975" s="18"/>
      <c r="AF975" s="18"/>
      <c r="AG975" s="18"/>
      <c r="AH975" s="18"/>
      <c r="AI975" s="18"/>
      <c r="AJ975" s="18"/>
      <c r="AK975" s="18"/>
      <c r="AL975" s="18"/>
      <c r="AM975" s="18"/>
      <c r="AN975" s="18"/>
    </row>
    <row r="976" spans="1:40" ht="15.75" customHeight="1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  <c r="AA976" s="18"/>
      <c r="AB976" s="18"/>
      <c r="AC976" s="18"/>
      <c r="AD976" s="18"/>
      <c r="AE976" s="18"/>
      <c r="AF976" s="18"/>
      <c r="AG976" s="18"/>
      <c r="AH976" s="18"/>
      <c r="AI976" s="18"/>
      <c r="AJ976" s="18"/>
      <c r="AK976" s="18"/>
      <c r="AL976" s="18"/>
      <c r="AM976" s="18"/>
      <c r="AN976" s="18"/>
    </row>
    <row r="977" spans="1:40" ht="15.75" customHeight="1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  <c r="AA977" s="18"/>
      <c r="AB977" s="18"/>
      <c r="AC977" s="18"/>
      <c r="AD977" s="18"/>
      <c r="AE977" s="18"/>
      <c r="AF977" s="18"/>
      <c r="AG977" s="18"/>
      <c r="AH977" s="18"/>
      <c r="AI977" s="18"/>
      <c r="AJ977" s="18"/>
      <c r="AK977" s="18"/>
      <c r="AL977" s="18"/>
      <c r="AM977" s="18"/>
      <c r="AN977" s="18"/>
    </row>
    <row r="978" spans="1:40" ht="15.75" customHeight="1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  <c r="AA978" s="18"/>
      <c r="AB978" s="18"/>
      <c r="AC978" s="18"/>
      <c r="AD978" s="18"/>
      <c r="AE978" s="18"/>
      <c r="AF978" s="18"/>
      <c r="AG978" s="18"/>
      <c r="AH978" s="18"/>
      <c r="AI978" s="18"/>
      <c r="AJ978" s="18"/>
      <c r="AK978" s="18"/>
      <c r="AL978" s="18"/>
      <c r="AM978" s="18"/>
      <c r="AN978" s="18"/>
    </row>
    <row r="979" spans="1:40" ht="15.75" customHeight="1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  <c r="AA979" s="18"/>
      <c r="AB979" s="18"/>
      <c r="AC979" s="18"/>
      <c r="AD979" s="18"/>
      <c r="AE979" s="18"/>
      <c r="AF979" s="18"/>
      <c r="AG979" s="18"/>
      <c r="AH979" s="18"/>
      <c r="AI979" s="18"/>
      <c r="AJ979" s="18"/>
      <c r="AK979" s="18"/>
      <c r="AL979" s="18"/>
      <c r="AM979" s="18"/>
      <c r="AN979" s="18"/>
    </row>
    <row r="980" spans="1:40" ht="15.75" customHeight="1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  <c r="AA980" s="18"/>
      <c r="AB980" s="18"/>
      <c r="AC980" s="18"/>
      <c r="AD980" s="18"/>
      <c r="AE980" s="18"/>
      <c r="AF980" s="18"/>
      <c r="AG980" s="18"/>
      <c r="AH980" s="18"/>
      <c r="AI980" s="18"/>
      <c r="AJ980" s="18"/>
      <c r="AK980" s="18"/>
      <c r="AL980" s="18"/>
      <c r="AM980" s="18"/>
      <c r="AN980" s="18"/>
    </row>
    <row r="981" spans="1:40" ht="15.75" customHeight="1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  <c r="AA981" s="18"/>
      <c r="AB981" s="18"/>
      <c r="AC981" s="18"/>
      <c r="AD981" s="18"/>
      <c r="AE981" s="18"/>
      <c r="AF981" s="18"/>
      <c r="AG981" s="18"/>
      <c r="AH981" s="18"/>
      <c r="AI981" s="18"/>
      <c r="AJ981" s="18"/>
      <c r="AK981" s="18"/>
      <c r="AL981" s="18"/>
      <c r="AM981" s="18"/>
      <c r="AN981" s="18"/>
    </row>
    <row r="982" spans="1:40" ht="15.75" customHeight="1">
      <c r="A982" s="18"/>
      <c r="B982" s="18"/>
      <c r="C982" s="18"/>
      <c r="D982" s="18"/>
      <c r="E982" s="18"/>
      <c r="F982" s="18"/>
      <c r="G982" s="18"/>
      <c r="H982" s="18"/>
      <c r="I982" s="18"/>
      <c r="J982" s="18"/>
      <c r="K982" s="18"/>
      <c r="L982" s="18"/>
      <c r="M982" s="18"/>
      <c r="N982" s="18"/>
      <c r="O982" s="18"/>
      <c r="P982" s="18"/>
      <c r="Q982" s="18"/>
      <c r="R982" s="18"/>
      <c r="S982" s="18"/>
      <c r="T982" s="18"/>
      <c r="U982" s="18"/>
      <c r="V982" s="18"/>
      <c r="W982" s="18"/>
      <c r="X982" s="18"/>
      <c r="Y982" s="18"/>
      <c r="Z982" s="18"/>
      <c r="AA982" s="18"/>
      <c r="AB982" s="18"/>
      <c r="AC982" s="18"/>
      <c r="AD982" s="18"/>
      <c r="AE982" s="18"/>
      <c r="AF982" s="18"/>
      <c r="AG982" s="18"/>
      <c r="AH982" s="18"/>
      <c r="AI982" s="18"/>
      <c r="AJ982" s="18"/>
      <c r="AK982" s="18"/>
      <c r="AL982" s="18"/>
      <c r="AM982" s="18"/>
      <c r="AN982" s="18"/>
    </row>
    <row r="983" spans="1:40" ht="15.75" customHeight="1">
      <c r="A983" s="18"/>
      <c r="B983" s="18"/>
      <c r="C983" s="18"/>
      <c r="D983" s="18"/>
      <c r="E983" s="18"/>
      <c r="F983" s="18"/>
      <c r="G983" s="18"/>
      <c r="H983" s="18"/>
      <c r="I983" s="18"/>
      <c r="J983" s="18"/>
      <c r="K983" s="18"/>
      <c r="L983" s="18"/>
      <c r="M983" s="18"/>
      <c r="N983" s="18"/>
      <c r="O983" s="18"/>
      <c r="P983" s="18"/>
      <c r="Q983" s="18"/>
      <c r="R983" s="18"/>
      <c r="S983" s="18"/>
      <c r="T983" s="18"/>
      <c r="U983" s="18"/>
      <c r="V983" s="18"/>
      <c r="W983" s="18"/>
      <c r="X983" s="18"/>
      <c r="Y983" s="18"/>
      <c r="Z983" s="18"/>
      <c r="AA983" s="18"/>
      <c r="AB983" s="18"/>
      <c r="AC983" s="18"/>
      <c r="AD983" s="18"/>
      <c r="AE983" s="18"/>
      <c r="AF983" s="18"/>
      <c r="AG983" s="18"/>
      <c r="AH983" s="18"/>
      <c r="AI983" s="18"/>
      <c r="AJ983" s="18"/>
      <c r="AK983" s="18"/>
      <c r="AL983" s="18"/>
      <c r="AM983" s="18"/>
      <c r="AN983" s="18"/>
    </row>
    <row r="984" spans="1:40" ht="15.75" customHeight="1">
      <c r="A984" s="18"/>
      <c r="B984" s="18"/>
      <c r="C984" s="18"/>
      <c r="D984" s="18"/>
      <c r="E984" s="18"/>
      <c r="F984" s="18"/>
      <c r="G984" s="18"/>
      <c r="H984" s="18"/>
      <c r="I984" s="18"/>
      <c r="J984" s="18"/>
      <c r="K984" s="18"/>
      <c r="L984" s="18"/>
      <c r="M984" s="18"/>
      <c r="N984" s="18"/>
      <c r="O984" s="18"/>
      <c r="P984" s="18"/>
      <c r="Q984" s="18"/>
      <c r="R984" s="18"/>
      <c r="S984" s="18"/>
      <c r="T984" s="18"/>
      <c r="U984" s="18"/>
      <c r="V984" s="18"/>
      <c r="W984" s="18"/>
      <c r="X984" s="18"/>
      <c r="Y984" s="18"/>
      <c r="Z984" s="18"/>
      <c r="AA984" s="18"/>
      <c r="AB984" s="18"/>
      <c r="AC984" s="18"/>
      <c r="AD984" s="18"/>
      <c r="AE984" s="18"/>
      <c r="AF984" s="18"/>
      <c r="AG984" s="18"/>
      <c r="AH984" s="18"/>
      <c r="AI984" s="18"/>
      <c r="AJ984" s="18"/>
      <c r="AK984" s="18"/>
      <c r="AL984" s="18"/>
      <c r="AM984" s="18"/>
      <c r="AN984" s="18"/>
    </row>
    <row r="985" spans="1:40" ht="15.75" customHeight="1">
      <c r="A985" s="18"/>
      <c r="B985" s="18"/>
      <c r="C985" s="18"/>
      <c r="D985" s="18"/>
      <c r="E985" s="18"/>
      <c r="F985" s="18"/>
      <c r="G985" s="18"/>
      <c r="H985" s="18"/>
      <c r="I985" s="18"/>
      <c r="J985" s="18"/>
      <c r="K985" s="18"/>
      <c r="L985" s="18"/>
      <c r="M985" s="18"/>
      <c r="N985" s="18"/>
      <c r="O985" s="18"/>
      <c r="P985" s="18"/>
      <c r="Q985" s="18"/>
      <c r="R985" s="18"/>
      <c r="S985" s="18"/>
      <c r="T985" s="18"/>
      <c r="U985" s="18"/>
      <c r="V985" s="18"/>
      <c r="W985" s="18"/>
      <c r="X985" s="18"/>
      <c r="Y985" s="18"/>
      <c r="Z985" s="18"/>
      <c r="AA985" s="18"/>
      <c r="AB985" s="18"/>
      <c r="AC985" s="18"/>
      <c r="AD985" s="18"/>
      <c r="AE985" s="18"/>
      <c r="AF985" s="18"/>
      <c r="AG985" s="18"/>
      <c r="AH985" s="18"/>
      <c r="AI985" s="18"/>
      <c r="AJ985" s="18"/>
      <c r="AK985" s="18"/>
      <c r="AL985" s="18"/>
      <c r="AM985" s="18"/>
      <c r="AN985" s="18"/>
    </row>
    <row r="986" spans="1:40" ht="15.75" customHeight="1">
      <c r="A986" s="18"/>
      <c r="B986" s="18"/>
      <c r="C986" s="18"/>
      <c r="D986" s="18"/>
      <c r="E986" s="18"/>
      <c r="F986" s="18"/>
      <c r="G986" s="18"/>
      <c r="H986" s="18"/>
      <c r="I986" s="18"/>
      <c r="J986" s="18"/>
      <c r="K986" s="18"/>
      <c r="L986" s="18"/>
      <c r="M986" s="18"/>
      <c r="N986" s="18"/>
      <c r="O986" s="18"/>
      <c r="P986" s="18"/>
      <c r="Q986" s="18"/>
      <c r="R986" s="18"/>
      <c r="S986" s="18"/>
      <c r="T986" s="18"/>
      <c r="U986" s="18"/>
      <c r="V986" s="18"/>
      <c r="W986" s="18"/>
      <c r="X986" s="18"/>
      <c r="Y986" s="18"/>
      <c r="Z986" s="18"/>
      <c r="AA986" s="18"/>
      <c r="AB986" s="18"/>
      <c r="AC986" s="18"/>
      <c r="AD986" s="18"/>
      <c r="AE986" s="18"/>
      <c r="AF986" s="18"/>
      <c r="AG986" s="18"/>
      <c r="AH986" s="18"/>
      <c r="AI986" s="18"/>
      <c r="AJ986" s="18"/>
      <c r="AK986" s="18"/>
      <c r="AL986" s="18"/>
      <c r="AM986" s="18"/>
      <c r="AN986" s="18"/>
    </row>
    <row r="987" spans="1:40" ht="15.75" customHeight="1">
      <c r="A987" s="18"/>
      <c r="B987" s="18"/>
      <c r="C987" s="18"/>
      <c r="D987" s="18"/>
      <c r="E987" s="18"/>
      <c r="F987" s="18"/>
      <c r="G987" s="18"/>
      <c r="H987" s="18"/>
      <c r="I987" s="18"/>
      <c r="J987" s="18"/>
      <c r="K987" s="18"/>
      <c r="L987" s="18"/>
      <c r="M987" s="18"/>
      <c r="N987" s="18"/>
      <c r="O987" s="18"/>
      <c r="P987" s="18"/>
      <c r="Q987" s="18"/>
      <c r="R987" s="18"/>
      <c r="S987" s="18"/>
      <c r="T987" s="18"/>
      <c r="U987" s="18"/>
      <c r="V987" s="18"/>
      <c r="W987" s="18"/>
      <c r="X987" s="18"/>
      <c r="Y987" s="18"/>
      <c r="Z987" s="18"/>
      <c r="AA987" s="18"/>
      <c r="AB987" s="18"/>
      <c r="AC987" s="18"/>
      <c r="AD987" s="18"/>
      <c r="AE987" s="18"/>
      <c r="AF987" s="18"/>
      <c r="AG987" s="18"/>
      <c r="AH987" s="18"/>
      <c r="AI987" s="18"/>
      <c r="AJ987" s="18"/>
      <c r="AK987" s="18"/>
      <c r="AL987" s="18"/>
      <c r="AM987" s="18"/>
      <c r="AN987" s="18"/>
    </row>
    <row r="988" spans="1:40" ht="15.75" customHeight="1">
      <c r="A988" s="18"/>
      <c r="B988" s="18"/>
      <c r="C988" s="18"/>
      <c r="D988" s="18"/>
      <c r="E988" s="18"/>
      <c r="F988" s="18"/>
      <c r="G988" s="18"/>
      <c r="H988" s="18"/>
      <c r="I988" s="18"/>
      <c r="J988" s="18"/>
      <c r="K988" s="18"/>
      <c r="L988" s="18"/>
      <c r="M988" s="18"/>
      <c r="N988" s="18"/>
      <c r="O988" s="18"/>
      <c r="P988" s="18"/>
      <c r="Q988" s="18"/>
      <c r="R988" s="18"/>
      <c r="S988" s="18"/>
      <c r="T988" s="18"/>
      <c r="U988" s="18"/>
      <c r="V988" s="18"/>
      <c r="W988" s="18"/>
      <c r="X988" s="18"/>
      <c r="Y988" s="18"/>
      <c r="Z988" s="18"/>
      <c r="AA988" s="18"/>
      <c r="AB988" s="18"/>
      <c r="AC988" s="18"/>
      <c r="AD988" s="18"/>
      <c r="AE988" s="18"/>
      <c r="AF988" s="18"/>
      <c r="AG988" s="18"/>
      <c r="AH988" s="18"/>
      <c r="AI988" s="18"/>
      <c r="AJ988" s="18"/>
      <c r="AK988" s="18"/>
      <c r="AL988" s="18"/>
      <c r="AM988" s="18"/>
      <c r="AN988" s="18"/>
    </row>
    <row r="989" spans="1:40" ht="15.75" customHeight="1">
      <c r="A989" s="18"/>
      <c r="B989" s="18"/>
      <c r="C989" s="18"/>
      <c r="D989" s="18"/>
      <c r="E989" s="18"/>
      <c r="F989" s="18"/>
      <c r="G989" s="18"/>
      <c r="H989" s="18"/>
      <c r="I989" s="18"/>
      <c r="J989" s="18"/>
      <c r="K989" s="18"/>
      <c r="L989" s="18"/>
      <c r="M989" s="18"/>
      <c r="N989" s="18"/>
      <c r="O989" s="18"/>
      <c r="P989" s="18"/>
      <c r="Q989" s="18"/>
      <c r="R989" s="18"/>
      <c r="S989" s="18"/>
      <c r="T989" s="18"/>
      <c r="U989" s="18"/>
      <c r="V989" s="18"/>
      <c r="W989" s="18"/>
      <c r="X989" s="18"/>
      <c r="Y989" s="18"/>
      <c r="Z989" s="18"/>
      <c r="AA989" s="18"/>
      <c r="AB989" s="18"/>
      <c r="AC989" s="18"/>
      <c r="AD989" s="18"/>
      <c r="AE989" s="18"/>
      <c r="AF989" s="18"/>
      <c r="AG989" s="18"/>
      <c r="AH989" s="18"/>
      <c r="AI989" s="18"/>
      <c r="AJ989" s="18"/>
      <c r="AK989" s="18"/>
      <c r="AL989" s="18"/>
      <c r="AM989" s="18"/>
      <c r="AN989" s="18"/>
    </row>
    <row r="990" spans="1:40" ht="15.75" customHeight="1">
      <c r="A990" s="18"/>
      <c r="B990" s="18"/>
      <c r="C990" s="18"/>
      <c r="D990" s="18"/>
      <c r="E990" s="18"/>
      <c r="F990" s="18"/>
      <c r="G990" s="18"/>
      <c r="H990" s="18"/>
      <c r="I990" s="18"/>
      <c r="J990" s="18"/>
      <c r="K990" s="18"/>
      <c r="L990" s="18"/>
      <c r="M990" s="18"/>
      <c r="N990" s="18"/>
      <c r="O990" s="18"/>
      <c r="P990" s="18"/>
      <c r="Q990" s="18"/>
      <c r="R990" s="18"/>
      <c r="S990" s="18"/>
      <c r="T990" s="18"/>
      <c r="U990" s="18"/>
      <c r="V990" s="18"/>
      <c r="W990" s="18"/>
      <c r="X990" s="18"/>
      <c r="Y990" s="18"/>
      <c r="Z990" s="18"/>
      <c r="AA990" s="18"/>
      <c r="AB990" s="18"/>
      <c r="AC990" s="18"/>
      <c r="AD990" s="18"/>
      <c r="AE990" s="18"/>
      <c r="AF990" s="18"/>
      <c r="AG990" s="18"/>
      <c r="AH990" s="18"/>
      <c r="AI990" s="18"/>
      <c r="AJ990" s="18"/>
      <c r="AK990" s="18"/>
      <c r="AL990" s="18"/>
      <c r="AM990" s="18"/>
      <c r="AN990" s="18"/>
    </row>
    <row r="991" spans="1:40" ht="15.75" customHeight="1">
      <c r="A991" s="18"/>
      <c r="B991" s="18"/>
      <c r="C991" s="18"/>
      <c r="D991" s="18"/>
      <c r="E991" s="18"/>
      <c r="F991" s="18"/>
      <c r="G991" s="18"/>
      <c r="H991" s="18"/>
      <c r="I991" s="18"/>
      <c r="J991" s="18"/>
      <c r="K991" s="18"/>
      <c r="L991" s="18"/>
      <c r="M991" s="18"/>
      <c r="N991" s="18"/>
      <c r="O991" s="18"/>
      <c r="P991" s="18"/>
      <c r="Q991" s="18"/>
      <c r="R991" s="18"/>
      <c r="S991" s="18"/>
      <c r="T991" s="18"/>
      <c r="U991" s="18"/>
      <c r="V991" s="18"/>
      <c r="W991" s="18"/>
      <c r="X991" s="18"/>
      <c r="Y991" s="18"/>
      <c r="Z991" s="18"/>
      <c r="AA991" s="18"/>
      <c r="AB991" s="18"/>
      <c r="AC991" s="18"/>
      <c r="AD991" s="18"/>
      <c r="AE991" s="18"/>
      <c r="AF991" s="18"/>
      <c r="AG991" s="18"/>
      <c r="AH991" s="18"/>
      <c r="AI991" s="18"/>
      <c r="AJ991" s="18"/>
      <c r="AK991" s="18"/>
      <c r="AL991" s="18"/>
      <c r="AM991" s="18"/>
      <c r="AN991" s="18"/>
    </row>
    <row r="992" spans="1:40" ht="15.75" customHeight="1">
      <c r="A992" s="18"/>
      <c r="B992" s="18"/>
      <c r="C992" s="18"/>
      <c r="D992" s="18"/>
      <c r="E992" s="18"/>
      <c r="F992" s="18"/>
      <c r="G992" s="18"/>
      <c r="H992" s="18"/>
      <c r="I992" s="18"/>
      <c r="J992" s="18"/>
      <c r="K992" s="18"/>
      <c r="L992" s="18"/>
      <c r="M992" s="18"/>
      <c r="N992" s="18"/>
      <c r="O992" s="18"/>
      <c r="P992" s="18"/>
      <c r="Q992" s="18"/>
      <c r="R992" s="18"/>
      <c r="S992" s="18"/>
      <c r="T992" s="18"/>
      <c r="U992" s="18"/>
      <c r="V992" s="18"/>
      <c r="W992" s="18"/>
      <c r="X992" s="18"/>
      <c r="Y992" s="18"/>
      <c r="Z992" s="18"/>
      <c r="AA992" s="18"/>
      <c r="AB992" s="18"/>
      <c r="AC992" s="18"/>
      <c r="AD992" s="18"/>
      <c r="AE992" s="18"/>
      <c r="AF992" s="18"/>
      <c r="AG992" s="18"/>
      <c r="AH992" s="18"/>
      <c r="AI992" s="18"/>
      <c r="AJ992" s="18"/>
      <c r="AK992" s="18"/>
      <c r="AL992" s="18"/>
      <c r="AM992" s="18"/>
      <c r="AN992" s="18"/>
    </row>
    <row r="993" spans="1:40" ht="15.75" customHeight="1">
      <c r="A993" s="18"/>
      <c r="B993" s="18"/>
      <c r="C993" s="18"/>
      <c r="D993" s="18"/>
      <c r="E993" s="18"/>
      <c r="F993" s="18"/>
      <c r="G993" s="18"/>
      <c r="H993" s="18"/>
      <c r="I993" s="18"/>
      <c r="J993" s="18"/>
      <c r="K993" s="18"/>
      <c r="L993" s="18"/>
      <c r="M993" s="18"/>
      <c r="N993" s="18"/>
      <c r="O993" s="18"/>
      <c r="P993" s="18"/>
      <c r="Q993" s="18"/>
      <c r="R993" s="18"/>
      <c r="S993" s="18"/>
      <c r="T993" s="18"/>
      <c r="U993" s="18"/>
      <c r="V993" s="18"/>
      <c r="W993" s="18"/>
      <c r="X993" s="18"/>
      <c r="Y993" s="18"/>
      <c r="Z993" s="18"/>
      <c r="AA993" s="18"/>
      <c r="AB993" s="18"/>
      <c r="AC993" s="18"/>
      <c r="AD993" s="18"/>
      <c r="AE993" s="18"/>
      <c r="AF993" s="18"/>
      <c r="AG993" s="18"/>
      <c r="AH993" s="18"/>
      <c r="AI993" s="18"/>
      <c r="AJ993" s="18"/>
      <c r="AK993" s="18"/>
      <c r="AL993" s="18"/>
      <c r="AM993" s="18"/>
      <c r="AN993" s="18"/>
    </row>
    <row r="994" spans="1:40" ht="15.75" customHeight="1">
      <c r="A994" s="18"/>
      <c r="B994" s="18"/>
      <c r="C994" s="18"/>
      <c r="D994" s="18"/>
      <c r="E994" s="18"/>
      <c r="F994" s="18"/>
      <c r="G994" s="18"/>
      <c r="H994" s="18"/>
      <c r="I994" s="18"/>
      <c r="J994" s="18"/>
      <c r="K994" s="18"/>
      <c r="L994" s="18"/>
      <c r="M994" s="18"/>
      <c r="N994" s="18"/>
      <c r="O994" s="18"/>
      <c r="P994" s="18"/>
      <c r="Q994" s="18"/>
      <c r="R994" s="18"/>
      <c r="S994" s="18"/>
      <c r="T994" s="18"/>
      <c r="U994" s="18"/>
      <c r="V994" s="18"/>
      <c r="W994" s="18"/>
      <c r="X994" s="18"/>
      <c r="Y994" s="18"/>
      <c r="Z994" s="18"/>
      <c r="AA994" s="18"/>
      <c r="AB994" s="18"/>
      <c r="AC994" s="18"/>
      <c r="AD994" s="18"/>
      <c r="AE994" s="18"/>
      <c r="AF994" s="18"/>
      <c r="AG994" s="18"/>
      <c r="AH994" s="18"/>
      <c r="AI994" s="18"/>
      <c r="AJ994" s="18"/>
      <c r="AK994" s="18"/>
      <c r="AL994" s="18"/>
      <c r="AM994" s="18"/>
      <c r="AN994" s="18"/>
    </row>
    <row r="995" spans="1:40" ht="15.75" customHeight="1">
      <c r="A995" s="18"/>
      <c r="B995" s="18"/>
      <c r="C995" s="18"/>
      <c r="D995" s="18"/>
      <c r="E995" s="18"/>
      <c r="F995" s="18"/>
      <c r="G995" s="18"/>
      <c r="H995" s="18"/>
      <c r="I995" s="18"/>
      <c r="J995" s="18"/>
      <c r="K995" s="18"/>
      <c r="L995" s="18"/>
      <c r="M995" s="18"/>
      <c r="N995" s="18"/>
      <c r="O995" s="18"/>
      <c r="P995" s="18"/>
      <c r="Q995" s="18"/>
      <c r="R995" s="18"/>
      <c r="S995" s="18"/>
      <c r="T995" s="18"/>
      <c r="U995" s="18"/>
      <c r="V995" s="18"/>
      <c r="W995" s="18"/>
      <c r="X995" s="18"/>
      <c r="Y995" s="18"/>
      <c r="Z995" s="18"/>
      <c r="AA995" s="18"/>
      <c r="AB995" s="18"/>
      <c r="AC995" s="18"/>
      <c r="AD995" s="18"/>
      <c r="AE995" s="18"/>
      <c r="AF995" s="18"/>
      <c r="AG995" s="18"/>
      <c r="AH995" s="18"/>
      <c r="AI995" s="18"/>
      <c r="AJ995" s="18"/>
      <c r="AK995" s="18"/>
      <c r="AL995" s="18"/>
      <c r="AM995" s="18"/>
      <c r="AN995" s="18"/>
    </row>
    <row r="996" spans="1:40" ht="15.75" customHeight="1">
      <c r="A996" s="18"/>
      <c r="B996" s="18"/>
      <c r="C996" s="18"/>
      <c r="D996" s="18"/>
      <c r="E996" s="18"/>
      <c r="F996" s="18"/>
      <c r="G996" s="18"/>
      <c r="H996" s="18"/>
      <c r="I996" s="18"/>
      <c r="J996" s="18"/>
      <c r="K996" s="18"/>
      <c r="L996" s="18"/>
      <c r="M996" s="18"/>
      <c r="N996" s="18"/>
      <c r="O996" s="18"/>
      <c r="P996" s="18"/>
      <c r="Q996" s="18"/>
      <c r="R996" s="18"/>
      <c r="S996" s="18"/>
      <c r="T996" s="18"/>
      <c r="U996" s="18"/>
      <c r="V996" s="18"/>
      <c r="W996" s="18"/>
      <c r="X996" s="18"/>
      <c r="Y996" s="18"/>
      <c r="Z996" s="18"/>
      <c r="AA996" s="18"/>
      <c r="AB996" s="18"/>
      <c r="AC996" s="18"/>
      <c r="AD996" s="18"/>
      <c r="AE996" s="18"/>
      <c r="AF996" s="18"/>
      <c r="AG996" s="18"/>
      <c r="AH996" s="18"/>
      <c r="AI996" s="18"/>
      <c r="AJ996" s="18"/>
      <c r="AK996" s="18"/>
      <c r="AL996" s="18"/>
      <c r="AM996" s="18"/>
      <c r="AN996" s="18"/>
    </row>
    <row r="997" spans="1:40" ht="15.75" customHeight="1">
      <c r="A997" s="18"/>
      <c r="B997" s="18"/>
      <c r="C997" s="18"/>
      <c r="D997" s="18"/>
      <c r="E997" s="18"/>
      <c r="F997" s="18"/>
      <c r="G997" s="18"/>
      <c r="H997" s="18"/>
      <c r="I997" s="18"/>
      <c r="J997" s="18"/>
      <c r="K997" s="18"/>
      <c r="L997" s="18"/>
      <c r="M997" s="18"/>
      <c r="N997" s="18"/>
      <c r="O997" s="18"/>
      <c r="P997" s="18"/>
      <c r="Q997" s="18"/>
      <c r="R997" s="18"/>
      <c r="S997" s="18"/>
      <c r="T997" s="18"/>
      <c r="U997" s="18"/>
      <c r="V997" s="18"/>
      <c r="W997" s="18"/>
      <c r="X997" s="18"/>
      <c r="Y997" s="18"/>
      <c r="Z997" s="18"/>
      <c r="AA997" s="18"/>
      <c r="AB997" s="18"/>
      <c r="AC997" s="18"/>
      <c r="AD997" s="18"/>
      <c r="AE997" s="18"/>
      <c r="AF997" s="18"/>
      <c r="AG997" s="18"/>
      <c r="AH997" s="18"/>
      <c r="AI997" s="18"/>
      <c r="AJ997" s="18"/>
      <c r="AK997" s="18"/>
      <c r="AL997" s="18"/>
      <c r="AM997" s="18"/>
      <c r="AN997" s="18"/>
    </row>
    <row r="998" spans="1:40" ht="15.75" customHeight="1">
      <c r="A998" s="18"/>
      <c r="B998" s="18"/>
      <c r="C998" s="18"/>
      <c r="D998" s="18"/>
      <c r="E998" s="18"/>
      <c r="F998" s="18"/>
      <c r="G998" s="18"/>
      <c r="H998" s="18"/>
      <c r="I998" s="18"/>
      <c r="J998" s="18"/>
      <c r="K998" s="18"/>
      <c r="L998" s="18"/>
      <c r="M998" s="18"/>
      <c r="N998" s="18"/>
      <c r="O998" s="18"/>
      <c r="P998" s="18"/>
      <c r="Q998" s="18"/>
      <c r="R998" s="18"/>
      <c r="S998" s="18"/>
      <c r="T998" s="18"/>
      <c r="U998" s="18"/>
      <c r="V998" s="18"/>
      <c r="W998" s="18"/>
      <c r="X998" s="18"/>
      <c r="Y998" s="18"/>
      <c r="Z998" s="18"/>
      <c r="AA998" s="18"/>
      <c r="AB998" s="18"/>
      <c r="AC998" s="18"/>
      <c r="AD998" s="18"/>
      <c r="AE998" s="18"/>
      <c r="AF998" s="18"/>
      <c r="AG998" s="18"/>
      <c r="AH998" s="18"/>
      <c r="AI998" s="18"/>
      <c r="AJ998" s="18"/>
      <c r="AK998" s="18"/>
      <c r="AL998" s="18"/>
      <c r="AM998" s="18"/>
      <c r="AN998" s="18"/>
    </row>
    <row r="999" spans="1:40" ht="15.75" customHeight="1">
      <c r="A999" s="18"/>
      <c r="B999" s="18"/>
      <c r="C999" s="18"/>
      <c r="D999" s="18"/>
      <c r="E999" s="18"/>
      <c r="F999" s="18"/>
      <c r="G999" s="18"/>
      <c r="H999" s="18"/>
      <c r="I999" s="18"/>
      <c r="J999" s="18"/>
      <c r="K999" s="18"/>
      <c r="L999" s="18"/>
      <c r="M999" s="18"/>
      <c r="N999" s="18"/>
      <c r="O999" s="18"/>
      <c r="P999" s="18"/>
      <c r="Q999" s="18"/>
      <c r="R999" s="18"/>
      <c r="S999" s="18"/>
      <c r="T999" s="18"/>
      <c r="U999" s="18"/>
      <c r="V999" s="18"/>
      <c r="W999" s="18"/>
      <c r="X999" s="18"/>
      <c r="Y999" s="18"/>
      <c r="Z999" s="18"/>
      <c r="AA999" s="18"/>
      <c r="AB999" s="18"/>
      <c r="AC999" s="18"/>
      <c r="AD999" s="18"/>
      <c r="AE999" s="18"/>
      <c r="AF999" s="18"/>
      <c r="AG999" s="18"/>
      <c r="AH999" s="18"/>
      <c r="AI999" s="18"/>
      <c r="AJ999" s="18"/>
      <c r="AK999" s="18"/>
      <c r="AL999" s="18"/>
      <c r="AM999" s="18"/>
      <c r="AN999" s="18"/>
    </row>
    <row r="1000" spans="1:40" ht="15.75" customHeight="1">
      <c r="A1000" s="18"/>
      <c r="B1000" s="18"/>
      <c r="C1000" s="18"/>
      <c r="D1000" s="18"/>
      <c r="E1000" s="18"/>
      <c r="F1000" s="18"/>
      <c r="G1000" s="18"/>
      <c r="H1000" s="18"/>
      <c r="I1000" s="18"/>
      <c r="J1000" s="18"/>
      <c r="K1000" s="18"/>
      <c r="L1000" s="18"/>
      <c r="M1000" s="18"/>
      <c r="N1000" s="18"/>
      <c r="O1000" s="18"/>
      <c r="P1000" s="18"/>
      <c r="Q1000" s="18"/>
      <c r="R1000" s="18"/>
      <c r="S1000" s="18"/>
      <c r="T1000" s="18"/>
      <c r="U1000" s="18"/>
      <c r="V1000" s="18"/>
      <c r="W1000" s="18"/>
      <c r="X1000" s="18"/>
      <c r="Y1000" s="18"/>
      <c r="Z1000" s="18"/>
      <c r="AA1000" s="18"/>
      <c r="AB1000" s="18"/>
      <c r="AC1000" s="18"/>
      <c r="AD1000" s="18"/>
      <c r="AE1000" s="18"/>
      <c r="AF1000" s="18"/>
      <c r="AG1000" s="18"/>
      <c r="AH1000" s="18"/>
      <c r="AI1000" s="18"/>
      <c r="AJ1000" s="18"/>
      <c r="AK1000" s="18"/>
      <c r="AL1000" s="18"/>
      <c r="AM1000" s="18"/>
      <c r="AN1000" s="18"/>
    </row>
  </sheetData>
  <hyperlinks>
    <hyperlink ref="B2" r:id="rId1" display="https://www.ncbi.nlm.nih.gov/nuccore/NT_009237.19?report=graph&amp;m=2100889&amp;v=2100839:2100939&amp;c=3366FF&amp;theme=Details&amp;flip=false&amp;select=null&amp;content=5&amp;color=0&amp;decor=0&amp;layout=0&amp;spacing=0"/>
    <hyperlink ref="C2" r:id="rId2" display="https://www.ncbi.nlm.nih.gov/nuccore/NM_001291897.1?report=graph&amp;v=93:193&amp;content=5&amp;m=143&amp;dispmax=1&amp;currpage=1"/>
    <hyperlink ref="Z2" r:id="rId3" location="seqframe"/>
    <hyperlink ref="AG2" r:id="rId4" display="http://mmb.irbbarcelona.org/PMut/uniprot/P01308/28/"/>
    <hyperlink ref="AH2" r:id="rId5"/>
    <hyperlink ref="B3" r:id="rId6" display="https://www.ncbi.nlm.nih.gov/nuccore/NT_009237.19?report=graph&amp;m=2100843&amp;v=2100793:2100893&amp;c=3366FF&amp;theme=Details&amp;flip=false&amp;select=null&amp;content=5&amp;color=0&amp;decor=0&amp;layout=0&amp;spacing=0"/>
    <hyperlink ref="C3" r:id="rId7" display="https://www.ncbi.nlm.nih.gov/nuccore/NM_001291897.1?report=graph&amp;v=139:239&amp;content=5&amp;m=189&amp;dispmax=1&amp;currpage=1"/>
    <hyperlink ref="Z3" r:id="rId8" location="seqframe"/>
    <hyperlink ref="AG3" r:id="rId9" display="http://mmb.irbbarcelona.org/PMut/uniprot/P01308/44/"/>
    <hyperlink ref="AH3" r:id="rId10"/>
    <hyperlink ref="B4" r:id="rId11" display="https://www.ncbi.nlm.nih.gov/nuccore/NT_009237.19?report=graph&amp;m=2100834&amp;v=2100784:2100884&amp;c=3366FF&amp;theme=Details&amp;flip=false&amp;select=null&amp;content=5&amp;color=0&amp;decor=0&amp;layout=0&amp;spacing=0"/>
    <hyperlink ref="C4" r:id="rId12" display="https://www.ncbi.nlm.nih.gov/nuccore/NM_001291897.1?report=graph&amp;v=148:248&amp;content=5&amp;m=198&amp;dispmax=1&amp;currpage=1"/>
    <hyperlink ref="Z4" r:id="rId13" location="seqframe"/>
    <hyperlink ref="AG4" r:id="rId14" display="http://mmb.irbbarcelona.org/PMut/uniprot/P01308/47/"/>
    <hyperlink ref="AH4" r:id="rId15"/>
    <hyperlink ref="B5" r:id="rId16" display="https://www.ncbi.nlm.nih.gov/nuccore/NT_009237.19?report=graph&amp;m=2100818&amp;v=2100768:2100868&amp;c=3366FF&amp;theme=Details&amp;flip=false&amp;select=null&amp;content=5&amp;color=0&amp;decor=0&amp;layout=0&amp;spacing=0"/>
    <hyperlink ref="C5" r:id="rId17" display="https://www.ncbi.nlm.nih.gov/nuccore/NM_001291897.1?report=graph&amp;v=164:264&amp;content=5&amp;m=214&amp;dispmax=1&amp;currpage=1"/>
    <hyperlink ref="I5" r:id="rId18"/>
    <hyperlink ref="Z5" r:id="rId19" location="seqframe"/>
    <hyperlink ref="AG5" r:id="rId20" display="http://mmb.irbbarcelona.org/PMut/uniprot/P01308/52/"/>
    <hyperlink ref="AH5" r:id="rId21"/>
    <hyperlink ref="B6" r:id="rId22" display="https://www.ncbi.nlm.nih.gov/nuccore/NT_009237.19?report=graph&amp;m=2100819&amp;v=2100769:2100869&amp;c=3366FF&amp;theme=Details&amp;flip=false&amp;select=null&amp;content=5&amp;color=0&amp;decor=0&amp;layout=0&amp;spacing=0"/>
    <hyperlink ref="C6" r:id="rId23" display="https://www.ncbi.nlm.nih.gov/nuccore/NM_001291897.1?report=graph&amp;v=163:263&amp;content=5&amp;m=213&amp;dispmax=1&amp;currpage=1"/>
    <hyperlink ref="Z6" r:id="rId24" location="seqframe"/>
    <hyperlink ref="AG6" r:id="rId25" display="http://mmb.irbbarcelona.org/PMut/uniprot/P01308/52/"/>
    <hyperlink ref="AH6" r:id="rId26"/>
    <hyperlink ref="B7" r:id="rId27" display="https://www.ncbi.nlm.nih.gov/nuccore/NT_009237.19?report=graph&amp;m=2100807&amp;v=2100757:2100857&amp;c=3366FF&amp;theme=Details&amp;flip=false&amp;select=null&amp;content=5&amp;color=0&amp;decor=0&amp;layout=0&amp;spacing=0"/>
    <hyperlink ref="C7" r:id="rId28" display="https://www.ncbi.nlm.nih.gov/nuccore/NM_001291897.1?report=graph&amp;v=175:275&amp;content=5&amp;m=225&amp;dispmax=1&amp;currpage=1"/>
    <hyperlink ref="Z7" r:id="rId29" location="seqframe"/>
    <hyperlink ref="AG7" r:id="rId30" display="http://mmb.irbbarcelona.org/PMut/uniprot/P01308/56/"/>
    <hyperlink ref="AH7" r:id="rId31"/>
    <hyperlink ref="B8" r:id="rId32" display="https://www.ncbi.nlm.nih.gov/nuccore/NT_009237.19?report=graph&amp;m=2099917&amp;v=2099867:2099967&amp;c=3366FF&amp;theme=Details&amp;flip=false&amp;select=null&amp;content=5&amp;color=0&amp;decor=0&amp;layout=0&amp;spacing=0"/>
    <hyperlink ref="C8" r:id="rId33" display="https://www.ncbi.nlm.nih.gov/nuccore/NM_001291897.1?report=graph&amp;v=278:378&amp;content=5&amp;m=328&amp;dispmax=1&amp;currpage=1"/>
    <hyperlink ref="Z8" r:id="rId34" location="seqframe"/>
    <hyperlink ref="AG8" r:id="rId35" display="http://mmb.irbbarcelona.org/PMut/uniprot/P01308/90/"/>
    <hyperlink ref="AH8" r:id="rId36"/>
  </hyperlinks>
  <pageMargins left="0.7" right="0.7" top="0.75" bottom="0.75" header="0" footer="0"/>
  <pageSetup orientation="landscape"/>
  <drawing r:id="rId3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Final data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Nidal</dc:creator>
  <cp:lastModifiedBy>Administrator</cp:lastModifiedBy>
  <dcterms:created xsi:type="dcterms:W3CDTF">2021-11-30T08:12:28Z</dcterms:created>
  <dcterms:modified xsi:type="dcterms:W3CDTF">2022-05-17T19:12:33Z</dcterms:modified>
</cp:coreProperties>
</file>