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nmiao/Dropbox (HMS)/Brecht Lab_Shrew/manuscript/"/>
    </mc:Choice>
  </mc:AlternateContent>
  <xr:revisionPtr revIDLastSave="0" documentId="8_{4568DEC5-601B-F44F-B15F-E8060E411C8F}" xr6:coauthVersionLast="45" xr6:coauthVersionMax="45" xr10:uidLastSave="{00000000-0000-0000-0000-000000000000}"/>
  <bookViews>
    <workbookView xWindow="1180" yWindow="1500" windowWidth="27240" windowHeight="15400" xr2:uid="{E3BA77D3-4CAA-5745-B2DE-114A9D5A4C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E20" i="1"/>
  <c r="E11" i="1"/>
  <c r="E13" i="1"/>
  <c r="E19" i="1" s="1"/>
</calcChain>
</file>

<file path=xl/sharedStrings.xml><?xml version="1.0" encoding="utf-8"?>
<sst xmlns="http://schemas.openxmlformats.org/spreadsheetml/2006/main" count="26" uniqueCount="13">
  <si>
    <t>Name</t>
  </si>
  <si>
    <t>Hemisphere</t>
  </si>
  <si>
    <t>l</t>
  </si>
  <si>
    <t>Count</t>
  </si>
  <si>
    <t>rat !60609</t>
  </si>
  <si>
    <t>R</t>
  </si>
  <si>
    <t>Coefficient of Error (Gundersen), m=1</t>
  </si>
  <si>
    <t>rat !60609A</t>
  </si>
  <si>
    <t>L</t>
  </si>
  <si>
    <t>ratMB070709</t>
  </si>
  <si>
    <t>shrew 20</t>
  </si>
  <si>
    <t>shrew15</t>
  </si>
  <si>
    <t>shrew139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</si>
</sst>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2" fontId="0" fillId="2" borderId="0" xfId="0" applyNumberFormat="1" applyFill="1"/>
    <xf numFmtId="0" fontId="0" fillId="3" borderId="0" xfId="0" applyFill="1"/>
    <xf numFmtId="0" fontId="1" fillId="3" borderId="0" xfId="0" applyFont="1" applyFill="1" applyAlignment="1">
      <alignment vertical="top" wrapText="1"/>
    </xf>
    <xf numFmtId="2" fontId="0" fillId="3" borderId="0" xfId="0" applyNumberFormat="1" applyFill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2B413-2C22-F541-94AA-68275CE0DC42}">
  <dimension ref="C3:K20"/>
  <sheetViews>
    <sheetView tabSelected="1" topLeftCell="A3" workbookViewId="0">
      <selection activeCell="N8" activeCellId="4" sqref="J8 I8 K4 M8 N8"/>
    </sheetView>
  </sheetViews>
  <sheetFormatPr baseColWidth="10" defaultRowHeight="16"/>
  <sheetData>
    <row r="3" spans="3:11" ht="64">
      <c r="C3" t="s">
        <v>0</v>
      </c>
      <c r="D3" t="s">
        <v>1</v>
      </c>
      <c r="E3" s="3" t="s">
        <v>3</v>
      </c>
      <c r="F3" s="4" t="s">
        <v>6</v>
      </c>
    </row>
    <row r="4" spans="3:11">
      <c r="C4" t="s">
        <v>4</v>
      </c>
      <c r="D4" t="s">
        <v>2</v>
      </c>
      <c r="E4" s="5">
        <v>10739.12</v>
      </c>
      <c r="F4" s="5">
        <v>0.12</v>
      </c>
      <c r="K4" s="7"/>
    </row>
    <row r="5" spans="3:11">
      <c r="C5" t="s">
        <v>4</v>
      </c>
      <c r="D5" t="s">
        <v>5</v>
      </c>
      <c r="E5" s="6">
        <v>9879.15</v>
      </c>
      <c r="F5" s="5">
        <v>0.11</v>
      </c>
    </row>
    <row r="6" spans="3:11">
      <c r="C6" t="s">
        <v>7</v>
      </c>
      <c r="D6" t="s">
        <v>8</v>
      </c>
      <c r="E6" s="6">
        <v>9804.5400000000009</v>
      </c>
      <c r="F6" s="5">
        <v>0.09</v>
      </c>
    </row>
    <row r="7" spans="3:11">
      <c r="C7" t="s">
        <v>7</v>
      </c>
      <c r="D7" t="s">
        <v>5</v>
      </c>
      <c r="E7" s="5">
        <v>10345.85</v>
      </c>
      <c r="F7" s="5">
        <v>0.08</v>
      </c>
    </row>
    <row r="8" spans="3:11">
      <c r="C8" t="s">
        <v>9</v>
      </c>
      <c r="D8" t="s">
        <v>8</v>
      </c>
      <c r="E8" s="2">
        <v>9261.56</v>
      </c>
      <c r="F8" s="5">
        <v>0.13</v>
      </c>
    </row>
    <row r="9" spans="3:11">
      <c r="C9" t="s">
        <v>9</v>
      </c>
      <c r="D9" t="s">
        <v>5</v>
      </c>
      <c r="E9" s="6">
        <v>6584.67</v>
      </c>
      <c r="F9" s="5">
        <v>0.11</v>
      </c>
    </row>
    <row r="10" spans="3:11">
      <c r="E10" s="3"/>
      <c r="F10" s="3"/>
    </row>
    <row r="11" spans="3:11">
      <c r="E11">
        <f>AVERAGE(E3:E9)</f>
        <v>9435.8150000000005</v>
      </c>
    </row>
    <row r="12" spans="3:11">
      <c r="E12">
        <f>_xlfn.STDEV.P(E4:E9)</f>
        <v>1355.154621445464</v>
      </c>
    </row>
    <row r="13" spans="3:11">
      <c r="C13" t="s">
        <v>10</v>
      </c>
      <c r="D13" t="s">
        <v>8</v>
      </c>
      <c r="E13">
        <f>6395+2820</f>
        <v>9215</v>
      </c>
    </row>
    <row r="14" spans="3:11">
      <c r="C14" t="s">
        <v>11</v>
      </c>
      <c r="D14" t="s">
        <v>8</v>
      </c>
      <c r="E14" s="2">
        <v>4309.43</v>
      </c>
      <c r="F14">
        <v>0.1</v>
      </c>
    </row>
    <row r="15" spans="3:11">
      <c r="C15" t="s">
        <v>11</v>
      </c>
      <c r="D15" t="s">
        <v>5</v>
      </c>
      <c r="E15" s="2">
        <v>3097.05</v>
      </c>
      <c r="F15">
        <v>0.14000000000000001</v>
      </c>
    </row>
    <row r="16" spans="3:11">
      <c r="C16" t="s">
        <v>12</v>
      </c>
      <c r="D16" t="s">
        <v>8</v>
      </c>
      <c r="E16" s="2">
        <v>4796.43</v>
      </c>
      <c r="F16" s="1">
        <v>0.1</v>
      </c>
    </row>
    <row r="17" spans="3:6">
      <c r="C17" t="s">
        <v>12</v>
      </c>
      <c r="D17" t="s">
        <v>5</v>
      </c>
      <c r="E17" s="2">
        <v>5543.1</v>
      </c>
      <c r="F17" s="6">
        <v>0.08</v>
      </c>
    </row>
    <row r="19" spans="3:6">
      <c r="E19">
        <f>AVERAGE(E13:E17)</f>
        <v>5392.2020000000002</v>
      </c>
    </row>
    <row r="20" spans="3:6">
      <c r="E20">
        <f>_xlfn.STDEV.P(E13:E17)</f>
        <v>2070.3437848956382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2022-03-10T18:28:16Z</dcterms:created>
  <dcterms:modified xsi:type="dcterms:W3CDTF">2022-04-25T18:20:47Z</dcterms:modified>
</cp:coreProperties>
</file>