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My Drive/Work_PaulsenLab/Work_PL_Manuscripts/Work_PLM_BiocideTraDIS/Work_PLM_BiocideTraDIS_PNAS/"/>
    </mc:Choice>
  </mc:AlternateContent>
  <xr:revisionPtr revIDLastSave="0" documentId="13_ncr:1_{D0E0DABB-67EE-AF4B-BB06-597F4FF10604}" xr6:coauthVersionLast="43" xr6:coauthVersionMax="43" xr10:uidLastSave="{00000000-0000-0000-0000-000000000000}"/>
  <bookViews>
    <workbookView xWindow="0" yWindow="460" windowWidth="25600" windowHeight="14700" tabRatio="500" xr2:uid="{00000000-000D-0000-FFFF-FFFF00000000}"/>
  </bookViews>
  <sheets>
    <sheet name="TCA" sheetId="1" r:id="rId1"/>
    <sheet name="Nucleotide" sheetId="2" r:id="rId2"/>
    <sheet name="Amino acid" sheetId="3" r:id="rId3"/>
    <sheet name="Others" sheetId="4" r:id="rId4"/>
    <sheet name="Hypothetical" sheetId="5" r:id="rId5"/>
    <sheet name="Post transcription" sheetId="6" r:id="rId6"/>
    <sheet name="Transporters" sheetId="7" r:id="rId7"/>
    <sheet name="PG" sheetId="9" r:id="rId8"/>
    <sheet name="K-CSU-LOS" sheetId="8" r:id="rId9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0" i="1" l="1"/>
  <c r="T23" i="3"/>
  <c r="T22" i="3"/>
  <c r="Q47" i="4"/>
  <c r="Q46" i="4"/>
  <c r="T47" i="4"/>
  <c r="T46" i="4"/>
</calcChain>
</file>

<file path=xl/sharedStrings.xml><?xml version="1.0" encoding="utf-8"?>
<sst xmlns="http://schemas.openxmlformats.org/spreadsheetml/2006/main" count="1231" uniqueCount="850">
  <si>
    <t>locus_tag</t>
  </si>
  <si>
    <t>gene_name</t>
  </si>
  <si>
    <t>function</t>
  </si>
  <si>
    <t>BAL062_03332</t>
  </si>
  <si>
    <t>panB</t>
  </si>
  <si>
    <t>panB,3-methyl-2-oxobutanoate hydroxymethyltransferase,3-methyl-2-oxobutanoate hydroxymethyltransferase,Ketopantoate hydroxymethyltransferase,3-methyl-2-oxobutanoate hydroxymethyltransferase,Ketopantoate hydroxymethyltransferase</t>
  </si>
  <si>
    <t>BAL062_00149</t>
  </si>
  <si>
    <t>Pyruvate/2-oxoglutarate dehydrogenase complex, dihydrolipoamide acyltransferase (E2) component-related enzyme,Dihydrolipoyllysine-residue acetyltransferase component of pyruvate dehydrogenase complex,dihydrolipoamide acetyltransferase,Acetyl/propionyl-CoA carboxylase, alpha subunit,dihydrolipoyllysine-residue acetyltransferase,2-oxoacid dehydrogenases acyltransferase (catalytic domain)</t>
  </si>
  <si>
    <t>BAL062_00148</t>
  </si>
  <si>
    <t>aceE</t>
  </si>
  <si>
    <t>aceE,Pyruvate dehydrogenase E1 component,pyruvate dehydrogenase subunit E1,Pyruvate dehydrogenase complex, dehydrogenase (E1) component,pyruvate dehydrogenase (acetyl-transferring), homodimeric type,Transketolase, thiamine diphosphate binding domain</t>
  </si>
  <si>
    <t>BAL062_00350</t>
  </si>
  <si>
    <t>astD</t>
  </si>
  <si>
    <t>succinylglutamic semialdehyde dehydrogenase,N-succinylglutamate 5-semialdehyde dehydrogenase,succinylglutamic semialdehyde dehydrogenase,Delta 1-pyrroline-5-carboxylate dehydrogenase,succinylglutamic semialdehyde dehydrogenase,Aldehyde dehydrogenase family</t>
  </si>
  <si>
    <t>BAL062_00351</t>
  </si>
  <si>
    <t>astB</t>
  </si>
  <si>
    <t>astB,N-succinylarginine dihydrolase,succinylarginine dihydrolase,Succinylarginine dihydrolase,succinylarginine dihydrolase,Succinylarginine dihydrolase</t>
  </si>
  <si>
    <t>BAL062_00352</t>
  </si>
  <si>
    <t>astE</t>
  </si>
  <si>
    <t>astE,Succinylglutamate desuccinylase,succinylglutamate desuccinylase,succinylglutamate desuccinylase,Succinylglutamate desuccinylase / Aspartoacylase family</t>
  </si>
  <si>
    <t>BAL062_03127</t>
  </si>
  <si>
    <t>panD</t>
  </si>
  <si>
    <t>aspartate alpha-decarboxylase,Aspartate 1-decarboxylase precursor,aspartate alpha-decarboxylase,aspartate 1-decarboxylase,Aspartate decarboxylase</t>
  </si>
  <si>
    <t>BAL062_03359</t>
  </si>
  <si>
    <t>acnA_1</t>
  </si>
  <si>
    <t>acnA,Aconitate hydratase 1,aconitate hydratase,3-isopropylmalate dehydratase large subunit,aconitate hydratase 1,Aconitase family (aconitate hydratase)</t>
  </si>
  <si>
    <t>BAL062_03841</t>
  </si>
  <si>
    <t>acnA_2</t>
  </si>
  <si>
    <t>aconitate hydratase,Aconitate hydratase 1,aconitate hydratase,3-isopropylmalate dehydratase large subunit,2-methylisocitrate dehydratase, Fe/S-dependent,Aconitase family (aconitate hydratase)</t>
  </si>
  <si>
    <t>BAL062_00987</t>
  </si>
  <si>
    <t>icd_1</t>
  </si>
  <si>
    <t>Isocitrate dehydrogenase,Isocitrate dehydrogenase [NADP],Monomeric isocitrate dehydrogenase,isocitrate dehydrogenase, NADP-dependent,Monomeric isocitrate dehydrogenase</t>
  </si>
  <si>
    <t>BAL062_00989</t>
  </si>
  <si>
    <t>icd_2</t>
  </si>
  <si>
    <t>isocitrate dehydrogenase,Isocitrate dehydrogenase [NADP],isocitrate dehydrogenase,isocitrate dehydrogenase, NADP-dependent,Isocitrate/isopropylmalate dehydrogenase</t>
  </si>
  <si>
    <t>BAL062_01613</t>
  </si>
  <si>
    <t>fumC</t>
  </si>
  <si>
    <t>fumarate hydratase,Fumarate hydratase class II,fumarate hydratase,Fumarase,fumarate hydratase, class II,Lyase</t>
  </si>
  <si>
    <t>BAL062_03430</t>
  </si>
  <si>
    <t>fumA</t>
  </si>
  <si>
    <t>fumarate hydratase,Fumarate hydratase class I, anaerobic,fumarate hydratase,Tartrate dehydratase beta subunit/Fumarate hydratase class I, C-terminal domain,hydrolyase, tartrate alpha subunit/fumarate domain protein, Fe-S type,Fumarate hydratase (Fumerase)</t>
  </si>
  <si>
    <t>BAL062_00783</t>
  </si>
  <si>
    <t>gltA</t>
  </si>
  <si>
    <t>citrate synthase,Citrate synthase,type II citrate synthase,citrate (Si)-synthase,Citrate synthase</t>
  </si>
  <si>
    <t>BAL062_00791</t>
  </si>
  <si>
    <t>sucC</t>
  </si>
  <si>
    <t>succinyl-CoA synthetase subunit beta,Succinyl-CoA ligase [ADP-forming] subunit beta,succinyl-CoA synthetase subunit beta,Succinyl-CoA synthetase, beta subunit,succinate-CoA ligase, beta subunit,ATP-grasp domain</t>
  </si>
  <si>
    <t>BAL062_00792</t>
  </si>
  <si>
    <t>sucD</t>
  </si>
  <si>
    <t>succinyl-CoA synthetase subunit alpha,Succinyl-CoA ligase [ADP-forming] subunit alpha,succinyl-CoA synthetase subunit alpha,Succinyl-CoA synthetase, alpha subunit,succinate-CoA ligase, alpha subunit,CoA binding domain</t>
  </si>
  <si>
    <t>PValue</t>
  </si>
  <si>
    <t>q.value</t>
  </si>
  <si>
    <t>logFC_CHL</t>
  </si>
  <si>
    <t>logFC_GLU</t>
  </si>
  <si>
    <t>BAL062_00055</t>
  </si>
  <si>
    <t>purC</t>
  </si>
  <si>
    <t>phosphoribosylaminoimidazole-succinocarboxamide synthase,Phosphoribosylaminoimidazole-succinocarboxamide synthase,phosphoribosylaminoimidazole-succinocarboxamide synthase,Phosphoribosylaminoimidazolesuccinocarboxamide (SAICAR) synthase,phosphoribosylaminoimidazolesuccinocarboxamide synthase,SAICAR synthetase</t>
  </si>
  <si>
    <t>BAL062_00893</t>
  </si>
  <si>
    <t>purN</t>
  </si>
  <si>
    <t>phosphoribosylglycinamide formyltransferase,Phosphoribosylglycinamide formyltransferase,phosphoribosylglycinamide formyltransferase,Folate-dependent phosphoribosylglycinamide formyltransferase PurN,phosphoribosylglycinamide formyltransferase,Formyl transferase</t>
  </si>
  <si>
    <t>BAL062_00894</t>
  </si>
  <si>
    <t>purM</t>
  </si>
  <si>
    <t>phosphoribosylaminoimidazole synthetase,Phosphoribosylformylglycinamidine cyclo-ligase,phosphoribosylaminoimidazole synthetase,Phosphoribosylamine-glycine ligase,phosphoribosylformylglycinamidine cyclo-ligase,AIR synthase related protein, C-terminal domain</t>
  </si>
  <si>
    <t>BAL062_01293</t>
  </si>
  <si>
    <t>purF</t>
  </si>
  <si>
    <t>purF,Amidophosphoribosyltransferase,amidophosphor ibosyltransferase,Glutamine phosphoribosylpyrophosphate amidotransferase,amidophosphoribosyltransferase,Glutamine amidotransferases class-II</t>
  </si>
  <si>
    <t>BAL062_01358</t>
  </si>
  <si>
    <t>purD</t>
  </si>
  <si>
    <t>purD,Phosphoribosylamine--glycine ligase,phosphoribosylamine--glycine ligase,Phosphoribosylamine-glycine ligase,phosphoribosylamine--glycine ligase,Phosphoribosylglycinamide synthetase, ATP-grasp (A) domain</t>
  </si>
  <si>
    <t>BAL062_01359</t>
  </si>
  <si>
    <t>purH</t>
  </si>
  <si>
    <t>bifunctional protein purH,Bifunctional purine biosynthesis protein PurH,bifunctional phosphoribosylaminoimidazolecarboxamide formyltransferase/IMP cyclohydrolase,Folate-dependent phosphoribosylglycinamide formyltransferase PurN,phosphoribosylaminoimidazolecarboxamide formyltransferase/IMP cyclohydrolase,AICARFT/IMPCHase bienzyme</t>
  </si>
  <si>
    <t>BAL062_02214</t>
  </si>
  <si>
    <t>purT</t>
  </si>
  <si>
    <t>purT,Phosphoribosylglycinamide formyltransferase 2,phosphoribosylglycinamide formyltransferase 2,Formate-dependent phosphoribosylglycinamide formyltransferase (GAR transformylase),phosphoribosylglycinamide formyltransferase 2,ATP-grasp domain</t>
  </si>
  <si>
    <t>BAL062_02593</t>
  </si>
  <si>
    <t>purP</t>
  </si>
  <si>
    <t>transporter,Probable adenine permease PurP,Permeases,Permease family</t>
  </si>
  <si>
    <t>BAL062_03921</t>
  </si>
  <si>
    <t>purK</t>
  </si>
  <si>
    <t>purK,N5-carboxyaminoimidazole ribonucleotide synthase,phosphoribosylaminoimidazole carboxylase ATPase subunit,Phosphoribosylaminoimidazole carboxylase (NCAIR synthetase),phosphoribosylaminoimidazole carboxylase, ATPase subunit,ATP-grasp domain</t>
  </si>
  <si>
    <t>BAL062_03922</t>
  </si>
  <si>
    <t>purE</t>
  </si>
  <si>
    <t>purE,N5-carboxyaminoimidazole ribonucleotide mutase,Phosphoribosylcarboxyaminoimidazole (NCAIR) mutase,phosphoribosylaminoimidazole carboxylase, catalytic subunit,AIR carboxylase</t>
  </si>
  <si>
    <t>BAL062_02637</t>
  </si>
  <si>
    <t>pyrC_2</t>
  </si>
  <si>
    <t>dihydroorotase,Dihydroorotase,dihydroorotase,Dihy droorotase,dihydroorotase, homodimeric type,Amidohydrolase family</t>
  </si>
  <si>
    <t>BAL062_01291</t>
  </si>
  <si>
    <t>pyrD</t>
  </si>
  <si>
    <t>pyrD,Dihydroorotate dehydrogenase (quinone),dihydroorotate dehydrogenase 2,Dihydroorotate dehydrogenase,dihydroorotate dehydrogenase (fumarate),Dihydroorotate dehydrogenase</t>
  </si>
  <si>
    <t>BAL062_00135</t>
  </si>
  <si>
    <t>pyrE</t>
  </si>
  <si>
    <t>orotate phosphoribosyltransferase,Orotate phosphoribosyltransferase,orotate phosphoribosyltransferase,orotate phosphoribosyltransferase,Phosphoribosyl transferase domain</t>
  </si>
  <si>
    <t>BAL062_02567</t>
  </si>
  <si>
    <t>pyrC_1</t>
  </si>
  <si>
    <t>pyrX,Dihydroorotase,dihydroorotase,Carbamoylphosp hate synthase small subunit,dihydroorotase, multifunctional complex type</t>
  </si>
  <si>
    <t>BAL062_02104</t>
  </si>
  <si>
    <t>pyrF</t>
  </si>
  <si>
    <t>orotidine 5'-phosphate decarboxylase,Orotidine 5'-phosphate decarboxylase,orotidine 5'-phosphate decarboxylase,Orotidine-5'-phosphate decarboxylase,orotidine 5'-phosphate decarboxylase,Orotidine 5'-phosphate decarboxylase / HUMPS family</t>
  </si>
  <si>
    <t>BAL062_02568</t>
  </si>
  <si>
    <t>pyrB</t>
  </si>
  <si>
    <t>aspartate carbamoyltransferase,Aspartate carbamoyltransferase,aspartate carbamoyltransferase catalytic subunit,Aspartate carbamoyltransferase, catalytic chain,aspartate carbamoyltransferase,Aspartate/ornithine carbamoyltransferase, carbamoyl-P binding domain</t>
  </si>
  <si>
    <t>Amino acid biosynthesis</t>
  </si>
  <si>
    <t>BAL062_03672</t>
  </si>
  <si>
    <t>hom_2</t>
  </si>
  <si>
    <t>homoserine dehydrogenase,Homoserine dehydrogenase,homoserine dehydrogenase,Homoserine dehydrogenase,Homoserine dehydrogenase</t>
  </si>
  <si>
    <t>BAL062_03673</t>
  </si>
  <si>
    <t>thrC</t>
  </si>
  <si>
    <t>threonine synthase,Threonine synthase,threonine synthase,Threonine dehydratase,threonine synthase,Pyridoxal-phosphate dependent enzyme</t>
  </si>
  <si>
    <t>BAL062_00330</t>
  </si>
  <si>
    <t>serA</t>
  </si>
  <si>
    <t>D-3-phosphoglycerate dehydrogenase,D-3-phosphoglycerate dehydrogenase,D-3-phosphoglycerate dehydrogenase,Phosphoserine aminotransferase,phosphoglycerate dehydrogenase,D-isomer specific 2-hydroxyacid dehydrogenase, NAD binding domain</t>
  </si>
  <si>
    <t>BAL062_00089</t>
  </si>
  <si>
    <t>serB</t>
  </si>
  <si>
    <t>phosphoserine phosphatase SerB,Phosphoserine phosphatase,phosphoserine phosphatase,ACT domain-containing protein,phosphoserine phosphatase SerB,haloacid dehalogenase-like hydrolase</t>
  </si>
  <si>
    <t>BAL062_01268</t>
  </si>
  <si>
    <t>pheA</t>
  </si>
  <si>
    <t>bifuctional chorismate mutase P/prephenate dehydratase,P-protein,prephenate dehydratase,Prephenate dehydrogenase,chorismate mutase,Prephenate dehydratase [tyrosine biosynthesis]</t>
  </si>
  <si>
    <t>BAL062_03652</t>
  </si>
  <si>
    <t>argH</t>
  </si>
  <si>
    <t>argininosuccinate lyase,Argininosuccinate lyase,argininosuccinate lyase,Argininosuccinate lyase,argininosuccinate lyase,Lyase [argeinine biosynthesis]</t>
  </si>
  <si>
    <t>BAL062_00864</t>
  </si>
  <si>
    <t>lysA</t>
  </si>
  <si>
    <t>lysA,Diaminopimelate decarboxylase,bifunctional aspartate kinase/diaminopimelate decarboxylase protein,Diaminopimelate decarboxylase,diaminopimelate decarboxylase,Pyridoxal-dependent decarboxylase, pyridoxal binding domain [lysine biosynthesis]</t>
  </si>
  <si>
    <t>BAL062_00620</t>
  </si>
  <si>
    <t>trpA</t>
  </si>
  <si>
    <t>trpA,Tryptophan synthase alpha chain,tryptophan synthase subunit alpha,Tryptophan synthase alpha chain,tryptophan synthase, alpha subunit,Tryptophan synthase alpha chain</t>
  </si>
  <si>
    <t>BAL062_01622</t>
  </si>
  <si>
    <t>argF</t>
  </si>
  <si>
    <t>argF,Ornithine carbamoyltransferase,ornithine carbamoyltransferase,Ornithine carbamoyltransferase,ornithine carbamoyltransferase,Aspartate/ornithine carbamoyltransferase, Asp/Orn binding domain</t>
  </si>
  <si>
    <t>BAL062_00023</t>
  </si>
  <si>
    <t>ilvD_1</t>
  </si>
  <si>
    <t>Dihydroxy-acid dehydratase 1,Dihydroxy-acid dehydratase,dihydroxy-acid dehydratase,Dihydroxyacid dehydratase/phosphogluconate dehydratase,dihydroxy-acid dehydratase,Dehydratase family</t>
  </si>
  <si>
    <t>BAL062_02226</t>
  </si>
  <si>
    <t>cysE_1</t>
  </si>
  <si>
    <t>Serine acetyltransferase,Serine acetyltransferase,serine acetyltransferase,Acetyltransferase (isoleucine patch superfamily),serine O-acetyltransferase,Bacterial transferase hexapeptide (six repeats)</t>
  </si>
  <si>
    <t>BAL062_03341</t>
  </si>
  <si>
    <t>cysM</t>
  </si>
  <si>
    <t>cysteine synthase B,Cysteine synthase B,cysteine synthase B,Cysteine synthase,cysteine synthase B,Pyridoxal-phosphate dependent enzyme</t>
  </si>
  <si>
    <t>BAL062_00375</t>
  </si>
  <si>
    <t>aroE</t>
  </si>
  <si>
    <t>shikimate 5-dehydrogenase,Shikimate dehydrogenase,shikimate 5-dehydrogenase,5-enolpyruvylshikimate-3-phosphate synthase,shikimate 5-dehydrogenase,Shikimate dehydrogenase substrate binding domain</t>
  </si>
  <si>
    <t>BAL062_01997</t>
  </si>
  <si>
    <t>aroC</t>
  </si>
  <si>
    <t>chorismate synthase,Chorismate synthase,chorismate synthase,Chorismate synthase,chorismate synthase,Chorismate synthase</t>
  </si>
  <si>
    <t>BAL062_01707</t>
  </si>
  <si>
    <t>aroF_1</t>
  </si>
  <si>
    <t>Phospho-2-dehydro-3-deoxyheptonate aldolase,Phospho-2-dehydro-3-deoxyheptonate aldolase, Tyr-sensitive,phospho-2-dehydro-3-deoxyheptonate aldolase,3-deoxy-D-arabino-heptulosonate 7-phosphate (DAHP) synthase,3-deoxy-7-phosphoheptulonate synthase,DAHP synthetase I family</t>
  </si>
  <si>
    <t>BAL062_03427</t>
  </si>
  <si>
    <t>ilvD_4</t>
  </si>
  <si>
    <t>Phosphogluconate dehydratase,Dihydroxy-acid dehydratase,phosphogluconate dehydratase,Dihydroxyacid dehydratase/phosphogluconate dehydratase,phosphogluconate dehydratase,Dehydratase family</t>
  </si>
  <si>
    <t>BAL062_00826</t>
  </si>
  <si>
    <t>pckG</t>
  </si>
  <si>
    <t>phosphoenolpyruvate carboxykinase,Phosphoenolpyruvate carboxykinase [GTP],phosphoenolpyruvate carboxykinase,Phosphoenolpyruvate carboxykinase</t>
  </si>
  <si>
    <t>BAL062_00912</t>
  </si>
  <si>
    <t>ruvB</t>
  </si>
  <si>
    <t>Holliday junction DNA helicase RuvB,Holliday junction ATP-dependent DNA helicase RuvB,Holliday junction DNA helicase RuvB,Holliday junction resolvasome, helicase subunit,Holliday junction DNA helicase RuvB,Holliday junction DNA helicase ruvB N-terminus</t>
  </si>
  <si>
    <t>BAL062_00913</t>
  </si>
  <si>
    <t>ruvA</t>
  </si>
  <si>
    <t>ruvA,Holliday junction ATP-dependent DNA helicase RuvA,Holliday junction DNA helicase RuvA,Holliday junction DNA helicase RuvA,RuvA N terminal domain</t>
  </si>
  <si>
    <t>BAL062_02168</t>
  </si>
  <si>
    <t>ruvC</t>
  </si>
  <si>
    <t>Holliday junction resolvase,Crossover junction endodeoxyribonuclease RuvC,Holliday junction resolvase,crossover junction endodeoxyribonuclease RuvC,Crossover junction endodeoxyribonuclease RuvC</t>
  </si>
  <si>
    <t>BAL062_01029</t>
  </si>
  <si>
    <t>nudJ</t>
  </si>
  <si>
    <t>Putative Nudix hydrolase,Phosphatase nudJ,NADH pyrophosphatase,NTP pyrophosphohydrolases containing a Zn-finger, probably nucleic-acid-binding,nucleoside triphosphatase YtkD,NUDIX domain</t>
  </si>
  <si>
    <t>BAL062_03502</t>
  </si>
  <si>
    <t>nudH</t>
  </si>
  <si>
    <t>dinucleoside polyphosphate hydrolase,RNA pyrophosphohydrolase,RNA pyrophosphohydrolase,mutator mutT protein,NUDIX domain</t>
  </si>
  <si>
    <t>BAL062_03888</t>
  </si>
  <si>
    <t>gph_3</t>
  </si>
  <si>
    <t>Pgp 2,Phosphoglycolate phosphatase,phosphoglycolate phosphatase,phosphoglycolate phosphatase, bacterial,haloacid dehalogenase-like hydrolase (the knockout of the other gph gene [0369, 87% query and 30% identity] has no effect on any drug; 98% query and 78% identity to ACIAD0034 in ADP1 which is betalactam resistant gene. Its homolog from E. coli was speculated to function in DNA repair)</t>
  </si>
  <si>
    <t>BAL062_00203</t>
  </si>
  <si>
    <t>putative NAD/FAD-binding protein,hypothetical protein,Monoamine oxidase,squalene-associated FAD-dependent desaturase,Flavin containing amine oxidoreductase</t>
  </si>
  <si>
    <t>BAL062_02074</t>
  </si>
  <si>
    <t>histidine triad protein,HIT domain</t>
  </si>
  <si>
    <t>BAL062_01014</t>
  </si>
  <si>
    <t>ddc</t>
  </si>
  <si>
    <t>L-2,4-diaminobutyrate decarboxylase,L-2,4-diaminobutyrate decarboxylase,L-tyrosine decarboxylase,4-aminobutyrate aminotransferase and related aminotransferases,putative pyridoxal-dependent aspartate 1-decarboxylase,Pyridoxal-dependent decarboxylase conserved domain</t>
  </si>
  <si>
    <t>BAL062_01013</t>
  </si>
  <si>
    <t>dat</t>
  </si>
  <si>
    <t>diaminobutyrate--2-oxoglutarate aminotransferase,Diaminobutyrate--2-oxoglutarate aminotransferase,diaminobutyrate--2-oxoglutarate aminotransferase,4-aminobutyrate aminotransferase and related aminotransferases,2,4-diaminobutyrate 4-transaminase,Aminotransferase class-III</t>
  </si>
  <si>
    <t>BAL062_01982</t>
  </si>
  <si>
    <t>permease,Sulfite exporter TauE/SafE</t>
  </si>
  <si>
    <t>BAL062_00642</t>
  </si>
  <si>
    <t>cysI</t>
  </si>
  <si>
    <t>sulfite reductase,Sulfite reductase [ferredoxin],ferredoxin-nitrite reductase,Sulfite reductase, beta subunit (hemoprotein),precorrin-3B synthase,Nitrite and sulphite reductase 4Fe-4S domain</t>
  </si>
  <si>
    <t>BAL062_02830</t>
  </si>
  <si>
    <t>cysN</t>
  </si>
  <si>
    <t>ATP-sulfurylase, subunit 1,Sulfate adenylyltransferase subunit 1,bifunctional sulfate adenylyltransferase subunit 1/adenylylsulfate kinase protein,Adenylylsulfate kinase and related kinases,sulfate adenylyltransferase, large subunit,Elongation factor Tu GTP binding domain</t>
  </si>
  <si>
    <t>BAL062_02831</t>
  </si>
  <si>
    <t>cysD</t>
  </si>
  <si>
    <t>sulfate adenylyltransferase subunit 2,Sulfate adenylyltransferase subunit 2,sulfate adenylyltransferase subunit 2,PUA domain (predicted RNA-binding domain),sulfate adenylyltransferase, small subunit,Phosphoadenosine phosphosulfate reductase family</t>
  </si>
  <si>
    <t>BAL062_00720</t>
  </si>
  <si>
    <t>cysH</t>
  </si>
  <si>
    <t>phosphoadenosine phosphosulfate reductase,Phosphoadenosine phosphosulfate reductase,phosphoadenosine phosphosulfate reductase,Uncharacterized protein conserved in bacteria,5'-adenylylsulfate reductase, thioredoxin-independent,Phosphoadenosine phosphosulfate reductase family</t>
  </si>
  <si>
    <t>BAL062_00768</t>
  </si>
  <si>
    <t>cysG</t>
  </si>
  <si>
    <t>Multifunctional protein,Siroheme synthase,siroheme synthase,Uroporphyrinogen-III methylase,uroporphyrinogen-III C-methyltransferase,Tetrapyrrole (Corrin/Porphyrin) Methylases</t>
  </si>
  <si>
    <t>BAL062_02171</t>
  </si>
  <si>
    <t>bioB</t>
  </si>
  <si>
    <t>biotin synthetase,Biotin synthase,biotin synthase,biotin synthase,Biotin and Thiamin Synthesis associated domain</t>
  </si>
  <si>
    <t>BAL062_03145</t>
  </si>
  <si>
    <t>bioD1</t>
  </si>
  <si>
    <t>Dethiobiotin synthetase,ATP-dependent dethiobiotin synthetase BioD 1,dithiobiotin synthetase,dethiobiotin synthase</t>
  </si>
  <si>
    <t>BAL062_03146</t>
  </si>
  <si>
    <t>bioC</t>
  </si>
  <si>
    <t>bioC,Malonyl-CoA O-methyltransferase BioC,biotin biosynthesis protein BioC,Uncharacterized protein conserved in bacteria,biotin biosynthesis protein BioC,Methyltransferase domain</t>
  </si>
  <si>
    <t>BAL062_03147</t>
  </si>
  <si>
    <t>bioF</t>
  </si>
  <si>
    <t>bioF,8-amino-7-oxononanoate synthase,8-amino-7-oxononanoate synthase,7-keto-8-aminopelargonate synthetase and related enzymes,8-amino-7-oxononanoate synthase,Aminotransferase class I and II</t>
  </si>
  <si>
    <t>BAL062_03148</t>
  </si>
  <si>
    <t>bioA</t>
  </si>
  <si>
    <t>bioA,Adenosylmethionine-8-amino-7-oxononanoate aminotransferase,adenosylmethionine--8-amino-7-oxononanoate transaminase,Ornithine/acetylornithine aminotransferase,adenosylmethionine-8-amino-7-oxononanoate transaminase,Aminotransferase class-III</t>
  </si>
  <si>
    <t>BAL062_03149</t>
  </si>
  <si>
    <t>bioH_2</t>
  </si>
  <si>
    <t>carboxylesterase BioH,Pimelyl-[acyl-carrier protein] methyl ester esterase,carboxylesterase BioH,pimelyl-[acyl-carrier protein] methyl ester esterase</t>
  </si>
  <si>
    <t>BAL062_02318</t>
  </si>
  <si>
    <t>Acetyl-CoA carboxylase,Methylmalonyl-CoA carboxyltransferase 12S subunit,acetyl-CoA carboxylase carboxyltransferase subunit alpha,Acetyl-CoA carboxylase, carboxyltransferase component (subunits alpha and beta),methylmalonyl-CoA decarboxylase alpha subunit,Carboxyl transferase domain</t>
  </si>
  <si>
    <t>BAL062_02319</t>
  </si>
  <si>
    <t>mgh</t>
  </si>
  <si>
    <t>3-methylglutaconyl-CoA hydratase,Probable enoyl-CoA hydratase echA8,enoyl-CoA hydratase,phenylacetate degradation probable enoyl-CoA hydratase PaaB,Enoyl-CoA hydratase/isomerase family</t>
  </si>
  <si>
    <t>BAL062_02320</t>
  </si>
  <si>
    <t>accA1_2</t>
  </si>
  <si>
    <t>Putative acyl-CoA carboxylase alpha chain protein,Acetyl-/propionyl-coenzyme A carboxylase alpha chain,pyruvate carboxylase,Acetyl/propionyl-CoA carboxylase, alpha subunit,urea carboxylase,Carbamoyl-phosphate synthase L chain, ATP binding domain</t>
  </si>
  <si>
    <t>BAL062_02321</t>
  </si>
  <si>
    <t>yngG</t>
  </si>
  <si>
    <t>Putative Hydroxymethylglutaryl-CoA lyase,Hydroxymethylglutaryl-CoA lyase yngG,hydroxymethylglutaryl-CoA lyase,Isopropylmalate/homocitrate/citramalate synthases,isopropylmalate/citramalate/homocitrate synthases,HMGL-like</t>
  </si>
  <si>
    <t>BAL062_03678</t>
  </si>
  <si>
    <t>putative periplasmic carboxyl-terminal protease,Probable CtpA-like serine protease,carboxy-terminal protease,C-terminal processing peptidase,Peptidase family S41</t>
  </si>
  <si>
    <t>BAL062_03329</t>
  </si>
  <si>
    <t>ptsO</t>
  </si>
  <si>
    <t>phosphocarrier protein (HPr-like) NPr, nitrogen related, exchanges phosphate with enzyme I,Phosphocarrier protein NPr,phosphocarrier protein Chr,Uncharacterized protein conserved in bacteria,phosphocarrier, HPr family,PTS HPr component phosphorylation site</t>
  </si>
  <si>
    <t>BAL062_00719</t>
  </si>
  <si>
    <t>waxdgaT</t>
  </si>
  <si>
    <t>wax-dgaT,Diacylglycerol O-acyltransferase,acyltransferase, WS/DGAT/MGAT,Wax ester synthase-like Acyl-CoA acyltransferase domain</t>
  </si>
  <si>
    <t>BAL062_00381</t>
  </si>
  <si>
    <t>ttg2A</t>
  </si>
  <si>
    <t>toluene tolerance efflux transporter (ABC superfamily, ATP-bind),Uncharacterized ABC transporter ATP-binding protein HI_1087,putative ABC transporter ATP-binding protein YrbF,ABC-type spermidine/putrescine transport systems, ATPase components,putative 2-aminoethylphosphonate ABC transporter, ATP-binding protein,ABC transporter</t>
  </si>
  <si>
    <t>BAL062_00382</t>
  </si>
  <si>
    <t>ttg2B</t>
  </si>
  <si>
    <t>toluene tolerance efflux ABC transporter,Probable phospholipid ABC transporter permease protein mlaE,conserved hypothetical protein,Domain of unknown function DUF140</t>
  </si>
  <si>
    <t>BAL062_00383</t>
  </si>
  <si>
    <t>ttg2C</t>
  </si>
  <si>
    <t>toluene tolerance efflux transporter (ABC superfamily, PerI-bind),Probable phospholipid ABC transporter-binding protein mlaD,virulence factor Mce family protein,mce related protein</t>
  </si>
  <si>
    <t>BAL062_00384</t>
  </si>
  <si>
    <t>mlaC</t>
  </si>
  <si>
    <t>toluene tolerance protein (Ttg2D),Probable phospholipid-binding protein mlaC precursor,ABC transporter periplasmic binding protein MlaC,hopanoid biosynthesis associated membrane protein HpnM,Toluene tolerance, Ttg2</t>
  </si>
  <si>
    <t>BAL062_03408</t>
  </si>
  <si>
    <t>hypothetical protein,Uncharacterized protein conserved in bacteria,putative PEP-CTERM system TPR-repeat lipoprotein,Uncharacterized protein conserved in bacteria (DUF2133)</t>
  </si>
  <si>
    <t>BAL062_01686</t>
  </si>
  <si>
    <t>ybgT</t>
  </si>
  <si>
    <t>cyd operon protein YbgT,hypothetical protein,Predicted outer membrane lipoprotein,cyd operon protein YbgT,Membrane bound YbgT-like protein</t>
  </si>
  <si>
    <t>BAL062_01687</t>
  </si>
  <si>
    <t>cydB</t>
  </si>
  <si>
    <t>cytochrome D ubiquinol oxidase subunit II,Cytochrome d ubiquinol oxidase subunit 2,cytochrome d ubiquinol oxidase subunit 2,cytochrome d ubiquinol oxidase, subunit II,Cytochrome oxidase subunit II</t>
  </si>
  <si>
    <t>BAL062_01688</t>
  </si>
  <si>
    <t>cydA_1</t>
  </si>
  <si>
    <t>cytochrome d terminal oxidase, polypeptide subunit I,Cytochrome d ubiquinol oxidase subunit 1,cytochrome d terminal oxidase subunit 1,Bacterial Cytochrome Ubiquinol Oxidase</t>
  </si>
  <si>
    <t>BAL062_01689</t>
  </si>
  <si>
    <t>hypothetical protein</t>
  </si>
  <si>
    <t>BAL062_03606</t>
  </si>
  <si>
    <t>fadB</t>
  </si>
  <si>
    <t>multifunctional fatty acid oxidation complex subunit alpha,Fatty acid oxidation complex subunit alpha,multifunctional fatty acid oxidation complex subunit alpha,Predicted nucleic-acid-binding protein containing a Zn-ribbon,fatty oxidation complex, alpha subunit FadB,3-hydroxyacyl-CoA dehydrogenase, NAD binding domain</t>
  </si>
  <si>
    <t>BAL062_03607</t>
  </si>
  <si>
    <t>fadA_2</t>
  </si>
  <si>
    <t>3-ketoacyl-CoA thiolase,3-ketoacyl-CoA thiolase,3-ketoacyl-CoA thiolase,Uncharacterized protein, possibly involved in aromatic compounds catabolism,acetyl-CoA C-acyltransferase FadA,Thiolase, N-terminal domain</t>
  </si>
  <si>
    <t>BAL062_02295</t>
  </si>
  <si>
    <t>umuD_3</t>
  </si>
  <si>
    <t>Component of DNA polymerase V,hypothetical protein,DNA polymerase V subunit UmuD,repressor LexA,Peptidase S24-like</t>
  </si>
  <si>
    <t>BAL062_03562</t>
  </si>
  <si>
    <t>ubiB_4</t>
  </si>
  <si>
    <t>ubiB,Probable ubiquinone biosynthesis protein UbiB,putative ubiquinone biosynthesis protein UbiB,2-polyprenylphenol 6-hydroxylase,ABC1 family</t>
  </si>
  <si>
    <t>BAL062_02057</t>
  </si>
  <si>
    <t>ubiB_2</t>
  </si>
  <si>
    <t>ABC-1 domain-containing protein,Aminoglycoside acetyltransferase regulator,putative ubiquinone biosynthesis protein UbiB,2-polyprenylphenol 6-hydroxylase,ABC1 family</t>
  </si>
  <si>
    <t>BAL062_03653</t>
  </si>
  <si>
    <t>Fe-S cluster protector protein,Probable Fe(2+)-trafficking protein,oxidative damage protection protein,Fe-S cluster protector protein,Bacterial Fe(2+) trafficking</t>
  </si>
  <si>
    <t>BAL062_03886</t>
  </si>
  <si>
    <t>dsbA</t>
  </si>
  <si>
    <t>thiol:disulfide interchange protein DsbA,Thiol:disulfide interchange protein DsbA precursor,periplasmic protein disulfide isomerase I,Uncharacterized protein conserved in bacteria,DSBA-like thioredoxin domain</t>
  </si>
  <si>
    <t>BAL062_00110</t>
  </si>
  <si>
    <t>dsbB</t>
  </si>
  <si>
    <t>disulfide bond formation protein B,Disulfide oxidoreductase,disulfide bond formation protein B,Disulfide bond formation protein DsbB</t>
  </si>
  <si>
    <t>BAL062_03671</t>
  </si>
  <si>
    <t>dsbC_2</t>
  </si>
  <si>
    <t>dsbC,Thiol:disulfide interchange protein DsbC precursor,protein disulfide isomerase II DsbC,Protein-disulfide isomerase,Disulfide bond isomerase protein N-terminus</t>
  </si>
  <si>
    <t>BAL062_03418</t>
  </si>
  <si>
    <t>prc</t>
  </si>
  <si>
    <t>Carboxy-terminal protease for penicillin-binding protein,Tail-specific protease precursor,carboxy-terminal protease,C-terminal processing peptidase,Peptidase family S41</t>
  </si>
  <si>
    <t>BAL062_00514</t>
  </si>
  <si>
    <t>SH3 domain protein</t>
  </si>
  <si>
    <t>BAL062_00515</t>
  </si>
  <si>
    <t>yciI</t>
  </si>
  <si>
    <t>YciI-like protein,hypothetical protein,YciI-like protein,YCII-related domain</t>
  </si>
  <si>
    <t>BAL062_00643</t>
  </si>
  <si>
    <t>oxidoreductase,Uncharacterized protein conserved in bacteria,Bacterial protein of unknown function (DUF934)</t>
  </si>
  <si>
    <t>BAL062_03382</t>
  </si>
  <si>
    <t>engC</t>
  </si>
  <si>
    <t>GTPase EngC,Putative ribosome biogenesis GTPase RsgA,GTPase RsgA,ribosome small subunit-dependent GTPase A,Protein of unknown function, DUF258</t>
  </si>
  <si>
    <t>BAL062_00331</t>
  </si>
  <si>
    <t>FAD/FMN-containing dehydrogenase,Uncharacterized FAD-linked oxidoreductase Rv2280,glycolate oxidase subunit GlcD,Fe-S oxidoreductase,glycolate oxidase, subunit GlcD,FAD linked oxidases, C-terminal domain</t>
  </si>
  <si>
    <t>BAL062_01043</t>
  </si>
  <si>
    <t>BAL062_03141</t>
  </si>
  <si>
    <t>yciO</t>
  </si>
  <si>
    <t>putative translation factor,hypothetical protein,hypothetical protein,Putative translation factor (SUA5),Sua5/YciO/YrdC/YwlC family protein,yrdC domain</t>
  </si>
  <si>
    <t>BAL062_01361</t>
  </si>
  <si>
    <t>MJ0042 family finger-like domain,Protein of unknown function (DUF3426)</t>
  </si>
  <si>
    <t>BAL062_00457</t>
  </si>
  <si>
    <t>Protein of unknown function (DUF3108)</t>
  </si>
  <si>
    <t>BAL062_00458</t>
  </si>
  <si>
    <t>BAL062_00904</t>
  </si>
  <si>
    <t>BAL062_02227</t>
  </si>
  <si>
    <t>BAL062_00718</t>
  </si>
  <si>
    <t>BAL062_02664</t>
  </si>
  <si>
    <t>conserved hypothetical protein</t>
  </si>
  <si>
    <t>BAL062_03748</t>
  </si>
  <si>
    <t>Protein of unknown function (DUF2946)</t>
  </si>
  <si>
    <t>BAL062_01106</t>
  </si>
  <si>
    <t>integral membrane protein,Uncharacterized integral membrane protein,Protein of unknown function (DUF817)</t>
  </si>
  <si>
    <t>BAL062_00300</t>
  </si>
  <si>
    <t>beta-propeller domain-containing protein,Domain of unknown function (DUF477)</t>
  </si>
  <si>
    <t>BAL062_00301</t>
  </si>
  <si>
    <t>Domain of unknown function (DUF477)</t>
  </si>
  <si>
    <t>BAL062_00032</t>
  </si>
  <si>
    <t>BAL062_02155</t>
  </si>
  <si>
    <t>BAL062_01770</t>
  </si>
  <si>
    <t>signal peptide,conserved hypothetical protein,Bacterial protein of unknown function (Gcw_chp)</t>
  </si>
  <si>
    <t>BAL062_03561</t>
  </si>
  <si>
    <t>Uncharacterized protein conserved in bacteria</t>
  </si>
  <si>
    <t>BAL062_02826</t>
  </si>
  <si>
    <t>ytfL</t>
  </si>
  <si>
    <t>hemolysin,hypothetical protein,hypothetical protein,Putative Mg2+ and Co2+ transporter CorB,gliding motility-associated protein GldE,Domain of unknown function DUF21</t>
  </si>
  <si>
    <t>BAL062_00137</t>
  </si>
  <si>
    <t>putative conserved small protein,Uncharacterized conserved small protein,Domain of unknown function (DUF1737)</t>
  </si>
  <si>
    <t>BAL062_01601</t>
  </si>
  <si>
    <t>ThiS family protein,ThiS family</t>
  </si>
  <si>
    <t>BAL062_00024</t>
  </si>
  <si>
    <t>BAL062_03881</t>
  </si>
  <si>
    <t>rph</t>
  </si>
  <si>
    <t>ribonuclease PH,Ribonuclease PH,ribonuclease PH,Xanthosine triphosphate pyrophosphatase,ribonuclease PH,3' exoribonuclease family, domain 1</t>
  </si>
  <si>
    <t>BAL062_00464</t>
  </si>
  <si>
    <t>ribonuclease I,Ribonuclease I,Ribonuclease T2 family</t>
  </si>
  <si>
    <t>BAL062_02638</t>
  </si>
  <si>
    <t>rnt</t>
  </si>
  <si>
    <t>Ribonuclease T,Ribonuclease T,ribonuclease T,ribonuclease T,Exonuclease</t>
  </si>
  <si>
    <t>BAL062_00717</t>
  </si>
  <si>
    <t>cafA</t>
  </si>
  <si>
    <t>ribonuclease G, endoribonuclease G (cytoplasmic axial filament protein ),Ribonuclease G,ribonuclease G,Ribonucleases G and E,ribonuclease, Rne/Rng family,Ribonuclease E/G family</t>
  </si>
  <si>
    <t>BAL062_02007</t>
  </si>
  <si>
    <t>rnd</t>
  </si>
  <si>
    <t>Ribonuclease D, processes tRNA,Ribonuclease D,ribonuclease D,Ribonuclease D,ribonuclease D,3'-5' exonuclease</t>
  </si>
  <si>
    <t>BAL062_02062</t>
  </si>
  <si>
    <t>ppiD</t>
  </si>
  <si>
    <t>peptidyl-prolyl cis-trans isomerase,Peptidyl-prolyl cis-trans isomerase D,periplasmic folding chaperone,nitrogen fixation protein NifM,PPIC-type PPIASE domain</t>
  </si>
  <si>
    <t>BAL062_02833</t>
  </si>
  <si>
    <t>putative signal peptide-containing protein</t>
  </si>
  <si>
    <t>BAL062_03674</t>
  </si>
  <si>
    <t>pbpG</t>
  </si>
  <si>
    <t>D-alanyl-D-alanine endopeptidase,D-alanyl-D-alanine endopeptidase precursor,D-alanyl-D-alanine endopeptidase,D-alanyl-D-alanine carboxypeptidase</t>
  </si>
  <si>
    <t>BAL062_03435</t>
  </si>
  <si>
    <t>tig</t>
  </si>
  <si>
    <t>trigger factor,Trigger factor,trigger factor,FKBP-type peptidyl-prolyl cis-trans isomerase (trigger factor),trigger factor,Bacterial trigger factor protein (TF)</t>
  </si>
  <si>
    <t>BAL062_03272</t>
  </si>
  <si>
    <t>peptidase C13 family protein,Peptidase C13 family</t>
  </si>
  <si>
    <t>BAL062_03118</t>
  </si>
  <si>
    <t>signal peptide,tetratricopeptide repeat protein,Uncharacterized enzyme of heme biosynthesis,putative PEP-CTERM system TPR-repeat lipoprotein,Tetratricopeptide repeat</t>
  </si>
  <si>
    <t>BAL062_02018</t>
  </si>
  <si>
    <t>signal peptide</t>
  </si>
  <si>
    <t>BAL062_00805</t>
  </si>
  <si>
    <t>greA</t>
  </si>
  <si>
    <t>transcription elongation factor GreA,Transcript cleavage factor greA,transcription elongation factor GreA,Transcription elongation factor,transcription elongation factor GreA,domain</t>
  </si>
  <si>
    <t>BAL062_00901</t>
  </si>
  <si>
    <t>sigX</t>
  </si>
  <si>
    <t>RNA polymerase factor sigma-70,RNA polymerase sigma factor sigX,RNA polymerase factor sigma-70,RNA polymerase sigma factor, sigma-70 family,Sigma-70, region 4</t>
  </si>
  <si>
    <t>BAL062_01364</t>
  </si>
  <si>
    <t>gidA</t>
  </si>
  <si>
    <t>tRNA uridine 5-carboxymethylaminomethyl modification enzyme GidA,Glucose-inhibited division protein A,tRNA uridine 5-carboxymethylaminomethyl modification enzyme GidA,Proteins involved in synaptic transmission and general secretion, Sec1 family,tRNA uridine 5-carboxymethylaminomethyl modification enzyme GidA,Glucose inhibited division protein A</t>
  </si>
  <si>
    <t>BAL062_03291</t>
  </si>
  <si>
    <t>rpoN</t>
  </si>
  <si>
    <t>RNA polymerase factor sigma-54,RNA polymerase factor sigma-54,DNA-directed RNA polymerase specialized sigma subunit, sigma54 homolog,RNA polymerase sigma-54 factor,Sigma-54, DNA binding domain</t>
  </si>
  <si>
    <t>BAL062_00299</t>
  </si>
  <si>
    <t>signal peptide,LemA family</t>
  </si>
  <si>
    <t>BAL062_02133</t>
  </si>
  <si>
    <t>surA</t>
  </si>
  <si>
    <t>peptidyl-prolyl cis-trans isomerase,Peptidyl-prolyl cis-trans isomerase surA,peptidyl-prolyl cis-trans isomerase SurA,nitrogen fixation protein NifM,PPIC-type PPIASE domain</t>
  </si>
  <si>
    <t>BAL062_00127</t>
  </si>
  <si>
    <t>Ankyrin repeats (3 copies)</t>
  </si>
  <si>
    <t>BAL062_00128</t>
  </si>
  <si>
    <t>signal peptide protein</t>
  </si>
  <si>
    <t>BAL062_03663</t>
  </si>
  <si>
    <t>dksA</t>
  </si>
  <si>
    <t>DnaK suppressor protein,DnaK suppressor protein,RNA polymerase-binding transcription factor,DnaK suppressor protein,RNA polymerase-binding protein DksA,Prokaryotic dksA/traR C4-type zinc finger</t>
  </si>
  <si>
    <t>BAL062_03338</t>
  </si>
  <si>
    <t>relA</t>
  </si>
  <si>
    <t>relA,GTP pyrophosphokinase,(p)ppGpp synthetase I/GTP pyrophosphokinase,Guanosine polyphosphate pyrophosphohydrolases/synthetases,RelA/SpoT family protein,Region found in RelA / SpoT proteins</t>
  </si>
  <si>
    <t>BAL062_01895</t>
  </si>
  <si>
    <t>adeS</t>
  </si>
  <si>
    <t>AdeS,Signal transduction histidine-protein kinase BaeS,signal transduction histidine-protein kinase BaeS,Signal transduction histidine kinase involved in nitrogen fixation and metabolism regulation,heavy metal sensor kinase,Histidine kinase-, DNA gyrase B-, and HSP90-like ATPase</t>
  </si>
  <si>
    <t>BAL062_01896</t>
  </si>
  <si>
    <t>adeR</t>
  </si>
  <si>
    <t>AdeR,Staphylococcal respiratory response protein A,DNA-binding response regulator CreB,Response regulator of citrate/malate metabolism,phosphate regulon transcriptional regulatory protein PhoB,Response regulator receiver domain</t>
  </si>
  <si>
    <t>BAL062_01897</t>
  </si>
  <si>
    <t>adeA</t>
  </si>
  <si>
    <t>membrane fusion protein,Multidrug resistance protein mexA precursor,multidrug efflux system transporter AcrA,efflux transporter, RND family, MFP subunit,HlyD family secretion protein</t>
  </si>
  <si>
    <t>BAL062_01898</t>
  </si>
  <si>
    <t>acrB</t>
  </si>
  <si>
    <t>AdeB,Acriflavine resistance protein B,multidrug efflux protein,RND transporter, hydrophobe/amphiphile efflux-1 (HAE1) family,AcrB/AcrD/AcrF family</t>
  </si>
  <si>
    <t>BAL062_01899</t>
  </si>
  <si>
    <t>adeC</t>
  </si>
  <si>
    <t>outer membrane protein,Outer membrane protein oprM precursor,copper/silver efflux system outer membrane protein CusC,efflux transporter, outer membrane factor (OMF) lipoprotein, NodT family,Outer membrane efflux protein</t>
  </si>
  <si>
    <t>BAL062_00757</t>
  </si>
  <si>
    <t>adeK</t>
  </si>
  <si>
    <t>BAL062_00758</t>
  </si>
  <si>
    <t>adeJ</t>
  </si>
  <si>
    <t>AdeJ,Multidrug-efflux transporter MexB,aminoglycoside/multidrug efflux system,RND transporter, hydrophobe/amphiphile efflux-1 (HAE1) family,AcrB/AcrD/AcrF family</t>
  </si>
  <si>
    <t>BAL062_00759</t>
  </si>
  <si>
    <t>adeI</t>
  </si>
  <si>
    <t>multidrug efflux protein AdeI,Acriflavine resistance protein A precursor,multidrug efflux system transporter AcrA,efflux transporter, RND family, MFP subunit,HlyD family secretion protein</t>
  </si>
  <si>
    <t>BAL062_00029</t>
  </si>
  <si>
    <t>acrR_1</t>
  </si>
  <si>
    <t>Putative transcriptional regulator,Potential acrAB operon repressor,DNA-binding transcriptional repressor AcrR,pyrimidine utilization regulatory protein R,Bacterial regulatory proteins, tetR family</t>
  </si>
  <si>
    <t>BAL062_00030</t>
  </si>
  <si>
    <t>mdtA</t>
  </si>
  <si>
    <t>Putative RND family drug transporter,Macrolide-specific efflux protein macA precursor,macrolide transporter subunit MacA,efflux transporter, RND family, MFP subunit,HlyD family secretion protein</t>
  </si>
  <si>
    <t>BAL062_00031</t>
  </si>
  <si>
    <t>czcA_1</t>
  </si>
  <si>
    <t>Acr family drug resistance transporter,Cation efflux system protein CzcA,multidrug efflux protein,heavy metal efflux pump, CzcA family,AcrB/AcrD/AcrF family</t>
  </si>
  <si>
    <t>BAL062_01495</t>
  </si>
  <si>
    <t>transcriptional regulator,TetR family transcriptional regulator,transcriptional repressor BetI,Bacterial regulatory proteins, tetR family</t>
  </si>
  <si>
    <t>BAL062_01496</t>
  </si>
  <si>
    <t>amvA</t>
  </si>
  <si>
    <t>major facilitator superfamily permease,Methyl viologen resistance protein SmvA,methyl viologen resistance protein SmvA,Arabinose efflux permease,drug resistance MFS transporter, drug:H+ antiporter-2 (14 Spanner) (DHA2) family,Major Facilitator Superfamily</t>
  </si>
  <si>
    <t>BAL062_01229</t>
  </si>
  <si>
    <t>yadH</t>
  </si>
  <si>
    <t>multidrug ABC transporter permease,Inner membrane transport permease yadH,inner membrane transport permease,ATP phosphoribosyltransferase,daunorubicin resistance ABC transporter membrane protein,ABC-2 type transporter</t>
  </si>
  <si>
    <t>BAL062_01230</t>
  </si>
  <si>
    <t>yadG</t>
  </si>
  <si>
    <t>putative transport protein (ABC superfamily, ATP-bind),Daunorubicin/doxorubicin resistance ATP-binding protein DrrA,nodulation ABC transporter NodI,ABC-type Na+ transport system, ATPase component,daunorubicin resistance ABC transporter, ATP-binding protein,ABC transporter</t>
  </si>
  <si>
    <t>BAL062_02542</t>
  </si>
  <si>
    <t>hmrR_2</t>
  </si>
  <si>
    <t>HTH-type transcriptional regulator,Copper export regulator,DNA-binding transcriptional regulator CueR,Transcriptional regulator, effector-binding domain/component,Cu(I)-responsive transcriptional regulator,MerR family regulatory protein</t>
  </si>
  <si>
    <t>BAL062_02543</t>
  </si>
  <si>
    <t>actP_3</t>
  </si>
  <si>
    <t>copper-transporting P-type ATPase,Copper-transporting P-type ATPase,copper exporting ATPase,Uncharacterized protein conserved in bacteria,heavy metal translocating P-type ATPase,E1-E2 ATPase</t>
  </si>
  <si>
    <t>BAL062_03668</t>
  </si>
  <si>
    <t>feoB</t>
  </si>
  <si>
    <t>FeoB,Ferrous iron transport protein B,ferrous iron transport protein B,Fe2+ transport system protein B,ferrous iron transport protein B,Ferrous iron transport protein B</t>
  </si>
  <si>
    <t>BAL062_03669</t>
  </si>
  <si>
    <t>protein FeoA,FeoA domain</t>
  </si>
  <si>
    <t>BAL062_00226</t>
  </si>
  <si>
    <t>putative potassium transport system protein kup,potassium transport protein Kup,Uroporphyrinogen-III decarboxylase,potassium uptake protein,K+ potassium transporter</t>
  </si>
  <si>
    <t>BAL062_03768</t>
  </si>
  <si>
    <t>znuA</t>
  </si>
  <si>
    <t>high affinity Zn transport protein,High-affinity zinc uptake system protein znuA precursor,high-affinity zinc transporter periplasmic component,ABC-type Zn2+ transport system, periplasmic component/surface adhesin,anchored repeat ABC transporter, substrate-binding protein,Periplasmic solute binding protein family</t>
  </si>
  <si>
    <t>BAL062_03769</t>
  </si>
  <si>
    <t>zur</t>
  </si>
  <si>
    <t>Zn transport system transcriptional repressor,Zinc uptake regulation protein,zinc uptake transcriptional repressor,Ferric uptake regulator family</t>
  </si>
  <si>
    <t>BAL062_03770</t>
  </si>
  <si>
    <t>znuC</t>
  </si>
  <si>
    <t>znuC,Zinc import ATP-binding protein ZnuC,high-affinity zinc transporter ATPase,ABC-type spermidine/putrescine transport systems, ATPase components,anchored repeat-type ABC transporter, ATP-binding subunit,ABC transporter</t>
  </si>
  <si>
    <t>BAL062_03771</t>
  </si>
  <si>
    <t>znuB</t>
  </si>
  <si>
    <t>high affinity Zn ABC transporter membrane protein,High-affinity zinc uptake system membrane protein znuB,high-affinity zinc transporter membrane component,anchored repeat-type ABC transporter, permease subunit,ABC 3 transport family</t>
  </si>
  <si>
    <t>BAL062_00386</t>
  </si>
  <si>
    <t>corA_1</t>
  </si>
  <si>
    <t>magnesium and cobalt transport protein,Magnesium transport protein CorA,magnesium/nickel/cobalt transporter CorA,magnesium and cobalt transport protein CorA,CorA-like Mg2+ transporter protein</t>
  </si>
  <si>
    <t>BAL062_00697</t>
  </si>
  <si>
    <t>yccS_2</t>
  </si>
  <si>
    <t>inner membrane protein yccS,Inner membrane protein yccS,multidrug efflux system protein MdtO,TIGR01666 family membrane protein,FUSC-like inner membrane protein yccS</t>
  </si>
  <si>
    <t>BAL062_00181</t>
  </si>
  <si>
    <t>34 kDa Outer Membrane Protein</t>
  </si>
  <si>
    <t>BAL062_03850</t>
  </si>
  <si>
    <t>manB</t>
  </si>
  <si>
    <t>phosphomannomutase,Phosphomannomutase/phosphogluc omutase,phosphomannomutase CpsG,phosphoglucosamine mutase,Phosphoglucomutase/phosphomannomutase, alpha/beta/alpha domain I</t>
  </si>
  <si>
    <t>BAL062_03853</t>
  </si>
  <si>
    <t>galE_2</t>
  </si>
  <si>
    <t>UDP-glucose 4-epimerase,UDP-glucose 4-epimerase,UDP-galactose-4-epimerase,Putative NADH-flavin reductase,UDP-glucose 4-epimerase,NAD dependent epimerase/dehydratase family</t>
  </si>
  <si>
    <t>BAL062_03854</t>
  </si>
  <si>
    <t>pgi</t>
  </si>
  <si>
    <t>glucose-6-phosphate isomerase,Glucose-6-phosphate isomerase,glucose-6-phosphate isomerase,Phosphoglucose isomerase</t>
  </si>
  <si>
    <t>BAL062_03855</t>
  </si>
  <si>
    <t>tuaD_1</t>
  </si>
  <si>
    <t>Udg,UDP-glucose 6-dehydrogenase tuaD,UDP-glucose 6-dehydrogenase,nucleotide sugar dehydrogenase,UDP-glucose/GDP-mannose dehydrogenase family, UDP binding domain</t>
  </si>
  <si>
    <t>BAL062_03856</t>
  </si>
  <si>
    <t>galU</t>
  </si>
  <si>
    <t>galU,UTP--glucose-1-phosphate uridylyltransferase,UTP--glucose-1-phosphate uridylyltransferase subunit GalU,CTP:phosphocholine cytidylyltransferase involved in choline phosphorylation for cell surface LPS epitopes,UTP-glucose-1-phosphate uridylyltransferase,Nucleotidyl transferase</t>
  </si>
  <si>
    <t>BAL062_03857</t>
  </si>
  <si>
    <t>wcaJ</t>
  </si>
  <si>
    <t>WeeH,Putative colanic biosynthesis UDP-glucose lipid carrier transferase,undecaprenyl-phosphate galactose phosphotransferase,exopolysaccharide biosynthesis polyprenyl glycosylphosphotransferase,Bacterial sugar transferase</t>
  </si>
  <si>
    <t>BAL062_03858</t>
  </si>
  <si>
    <t>lsgF</t>
  </si>
  <si>
    <t>putative UDP-galactose--lipooligosaccharide galactosyltransferase,putative glycosyl transferase,Predicted glycosyl hydrolase,poly-beta-1,6 N-acetyl-D-glucosamine synthase,Glycosyl transferase family 2</t>
  </si>
  <si>
    <t>BAL062_03866</t>
  </si>
  <si>
    <t>neuA</t>
  </si>
  <si>
    <t>Putative NeuA,N-acylneuraminate cytidylyltransferase,3-deoxy-manno-octulosonate cytidylyltransferase,Spore coat polysaccharide biosynthesis protein, predicted glycosyltransferase,pseudaminic acid CMP-transferase,Cytidylyltransferase</t>
  </si>
  <si>
    <t>BAL062_03869</t>
  </si>
  <si>
    <t>tuaD_2</t>
  </si>
  <si>
    <t>UDP-glucose/GDP-mannose dehydrogenase,UDP-glucose 6-dehydrogenase tuaD,Vi polysaccharide biosynthesis protein TviB,nucleotide sugar dehydrogenase,UDP-glucose/GDP-mannose dehydrogenase family, NAD binding domain</t>
  </si>
  <si>
    <t>BAL062_00584</t>
  </si>
  <si>
    <t>glycosyltransferase,Uncharacterized protein conserved in bacteria</t>
  </si>
  <si>
    <t>BAL062_00585</t>
  </si>
  <si>
    <t>icaB</t>
  </si>
  <si>
    <t>putative polysaccharide deacetylase,Poly-beta-1,6-N-acetyl-D-glucosamine N-deacetylase precursor,outer membrane N-deacetylase,poly-beta-1,6-N-acetyl-D-glucosamine N-deacetylase PgaB,Polysaccharide deacetylase</t>
  </si>
  <si>
    <t>BAL062_00586</t>
  </si>
  <si>
    <t>lpsC</t>
  </si>
  <si>
    <t>lipopolysaccharide core biosynthesis glycosyl transferase LpsC,SPBc2 prophage-derived glycosyltransferase SunS,putative glycosyl transferase,transferase 2, rSAM/selenodomain-associated,Glycosyl transferase family 2</t>
  </si>
  <si>
    <t>BAL062_00587</t>
  </si>
  <si>
    <t>glycosyltransferase,UDP-D-galactose:(glucosyl)lip opolysaccharide-1,6-D-galactosyltransferase,sugar transferase, PEP-CTERM/EpsH1 system associated,Glycosyl transferases group 1</t>
  </si>
  <si>
    <t>BAL062_00588</t>
  </si>
  <si>
    <t>BAL062_00589</t>
  </si>
  <si>
    <t>glycosyltransferase involved in LPS biosynthesis,Glycosyltransferase family 25 (LPS biosynthesis protein)</t>
  </si>
  <si>
    <t>BAL062_00591</t>
  </si>
  <si>
    <t>BAL062_02130</t>
  </si>
  <si>
    <t>gtaB</t>
  </si>
  <si>
    <t>Putative nucleotidyl transferase,UTP--glucose-1-phosphate uridylyltransferase,glucose-1-phosphate thymidylyltransferase RfbA,CTP:phosphocholine cytidylyltransferase involved in choline phosphorylation for cell surface LPS epitopes,UDP-N-acetylglucosamine diphosphorylase/glucosamine-1-phosphate N-acetyltransferase,Nucleotidyl transferase</t>
  </si>
  <si>
    <t>BAL062_03605</t>
  </si>
  <si>
    <t>lpxO</t>
  </si>
  <si>
    <t>beta-hydroxylase,Aspartyl/Asparaginyl beta-hydroxylase</t>
  </si>
  <si>
    <t>BAL062_00890</t>
  </si>
  <si>
    <t>htrB_1</t>
  </si>
  <si>
    <t>lipid A biosynthesis lauroyl acyltransferase,Lipid A biosynthesis lauroyl acyltransferase,lipid A biosynthesis lauroyl acyltransferase,Lauroyl/myristoyl acyltransferase,lipid A biosynthesis lauroyl (or palmitoleoyl) acyltransferase,Bacterial lipid A biosynthesis acyltransferase</t>
  </si>
  <si>
    <t>BAL062_03480</t>
  </si>
  <si>
    <t>htrB_3</t>
  </si>
  <si>
    <t>htrB,Lipid A biosynthesis lauroyl acyltransferase,lipid A biosynthesis lauroyl acyltransferase,Lauroyl/myristoyl acyltransferase,lipid A biosynthesis lauroyl (or palmitoleoyl) acyltransferase,Bacterial lipid A biosynthesis acyltransferase</t>
  </si>
  <si>
    <t>BAL062_03481</t>
  </si>
  <si>
    <t>mfpsA</t>
  </si>
  <si>
    <t>glycosyltransferase,Mannosylfructose-phosphate synthase,lipopolysaccharide 1,2-N-acetylglucosaminetransferase,Glycogen synthase,sugar transferase, PEP-CTERM/EpsH1 system associated,Glycosyl transferases group 1</t>
  </si>
  <si>
    <t>BAL062_01695</t>
  </si>
  <si>
    <t>Outer membrane phospholipase A,Putative phospholipase A1 precursor,phospholipase A,Phospholipase A1</t>
  </si>
  <si>
    <t>BAL062_03206</t>
  </si>
  <si>
    <t>bmfS</t>
  </si>
  <si>
    <t>Signal transduction histidine kinase,Sensor protein RstB,sensor protein RstB,Signal transduction histidine kinase regulating C4-dicarboxylate transport system,phosphate regulon sensor kinase PhoR,Histidine kinase-, DNA gyrase B-, and HSP90-like ATPase</t>
  </si>
  <si>
    <t>BAL062_03207</t>
  </si>
  <si>
    <t>bmfR</t>
  </si>
  <si>
    <t>two-component regulatory system response regulator,Transcriptional regulatory protein RstA,DNA-binding transcriptional regulator RstA,Response regulator of citrate/malate metabolism,phosphate regulon transcriptional regulatory protein PhoB,Transcriptional regulatory protein, C terminal</t>
  </si>
  <si>
    <t>BAL062_01328</t>
  </si>
  <si>
    <t>TetR family transcriptional regulator,transcriptional regulator BetI,transcriptional repressor BetI,Bacterial regulatory proteins, tetR family</t>
  </si>
  <si>
    <t>BAL062_01329</t>
  </si>
  <si>
    <t>CsuA/B</t>
  </si>
  <si>
    <t>protein CsuA/B,Uncharacterized secreted protein,Spore Coat Protein U domain</t>
  </si>
  <si>
    <t>BAL062_01330</t>
  </si>
  <si>
    <t>CsuA</t>
  </si>
  <si>
    <t>protein CsuA,Uncharacterized secreted protein</t>
  </si>
  <si>
    <t>BAL062_01331</t>
  </si>
  <si>
    <t>CsuB</t>
  </si>
  <si>
    <t>protein CsuB,Uncharacterized secreted protein,Spore Coat Protein U domain</t>
  </si>
  <si>
    <t>BAL062_01332</t>
  </si>
  <si>
    <t>CsuC</t>
  </si>
  <si>
    <t>P pilus assembly protein, chaperone PapD,putative chaperone protein EcpD,Gram-negative pili assembly chaperone, N-terminal domain</t>
  </si>
  <si>
    <t>BAL062_01333</t>
  </si>
  <si>
    <t>CsuD</t>
  </si>
  <si>
    <t>protein CsuD,F1 capsule-anchoring protein precursor,fimbrial outer membrane usher protein PefC,Fimbrial Usher protein</t>
  </si>
  <si>
    <t>BAL062_01334</t>
  </si>
  <si>
    <t>CsuE</t>
  </si>
  <si>
    <t>protein CsuE; secreted protein related to type I pili,Uncharacterized secreted protein,Spore Coat Protein U domain</t>
  </si>
  <si>
    <t>BAL062_01226</t>
  </si>
  <si>
    <t>mrdB</t>
  </si>
  <si>
    <t>EsvE3,Rod shape-determining protein RodA,cell wall shape-determining protein,rod shape-determining protein RodA,Cell cycle protein</t>
  </si>
  <si>
    <t>BAL062_00713</t>
  </si>
  <si>
    <t>mreB</t>
  </si>
  <si>
    <t>rod shape-determining protein MreB,Rod shape-determining protein MreB,rod shape-determining protein MreB,Ethanolamine utilization protein, possible chaperonin,cell shape determining protein, MreB/Mrl family,MreB/Mbl protein</t>
  </si>
  <si>
    <t>BAL062_00714</t>
  </si>
  <si>
    <t>mreC</t>
  </si>
  <si>
    <t>rod shape-determining protein MreC,rod shape-determining protein MreC,rod shape-determining protein MreC,rod shape-determining protein MreC</t>
  </si>
  <si>
    <t>BAL062_00715</t>
  </si>
  <si>
    <t>rod shape-determining protein,rod shape-determining protein MreD,rod shape-determining protein MreD,rod shape-determining protein MreD</t>
  </si>
  <si>
    <t>BAL062_01224</t>
  </si>
  <si>
    <t>rare lipoprotein A,RlpA-like protein precursor,rare lipoprotein A,rare lipoprotein A,Rare lipoprotein A (RlpA)-like double-psi beta-barrel</t>
  </si>
  <si>
    <t>BAL062_02665</t>
  </si>
  <si>
    <t>zapA</t>
  </si>
  <si>
    <t>Uncharacterized protein conserved in bacteria,Cell division protein ZapA</t>
  </si>
  <si>
    <t>BAL062_03155</t>
  </si>
  <si>
    <t>zipA</t>
  </si>
  <si>
    <t>cell division protein,Cell division protein ZipA,cell division protein ZipA,cell division protein ZipA,ZipA, C-terminal FtsZ-binding domain</t>
  </si>
  <si>
    <t>BAL062_02646</t>
  </si>
  <si>
    <t>mltD</t>
  </si>
  <si>
    <t>soluble lytic murein transglycosylase,Membrane-bound lytic murein transglycosylase D precursor,membrane-bound lytic murein transglycosylase D,Oxidation resistance protein,spore coat assembly protein SafA,LysM domain</t>
  </si>
  <si>
    <t>BAL062_01038</t>
  </si>
  <si>
    <t>ampG_2</t>
  </si>
  <si>
    <t>Putative transporter,hypothetical protein,muropeptide transporter,AmpG-like permease,Major Facilitator Superfamily</t>
  </si>
  <si>
    <t>BAL062_03876</t>
  </si>
  <si>
    <t>ampD</t>
  </si>
  <si>
    <t>ampD,1,6-anhydro-N-acetylmuramyl-L-alanine amidase AmpD,N-acetyl-anhydromuranmyl-L-alanine amidase,N-acetylmuramoyl-L-alanine amidase</t>
  </si>
  <si>
    <t>BAL062_02811</t>
  </si>
  <si>
    <t>ftsI_2</t>
  </si>
  <si>
    <t>pbpA,Peptidoglycan synthase FtsI precursor,penicillin-binding protein 2,Membrane carboxypeptidase/penicillin-binding protein,penicillin-binding protein 2,Penicillin binding protein transpeptidase domain</t>
  </si>
  <si>
    <t>BAL062_01261</t>
  </si>
  <si>
    <t>mrcB</t>
  </si>
  <si>
    <t>mrcB,Murein polymerase,bifunctional glycosyl transferase/transpeptidase,Membrane carboxypeptidase/penicillin-binding protein,penicillin-binding protein 1B,Transglycosylase</t>
  </si>
  <si>
    <t>BAL062_01035</t>
  </si>
  <si>
    <t>nlpD_1</t>
  </si>
  <si>
    <t>nlpD,Murein hydrolase activator NlpD precursor,lipoprotein NlpD,Membrane-bound metallopeptidase,Peptidase family M23</t>
  </si>
  <si>
    <t>BAL062_00905</t>
  </si>
  <si>
    <t>pal</t>
  </si>
  <si>
    <t>pal,Peptidoglycan-associated lipoprotein precursor,peptidoglycan-associated outer membrane lipoprotein,Outer membrane protein and related peptidoglycan-associated (lipo)proteins,peptidoglycan-associated lipoprotein,OmpA family</t>
  </si>
  <si>
    <t>BAL062_00906</t>
  </si>
  <si>
    <t>tolB</t>
  </si>
  <si>
    <t>tolB,hypothetical protein,translocation protein TolB,Tol-Pal system beta propeller repeat protein TolB,WD40-like Beta Propeller Repeat</t>
  </si>
  <si>
    <t>BAL062_00907</t>
  </si>
  <si>
    <t>tolA_1</t>
  </si>
  <si>
    <t>protein TolA,protein TolA</t>
  </si>
  <si>
    <t>BAL062_00908</t>
  </si>
  <si>
    <t>exbD_1</t>
  </si>
  <si>
    <t>tolR,Biopolymer transport protein exbD,colicin uptake protein TolR,protein TolR,Biopolymer transport protein ExbD/TolR</t>
  </si>
  <si>
    <t>BAL062_00909</t>
  </si>
  <si>
    <t>tolQ_1</t>
  </si>
  <si>
    <t>tolQ,hypothetical protein,colicin uptake protein TolQ,Uncharacterized conserved protein,protein TolQ,MotA/TolQ/ExbB proton channel family</t>
  </si>
  <si>
    <t>BAL062_03294</t>
  </si>
  <si>
    <t>mlaA</t>
  </si>
  <si>
    <t>putative lipoprotein precursor (VacJ) transmembrane,Probable phospholipid-binding lipoprotein mlaA precursor,ABC transporter outer membrane lipoprotein,VacJ like lipoprotein</t>
  </si>
  <si>
    <t>BAL062_01281</t>
  </si>
  <si>
    <t>rpoH</t>
  </si>
  <si>
    <t>RNA polymerase factor sigma-32,Heat shock regulatory protein F33.4,RNA polymerase factor sigma-32,alternative sigma factor RpoH,Sigma-70 region 2</t>
  </si>
  <si>
    <t>AB5070</t>
  </si>
  <si>
    <t>BAL062</t>
  </si>
  <si>
    <t>ABUW_2431</t>
  </si>
  <si>
    <t>ABUW_3180</t>
  </si>
  <si>
    <t>ABUW_3181</t>
  </si>
  <si>
    <t>Hypothetical</t>
  </si>
  <si>
    <t>ABUW_0523</t>
  </si>
  <si>
    <t>ABUW_0524</t>
  </si>
  <si>
    <t>ABUW_0644</t>
  </si>
  <si>
    <t>ABUW_3368</t>
  </si>
  <si>
    <t>ABUW_0332</t>
  </si>
  <si>
    <t>ABUW_1139</t>
  </si>
  <si>
    <t>ABUW_3113</t>
  </si>
  <si>
    <t>ABUW_1534</t>
  </si>
  <si>
    <t>ABUW_0459</t>
  </si>
  <si>
    <t>ABUW_0460</t>
  </si>
  <si>
    <t>ABUW_0991</t>
  </si>
  <si>
    <t>ABUW_2363</t>
  </si>
  <si>
    <t>ABUW_0720</t>
  </si>
  <si>
    <t>ABUW_2858</t>
  </si>
  <si>
    <t>ABUW_3720</t>
  </si>
  <si>
    <t>ABUW_1191</t>
  </si>
  <si>
    <t>ABUW_0302</t>
  </si>
  <si>
    <t>ABUW_0303</t>
  </si>
  <si>
    <t>ABUW_0036</t>
  </si>
  <si>
    <t>ABUW_2290</t>
  </si>
  <si>
    <t>ABUW_1879</t>
  </si>
  <si>
    <t>ABUW_3528</t>
  </si>
  <si>
    <t>ABUW_2890</t>
  </si>
  <si>
    <t>ABUW_0144</t>
  </si>
  <si>
    <t>ABUW_0027</t>
  </si>
  <si>
    <t>ABUW_3375</t>
  </si>
  <si>
    <t>ABUW_0208</t>
  </si>
  <si>
    <t>Post transcription</t>
  </si>
  <si>
    <t>AB5075</t>
  </si>
  <si>
    <t>ABUW_3841</t>
  </si>
  <si>
    <t>ABUW_0466</t>
  </si>
  <si>
    <t>ABUW_2826</t>
  </si>
  <si>
    <t>ABUW_0719</t>
  </si>
  <si>
    <t>ABUW_2146</t>
  </si>
  <si>
    <t>ABUW_2197</t>
  </si>
  <si>
    <t>ABUW_2898</t>
  </si>
  <si>
    <t>ABUW_3638</t>
  </si>
  <si>
    <t>ABUW_3402</t>
  </si>
  <si>
    <t>ABUW_3385</t>
  </si>
  <si>
    <t>ABUW_3234</t>
  </si>
  <si>
    <t>ABUW_3090</t>
  </si>
  <si>
    <t>ABUW_2158</t>
  </si>
  <si>
    <t>ABUW_0892</t>
  </si>
  <si>
    <t>ABUW_0988</t>
  </si>
  <si>
    <t>ABUW_1537</t>
  </si>
  <si>
    <t>ABUW_3253</t>
  </si>
  <si>
    <t>ABUW_1375</t>
  </si>
  <si>
    <t>ABUW_0301</t>
  </si>
  <si>
    <t>ABUW_2268</t>
  </si>
  <si>
    <t>ABUW_0134</t>
  </si>
  <si>
    <t>ABUW_0135</t>
  </si>
  <si>
    <t>ABUW_3627</t>
  </si>
  <si>
    <t>ABUW_3302</t>
  </si>
  <si>
    <t>ABUW_3642</t>
  </si>
  <si>
    <t>Transporters</t>
  </si>
  <si>
    <t>ABUW_1972</t>
  </si>
  <si>
    <t>ABUW_1973</t>
  </si>
  <si>
    <t>ABUW_1974</t>
  </si>
  <si>
    <t>ABUW_1975</t>
  </si>
  <si>
    <t>ABUW_1976</t>
  </si>
  <si>
    <t>ABUW_0842</t>
  </si>
  <si>
    <t>ABUW_0843</t>
  </si>
  <si>
    <t>ABUW_0844</t>
  </si>
  <si>
    <t>ABUW_0033</t>
  </si>
  <si>
    <t>ABUW_0034</t>
  </si>
  <si>
    <t>ABUW_0035</t>
  </si>
  <si>
    <t>ABUW_1678</t>
  </si>
  <si>
    <t>ABUW_1679</t>
  </si>
  <si>
    <t>ABUW_1247</t>
  </si>
  <si>
    <t>ABUW_1248</t>
  </si>
  <si>
    <t>ABUW_2706</t>
  </si>
  <si>
    <t>ABUW_2707</t>
  </si>
  <si>
    <t>ABUW_3632</t>
  </si>
  <si>
    <t>ABUW_3633</t>
  </si>
  <si>
    <t>ABUW_0232</t>
  </si>
  <si>
    <t>ABUW_3740</t>
  </si>
  <si>
    <t>ABUW_3741</t>
  </si>
  <si>
    <t>ABUW_3742</t>
  </si>
  <si>
    <t>ABUW_3743</t>
  </si>
  <si>
    <t>ABUW_0388</t>
  </si>
  <si>
    <t>ABUW_0700</t>
  </si>
  <si>
    <t>ABUW_2121</t>
  </si>
  <si>
    <t>ABUW_0187</t>
  </si>
  <si>
    <t>ABUW_0383</t>
  </si>
  <si>
    <t>ABUW_0384</t>
  </si>
  <si>
    <t>ABUW_0385</t>
  </si>
  <si>
    <t>ABUW_0386</t>
  </si>
  <si>
    <t>K-CSU-LOS</t>
  </si>
  <si>
    <t>ABUW_3815</t>
  </si>
  <si>
    <t>ABUW_3816</t>
  </si>
  <si>
    <t>ABUW_3817</t>
  </si>
  <si>
    <t>ABUW_3819</t>
  </si>
  <si>
    <t>ABUW_3830</t>
  </si>
  <si>
    <t>ABUW_0589</t>
  </si>
  <si>
    <t>ABUW_0590</t>
  </si>
  <si>
    <t>ABUW_0591</t>
  </si>
  <si>
    <t>ABUW_0592</t>
  </si>
  <si>
    <t>ABUW_0593</t>
  </si>
  <si>
    <t>ABUW_0597</t>
  </si>
  <si>
    <t>ABUW_2265</t>
  </si>
  <si>
    <t>ABUW_3570</t>
  </si>
  <si>
    <t>ABUW_0977</t>
  </si>
  <si>
    <t>ABUW_3447</t>
  </si>
  <si>
    <t>ABUW_3448</t>
  </si>
  <si>
    <t>ABUW_1803</t>
  </si>
  <si>
    <t>ABUW_1486</t>
  </si>
  <si>
    <t>ABUW_1487</t>
  </si>
  <si>
    <t>ABUW_1488</t>
  </si>
  <si>
    <t>ABUW_1489</t>
  </si>
  <si>
    <t>ABUW_1490</t>
  </si>
  <si>
    <t>ABUW_1491</t>
  </si>
  <si>
    <t>ABUW_1492</t>
  </si>
  <si>
    <t>Peptidoglycan</t>
  </si>
  <si>
    <t>ABUW_1244</t>
  </si>
  <si>
    <t>ABUW_0715</t>
  </si>
  <si>
    <t>ABUW_0716</t>
  </si>
  <si>
    <t>ABUW_0717</t>
  </si>
  <si>
    <t>ABUW_1242</t>
  </si>
  <si>
    <t>ABUW_2859</t>
  </si>
  <si>
    <t>ABUW_3128</t>
  </si>
  <si>
    <t>ABUW_2840</t>
  </si>
  <si>
    <t>ABUW_1134</t>
  </si>
  <si>
    <t>ABUW_3837</t>
  </si>
  <si>
    <t>ABUW_2876</t>
  </si>
  <si>
    <t>ABUW_1358</t>
  </si>
  <si>
    <t>ABUW_1131</t>
  </si>
  <si>
    <t>ABUW_0992</t>
  </si>
  <si>
    <t>ABUW_0993</t>
  </si>
  <si>
    <t>ABUW_0994</t>
  </si>
  <si>
    <t>ABUW_0995</t>
  </si>
  <si>
    <t>ABUW_0996</t>
  </si>
  <si>
    <t>ABUW_3259</t>
  </si>
  <si>
    <t>Others</t>
  </si>
  <si>
    <t>ABUW_0999</t>
  </si>
  <si>
    <t>ABUW_1000</t>
  </si>
  <si>
    <t>ABUW_2304</t>
  </si>
  <si>
    <t>ABUW_1125</t>
  </si>
  <si>
    <t>ABUW_3467</t>
  </si>
  <si>
    <t>ABUW_2307</t>
  </si>
  <si>
    <t>ABUW_3117</t>
  </si>
  <si>
    <t>ABUW_3118</t>
  </si>
  <si>
    <t>ABUW_3119</t>
  </si>
  <si>
    <t>ABUW_3120</t>
  </si>
  <si>
    <t>ABUW_3121</t>
  </si>
  <si>
    <t>ABUW_3848</t>
  </si>
  <si>
    <t>ABUW_1110</t>
  </si>
  <si>
    <t>ABUW_1109</t>
  </si>
  <si>
    <t>ABUW_2209</t>
  </si>
  <si>
    <t>ABUW_0721</t>
  </si>
  <si>
    <t>ABUW_0643</t>
  </si>
  <si>
    <t>ABUW_2895</t>
  </si>
  <si>
    <t>ABUW_2896</t>
  </si>
  <si>
    <t>ABUW_0722</t>
  </si>
  <si>
    <t>ABUW_0853</t>
  </si>
  <si>
    <t>ABUW_2453</t>
  </si>
  <si>
    <t>ABUW_2454</t>
  </si>
  <si>
    <t>ABUW_2455</t>
  </si>
  <si>
    <t>ABUW_2456</t>
  </si>
  <si>
    <t>ABUW_3293</t>
  </si>
  <si>
    <t>ABUW_1793</t>
  </si>
  <si>
    <t>ABUW_1794</t>
  </si>
  <si>
    <t>ABUW_1795</t>
  </si>
  <si>
    <t>ABUW_1796</t>
  </si>
  <si>
    <t>ABUW_3572</t>
  </si>
  <si>
    <t>ABUW_3573</t>
  </si>
  <si>
    <t>ABUW_3529</t>
  </si>
  <si>
    <t>ABUW_2192</t>
  </si>
  <si>
    <t>ABUW_3618</t>
  </si>
  <si>
    <t>ABUW_3846</t>
  </si>
  <si>
    <t>ABUW_0115</t>
  </si>
  <si>
    <t>ABUW_3635</t>
  </si>
  <si>
    <t>ABUW_3636</t>
  </si>
  <si>
    <t>ABUW_3637</t>
  </si>
  <si>
    <t>ABUW_0331</t>
  </si>
  <si>
    <t>ABUW_0097</t>
  </si>
  <si>
    <t>ABUW_1365</t>
  </si>
  <si>
    <t>ABUW_3617</t>
  </si>
  <si>
    <t>ABUW_0953</t>
  </si>
  <si>
    <t>ABUW_0622</t>
  </si>
  <si>
    <t>ABUW_1730</t>
  </si>
  <si>
    <t>ABUW_0026</t>
  </si>
  <si>
    <t>ABUW_2362</t>
  </si>
  <si>
    <t>ABUW_3305</t>
  </si>
  <si>
    <t>ABUW_0376</t>
  </si>
  <si>
    <t>ABUW_2136</t>
  </si>
  <si>
    <t>ABUW_1816</t>
  </si>
  <si>
    <t>ABUW_3394</t>
  </si>
  <si>
    <t>ABUW_0913</t>
  </si>
  <si>
    <t>Nucleotide</t>
  </si>
  <si>
    <t>ABUW_0059</t>
  </si>
  <si>
    <t>ABUW_0980</t>
  </si>
  <si>
    <t>ABUW_0981</t>
  </si>
  <si>
    <t>ABUW_1446</t>
  </si>
  <si>
    <t>ABUW_1531</t>
  </si>
  <si>
    <t>ABUW_1532</t>
  </si>
  <si>
    <t>ABUW_2350</t>
  </si>
  <si>
    <t>ABUW_2755</t>
  </si>
  <si>
    <t>ABUW_3885</t>
  </si>
  <si>
    <t>ABUW_3886</t>
  </si>
  <si>
    <t>ABUW_2825</t>
  </si>
  <si>
    <t>ABUW_1444</t>
  </si>
  <si>
    <t>ABUW_0142</t>
  </si>
  <si>
    <t>ABUW_2731</t>
  </si>
  <si>
    <t>ABUW_2239</t>
  </si>
  <si>
    <t>ABUW_2732</t>
  </si>
  <si>
    <t>TCA</t>
  </si>
  <si>
    <t>ABUW_3296</t>
  </si>
  <si>
    <t>ABUW_0156</t>
  </si>
  <si>
    <t>ABUW_0155</t>
  </si>
  <si>
    <t>ABUW_0353</t>
  </si>
  <si>
    <t>ABUW_0354</t>
  </si>
  <si>
    <t>ABUW_0355</t>
  </si>
  <si>
    <t>ABUW_3100</t>
  </si>
  <si>
    <t>ABUW_3346</t>
  </si>
  <si>
    <t>ABUW_3806</t>
  </si>
  <si>
    <t>ABUW_1072</t>
  </si>
  <si>
    <t>ABUW_1074</t>
  </si>
  <si>
    <t>ABUW_1722</t>
  </si>
  <si>
    <t>ABUW_3397</t>
  </si>
  <si>
    <t>ABUW_0867</t>
  </si>
  <si>
    <t>ABUW_0875</t>
  </si>
  <si>
    <t>ABUW_0876</t>
  </si>
  <si>
    <t>logFC_AgNO3</t>
  </si>
  <si>
    <t>logFC_BZK</t>
  </si>
  <si>
    <t>logFC_CTAB</t>
  </si>
  <si>
    <t>logFC_TRC</t>
  </si>
  <si>
    <t>logFC_CRL</t>
  </si>
  <si>
    <t>logFC_PVPi</t>
  </si>
  <si>
    <t>logFC_HClO</t>
  </si>
  <si>
    <t>logFC_EtOH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</si>
</sst>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40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11" fontId="3" fillId="3" borderId="0" xfId="0" applyNumberFormat="1" applyFont="1" applyFill="1"/>
    <xf numFmtId="0" fontId="3" fillId="3" borderId="0" xfId="0" applyFont="1" applyFill="1"/>
    <xf numFmtId="0" fontId="3" fillId="0" borderId="0" xfId="0" applyFont="1"/>
    <xf numFmtId="0" fontId="0" fillId="4" borderId="0" xfId="0" applyFill="1"/>
    <xf numFmtId="11" fontId="0" fillId="4" borderId="0" xfId="0" applyNumberFormat="1" applyFill="1"/>
    <xf numFmtId="0" fontId="1" fillId="5" borderId="0" xfId="0" applyFont="1" applyFill="1"/>
    <xf numFmtId="0" fontId="4" fillId="0" borderId="0" xfId="0" applyFont="1" applyFill="1"/>
    <xf numFmtId="11" fontId="4" fillId="0" borderId="0" xfId="0" applyNumberFormat="1" applyFont="1" applyFill="1"/>
    <xf numFmtId="11" fontId="3" fillId="0" borderId="0" xfId="0" applyNumberFormat="1" applyFont="1"/>
    <xf numFmtId="11" fontId="0" fillId="0" borderId="0" xfId="0" applyNumberFormat="1"/>
    <xf numFmtId="0" fontId="1" fillId="6" borderId="0" xfId="0" applyFont="1" applyFill="1"/>
    <xf numFmtId="11" fontId="0" fillId="6" borderId="0" xfId="0" applyNumberFormat="1" applyFill="1"/>
    <xf numFmtId="0" fontId="0" fillId="6" borderId="0" xfId="0" applyFill="1"/>
    <xf numFmtId="0" fontId="2" fillId="6" borderId="0" xfId="0" applyFont="1" applyFill="1"/>
    <xf numFmtId="0" fontId="0" fillId="5" borderId="0" xfId="0" applyFill="1"/>
    <xf numFmtId="0" fontId="1" fillId="0" borderId="0" xfId="0" applyFont="1" applyFill="1"/>
    <xf numFmtId="11" fontId="0" fillId="0" borderId="0" xfId="0" applyNumberFormat="1" applyFill="1"/>
    <xf numFmtId="0" fontId="0" fillId="0" borderId="0" xfId="0" applyFill="1"/>
    <xf numFmtId="0" fontId="2" fillId="7" borderId="0" xfId="0" applyFont="1" applyFill="1"/>
    <xf numFmtId="0" fontId="3" fillId="7" borderId="0" xfId="0" applyFont="1" applyFill="1"/>
    <xf numFmtId="11" fontId="3" fillId="7" borderId="0" xfId="0" applyNumberFormat="1" applyFont="1" applyFill="1"/>
    <xf numFmtId="11" fontId="4" fillId="6" borderId="0" xfId="0" applyNumberFormat="1" applyFont="1" applyFill="1"/>
    <xf numFmtId="0" fontId="3" fillId="6" borderId="0" xfId="0" applyFont="1" applyFill="1"/>
    <xf numFmtId="0" fontId="4" fillId="6" borderId="0" xfId="0" applyFont="1" applyFill="1"/>
    <xf numFmtId="11" fontId="3" fillId="6" borderId="0" xfId="0" applyNumberFormat="1" applyFont="1" applyFill="1"/>
  </cellXfs>
  <cellStyles count="4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workbookViewId="0">
      <selection activeCell="A11" sqref="A11:XFD12"/>
    </sheetView>
  </sheetViews>
  <sheetFormatPr baseColWidth="10" defaultRowHeight="16" x14ac:dyDescent="0.2"/>
  <cols>
    <col min="1" max="2" width="14.33203125" customWidth="1"/>
    <col min="4" max="4" width="48.1640625" customWidth="1"/>
    <col min="8" max="8" width="10.83203125" style="2"/>
    <col min="17" max="17" width="10.83203125" style="2"/>
    <col min="20" max="20" width="10.83203125" style="2"/>
  </cols>
  <sheetData>
    <row r="1" spans="1:34" x14ac:dyDescent="0.2">
      <c r="A1" s="2" t="s">
        <v>825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t="s">
        <v>3</v>
      </c>
      <c r="B4" t="s">
        <v>826</v>
      </c>
      <c r="C4" t="s">
        <v>4</v>
      </c>
      <c r="D4" t="s">
        <v>5</v>
      </c>
      <c r="E4" s="3">
        <v>4.1766904780000003</v>
      </c>
      <c r="F4" s="4">
        <v>4.3099999999999999E-58</v>
      </c>
      <c r="G4" s="4">
        <v>1.69E-55</v>
      </c>
      <c r="H4" s="2">
        <v>-1.2006859784767101</v>
      </c>
      <c r="I4" s="10">
        <v>1.36579208737467E-3</v>
      </c>
      <c r="J4" s="10">
        <v>2.04463705283674E-2</v>
      </c>
      <c r="K4" s="1">
        <v>-2.0967990730000001</v>
      </c>
      <c r="L4" s="12">
        <v>1.9599999999999999E-6</v>
      </c>
      <c r="M4" s="12">
        <v>4.21E-5</v>
      </c>
      <c r="N4" s="1">
        <v>-2.5327584120000002</v>
      </c>
      <c r="O4" s="6">
        <v>0.21643764900000001</v>
      </c>
      <c r="P4" s="6">
        <v>0.87791546300000001</v>
      </c>
      <c r="Q4" s="2">
        <v>1.8931964973920099</v>
      </c>
      <c r="R4" s="13">
        <v>3.5397043000370199E-8</v>
      </c>
      <c r="S4" s="13">
        <v>7.3236688968017405E-7</v>
      </c>
      <c r="T4" s="2">
        <v>1.24758393841499</v>
      </c>
      <c r="U4">
        <v>1.29473510560054E-3</v>
      </c>
      <c r="V4">
        <v>2.2249331426339398E-2</v>
      </c>
      <c r="W4" s="1">
        <v>-0.30153001699999998</v>
      </c>
      <c r="X4" s="6">
        <v>0.50262661799999997</v>
      </c>
      <c r="Y4" s="6">
        <v>1</v>
      </c>
      <c r="Z4" s="1">
        <v>-1.3594376509999999</v>
      </c>
      <c r="AA4" s="6">
        <v>8.6964200000000001E-4</v>
      </c>
      <c r="AB4" s="6">
        <v>2.3392474999999999E-2</v>
      </c>
      <c r="AC4" s="1">
        <v>-1.3823591589999999</v>
      </c>
      <c r="AD4" s="6">
        <v>3.7941100000000002E-4</v>
      </c>
      <c r="AE4" s="6">
        <v>8.3988799999999992E-3</v>
      </c>
      <c r="AF4" s="1">
        <v>-1.2897349279999999</v>
      </c>
      <c r="AG4" s="6">
        <v>9.6518199999999998E-4</v>
      </c>
      <c r="AH4" s="6">
        <v>2.3349472E-2</v>
      </c>
    </row>
    <row r="5" spans="1:34" x14ac:dyDescent="0.2">
      <c r="A5" t="s">
        <v>6</v>
      </c>
      <c r="B5" t="s">
        <v>827</v>
      </c>
      <c r="C5" t="s">
        <v>6</v>
      </c>
      <c r="D5" t="s">
        <v>7</v>
      </c>
      <c r="E5" s="1">
        <v>-0.87361988800000001</v>
      </c>
      <c r="F5" s="4">
        <v>4.9599999999999999E-5</v>
      </c>
      <c r="G5" s="5">
        <v>6.2688399999999997E-4</v>
      </c>
      <c r="H5" s="2">
        <v>0.490660431575768</v>
      </c>
      <c r="I5" s="11">
        <v>6.4891475179125205E-8</v>
      </c>
      <c r="J5" s="11">
        <v>1.9595006992123898E-6</v>
      </c>
      <c r="K5" s="1">
        <v>0.80168028700000005</v>
      </c>
      <c r="L5" s="12">
        <v>1.4600000000000001E-13</v>
      </c>
      <c r="M5" s="12">
        <v>7.5599999999999993E-12</v>
      </c>
      <c r="N5" s="1">
        <v>-0.47147903099999999</v>
      </c>
      <c r="O5" s="6">
        <v>0.37076350499999999</v>
      </c>
      <c r="P5" s="6">
        <v>0.98952114300000005</v>
      </c>
      <c r="Q5" s="2">
        <v>1.07004728007199</v>
      </c>
      <c r="R5" s="13">
        <v>3.0256220776059201E-33</v>
      </c>
      <c r="S5" s="13">
        <v>2.3270980240368999E-31</v>
      </c>
      <c r="T5" s="2">
        <v>0.369448977203718</v>
      </c>
      <c r="U5">
        <v>7.0407956356250995E-4</v>
      </c>
      <c r="V5">
        <v>1.34726575946556E-2</v>
      </c>
      <c r="W5" s="1">
        <v>8.0734799999999992E-3</v>
      </c>
      <c r="X5" s="6">
        <v>0.95412470100000002</v>
      </c>
      <c r="Y5" s="6">
        <v>1</v>
      </c>
      <c r="Z5" s="1">
        <v>-0.42327156399999999</v>
      </c>
      <c r="AA5" s="6">
        <v>3.1805849999999997E-2</v>
      </c>
      <c r="AB5" s="6">
        <v>0.40185902499999998</v>
      </c>
      <c r="AC5" s="1">
        <v>0.411382313</v>
      </c>
      <c r="AD5" s="12">
        <v>1.84E-6</v>
      </c>
      <c r="AE5" s="12">
        <v>8.6500000000000002E-5</v>
      </c>
      <c r="AF5" s="1">
        <v>0.256090453</v>
      </c>
      <c r="AG5" s="6">
        <v>2.9268613999999998E-2</v>
      </c>
      <c r="AH5" s="6">
        <v>0.32491868800000001</v>
      </c>
    </row>
    <row r="6" spans="1:34" x14ac:dyDescent="0.2">
      <c r="A6" t="s">
        <v>8</v>
      </c>
      <c r="B6" t="s">
        <v>828</v>
      </c>
      <c r="C6" t="s">
        <v>9</v>
      </c>
      <c r="D6" t="s">
        <v>10</v>
      </c>
      <c r="E6" s="1">
        <v>-0.56001647600000004</v>
      </c>
      <c r="F6" s="5">
        <v>8.4346330000000004E-3</v>
      </c>
      <c r="G6" s="6">
        <v>6.2842450999999994E-2</v>
      </c>
      <c r="H6" s="2">
        <v>0.55299106537119802</v>
      </c>
      <c r="I6" s="11">
        <v>9.2734332512749702E-10</v>
      </c>
      <c r="J6" s="11">
        <v>3.6812404131184799E-8</v>
      </c>
      <c r="K6" s="1">
        <v>0.76662601399999997</v>
      </c>
      <c r="L6" s="12">
        <v>3.0799999999999998E-12</v>
      </c>
      <c r="M6" s="12">
        <v>1.28E-10</v>
      </c>
      <c r="N6" s="1">
        <v>-0.55695068000000003</v>
      </c>
      <c r="O6" s="6">
        <v>0.32450819400000003</v>
      </c>
      <c r="P6" s="6">
        <v>0.97548714700000005</v>
      </c>
      <c r="Q6" s="2">
        <v>1.1062579260721599</v>
      </c>
      <c r="R6" s="13">
        <v>1.027085604043E-39</v>
      </c>
      <c r="S6" s="13">
        <v>9.0845721677602996E-38</v>
      </c>
      <c r="T6" s="2">
        <v>0.48568255016878298</v>
      </c>
      <c r="U6" s="13">
        <v>4.1622193616174997E-6</v>
      </c>
      <c r="V6">
        <v>1.2593381658227299E-4</v>
      </c>
      <c r="W6" s="1">
        <v>5.7392393E-2</v>
      </c>
      <c r="X6" s="6">
        <v>0.68300129499999995</v>
      </c>
      <c r="Y6" s="6">
        <v>1</v>
      </c>
      <c r="Z6" s="1">
        <v>-0.36971331899999998</v>
      </c>
      <c r="AA6" s="6">
        <v>6.4117222000000001E-2</v>
      </c>
      <c r="AB6" s="6">
        <v>0.61576728300000005</v>
      </c>
      <c r="AC6" s="1">
        <v>0.46072759499999999</v>
      </c>
      <c r="AD6" s="12">
        <v>5.47E-8</v>
      </c>
      <c r="AE6" s="12">
        <v>3.4199999999999999E-6</v>
      </c>
      <c r="AF6" s="1">
        <v>0.244976534</v>
      </c>
      <c r="AG6" s="6">
        <v>3.2635070000000002E-2</v>
      </c>
      <c r="AH6" s="6">
        <v>0.349294145</v>
      </c>
    </row>
    <row r="7" spans="1:34" x14ac:dyDescent="0.2">
      <c r="A7" s="2" t="s">
        <v>11</v>
      </c>
      <c r="B7" t="s">
        <v>829</v>
      </c>
      <c r="C7" t="s">
        <v>12</v>
      </c>
      <c r="D7" t="s">
        <v>13</v>
      </c>
      <c r="E7" s="2">
        <v>1.1898688072021399</v>
      </c>
      <c r="F7" s="7">
        <v>1.2532648900701799E-3</v>
      </c>
      <c r="G7">
        <v>1.1890896637958099E-2</v>
      </c>
      <c r="H7" s="2">
        <v>0.66274276423075296</v>
      </c>
      <c r="I7" s="11">
        <v>3.8522148214577698E-17</v>
      </c>
      <c r="J7" s="11">
        <v>2.6686029341588801E-15</v>
      </c>
      <c r="K7" s="2">
        <v>0.62748351148316694</v>
      </c>
      <c r="L7" s="13">
        <v>5.2412277887208301E-10</v>
      </c>
      <c r="M7" s="13">
        <v>1.7625500306641201E-8</v>
      </c>
      <c r="N7" s="14">
        <v>2.12230192848051</v>
      </c>
      <c r="O7" s="15">
        <v>5.3044658004920701E-5</v>
      </c>
      <c r="P7" s="16">
        <v>3.8740652984771999E-3</v>
      </c>
      <c r="Q7" s="2">
        <v>1.00020478243366</v>
      </c>
      <c r="R7" s="13">
        <v>7.9901327975753703E-50</v>
      </c>
      <c r="S7" s="13">
        <v>8.8340905743192705E-48</v>
      </c>
      <c r="T7" s="2">
        <v>0.485618093721222</v>
      </c>
      <c r="U7" s="13">
        <v>6.6864601204860697E-7</v>
      </c>
      <c r="V7" s="13">
        <v>2.4402132810846099E-5</v>
      </c>
      <c r="W7" s="2">
        <v>0.21453566277158601</v>
      </c>
      <c r="X7">
        <v>0.13197844855830601</v>
      </c>
      <c r="Y7">
        <v>1</v>
      </c>
      <c r="Z7" s="2">
        <v>0.23267444667693099</v>
      </c>
      <c r="AA7">
        <v>7.1436462162455402E-2</v>
      </c>
      <c r="AB7">
        <v>0.65358835191367604</v>
      </c>
      <c r="AC7" s="2">
        <v>0.29649329335628899</v>
      </c>
      <c r="AD7" s="13">
        <v>7.4191610199644999E-5</v>
      </c>
      <c r="AE7">
        <v>2.1510660391447301E-3</v>
      </c>
      <c r="AF7" s="2">
        <v>0.23282609256682499</v>
      </c>
      <c r="AG7">
        <v>2.4129428534793801E-2</v>
      </c>
      <c r="AH7">
        <v>0.28910791452847201</v>
      </c>
    </row>
    <row r="8" spans="1:34" x14ac:dyDescent="0.2">
      <c r="A8" s="2" t="s">
        <v>14</v>
      </c>
      <c r="B8" t="s">
        <v>830</v>
      </c>
      <c r="C8" t="s">
        <v>15</v>
      </c>
      <c r="D8" t="s">
        <v>16</v>
      </c>
      <c r="E8" s="2">
        <v>0.821131094974901</v>
      </c>
      <c r="F8">
        <v>5.9013498313843102E-2</v>
      </c>
      <c r="G8">
        <v>0.30180458169463997</v>
      </c>
      <c r="H8" s="2">
        <v>0.82388144635194904</v>
      </c>
      <c r="I8" s="11">
        <v>4.3659272899888197E-25</v>
      </c>
      <c r="J8" s="11">
        <v>6.7064439632741398E-23</v>
      </c>
      <c r="K8" s="2">
        <v>0.71965273310924105</v>
      </c>
      <c r="L8" s="13">
        <v>2.1853258945674101E-13</v>
      </c>
      <c r="M8" s="13">
        <v>1.0717202407941E-11</v>
      </c>
      <c r="N8" s="14">
        <v>0.62824212035815297</v>
      </c>
      <c r="O8" s="16">
        <v>0.23694194457652101</v>
      </c>
      <c r="P8" s="16">
        <v>0.89800254229784704</v>
      </c>
      <c r="Q8" s="2">
        <v>1.03109741348305</v>
      </c>
      <c r="R8" s="13">
        <v>9.62183100297016E-54</v>
      </c>
      <c r="S8" s="13">
        <v>1.21578707458959E-51</v>
      </c>
      <c r="T8" s="2">
        <v>0.46227930414308599</v>
      </c>
      <c r="U8" s="13">
        <v>2.6274632558845401E-7</v>
      </c>
      <c r="V8" s="13">
        <v>1.06910573860129E-5</v>
      </c>
      <c r="W8" s="2">
        <v>0.31084987584538698</v>
      </c>
      <c r="X8">
        <v>1.5944655263852501E-2</v>
      </c>
      <c r="Y8">
        <v>0.51504734195311497</v>
      </c>
      <c r="Z8" s="2">
        <v>0.26577815438193703</v>
      </c>
      <c r="AA8">
        <v>2.0794658775534301E-2</v>
      </c>
      <c r="AB8">
        <v>0.29875552103721198</v>
      </c>
      <c r="AC8" s="2">
        <v>0.39131133800696399</v>
      </c>
      <c r="AD8" s="13">
        <v>2.10783656389484E-7</v>
      </c>
      <c r="AE8" s="13">
        <v>1.21166605060019E-5</v>
      </c>
      <c r="AF8" s="2">
        <v>0.178359910050788</v>
      </c>
      <c r="AG8">
        <v>6.9020130812331895E-2</v>
      </c>
      <c r="AH8">
        <v>0.53673147557947398</v>
      </c>
    </row>
    <row r="9" spans="1:34" x14ac:dyDescent="0.2">
      <c r="A9" s="2" t="s">
        <v>17</v>
      </c>
      <c r="B9" t="s">
        <v>831</v>
      </c>
      <c r="C9" t="s">
        <v>18</v>
      </c>
      <c r="D9" t="s">
        <v>19</v>
      </c>
      <c r="E9" s="2">
        <v>-1.27946971780125</v>
      </c>
      <c r="F9" s="8">
        <v>6.5683801143708396E-9</v>
      </c>
      <c r="G9" s="8">
        <v>1.3593858026174501E-7</v>
      </c>
      <c r="H9" s="2">
        <v>-0.25318719297655601</v>
      </c>
      <c r="I9" s="10">
        <v>8.9073347752326709E-3</v>
      </c>
      <c r="J9" s="10">
        <v>0.101137699898591</v>
      </c>
      <c r="K9" s="2">
        <v>-0.290702631320362</v>
      </c>
      <c r="L9">
        <v>2.9899931146114898E-3</v>
      </c>
      <c r="M9">
        <v>2.7338852829608001E-2</v>
      </c>
      <c r="N9" s="14">
        <v>0.157559531262459</v>
      </c>
      <c r="O9" s="16">
        <v>0.74445549782930998</v>
      </c>
      <c r="P9" s="16">
        <v>1</v>
      </c>
      <c r="Q9" s="2">
        <v>0.21078987138282401</v>
      </c>
      <c r="R9">
        <v>1.7430688458470601E-3</v>
      </c>
      <c r="S9">
        <v>1.3704394614682E-2</v>
      </c>
      <c r="T9" s="2">
        <v>-0.17460230131764801</v>
      </c>
      <c r="U9">
        <v>7.8334002895406304E-2</v>
      </c>
      <c r="V9">
        <v>0.47810753491334201</v>
      </c>
      <c r="W9" s="2">
        <v>-0.19571297758676301</v>
      </c>
      <c r="X9">
        <v>0.109545811980557</v>
      </c>
      <c r="Y9">
        <v>1</v>
      </c>
      <c r="Z9" s="2">
        <v>-0.51600817681307698</v>
      </c>
      <c r="AA9" s="13">
        <v>2.82274281755349E-5</v>
      </c>
      <c r="AB9">
        <v>1.0814443719293599E-3</v>
      </c>
      <c r="AC9" s="2">
        <v>-0.31946528223540599</v>
      </c>
      <c r="AD9" s="13">
        <v>3.0542458546822502E-5</v>
      </c>
      <c r="AE9">
        <v>9.7190466304352904E-4</v>
      </c>
      <c r="AF9" s="2">
        <v>-0.46752558443151199</v>
      </c>
      <c r="AG9" s="13">
        <v>2.2825558287928399E-5</v>
      </c>
      <c r="AH9">
        <v>8.3979033201003305E-4</v>
      </c>
    </row>
    <row r="10" spans="1:34" x14ac:dyDescent="0.2">
      <c r="A10" s="2" t="s">
        <v>20</v>
      </c>
      <c r="B10" t="s">
        <v>832</v>
      </c>
      <c r="C10" t="s">
        <v>21</v>
      </c>
      <c r="D10" t="s">
        <v>22</v>
      </c>
      <c r="E10" s="9">
        <v>2.7500415738114401</v>
      </c>
      <c r="F10" s="8">
        <v>7.5441062167174297E-9</v>
      </c>
      <c r="G10" s="8">
        <v>1.54327120814815E-7</v>
      </c>
      <c r="H10" s="2">
        <v>0.56371150325497799</v>
      </c>
      <c r="I10" s="10">
        <v>0.75838279823701704</v>
      </c>
      <c r="J10" s="10">
        <v>0.96741829531858503</v>
      </c>
      <c r="K10" s="2">
        <v>-1.6745506836275801</v>
      </c>
      <c r="L10">
        <v>0.37803698333081098</v>
      </c>
      <c r="M10">
        <v>0.73241336660477097</v>
      </c>
      <c r="N10" s="2">
        <v>-3.85191847406796</v>
      </c>
      <c r="O10">
        <v>0.43945389912836103</v>
      </c>
      <c r="P10">
        <v>1</v>
      </c>
      <c r="Q10" s="2">
        <v>2.49306561044224</v>
      </c>
      <c r="R10">
        <v>7.3466313976362094E-2</v>
      </c>
      <c r="S10">
        <v>0.24475889756786801</v>
      </c>
      <c r="T10" s="2">
        <v>1.4228160344457801</v>
      </c>
      <c r="U10">
        <v>0.62831833116446001</v>
      </c>
      <c r="V10">
        <v>0.95297638916974603</v>
      </c>
      <c r="W10" s="2">
        <v>0.43886418613906297</v>
      </c>
      <c r="X10">
        <v>1</v>
      </c>
      <c r="Y10">
        <v>1</v>
      </c>
      <c r="Z10" s="2">
        <v>-4.0678874244473304</v>
      </c>
      <c r="AA10">
        <v>0.128778746397859</v>
      </c>
      <c r="AB10">
        <v>0.87316480827125798</v>
      </c>
      <c r="AC10" s="2">
        <v>-0.30105590933098397</v>
      </c>
      <c r="AD10">
        <v>1</v>
      </c>
      <c r="AE10">
        <v>1</v>
      </c>
      <c r="AF10" s="2">
        <v>-4.0950087419171703</v>
      </c>
      <c r="AG10">
        <v>0.12755769668401001</v>
      </c>
      <c r="AH10">
        <v>0.72481000218385205</v>
      </c>
    </row>
    <row r="11" spans="1:34" x14ac:dyDescent="0.2">
      <c r="A11" s="2" t="s">
        <v>23</v>
      </c>
      <c r="B11" t="s">
        <v>833</v>
      </c>
      <c r="C11" t="s">
        <v>24</v>
      </c>
      <c r="D11" t="s">
        <v>25</v>
      </c>
      <c r="E11" s="9">
        <v>-3.5510665890759299</v>
      </c>
      <c r="F11" s="8">
        <v>4.55766008083176E-40</v>
      </c>
      <c r="G11" s="8">
        <v>7.0128517504624397E-38</v>
      </c>
      <c r="H11" s="2">
        <v>1.39869392304122E-2</v>
      </c>
      <c r="I11" s="10">
        <v>0.85494763786891004</v>
      </c>
      <c r="J11" s="10">
        <v>0.99346158474296598</v>
      </c>
      <c r="K11" s="2">
        <v>7.1127953369289801E-2</v>
      </c>
      <c r="L11">
        <v>0.454005180375329</v>
      </c>
      <c r="M11">
        <v>0.79041331090824496</v>
      </c>
      <c r="N11" s="2">
        <v>-0.17757592932596</v>
      </c>
      <c r="O11">
        <v>0.72840188917499604</v>
      </c>
      <c r="P11">
        <v>1</v>
      </c>
      <c r="Q11" s="2">
        <v>3.5436003175370302E-2</v>
      </c>
      <c r="R11">
        <v>0.57570847308547102</v>
      </c>
      <c r="S11">
        <v>0.80347549983059896</v>
      </c>
      <c r="T11" s="2">
        <v>-1.9773846786962199E-3</v>
      </c>
      <c r="U11">
        <v>0.98423102755685599</v>
      </c>
      <c r="V11">
        <v>1</v>
      </c>
      <c r="W11" s="2">
        <v>6.8562666880286699E-2</v>
      </c>
      <c r="X11">
        <v>0.53839107699172295</v>
      </c>
      <c r="Y11">
        <v>1</v>
      </c>
      <c r="Z11" s="2">
        <v>4.97839856054376E-3</v>
      </c>
      <c r="AA11">
        <v>0.96817985714608501</v>
      </c>
      <c r="AB11">
        <v>1</v>
      </c>
      <c r="AC11" s="2">
        <v>4.6436920498652799E-2</v>
      </c>
      <c r="AD11">
        <v>0.51054200609857003</v>
      </c>
      <c r="AE11">
        <v>0.92100021597815196</v>
      </c>
      <c r="AF11" s="2">
        <v>4.0706026664720799E-2</v>
      </c>
      <c r="AG11">
        <v>0.69701674666190305</v>
      </c>
      <c r="AH11">
        <v>1</v>
      </c>
    </row>
    <row r="12" spans="1:34" x14ac:dyDescent="0.2">
      <c r="A12" s="2" t="s">
        <v>26</v>
      </c>
      <c r="B12" t="s">
        <v>834</v>
      </c>
      <c r="C12" t="s">
        <v>27</v>
      </c>
      <c r="D12" t="s">
        <v>28</v>
      </c>
      <c r="E12" s="2">
        <v>1.2603471514483</v>
      </c>
      <c r="F12" s="7">
        <v>6.6698841331345304E-3</v>
      </c>
      <c r="G12">
        <v>5.2222831741511301E-2</v>
      </c>
      <c r="H12" s="2">
        <v>0.46245532732654598</v>
      </c>
      <c r="I12" s="11">
        <v>2.75294321588756E-9</v>
      </c>
      <c r="J12" s="11">
        <v>1.0238050928137599E-7</v>
      </c>
      <c r="K12" s="2">
        <v>0.42957622415067298</v>
      </c>
      <c r="L12" s="13">
        <v>1.3114309236559701E-5</v>
      </c>
      <c r="M12">
        <v>2.36258295481083E-4</v>
      </c>
      <c r="N12" s="2">
        <v>-0.76632958788398897</v>
      </c>
      <c r="O12">
        <v>0.263867798336689</v>
      </c>
      <c r="P12">
        <v>0.92165858949576396</v>
      </c>
      <c r="Q12" s="2">
        <v>0.54260912634981295</v>
      </c>
      <c r="R12" s="13">
        <v>6.1686190881281503E-12</v>
      </c>
      <c r="S12" s="13">
        <v>1.6788134102921099E-10</v>
      </c>
      <c r="T12" s="2">
        <v>-2.90543232142653E-2</v>
      </c>
      <c r="U12">
        <v>0.79920820917931901</v>
      </c>
      <c r="V12">
        <v>0.99872378544300899</v>
      </c>
      <c r="W12" s="2">
        <v>0.25690458314822701</v>
      </c>
      <c r="X12">
        <v>2.0906384031715401E-2</v>
      </c>
      <c r="Y12">
        <v>0.62248758454432496</v>
      </c>
      <c r="Z12" s="2">
        <v>-6.4342754973005095E-2</v>
      </c>
      <c r="AA12">
        <v>0.60053788702643096</v>
      </c>
      <c r="AB12">
        <v>1</v>
      </c>
      <c r="AC12" s="2">
        <v>0.357812028766887</v>
      </c>
      <c r="AD12" s="13">
        <v>1.7726679769122499E-6</v>
      </c>
      <c r="AE12" s="13">
        <v>8.4237182262870093E-5</v>
      </c>
      <c r="AF12" s="2">
        <v>0.24727971031240201</v>
      </c>
      <c r="AG12">
        <v>2.1605977294886801E-2</v>
      </c>
      <c r="AH12">
        <v>0.269654812033711</v>
      </c>
    </row>
    <row r="13" spans="1:34" x14ac:dyDescent="0.2">
      <c r="A13" s="2" t="s">
        <v>29</v>
      </c>
      <c r="B13" t="s">
        <v>835</v>
      </c>
      <c r="C13" t="s">
        <v>30</v>
      </c>
      <c r="D13" t="s">
        <v>31</v>
      </c>
      <c r="E13" s="2">
        <v>-1.3167541658395101</v>
      </c>
      <c r="F13" s="8">
        <v>4.5385243707412303E-11</v>
      </c>
      <c r="G13" s="8">
        <v>1.16390128609081E-9</v>
      </c>
      <c r="H13" s="2">
        <v>0.39954510590845699</v>
      </c>
      <c r="I13" s="11">
        <v>4.2467497173183304E-6</v>
      </c>
      <c r="J13" s="10">
        <v>1.0276552569373799E-4</v>
      </c>
      <c r="K13" s="2">
        <v>0.51969795147291897</v>
      </c>
      <c r="L13" s="13">
        <v>5.4336706176572301E-8</v>
      </c>
      <c r="M13" s="13">
        <v>1.3903109384744701E-6</v>
      </c>
      <c r="N13" s="2">
        <v>-2.1747148604693001</v>
      </c>
      <c r="O13">
        <v>0.24839338683950299</v>
      </c>
      <c r="P13">
        <v>0.91094318914750105</v>
      </c>
      <c r="Q13" s="2">
        <v>0.97508464144834095</v>
      </c>
      <c r="R13" s="13">
        <v>4.6200115792596202E-39</v>
      </c>
      <c r="S13" s="13">
        <v>3.9867319432732997E-37</v>
      </c>
      <c r="T13" s="2">
        <v>-9.0462496179187599E-2</v>
      </c>
      <c r="U13">
        <v>0.61151247092569205</v>
      </c>
      <c r="V13">
        <v>0.95216396610406495</v>
      </c>
      <c r="W13" s="2">
        <v>0.277359681752684</v>
      </c>
      <c r="X13">
        <v>1.1247759071168199E-2</v>
      </c>
      <c r="Y13">
        <v>0.427534501715787</v>
      </c>
      <c r="Z13" s="2">
        <v>-0.80205193488450799</v>
      </c>
      <c r="AA13" s="13">
        <v>2.6102727066082801E-14</v>
      </c>
      <c r="AB13" s="13">
        <v>5.4708245021442897E-12</v>
      </c>
      <c r="AC13" s="2">
        <v>0.45556691208153099</v>
      </c>
      <c r="AD13" s="13">
        <v>2.3691766189321601E-5</v>
      </c>
      <c r="AE13">
        <v>7.9373219973513296E-4</v>
      </c>
      <c r="AF13" s="2">
        <v>-1.0540157166922299</v>
      </c>
      <c r="AG13" s="13">
        <v>3.3324926507983001E-21</v>
      </c>
      <c r="AH13" s="13">
        <v>9.8086367021829803E-19</v>
      </c>
    </row>
    <row r="14" spans="1:34" x14ac:dyDescent="0.2">
      <c r="A14" s="2" t="s">
        <v>32</v>
      </c>
      <c r="B14" t="s">
        <v>836</v>
      </c>
      <c r="C14" t="s">
        <v>33</v>
      </c>
      <c r="D14" t="s">
        <v>34</v>
      </c>
      <c r="E14" s="9">
        <v>-3.6402743881873199</v>
      </c>
      <c r="F14" s="8">
        <v>5.7548448808312297E-25</v>
      </c>
      <c r="G14" s="8">
        <v>4.24299917359619E-23</v>
      </c>
      <c r="H14" s="2">
        <v>-0.16384227427415499</v>
      </c>
      <c r="I14" s="10">
        <v>8.89450265997387E-2</v>
      </c>
      <c r="J14" s="10">
        <v>0.46832008789400398</v>
      </c>
      <c r="K14" s="2">
        <v>0.43427449693647202</v>
      </c>
      <c r="L14">
        <v>1.3272817304256799E-4</v>
      </c>
      <c r="M14">
        <v>1.9051348740378401E-3</v>
      </c>
      <c r="N14" s="2">
        <v>-0.98538829707390097</v>
      </c>
      <c r="O14">
        <v>0.59496381394350395</v>
      </c>
      <c r="P14">
        <v>1</v>
      </c>
      <c r="Q14" s="2">
        <v>0.27871805979662401</v>
      </c>
      <c r="R14">
        <v>1.2368054732464001E-3</v>
      </c>
      <c r="S14">
        <v>1.01058146982581E-2</v>
      </c>
      <c r="T14" s="2">
        <v>0.28846694254898197</v>
      </c>
      <c r="U14">
        <v>1.23547722678584E-2</v>
      </c>
      <c r="V14">
        <v>0.14676474438999501</v>
      </c>
      <c r="W14" s="2">
        <v>0.24078809575462001</v>
      </c>
      <c r="X14">
        <v>3.1656115659606097E-2</v>
      </c>
      <c r="Y14">
        <v>0.76943742348144695</v>
      </c>
      <c r="Z14" s="2">
        <v>0.50492250278682305</v>
      </c>
      <c r="AA14">
        <v>7.3859414479375196E-3</v>
      </c>
      <c r="AB14">
        <v>0.13734036421384799</v>
      </c>
      <c r="AC14" s="2">
        <v>0.21287940937149999</v>
      </c>
      <c r="AD14">
        <v>3.1318965538186597E-2</v>
      </c>
      <c r="AE14">
        <v>0.26294472030750499</v>
      </c>
      <c r="AF14" s="2">
        <v>0.29956020320877103</v>
      </c>
      <c r="AG14">
        <v>1.4051618576732801E-2</v>
      </c>
      <c r="AH14">
        <v>0.19931854141775199</v>
      </c>
    </row>
    <row r="15" spans="1:34" x14ac:dyDescent="0.2">
      <c r="A15" s="2" t="s">
        <v>35</v>
      </c>
      <c r="B15" t="s">
        <v>837</v>
      </c>
      <c r="C15" t="s">
        <v>36</v>
      </c>
      <c r="D15" t="s">
        <v>37</v>
      </c>
      <c r="E15" s="2">
        <v>0.60315101729224596</v>
      </c>
      <c r="F15" s="7">
        <v>7.7050157560500196E-4</v>
      </c>
      <c r="G15" s="7">
        <v>7.6167739554919003E-3</v>
      </c>
      <c r="H15" s="2">
        <v>0.173855445022358</v>
      </c>
      <c r="I15" s="10">
        <v>1.1208736270997799E-2</v>
      </c>
      <c r="J15" s="10">
        <v>0.11927850977540699</v>
      </c>
      <c r="K15" s="2">
        <v>0.13017483846772299</v>
      </c>
      <c r="L15">
        <v>7.3031742036157199E-2</v>
      </c>
      <c r="M15">
        <v>0.296090016437207</v>
      </c>
      <c r="N15" s="2">
        <v>1.6100333122493899</v>
      </c>
      <c r="O15">
        <v>1.9085540408304201E-2</v>
      </c>
      <c r="P15">
        <v>0.26935118700746902</v>
      </c>
      <c r="Q15" s="2">
        <v>8.8861744050039895E-2</v>
      </c>
      <c r="R15">
        <v>0.132294111645028</v>
      </c>
      <c r="S15">
        <v>0.35647872581881901</v>
      </c>
      <c r="T15" s="2">
        <v>0.11124965046401999</v>
      </c>
      <c r="U15">
        <v>0.103801967435265</v>
      </c>
      <c r="V15">
        <v>0.56392408126229698</v>
      </c>
      <c r="W15" s="2">
        <v>7.9080620935322199E-2</v>
      </c>
      <c r="X15">
        <v>0.39991551567855399</v>
      </c>
      <c r="Y15">
        <v>1</v>
      </c>
      <c r="Z15" s="2">
        <v>0.18885740453319999</v>
      </c>
      <c r="AA15">
        <v>5.51678997881445E-2</v>
      </c>
      <c r="AB15">
        <v>0.56745696219653796</v>
      </c>
      <c r="AC15" s="2">
        <v>0.14548782016571801</v>
      </c>
      <c r="AD15">
        <v>4.9512520475940597E-2</v>
      </c>
      <c r="AE15">
        <v>0.35266162648361798</v>
      </c>
      <c r="AF15" s="2">
        <v>0.16680610709753699</v>
      </c>
      <c r="AG15">
        <v>1.01389555859502E-2</v>
      </c>
      <c r="AH15">
        <v>0.15637900056583501</v>
      </c>
    </row>
    <row r="16" spans="1:34" x14ac:dyDescent="0.2">
      <c r="A16" s="2" t="s">
        <v>38</v>
      </c>
      <c r="B16" t="s">
        <v>838</v>
      </c>
      <c r="C16" t="s">
        <v>39</v>
      </c>
      <c r="D16" t="s">
        <v>40</v>
      </c>
      <c r="E16" s="2">
        <v>-0.20900425708092801</v>
      </c>
      <c r="F16">
        <v>0.37290713437395501</v>
      </c>
      <c r="G16">
        <v>0.79334125509766595</v>
      </c>
      <c r="H16" s="2">
        <v>6.2775735190596302E-2</v>
      </c>
      <c r="I16" s="10">
        <v>0.75748863003168199</v>
      </c>
      <c r="J16" s="10">
        <v>0.96741829531858503</v>
      </c>
      <c r="K16" s="2">
        <v>-0.70004967329416101</v>
      </c>
      <c r="L16" s="13">
        <v>5.4255154923618498E-5</v>
      </c>
      <c r="M16">
        <v>8.6685498658505401E-4</v>
      </c>
      <c r="N16" s="2">
        <v>-3.7518911338048699</v>
      </c>
      <c r="O16">
        <v>7.4131722872543104E-2</v>
      </c>
      <c r="P16">
        <v>0.54538693480469302</v>
      </c>
      <c r="Q16" s="2">
        <v>9.0347182203365795E-2</v>
      </c>
      <c r="R16">
        <v>0.57311014603308796</v>
      </c>
      <c r="S16">
        <v>0.80239956338150498</v>
      </c>
      <c r="T16" s="2">
        <v>-0.43290476223969099</v>
      </c>
      <c r="U16">
        <v>8.3268042403483802E-3</v>
      </c>
      <c r="V16">
        <v>0.107973945094627</v>
      </c>
      <c r="W16" s="2">
        <v>-5.2364218117483999E-2</v>
      </c>
      <c r="X16">
        <v>0.86284078112225104</v>
      </c>
      <c r="Y16">
        <v>1</v>
      </c>
      <c r="Z16" s="2">
        <v>-0.24098364646320999</v>
      </c>
      <c r="AA16">
        <v>0.29752746202324798</v>
      </c>
      <c r="AB16">
        <v>1</v>
      </c>
      <c r="AC16" s="2">
        <v>-0.42968942148973299</v>
      </c>
      <c r="AD16">
        <v>1.09129575200264E-2</v>
      </c>
      <c r="AE16">
        <v>0.13001255117236199</v>
      </c>
      <c r="AF16" s="2">
        <v>0.229897052536607</v>
      </c>
      <c r="AG16">
        <v>0.27875664160979902</v>
      </c>
      <c r="AH16">
        <v>0.93295787560490595</v>
      </c>
    </row>
    <row r="17" spans="1:34" x14ac:dyDescent="0.2">
      <c r="A17" t="s">
        <v>41</v>
      </c>
      <c r="B17" t="s">
        <v>839</v>
      </c>
      <c r="C17" t="s">
        <v>42</v>
      </c>
      <c r="D17" t="s">
        <v>43</v>
      </c>
      <c r="E17" s="1">
        <v>0.15642605300000001</v>
      </c>
      <c r="F17" s="6">
        <v>0.84560226999999999</v>
      </c>
      <c r="G17" s="6">
        <v>0.99146790900000004</v>
      </c>
      <c r="H17" s="2">
        <v>-0.62079519541200501</v>
      </c>
      <c r="I17" s="10">
        <v>2.6330382340620202E-2</v>
      </c>
      <c r="J17" s="10">
        <v>0.21446597823555999</v>
      </c>
      <c r="K17" s="1">
        <v>-0.86833995100000005</v>
      </c>
      <c r="L17" s="6">
        <v>9.6374099999999995E-4</v>
      </c>
      <c r="M17" s="6">
        <v>1.0667619E-2</v>
      </c>
      <c r="N17" s="1">
        <v>-4.8687805639999997</v>
      </c>
      <c r="O17" s="6">
        <v>3.1351904999999999E-2</v>
      </c>
      <c r="P17" s="6">
        <v>0.34520404500000001</v>
      </c>
      <c r="Q17" s="2">
        <v>-1.22855748457442</v>
      </c>
      <c r="R17" s="13">
        <v>8.9348001716531498E-5</v>
      </c>
      <c r="S17">
        <v>1.0099464219587499E-3</v>
      </c>
      <c r="T17" s="2">
        <v>-2.5609211209892999</v>
      </c>
      <c r="U17" s="13">
        <v>1.8198215339588101E-11</v>
      </c>
      <c r="V17" s="13">
        <v>1.2388785058104201E-9</v>
      </c>
      <c r="W17" s="1">
        <v>-0.89230087400000002</v>
      </c>
      <c r="X17" s="6">
        <v>2.0844679999999999E-3</v>
      </c>
      <c r="Y17" s="6">
        <v>0.140524604</v>
      </c>
      <c r="Z17" s="1">
        <v>-1.5832030690000001</v>
      </c>
      <c r="AA17" s="12">
        <v>2.29E-7</v>
      </c>
      <c r="AB17" s="12">
        <v>1.34E-5</v>
      </c>
      <c r="AC17" s="1">
        <v>-0.66664388699999999</v>
      </c>
      <c r="AD17" s="6">
        <v>7.5194620000000002E-3</v>
      </c>
      <c r="AE17" s="6">
        <v>0.10028553599999999</v>
      </c>
      <c r="AF17" s="1">
        <v>-1.153479331</v>
      </c>
      <c r="AG17" s="12">
        <v>2.02E-5</v>
      </c>
      <c r="AH17" s="6">
        <v>7.7374900000000001E-4</v>
      </c>
    </row>
    <row r="18" spans="1:34" x14ac:dyDescent="0.2">
      <c r="A18" s="2" t="s">
        <v>44</v>
      </c>
      <c r="B18" t="s">
        <v>840</v>
      </c>
      <c r="C18" t="s">
        <v>45</v>
      </c>
      <c r="D18" t="s">
        <v>46</v>
      </c>
      <c r="E18" s="9">
        <v>3.6175916507980901</v>
      </c>
      <c r="F18" s="8">
        <v>7.5659964659095493E-127</v>
      </c>
      <c r="G18" s="8">
        <v>2.6776061492853901E-123</v>
      </c>
      <c r="H18" s="2">
        <v>-0.77716944531897703</v>
      </c>
      <c r="I18" s="11">
        <v>1.73274666738949E-6</v>
      </c>
      <c r="J18" s="11">
        <v>4.4041683279762998E-5</v>
      </c>
      <c r="K18" s="2">
        <v>-0.73308143420736305</v>
      </c>
      <c r="L18" s="13">
        <v>2.5646774585867299E-6</v>
      </c>
      <c r="M18" s="13">
        <v>5.3904024442081799E-5</v>
      </c>
      <c r="N18" s="2">
        <v>-2.0303873833307802</v>
      </c>
      <c r="O18">
        <v>0.299872904388086</v>
      </c>
      <c r="P18">
        <v>0.95600278686531104</v>
      </c>
      <c r="Q18" s="2">
        <v>-0.42529260159890903</v>
      </c>
      <c r="R18">
        <v>8.1435747429861403E-3</v>
      </c>
      <c r="S18">
        <v>4.8586791636905498E-2</v>
      </c>
      <c r="T18" s="2">
        <v>-0.26014064746237098</v>
      </c>
      <c r="U18">
        <v>8.7236384246946394E-2</v>
      </c>
      <c r="V18">
        <v>0.51044099212262894</v>
      </c>
      <c r="W18" s="2">
        <v>-0.16218941279827001</v>
      </c>
      <c r="X18">
        <v>0.61763622507550797</v>
      </c>
      <c r="Y18">
        <v>1</v>
      </c>
      <c r="Z18" s="2">
        <v>-8.7054423811945905E-2</v>
      </c>
      <c r="AA18">
        <v>0.65802878583397795</v>
      </c>
      <c r="AB18">
        <v>1</v>
      </c>
      <c r="AC18" s="2">
        <v>-0.47105960145285097</v>
      </c>
      <c r="AD18">
        <v>1.62461832738134E-2</v>
      </c>
      <c r="AE18">
        <v>0.16734507857766101</v>
      </c>
      <c r="AF18" s="2">
        <v>0.529667739109557</v>
      </c>
      <c r="AG18">
        <v>7.2084893900674603E-3</v>
      </c>
      <c r="AH18">
        <v>0.122942187032514</v>
      </c>
    </row>
    <row r="19" spans="1:34" x14ac:dyDescent="0.2">
      <c r="A19" s="2" t="s">
        <v>47</v>
      </c>
      <c r="B19" t="s">
        <v>841</v>
      </c>
      <c r="C19" t="s">
        <v>48</v>
      </c>
      <c r="D19" t="s">
        <v>49</v>
      </c>
      <c r="E19" s="9">
        <v>3.6167481843573501</v>
      </c>
      <c r="F19" s="8">
        <v>1.9052414949973401E-73</v>
      </c>
      <c r="G19" s="8">
        <v>1.6856624126988901E-70</v>
      </c>
      <c r="H19" s="2">
        <v>-0.718093514251396</v>
      </c>
      <c r="I19" s="10">
        <v>1.45883558116256E-3</v>
      </c>
      <c r="J19" s="10">
        <v>2.1747114380790401E-2</v>
      </c>
      <c r="K19" s="2">
        <v>-0.778613855736632</v>
      </c>
      <c r="L19" s="13">
        <v>3.08527722218239E-6</v>
      </c>
      <c r="M19" s="13">
        <v>6.4083022773682601E-5</v>
      </c>
      <c r="N19" s="2">
        <v>-1.8471318685328899</v>
      </c>
      <c r="O19">
        <v>0.32711616664394899</v>
      </c>
      <c r="P19">
        <v>0.97548714672775105</v>
      </c>
      <c r="Q19" s="2">
        <v>-0.45053745682618401</v>
      </c>
      <c r="R19" s="13">
        <v>9.6951522646652703E-6</v>
      </c>
      <c r="S19">
        <v>1.3611685996978501E-4</v>
      </c>
      <c r="T19" s="2">
        <v>-0.151613977005254</v>
      </c>
      <c r="U19">
        <v>0.170818720339978</v>
      </c>
      <c r="V19">
        <v>0.68076925904577101</v>
      </c>
      <c r="W19" s="2">
        <v>-0.28671402011156699</v>
      </c>
      <c r="X19">
        <v>0.34753702557059102</v>
      </c>
      <c r="Y19">
        <v>1</v>
      </c>
      <c r="Z19" s="2">
        <v>-0.16910822947646101</v>
      </c>
      <c r="AA19">
        <v>0.34810050208393101</v>
      </c>
      <c r="AB19">
        <v>1</v>
      </c>
      <c r="AC19" s="2">
        <v>-0.432141752679705</v>
      </c>
      <c r="AD19">
        <v>2.9433426481624801E-2</v>
      </c>
      <c r="AE19">
        <v>0.25216522110699702</v>
      </c>
      <c r="AF19" s="2">
        <v>0.60425248204475801</v>
      </c>
      <c r="AG19">
        <v>7.8685828409296203E-4</v>
      </c>
      <c r="AH19">
        <v>1.9710520988768399E-2</v>
      </c>
    </row>
    <row r="20" spans="1:34" x14ac:dyDescent="0.2">
      <c r="T20" s="2">
        <f>2^-(T17)</f>
        <v>5.9008431923032276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9"/>
  <sheetViews>
    <sheetView workbookViewId="0">
      <selection activeCell="A3" sqref="A3:AH3"/>
    </sheetView>
  </sheetViews>
  <sheetFormatPr baseColWidth="10" defaultRowHeight="16" x14ac:dyDescent="0.2"/>
  <cols>
    <col min="1" max="2" width="14.5" customWidth="1"/>
    <col min="3" max="3" width="12" customWidth="1"/>
    <col min="4" max="4" width="54.33203125" customWidth="1"/>
    <col min="14" max="14" width="10.83203125" style="2"/>
    <col min="23" max="23" width="10.83203125" style="2"/>
    <col min="29" max="29" width="10.83203125" style="2"/>
    <col min="32" max="32" width="10.83203125" style="2"/>
  </cols>
  <sheetData>
    <row r="1" spans="1:34" x14ac:dyDescent="0.2">
      <c r="A1" s="2" t="s">
        <v>808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54</v>
      </c>
      <c r="B4" t="s">
        <v>809</v>
      </c>
      <c r="C4" t="s">
        <v>55</v>
      </c>
      <c r="D4" t="s">
        <v>56</v>
      </c>
      <c r="E4" s="2">
        <v>0.123150736885345</v>
      </c>
      <c r="F4">
        <v>0.38784676857256001</v>
      </c>
      <c r="G4">
        <v>0.80533832965208496</v>
      </c>
      <c r="H4" s="2">
        <v>0.252073672058993</v>
      </c>
      <c r="I4" s="10">
        <v>3.0804469376662799E-2</v>
      </c>
      <c r="J4" s="10">
        <v>0.23814483655962801</v>
      </c>
      <c r="K4" s="2">
        <v>0.47889543275528101</v>
      </c>
      <c r="L4" s="13">
        <v>1.4146771981740301E-5</v>
      </c>
      <c r="M4">
        <v>2.5228410034103602E-4</v>
      </c>
      <c r="N4" s="14">
        <v>2.9183426799671901</v>
      </c>
      <c r="O4" s="16">
        <v>3.41515348271472E-3</v>
      </c>
      <c r="P4" s="16">
        <v>0.11576412786734901</v>
      </c>
      <c r="Q4" s="2">
        <v>0.47603728989222099</v>
      </c>
      <c r="R4" s="13">
        <v>8.9171637443077197E-8</v>
      </c>
      <c r="S4" s="13">
        <v>1.7625097948246201E-6</v>
      </c>
      <c r="T4" s="2">
        <v>0.63496058392062604</v>
      </c>
      <c r="U4" s="13">
        <v>4.0510527755191198E-11</v>
      </c>
      <c r="V4" s="13">
        <v>2.5159169869013502E-9</v>
      </c>
      <c r="W4" s="2">
        <v>0.43974908628669701</v>
      </c>
      <c r="X4">
        <v>6.1042651880932001E-4</v>
      </c>
      <c r="Y4">
        <v>5.5924460300146098E-2</v>
      </c>
      <c r="Z4" s="2">
        <v>0.52282913687805699</v>
      </c>
      <c r="AA4">
        <v>6.2512359095033402E-4</v>
      </c>
      <c r="AB4">
        <v>1.7355238015457301E-2</v>
      </c>
      <c r="AC4" s="2">
        <v>0.79066845934588603</v>
      </c>
      <c r="AD4" s="13">
        <v>5.3664825424101997E-13</v>
      </c>
      <c r="AE4" s="13">
        <v>5.9769199316093604E-11</v>
      </c>
      <c r="AF4" s="2">
        <v>1.2917931092391099</v>
      </c>
      <c r="AG4" s="13">
        <v>7.0375360060457997E-37</v>
      </c>
      <c r="AH4" s="13">
        <v>4.9713154346707497E-34</v>
      </c>
    </row>
    <row r="5" spans="1:34" x14ac:dyDescent="0.2">
      <c r="A5" s="2" t="s">
        <v>57</v>
      </c>
      <c r="B5" t="s">
        <v>810</v>
      </c>
      <c r="C5" t="s">
        <v>58</v>
      </c>
      <c r="D5" t="s">
        <v>59</v>
      </c>
      <c r="E5" s="2">
        <v>0.42836237289065898</v>
      </c>
      <c r="F5" s="7">
        <v>3.1220018795404501E-3</v>
      </c>
      <c r="G5">
        <v>2.66878373229315E-2</v>
      </c>
      <c r="H5" s="2">
        <v>0.150636599887461</v>
      </c>
      <c r="I5" s="10">
        <v>0.164675968995001</v>
      </c>
      <c r="J5" s="10">
        <v>0.63180697031678101</v>
      </c>
      <c r="K5" s="2">
        <v>0.115251812689053</v>
      </c>
      <c r="L5">
        <v>0.34740000926870701</v>
      </c>
      <c r="M5">
        <v>0.70864785252906204</v>
      </c>
      <c r="N5" s="2">
        <v>2.3012628781952902</v>
      </c>
      <c r="O5">
        <v>5.9575603892055497E-2</v>
      </c>
      <c r="P5">
        <v>0.47958138165387498</v>
      </c>
      <c r="Q5" s="2">
        <v>2.4095280479867E-2</v>
      </c>
      <c r="R5">
        <v>0.84077181011114999</v>
      </c>
      <c r="S5">
        <v>0.95690646471680096</v>
      </c>
      <c r="T5" s="2">
        <v>0.54889067918531098</v>
      </c>
      <c r="U5" s="13">
        <v>3.0441934069150099E-6</v>
      </c>
      <c r="V5" s="13">
        <v>9.5366766906895093E-5</v>
      </c>
      <c r="W5" s="2">
        <v>0.27081557704127102</v>
      </c>
      <c r="X5">
        <v>4.0506766238089E-2</v>
      </c>
      <c r="Y5">
        <v>0.86665075310594097</v>
      </c>
      <c r="Z5" s="2">
        <v>0.36558112886984701</v>
      </c>
      <c r="AA5">
        <v>6.3069435536973698E-3</v>
      </c>
      <c r="AB5">
        <v>0.123470548801229</v>
      </c>
      <c r="AC5" s="2">
        <v>0.39777555812347398</v>
      </c>
      <c r="AD5" s="13">
        <v>8.8564080374979405E-5</v>
      </c>
      <c r="AE5">
        <v>2.4468401740808201E-3</v>
      </c>
      <c r="AF5" s="2">
        <v>0.91544184585307498</v>
      </c>
      <c r="AG5" s="13">
        <v>2.49690812439759E-20</v>
      </c>
      <c r="AH5" s="13">
        <v>6.2993424966945004E-18</v>
      </c>
    </row>
    <row r="6" spans="1:34" x14ac:dyDescent="0.2">
      <c r="A6" s="2" t="s">
        <v>60</v>
      </c>
      <c r="B6" t="s">
        <v>811</v>
      </c>
      <c r="C6" t="s">
        <v>61</v>
      </c>
      <c r="D6" t="s">
        <v>62</v>
      </c>
      <c r="E6" s="2">
        <v>1.1222802036578401</v>
      </c>
      <c r="F6" s="8">
        <v>1.0159101285180601E-15</v>
      </c>
      <c r="G6" s="8">
        <v>3.6316221664903097E-14</v>
      </c>
      <c r="H6" s="2">
        <v>-0.31074257004860201</v>
      </c>
      <c r="I6" s="10">
        <v>9.1869010747974798E-3</v>
      </c>
      <c r="J6" s="10">
        <v>0.103367265914839</v>
      </c>
      <c r="K6" s="2">
        <v>-0.53717925285103896</v>
      </c>
      <c r="L6" s="13">
        <v>5.2132616868133903E-6</v>
      </c>
      <c r="M6">
        <v>1.02838139754961E-4</v>
      </c>
      <c r="N6" s="2">
        <v>-0.17275251987565499</v>
      </c>
      <c r="O6">
        <v>0.93393484499101898</v>
      </c>
      <c r="P6">
        <v>1</v>
      </c>
      <c r="Q6" s="2">
        <v>-0.35245777528925698</v>
      </c>
      <c r="R6">
        <v>9.6821830299899207E-3</v>
      </c>
      <c r="S6">
        <v>5.5054113779716599E-2</v>
      </c>
      <c r="T6" s="2">
        <v>6.6289285000670398E-2</v>
      </c>
      <c r="U6">
        <v>0.65667323111139997</v>
      </c>
      <c r="V6">
        <v>0.96488310254035703</v>
      </c>
      <c r="W6" s="2">
        <v>0.341784458063839</v>
      </c>
      <c r="X6">
        <v>5.1328125573386098E-2</v>
      </c>
      <c r="Y6">
        <v>0.89461167157906596</v>
      </c>
      <c r="Z6" s="2">
        <v>0.21271721385268699</v>
      </c>
      <c r="AA6">
        <v>9.6831137971154793E-2</v>
      </c>
      <c r="AB6">
        <v>0.75420767061124905</v>
      </c>
      <c r="AC6" s="2">
        <v>0.32686976529580303</v>
      </c>
      <c r="AD6">
        <v>2.1354627904041001E-3</v>
      </c>
      <c r="AE6">
        <v>3.5564436378505697E-2</v>
      </c>
      <c r="AF6" s="2">
        <v>0.71050217116354197</v>
      </c>
      <c r="AG6" s="13">
        <v>9.9853412108125397E-12</v>
      </c>
      <c r="AH6" s="13">
        <v>1.1376846824706399E-9</v>
      </c>
    </row>
    <row r="7" spans="1:34" x14ac:dyDescent="0.2">
      <c r="A7" s="2" t="s">
        <v>63</v>
      </c>
      <c r="B7" t="s">
        <v>812</v>
      </c>
      <c r="C7" t="s">
        <v>64</v>
      </c>
      <c r="D7" t="s">
        <v>65</v>
      </c>
      <c r="E7" s="2">
        <v>0.82139358559273301</v>
      </c>
      <c r="F7" s="8">
        <v>5.2240499557614603E-11</v>
      </c>
      <c r="G7" s="8">
        <v>1.30196568967886E-9</v>
      </c>
      <c r="H7" s="2">
        <v>-0.26169855127074099</v>
      </c>
      <c r="I7" s="10">
        <v>5.0230884873222803E-2</v>
      </c>
      <c r="J7" s="10">
        <v>0.32864021529091902</v>
      </c>
      <c r="K7" s="2">
        <v>-0.55299158608510002</v>
      </c>
      <c r="L7" s="13">
        <v>1.7046748245280201E-5</v>
      </c>
      <c r="M7">
        <v>3.0067901168508599E-4</v>
      </c>
      <c r="N7" s="2">
        <v>2.0989584134212702</v>
      </c>
      <c r="O7">
        <v>0.14221360681850001</v>
      </c>
      <c r="P7">
        <v>0.75300547727109601</v>
      </c>
      <c r="Q7" s="2">
        <v>-0.86044448361192805</v>
      </c>
      <c r="R7" s="13">
        <v>1.29986306153567E-14</v>
      </c>
      <c r="S7" s="13">
        <v>4.4649665162263998E-13</v>
      </c>
      <c r="T7" s="2">
        <v>-0.27965412862695599</v>
      </c>
      <c r="U7">
        <v>2.1212457198614199E-2</v>
      </c>
      <c r="V7">
        <v>0.21505390272949501</v>
      </c>
      <c r="W7" s="2">
        <v>1.02796360504161E-2</v>
      </c>
      <c r="X7">
        <v>0.95997629699940301</v>
      </c>
      <c r="Y7">
        <v>1</v>
      </c>
      <c r="Z7" s="2">
        <v>6.50809249573569E-2</v>
      </c>
      <c r="AA7">
        <v>0.71224223923154995</v>
      </c>
      <c r="AB7">
        <v>1</v>
      </c>
      <c r="AC7" s="2">
        <v>-9.1359861555509694E-2</v>
      </c>
      <c r="AD7">
        <v>0.50452157702936495</v>
      </c>
      <c r="AE7">
        <v>0.92100021597815196</v>
      </c>
      <c r="AF7" s="2">
        <v>0.56443415528956098</v>
      </c>
      <c r="AG7" s="13">
        <v>5.0288829789522498E-6</v>
      </c>
      <c r="AH7">
        <v>2.4002722542782899E-4</v>
      </c>
    </row>
    <row r="8" spans="1:34" x14ac:dyDescent="0.2">
      <c r="A8" t="s">
        <v>66</v>
      </c>
      <c r="B8" t="s">
        <v>813</v>
      </c>
      <c r="C8" t="s">
        <v>67</v>
      </c>
      <c r="D8" t="s">
        <v>68</v>
      </c>
      <c r="E8">
        <v>0.62251780138827995</v>
      </c>
      <c r="F8" s="7">
        <v>1.58048576680435E-3</v>
      </c>
      <c r="G8">
        <v>1.45659873143765E-2</v>
      </c>
      <c r="H8">
        <v>-0.64378129622268299</v>
      </c>
      <c r="I8" s="10">
        <v>3.3275742073848201E-3</v>
      </c>
      <c r="J8" s="10">
        <v>4.3955277602611698E-2</v>
      </c>
      <c r="K8">
        <v>-1.0760973426089899</v>
      </c>
      <c r="L8" s="13">
        <v>1.3377061302005301E-10</v>
      </c>
      <c r="M8" s="13">
        <v>4.81983708748783E-9</v>
      </c>
      <c r="N8" s="2">
        <v>1.6541547278756901</v>
      </c>
      <c r="O8">
        <v>0.40346183656472101</v>
      </c>
      <c r="P8">
        <v>1</v>
      </c>
      <c r="Q8">
        <v>-1.1005477909466399</v>
      </c>
      <c r="R8" s="13">
        <v>9.2038782062330001E-6</v>
      </c>
      <c r="S8">
        <v>1.3168702787952E-4</v>
      </c>
      <c r="T8">
        <v>-0.34563228074957503</v>
      </c>
      <c r="U8">
        <v>0.13153847465419399</v>
      </c>
      <c r="V8">
        <v>0.61324611989292999</v>
      </c>
      <c r="W8" s="2">
        <v>1.7538526443873801E-2</v>
      </c>
      <c r="X8">
        <v>0.95332267863561604</v>
      </c>
      <c r="Y8">
        <v>1</v>
      </c>
      <c r="Z8">
        <v>0.153282109534713</v>
      </c>
      <c r="AA8">
        <v>0.42894474549901801</v>
      </c>
      <c r="AB8">
        <v>1</v>
      </c>
      <c r="AC8" s="2">
        <v>-0.387219941032999</v>
      </c>
      <c r="AD8">
        <v>1.6785251537267901E-2</v>
      </c>
      <c r="AE8">
        <v>0.17093410332710501</v>
      </c>
      <c r="AF8" s="2">
        <v>0.63191525607208199</v>
      </c>
      <c r="AG8">
        <v>2.6166658740703298E-4</v>
      </c>
      <c r="AH8">
        <v>7.5754621862429601E-3</v>
      </c>
    </row>
    <row r="9" spans="1:34" x14ac:dyDescent="0.2">
      <c r="A9" s="2" t="s">
        <v>69</v>
      </c>
      <c r="B9" t="s">
        <v>814</v>
      </c>
      <c r="C9" t="s">
        <v>70</v>
      </c>
      <c r="D9" t="s">
        <v>71</v>
      </c>
      <c r="E9" s="2">
        <v>0.22786873837940999</v>
      </c>
      <c r="F9">
        <v>9.0634174311152602E-2</v>
      </c>
      <c r="G9">
        <v>0.40144473452711998</v>
      </c>
      <c r="H9" s="2">
        <v>0.57032414684349897</v>
      </c>
      <c r="I9" s="11">
        <v>3.1731297643299301E-5</v>
      </c>
      <c r="J9" s="10">
        <v>6.5036249118270099E-4</v>
      </c>
      <c r="K9" s="2">
        <v>0.17504442416142599</v>
      </c>
      <c r="L9">
        <v>0.13899374486083399</v>
      </c>
      <c r="M9">
        <v>0.43432470186159899</v>
      </c>
      <c r="N9" s="14">
        <v>3.4914986234268599</v>
      </c>
      <c r="O9" s="16">
        <v>1.0496446093254701E-4</v>
      </c>
      <c r="P9" s="16">
        <v>6.7983232107562096E-3</v>
      </c>
      <c r="Q9" s="2">
        <v>0.37935472164189898</v>
      </c>
      <c r="R9">
        <v>8.5038391709348798E-4</v>
      </c>
      <c r="S9">
        <v>7.4471740066256497E-3</v>
      </c>
      <c r="T9" s="2">
        <v>0.65862575551039404</v>
      </c>
      <c r="U9" s="13">
        <v>1.176698274385E-6</v>
      </c>
      <c r="V9" s="13">
        <v>4.0838351875714897E-5</v>
      </c>
      <c r="W9" s="2">
        <v>0.53571042185823003</v>
      </c>
      <c r="X9">
        <v>1.8366469227367201E-3</v>
      </c>
      <c r="Y9">
        <v>0.12867332264584899</v>
      </c>
      <c r="Z9" s="2">
        <v>0.70333255622665902</v>
      </c>
      <c r="AA9" s="13">
        <v>4.1391353762958103E-9</v>
      </c>
      <c r="AB9" s="13">
        <v>3.0724456970295698E-7</v>
      </c>
      <c r="AC9" s="2">
        <v>0.47005843404053199</v>
      </c>
      <c r="AD9" s="13">
        <v>8.0837623335670405E-5</v>
      </c>
      <c r="AE9">
        <v>2.26991551996493E-3</v>
      </c>
      <c r="AF9" s="2">
        <v>0.99348331347498398</v>
      </c>
      <c r="AG9" s="13">
        <v>1.6762923730787999E-15</v>
      </c>
      <c r="AH9" s="13">
        <v>2.4669436090476298E-13</v>
      </c>
    </row>
    <row r="10" spans="1:34" x14ac:dyDescent="0.2">
      <c r="A10" s="2" t="s">
        <v>72</v>
      </c>
      <c r="B10" t="s">
        <v>815</v>
      </c>
      <c r="C10" t="s">
        <v>73</v>
      </c>
      <c r="D10" t="s">
        <v>74</v>
      </c>
      <c r="E10" s="2">
        <v>0.82228373758090201</v>
      </c>
      <c r="F10" s="8">
        <v>3.3566785610304098E-11</v>
      </c>
      <c r="G10" s="8">
        <v>8.6710112609391398E-10</v>
      </c>
      <c r="H10" s="2">
        <v>-9.2669913993670402E-2</v>
      </c>
      <c r="I10" s="10">
        <v>0.15326344142488399</v>
      </c>
      <c r="J10" s="10">
        <v>0.61066679710251504</v>
      </c>
      <c r="K10" s="2">
        <v>-9.3153920805914406E-2</v>
      </c>
      <c r="L10">
        <v>0.162973180935791</v>
      </c>
      <c r="M10">
        <v>0.48128023285242399</v>
      </c>
      <c r="N10" s="2">
        <v>1.4211720433531601</v>
      </c>
      <c r="O10">
        <v>1.71064744255588E-2</v>
      </c>
      <c r="P10">
        <v>0.25090312860291603</v>
      </c>
      <c r="Q10" s="2">
        <v>-8.8980023353481194E-2</v>
      </c>
      <c r="R10">
        <v>0.102439358079972</v>
      </c>
      <c r="S10">
        <v>0.30545423036325797</v>
      </c>
      <c r="T10" s="2">
        <v>7.7408424125286396E-2</v>
      </c>
      <c r="U10">
        <v>0.19927479487640101</v>
      </c>
      <c r="V10">
        <v>0.726501311907787</v>
      </c>
      <c r="W10" s="2">
        <v>2.9036674886791201E-3</v>
      </c>
      <c r="X10">
        <v>0.97533416703369802</v>
      </c>
      <c r="Y10">
        <v>1</v>
      </c>
      <c r="Z10" s="2">
        <v>0.13049836461020201</v>
      </c>
      <c r="AA10">
        <v>0.142922436667244</v>
      </c>
      <c r="AB10">
        <v>0.89970431421446995</v>
      </c>
      <c r="AC10" s="2">
        <v>5.0363170401107701E-2</v>
      </c>
      <c r="AD10">
        <v>0.47017453744128201</v>
      </c>
      <c r="AE10">
        <v>0.92100021597815196</v>
      </c>
      <c r="AF10" s="2">
        <v>6.9086410860658407E-2</v>
      </c>
      <c r="AG10">
        <v>0.32229962556209502</v>
      </c>
      <c r="AH10">
        <v>0.95764610573703701</v>
      </c>
    </row>
    <row r="11" spans="1:34" x14ac:dyDescent="0.2">
      <c r="A11" s="2" t="s">
        <v>75</v>
      </c>
      <c r="B11" t="s">
        <v>816</v>
      </c>
      <c r="C11" t="s">
        <v>76</v>
      </c>
      <c r="D11" t="s">
        <v>77</v>
      </c>
      <c r="E11" s="2">
        <v>0.38428143887559102</v>
      </c>
      <c r="F11" s="7">
        <v>1.35150044490567E-2</v>
      </c>
      <c r="G11">
        <v>9.4900001478594703E-2</v>
      </c>
      <c r="H11" s="2">
        <v>-7.6022304740600696E-3</v>
      </c>
      <c r="I11" s="10">
        <v>0.93195182659798503</v>
      </c>
      <c r="J11" s="10">
        <v>1</v>
      </c>
      <c r="K11" s="2">
        <v>0.197878657647831</v>
      </c>
      <c r="L11">
        <v>1.67579780138849E-2</v>
      </c>
      <c r="M11">
        <v>0.103200871066984</v>
      </c>
      <c r="N11" s="2">
        <v>1.2114381441187201</v>
      </c>
      <c r="O11">
        <v>0.203526122159849</v>
      </c>
      <c r="P11">
        <v>0.85951213529002901</v>
      </c>
      <c r="Q11" s="2">
        <v>8.1117587578564705E-3</v>
      </c>
      <c r="R11">
        <v>0.92215818191986698</v>
      </c>
      <c r="S11">
        <v>0.99031798735115395</v>
      </c>
      <c r="T11" s="2">
        <v>-0.118207274858897</v>
      </c>
      <c r="U11">
        <v>0.181280700376096</v>
      </c>
      <c r="V11">
        <v>0.69526942506108502</v>
      </c>
      <c r="W11" s="2">
        <v>-5.2143165790284197E-2</v>
      </c>
      <c r="X11">
        <v>0.62236457490131702</v>
      </c>
      <c r="Y11">
        <v>1</v>
      </c>
      <c r="Z11" s="2">
        <v>-1.48761523378128E-2</v>
      </c>
      <c r="AA11">
        <v>0.88756198547626797</v>
      </c>
      <c r="AB11">
        <v>1</v>
      </c>
      <c r="AC11" s="2">
        <v>4.68820709893241E-2</v>
      </c>
      <c r="AD11">
        <v>0.59509537111968702</v>
      </c>
      <c r="AE11">
        <v>0.95579986600746503</v>
      </c>
      <c r="AF11" s="2">
        <v>-0.19730503576897301</v>
      </c>
      <c r="AG11">
        <v>1.6849276508693101E-2</v>
      </c>
      <c r="AH11">
        <v>0.22628001759963501</v>
      </c>
    </row>
    <row r="12" spans="1:34" x14ac:dyDescent="0.2">
      <c r="A12" s="2" t="s">
        <v>78</v>
      </c>
      <c r="B12" t="s">
        <v>817</v>
      </c>
      <c r="C12" t="s">
        <v>79</v>
      </c>
      <c r="D12" t="s">
        <v>80</v>
      </c>
      <c r="E12" s="2">
        <v>-5.7589279875786201E-2</v>
      </c>
      <c r="F12">
        <v>0.69752101626488106</v>
      </c>
      <c r="G12">
        <v>0.94306828695251799</v>
      </c>
      <c r="H12" s="2">
        <v>0.71689835888425202</v>
      </c>
      <c r="I12" s="11">
        <v>1.11808536186061E-19</v>
      </c>
      <c r="J12" s="11">
        <v>9.8754889586338801E-18</v>
      </c>
      <c r="K12" s="2">
        <v>0.669503915374842</v>
      </c>
      <c r="L12" s="13">
        <v>2.8960072078466999E-13</v>
      </c>
      <c r="M12" s="13">
        <v>1.3818650609333401E-11</v>
      </c>
      <c r="N12" s="2">
        <v>2.9510091678008599</v>
      </c>
      <c r="O12" s="13">
        <v>2.0741447514326099E-7</v>
      </c>
      <c r="P12" s="13">
        <v>2.7862677827578E-5</v>
      </c>
      <c r="Q12" s="2">
        <v>0.87006526472999501</v>
      </c>
      <c r="R12" s="13">
        <v>7.4456743174542605E-36</v>
      </c>
      <c r="S12" s="13">
        <v>5.9869990307166302E-34</v>
      </c>
      <c r="T12" s="2">
        <v>0.84063130387551199</v>
      </c>
      <c r="U12" s="13">
        <v>1.0892355506947E-26</v>
      </c>
      <c r="V12" s="13">
        <v>1.83613992831393E-24</v>
      </c>
      <c r="W12" s="2">
        <v>0.51695097132079804</v>
      </c>
      <c r="X12" s="13">
        <v>1.0804745586380099E-7</v>
      </c>
      <c r="Y12" s="13">
        <v>3.5095778163760102E-5</v>
      </c>
      <c r="Z12" s="2">
        <v>0.443285896912476</v>
      </c>
      <c r="AA12" s="13">
        <v>4.1642701191296897E-8</v>
      </c>
      <c r="AB12" s="13">
        <v>2.5581542128377701E-6</v>
      </c>
      <c r="AC12" s="2">
        <v>0.618661086042399</v>
      </c>
      <c r="AD12" s="13">
        <v>1.3059969187819399E-18</v>
      </c>
      <c r="AE12" s="13">
        <v>4.2314300168534902E-16</v>
      </c>
      <c r="AF12" s="14">
        <v>0.96107758859335701</v>
      </c>
      <c r="AG12" s="15">
        <v>3.0932192375851999E-32</v>
      </c>
      <c r="AH12" s="15">
        <v>1.5607500495929901E-29</v>
      </c>
    </row>
    <row r="13" spans="1:34" x14ac:dyDescent="0.2">
      <c r="A13" s="2" t="s">
        <v>81</v>
      </c>
      <c r="B13" t="s">
        <v>818</v>
      </c>
      <c r="C13" t="s">
        <v>82</v>
      </c>
      <c r="D13" t="s">
        <v>83</v>
      </c>
      <c r="E13" s="2">
        <v>0.55901185232620898</v>
      </c>
      <c r="F13" s="8">
        <v>2.2309866213170801E-5</v>
      </c>
      <c r="G13" s="7">
        <v>3.0484407926027599E-4</v>
      </c>
      <c r="H13" s="2">
        <v>0.87687850679318102</v>
      </c>
      <c r="I13" s="11">
        <v>1.7930182786049501E-11</v>
      </c>
      <c r="J13" s="11">
        <v>8.5604507815017399E-10</v>
      </c>
      <c r="K13" s="2">
        <v>0.69267622391628403</v>
      </c>
      <c r="L13" s="13">
        <v>1.20086028288892E-7</v>
      </c>
      <c r="M13" s="13">
        <v>3.0072607509792799E-6</v>
      </c>
      <c r="N13" s="2">
        <v>4.7087741143500503</v>
      </c>
      <c r="O13" s="13">
        <v>4.7822305332613099E-12</v>
      </c>
      <c r="P13" s="13">
        <v>2.1681437680173399E-9</v>
      </c>
      <c r="Q13" s="2">
        <v>0.93673459089090105</v>
      </c>
      <c r="R13" s="13">
        <v>7.4420945006073797E-15</v>
      </c>
      <c r="S13" s="13">
        <v>2.6596091255705999E-13</v>
      </c>
      <c r="T13" s="2">
        <v>1.0433937590900599</v>
      </c>
      <c r="U13" s="13">
        <v>1.0111831308331299E-14</v>
      </c>
      <c r="V13" s="13">
        <v>8.13542791624839E-13</v>
      </c>
      <c r="W13" s="2">
        <v>0.80754381822643495</v>
      </c>
      <c r="X13" s="13">
        <v>1.64305017334047E-9</v>
      </c>
      <c r="Y13" s="13">
        <v>1.1741236538690999E-6</v>
      </c>
      <c r="Z13" s="2">
        <v>0.77895513055562504</v>
      </c>
      <c r="AA13" s="13">
        <v>3.58167745760664E-9</v>
      </c>
      <c r="AB13" s="13">
        <v>2.7152163364792502E-7</v>
      </c>
      <c r="AC13" s="2">
        <v>0.83164557713824705</v>
      </c>
      <c r="AD13" s="13">
        <v>3.7394104197443597E-12</v>
      </c>
      <c r="AE13" s="13">
        <v>3.8077882102768301E-10</v>
      </c>
      <c r="AF13" s="14">
        <v>1.6524476866015401</v>
      </c>
      <c r="AG13" s="15">
        <v>6.8651998342359506E-49</v>
      </c>
      <c r="AH13" s="15">
        <v>8.0826286048404507E-46</v>
      </c>
    </row>
    <row r="14" spans="1:34" x14ac:dyDescent="0.2">
      <c r="A14" s="2" t="s">
        <v>84</v>
      </c>
      <c r="B14" t="s">
        <v>819</v>
      </c>
      <c r="C14" t="s">
        <v>85</v>
      </c>
      <c r="D14" t="s">
        <v>86</v>
      </c>
      <c r="E14" s="9">
        <v>5.16651560641162</v>
      </c>
      <c r="F14" s="8">
        <v>5.6595797342456303E-16</v>
      </c>
      <c r="G14" s="8">
        <v>2.0648714102572501E-14</v>
      </c>
      <c r="H14" s="2">
        <v>0.27162539673515901</v>
      </c>
      <c r="I14" s="10">
        <v>0.16119886246499601</v>
      </c>
      <c r="J14" s="10">
        <v>0.62476368459454801</v>
      </c>
      <c r="K14" s="2">
        <v>0.58214556389414596</v>
      </c>
      <c r="L14">
        <v>5.7635607239374495E-4</v>
      </c>
      <c r="M14">
        <v>6.8292392336319202E-3</v>
      </c>
      <c r="N14" s="2">
        <v>-3.8435258310004801</v>
      </c>
      <c r="O14">
        <v>6.5812697724703204E-2</v>
      </c>
      <c r="P14">
        <v>0.50353280502564102</v>
      </c>
      <c r="Q14" s="2">
        <v>1.19535751268865</v>
      </c>
      <c r="R14" s="13">
        <v>1.1897529431779001E-11</v>
      </c>
      <c r="S14" s="13">
        <v>3.1413029201219499E-10</v>
      </c>
      <c r="T14" s="2">
        <v>0.86332611648218105</v>
      </c>
      <c r="U14" s="13">
        <v>2.3986063890579599E-6</v>
      </c>
      <c r="V14" s="13">
        <v>7.5813094797010601E-5</v>
      </c>
      <c r="W14" s="2">
        <v>0.53486744658615304</v>
      </c>
      <c r="X14">
        <v>6.2612580640734994E-2</v>
      </c>
      <c r="Y14">
        <v>0.93955163701602296</v>
      </c>
      <c r="Z14" s="2">
        <v>3.02951880977721E-2</v>
      </c>
      <c r="AA14">
        <v>0.90238653870827301</v>
      </c>
      <c r="AB14">
        <v>1</v>
      </c>
      <c r="AC14" s="2">
        <v>0.215397603698989</v>
      </c>
      <c r="AD14">
        <v>0.22582086389068601</v>
      </c>
      <c r="AE14">
        <v>0.74520885083926403</v>
      </c>
      <c r="AF14" s="2">
        <v>9.8836184825978404E-2</v>
      </c>
      <c r="AG14">
        <v>0.68497544459651105</v>
      </c>
      <c r="AH14">
        <v>1</v>
      </c>
    </row>
    <row r="15" spans="1:34" x14ac:dyDescent="0.2">
      <c r="A15" s="2" t="s">
        <v>87</v>
      </c>
      <c r="B15" t="s">
        <v>820</v>
      </c>
      <c r="C15" t="s">
        <v>88</v>
      </c>
      <c r="D15" t="s">
        <v>89</v>
      </c>
      <c r="E15" s="9">
        <v>3.3072368444091098</v>
      </c>
      <c r="F15" s="8">
        <v>1.02492376151393E-21</v>
      </c>
      <c r="G15" s="8">
        <v>6.0453419866629805E-20</v>
      </c>
      <c r="H15" s="2">
        <v>0.42866606896173998</v>
      </c>
      <c r="I15" s="10">
        <v>1.0633084196136899E-2</v>
      </c>
      <c r="J15" s="10">
        <v>0.115818558955958</v>
      </c>
      <c r="K15" s="2">
        <v>1.00246102556936</v>
      </c>
      <c r="L15" s="13">
        <v>1.16065950449261E-11</v>
      </c>
      <c r="M15" s="13">
        <v>4.6571462617766103E-10</v>
      </c>
      <c r="N15" s="2">
        <v>-3.7771855150373401</v>
      </c>
      <c r="O15">
        <v>0.11968762558488701</v>
      </c>
      <c r="P15">
        <v>0.69568432371215705</v>
      </c>
      <c r="Q15" s="2">
        <v>0.93094875041724701</v>
      </c>
      <c r="R15" s="13">
        <v>8.0646045536471898E-13</v>
      </c>
      <c r="S15" s="13">
        <v>2.3976950345213199E-11</v>
      </c>
      <c r="T15" s="2">
        <v>0.63027332501782596</v>
      </c>
      <c r="U15" s="13">
        <v>4.1327880195369098E-5</v>
      </c>
      <c r="V15">
        <v>1.06014997022903E-3</v>
      </c>
      <c r="W15" s="2">
        <v>0.60065804802550204</v>
      </c>
      <c r="X15">
        <v>2.0855899241567101E-4</v>
      </c>
      <c r="Y15">
        <v>2.1917096467682098E-2</v>
      </c>
      <c r="Z15" s="2">
        <v>0.24877169306820801</v>
      </c>
      <c r="AA15">
        <v>0.22423135084321399</v>
      </c>
      <c r="AB15">
        <v>1</v>
      </c>
      <c r="AC15" s="2">
        <v>0.60994380528937198</v>
      </c>
      <c r="AD15" s="13">
        <v>6.9410205821535497E-6</v>
      </c>
      <c r="AE15">
        <v>2.8434249833097998E-4</v>
      </c>
      <c r="AF15" s="2">
        <v>0.31561106231538999</v>
      </c>
      <c r="AG15">
        <v>3.5688977064048999E-2</v>
      </c>
      <c r="AH15">
        <v>0.36643449706459702</v>
      </c>
    </row>
    <row r="16" spans="1:34" x14ac:dyDescent="0.2">
      <c r="A16" s="2" t="s">
        <v>90</v>
      </c>
      <c r="B16" t="s">
        <v>821</v>
      </c>
      <c r="C16" t="s">
        <v>91</v>
      </c>
      <c r="D16" t="s">
        <v>92</v>
      </c>
      <c r="E16" s="2">
        <v>1.1571736794482601</v>
      </c>
      <c r="F16" s="8">
        <v>8.1548615240032896E-5</v>
      </c>
      <c r="G16" s="7">
        <v>1.00909282984083E-3</v>
      </c>
      <c r="H16" s="2">
        <v>0.38896571013311299</v>
      </c>
      <c r="I16" s="11">
        <v>7.2785575896351E-9</v>
      </c>
      <c r="J16" s="11">
        <v>2.5715143964180801E-7</v>
      </c>
      <c r="K16" s="2">
        <v>0.471524307440716</v>
      </c>
      <c r="L16" s="13">
        <v>1.33706159304242E-10</v>
      </c>
      <c r="M16" s="13">
        <v>4.81983708748783E-9</v>
      </c>
      <c r="N16" s="2">
        <v>0.31987786137030499</v>
      </c>
      <c r="O16">
        <v>0.63722419791707696</v>
      </c>
      <c r="P16">
        <v>1</v>
      </c>
      <c r="Q16" s="2">
        <v>0.53933042209594795</v>
      </c>
      <c r="R16" s="13">
        <v>1.4630450455445999E-21</v>
      </c>
      <c r="S16" s="13">
        <v>7.5018164799084199E-20</v>
      </c>
      <c r="T16" s="2">
        <v>0.49578659374483802</v>
      </c>
      <c r="U16" s="13">
        <v>2.82997138251065E-11</v>
      </c>
      <c r="V16" s="13">
        <v>1.8214724898341301E-9</v>
      </c>
      <c r="W16" s="2">
        <v>0.284951872382956</v>
      </c>
      <c r="X16">
        <v>8.6753094267241204E-3</v>
      </c>
      <c r="Y16">
        <v>0.35223727933733301</v>
      </c>
      <c r="Z16" s="2">
        <v>0.29435203727661202</v>
      </c>
      <c r="AA16">
        <v>2.5409501025143002E-3</v>
      </c>
      <c r="AB16">
        <v>5.8034648815759302E-2</v>
      </c>
      <c r="AC16" s="2">
        <v>0.45922124535188302</v>
      </c>
      <c r="AD16" s="13">
        <v>8.5123646699545698E-11</v>
      </c>
      <c r="AE16" s="13">
        <v>7.3995287033458798E-9</v>
      </c>
      <c r="AF16" s="2">
        <v>-3.7443204395103499E-2</v>
      </c>
      <c r="AG16">
        <v>0.65586973296422002</v>
      </c>
      <c r="AH16">
        <v>0.99331744209526296</v>
      </c>
    </row>
    <row r="17" spans="1:34" x14ac:dyDescent="0.2">
      <c r="A17" s="2" t="s">
        <v>93</v>
      </c>
      <c r="B17" t="s">
        <v>822</v>
      </c>
      <c r="C17" t="s">
        <v>94</v>
      </c>
      <c r="D17" t="s">
        <v>95</v>
      </c>
      <c r="E17" s="2">
        <v>1.70610238009541</v>
      </c>
      <c r="F17" s="8">
        <v>2.7824800895650899E-5</v>
      </c>
      <c r="G17" s="7">
        <v>3.70195377329732E-4</v>
      </c>
      <c r="H17" s="2">
        <v>0.36308860103374002</v>
      </c>
      <c r="I17" s="10">
        <v>1.5020853067163201E-3</v>
      </c>
      <c r="J17" s="10">
        <v>2.2297762137095702E-2</v>
      </c>
      <c r="K17" s="2">
        <v>0.64490306290697297</v>
      </c>
      <c r="L17" s="13">
        <v>3.7361504991830102E-11</v>
      </c>
      <c r="M17" s="13">
        <v>1.4034412141080001E-9</v>
      </c>
      <c r="N17" s="2">
        <v>1.23345531808928</v>
      </c>
      <c r="O17">
        <v>0.43858383690518599</v>
      </c>
      <c r="P17">
        <v>1</v>
      </c>
      <c r="Q17" s="2">
        <v>0.28790023077133098</v>
      </c>
      <c r="R17">
        <v>3.2879874008693E-3</v>
      </c>
      <c r="S17">
        <v>2.2899408315503099E-2</v>
      </c>
      <c r="T17" s="2">
        <v>0.61501160906618901</v>
      </c>
      <c r="U17" s="13">
        <v>4.6873135775340398E-7</v>
      </c>
      <c r="V17" s="13">
        <v>1.7842032327387599E-5</v>
      </c>
      <c r="W17" s="2">
        <v>0.52566437995567605</v>
      </c>
      <c r="X17" s="13">
        <v>1.70084618491412E-5</v>
      </c>
      <c r="Y17">
        <v>2.4308493674792598E-3</v>
      </c>
      <c r="Z17" s="2">
        <v>0.53351575213574898</v>
      </c>
      <c r="AA17" s="13">
        <v>8.7117860454285803E-7</v>
      </c>
      <c r="AB17" s="13">
        <v>4.4342990971231503E-5</v>
      </c>
      <c r="AC17" s="2">
        <v>0.44161846099912599</v>
      </c>
      <c r="AD17" s="13">
        <v>1.24985455088275E-5</v>
      </c>
      <c r="AE17">
        <v>4.49947638317789E-4</v>
      </c>
      <c r="AF17" s="2">
        <v>-0.12759615811934699</v>
      </c>
      <c r="AG17">
        <v>0.28420387118324603</v>
      </c>
      <c r="AH17">
        <v>0.93318658589924497</v>
      </c>
    </row>
    <row r="18" spans="1:34" x14ac:dyDescent="0.2">
      <c r="A18" s="2" t="s">
        <v>96</v>
      </c>
      <c r="B18" t="s">
        <v>823</v>
      </c>
      <c r="C18" t="s">
        <v>97</v>
      </c>
      <c r="D18" t="s">
        <v>98</v>
      </c>
      <c r="E18" s="2">
        <v>1.1826484161436099</v>
      </c>
      <c r="F18" s="7">
        <v>4.5208895075409401E-4</v>
      </c>
      <c r="G18" s="7">
        <v>4.8429380867099298E-3</v>
      </c>
      <c r="H18" s="2">
        <v>0.55176861781930298</v>
      </c>
      <c r="I18" s="11">
        <v>1.0520895019839299E-10</v>
      </c>
      <c r="J18" s="11">
        <v>4.6462902631365403E-9</v>
      </c>
      <c r="K18" s="2">
        <v>0.568331364246913</v>
      </c>
      <c r="L18" s="13">
        <v>1.7154282806899999E-11</v>
      </c>
      <c r="M18" s="13">
        <v>6.6562387462817303E-10</v>
      </c>
      <c r="N18" s="2">
        <v>1.0157706967372799</v>
      </c>
      <c r="O18">
        <v>0.45858333525046202</v>
      </c>
      <c r="P18">
        <v>1</v>
      </c>
      <c r="Q18" s="2">
        <v>0.78381113972486205</v>
      </c>
      <c r="R18" s="13">
        <v>1.332350748126E-22</v>
      </c>
      <c r="S18" s="13">
        <v>7.3654014794840199E-21</v>
      </c>
      <c r="T18" s="2">
        <v>0.68254826722772199</v>
      </c>
      <c r="U18" s="13">
        <v>2.1440557720211899E-9</v>
      </c>
      <c r="V18" s="13">
        <v>1.18002343102252E-7</v>
      </c>
      <c r="W18" s="2">
        <v>0.27568982478162102</v>
      </c>
      <c r="X18">
        <v>3.5395351894201101E-2</v>
      </c>
      <c r="Y18">
        <v>0.81591995043858401</v>
      </c>
      <c r="Z18" s="2">
        <v>0.389079627047414</v>
      </c>
      <c r="AA18" s="13">
        <v>5.5762455171230099E-5</v>
      </c>
      <c r="AB18">
        <v>1.92894784247663E-3</v>
      </c>
      <c r="AC18" s="2">
        <v>0.57491178535371301</v>
      </c>
      <c r="AD18" s="13">
        <v>4.7346366212517297E-11</v>
      </c>
      <c r="AE18" s="13">
        <v>4.2185612295352898E-9</v>
      </c>
      <c r="AF18" s="2">
        <v>-5.82686892931253E-2</v>
      </c>
      <c r="AG18">
        <v>0.55183628518611305</v>
      </c>
      <c r="AH18">
        <v>0.99058232272125102</v>
      </c>
    </row>
    <row r="19" spans="1:34" x14ac:dyDescent="0.2">
      <c r="A19" s="2" t="s">
        <v>99</v>
      </c>
      <c r="B19" t="s">
        <v>824</v>
      </c>
      <c r="C19" t="s">
        <v>100</v>
      </c>
      <c r="D19" t="s">
        <v>101</v>
      </c>
      <c r="E19" s="2">
        <v>1.39921923682923</v>
      </c>
      <c r="F19" s="7">
        <v>2.0140877669277499E-4</v>
      </c>
      <c r="G19" s="7">
        <v>2.2993085829539702E-3</v>
      </c>
      <c r="H19" s="2">
        <v>0.52344077844683401</v>
      </c>
      <c r="I19" s="11">
        <v>1.8025869954661001E-5</v>
      </c>
      <c r="J19" s="10">
        <v>3.9070796656329702E-4</v>
      </c>
      <c r="K19" s="2">
        <v>0.92397646032012803</v>
      </c>
      <c r="L19" s="13">
        <v>3.3335991867050298E-23</v>
      </c>
      <c r="M19" s="13">
        <v>3.5669511297743796E-21</v>
      </c>
      <c r="N19" s="2">
        <v>5.1176992168683398E-2</v>
      </c>
      <c r="O19">
        <v>0.97909152846698699</v>
      </c>
      <c r="P19">
        <v>1</v>
      </c>
      <c r="Q19" s="2">
        <v>0.49536685021743199</v>
      </c>
      <c r="R19" s="13">
        <v>8.0664949699760694E-8</v>
      </c>
      <c r="S19" s="13">
        <v>1.60332916875142E-6</v>
      </c>
      <c r="T19" s="2">
        <v>0.62866172487482697</v>
      </c>
      <c r="U19" s="13">
        <v>7.3105552396272603E-10</v>
      </c>
      <c r="V19" s="13">
        <v>4.1078358013143603E-8</v>
      </c>
      <c r="W19" s="2">
        <v>0.62067035871929899</v>
      </c>
      <c r="X19" s="13">
        <v>1.7984295234134601E-7</v>
      </c>
      <c r="Y19" s="13">
        <v>5.3548239059635697E-5</v>
      </c>
      <c r="Z19" s="2">
        <v>0.66052421319977295</v>
      </c>
      <c r="AA19" s="13">
        <v>7.5386063016532004E-10</v>
      </c>
      <c r="AB19" s="13">
        <v>6.1045577847250797E-8</v>
      </c>
      <c r="AC19" s="2">
        <v>0.66702208667164398</v>
      </c>
      <c r="AD19" s="13">
        <v>1.80290558432322E-12</v>
      </c>
      <c r="AE19" s="13">
        <v>1.94713803106908E-10</v>
      </c>
      <c r="AF19" s="2">
        <v>-3.3615116335425702E-3</v>
      </c>
      <c r="AG19">
        <v>0.98579086385982295</v>
      </c>
      <c r="AH19">
        <v>1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3"/>
  <sheetViews>
    <sheetView workbookViewId="0">
      <selection activeCell="A3" sqref="A3:AH3"/>
    </sheetView>
  </sheetViews>
  <sheetFormatPr baseColWidth="10" defaultRowHeight="16" x14ac:dyDescent="0.2"/>
  <cols>
    <col min="1" max="2" width="21" customWidth="1"/>
  </cols>
  <sheetData>
    <row r="1" spans="1:34" x14ac:dyDescent="0.2">
      <c r="A1" s="1" t="s">
        <v>102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103</v>
      </c>
      <c r="B4" t="s">
        <v>791</v>
      </c>
      <c r="C4" t="s">
        <v>104</v>
      </c>
      <c r="D4" t="s">
        <v>105</v>
      </c>
      <c r="E4" s="9">
        <v>-3.7362717017565599</v>
      </c>
      <c r="F4" s="8">
        <v>4.5361368690000302E-66</v>
      </c>
      <c r="G4" s="8">
        <v>2.6755647298985202E-63</v>
      </c>
      <c r="H4" s="2">
        <v>-0.49747562401950901</v>
      </c>
      <c r="I4" s="11">
        <v>4.7421570452939702E-7</v>
      </c>
      <c r="J4" s="11">
        <v>1.2887723723864301E-5</v>
      </c>
      <c r="K4" s="2">
        <v>0.272720524508962</v>
      </c>
      <c r="L4">
        <v>1.57267451737802E-4</v>
      </c>
      <c r="M4">
        <v>2.1969892483570102E-3</v>
      </c>
      <c r="N4" s="2">
        <v>-1.4711888422282999</v>
      </c>
      <c r="O4">
        <v>0.233320136232919</v>
      </c>
      <c r="P4">
        <v>0.89455828130739701</v>
      </c>
      <c r="Q4" s="2">
        <v>0.34337562698443302</v>
      </c>
      <c r="R4">
        <v>1.2139525720753201E-4</v>
      </c>
      <c r="S4">
        <v>1.3548782965307499E-3</v>
      </c>
      <c r="T4" s="2">
        <v>4.1318970757546702E-2</v>
      </c>
      <c r="U4">
        <v>0.64073713629203499</v>
      </c>
      <c r="V4">
        <v>0.95724362854585698</v>
      </c>
      <c r="W4" s="2">
        <v>-6.0084554247748397E-3</v>
      </c>
      <c r="X4">
        <v>0.96159218865485996</v>
      </c>
      <c r="Y4">
        <v>1</v>
      </c>
      <c r="Z4" s="2">
        <v>-0.68057982592413602</v>
      </c>
      <c r="AA4">
        <v>0.20848956149428399</v>
      </c>
      <c r="AB4">
        <v>1</v>
      </c>
      <c r="AC4" s="2">
        <v>0.31551750987008398</v>
      </c>
      <c r="AD4" s="13">
        <v>3.3313112589807402E-5</v>
      </c>
      <c r="AE4">
        <v>1.04147309886029E-3</v>
      </c>
      <c r="AF4" s="2">
        <v>-0.304259756409899</v>
      </c>
      <c r="AG4" s="13">
        <v>1.7554658162288001E-5</v>
      </c>
      <c r="AH4">
        <v>6.9666351268765398E-4</v>
      </c>
    </row>
    <row r="5" spans="1:34" x14ac:dyDescent="0.2">
      <c r="A5" s="2" t="s">
        <v>106</v>
      </c>
      <c r="B5" t="s">
        <v>792</v>
      </c>
      <c r="C5" t="s">
        <v>107</v>
      </c>
      <c r="D5" t="s">
        <v>108</v>
      </c>
      <c r="E5" s="9">
        <v>-3.8030593450470001</v>
      </c>
      <c r="F5" s="8">
        <v>1.2034532817570701E-78</v>
      </c>
      <c r="G5" s="8">
        <v>1.4196737213794301E-75</v>
      </c>
      <c r="H5" s="2">
        <v>-0.195815881394936</v>
      </c>
      <c r="I5" s="10">
        <v>0.33067111083706002</v>
      </c>
      <c r="J5" s="10">
        <v>0.81889979596601203</v>
      </c>
      <c r="K5" s="2">
        <v>1.25499559496337</v>
      </c>
      <c r="L5" s="13">
        <v>3.1704896845780901E-29</v>
      </c>
      <c r="M5" s="13">
        <v>4.4275555139302902E-27</v>
      </c>
      <c r="N5" s="2">
        <v>-4.1438999964753096</v>
      </c>
      <c r="O5">
        <v>4.7078023977429703E-2</v>
      </c>
      <c r="P5">
        <v>0.42770202843444999</v>
      </c>
      <c r="Q5" s="2">
        <v>1.03227091982884</v>
      </c>
      <c r="R5" s="13">
        <v>8.6483972200534098E-18</v>
      </c>
      <c r="S5" s="13">
        <v>3.4770487914260199E-16</v>
      </c>
      <c r="T5" s="2">
        <v>0.50606034084280405</v>
      </c>
      <c r="U5">
        <v>1.8712355728827201E-4</v>
      </c>
      <c r="V5">
        <v>4.1925151443068598E-3</v>
      </c>
      <c r="W5" s="2">
        <v>0.23757801990316199</v>
      </c>
      <c r="X5">
        <v>0.242298903146758</v>
      </c>
      <c r="Y5">
        <v>1</v>
      </c>
      <c r="Z5" s="2">
        <v>-0.69605655484950402</v>
      </c>
      <c r="AA5">
        <v>0.37745268432095502</v>
      </c>
      <c r="AB5">
        <v>1</v>
      </c>
      <c r="AC5" s="2">
        <v>0.93977668004262604</v>
      </c>
      <c r="AD5" s="13">
        <v>3.7004985829270902E-17</v>
      </c>
      <c r="AE5" s="13">
        <v>8.2428605934701004E-15</v>
      </c>
      <c r="AF5" s="2">
        <v>2.4276189227321301E-2</v>
      </c>
      <c r="AG5">
        <v>0.85611242429863199</v>
      </c>
      <c r="AH5">
        <v>1</v>
      </c>
    </row>
    <row r="6" spans="1:34" x14ac:dyDescent="0.2">
      <c r="A6" s="2" t="s">
        <v>109</v>
      </c>
      <c r="B6" t="s">
        <v>793</v>
      </c>
      <c r="C6" t="s">
        <v>110</v>
      </c>
      <c r="D6" t="s">
        <v>111</v>
      </c>
      <c r="E6" s="9">
        <v>-3.2349234316503099</v>
      </c>
      <c r="F6" s="8">
        <v>5.3317700492602498E-29</v>
      </c>
      <c r="G6" s="8">
        <v>5.7179194558581902E-27</v>
      </c>
      <c r="H6" s="2">
        <v>-0.31728657933363502</v>
      </c>
      <c r="I6" s="10">
        <v>1.01347196590468E-3</v>
      </c>
      <c r="J6" s="10">
        <v>1.5635792382276199E-2</v>
      </c>
      <c r="K6" s="2">
        <v>-0.23234148100169799</v>
      </c>
      <c r="L6">
        <v>9.6638340461949902E-3</v>
      </c>
      <c r="M6">
        <v>6.7838962260665006E-2</v>
      </c>
      <c r="N6" s="2">
        <v>1.63632008179596</v>
      </c>
      <c r="O6">
        <v>9.4557287376931504E-2</v>
      </c>
      <c r="P6">
        <v>0.61488722796805295</v>
      </c>
      <c r="Q6" s="2">
        <v>-0.41022169800580399</v>
      </c>
      <c r="R6">
        <v>3.4183449183116002E-3</v>
      </c>
      <c r="S6">
        <v>2.3621297501926701E-2</v>
      </c>
      <c r="T6" s="2">
        <v>-0.62605356857737104</v>
      </c>
      <c r="U6">
        <v>5.0021365477593703E-4</v>
      </c>
      <c r="V6">
        <v>1.01186076451818E-2</v>
      </c>
      <c r="W6" s="2">
        <v>-4.0562289045670101E-2</v>
      </c>
      <c r="X6">
        <v>0.81946941698585796</v>
      </c>
      <c r="Y6">
        <v>1</v>
      </c>
      <c r="Z6" s="2">
        <v>-0.48676179644956002</v>
      </c>
      <c r="AA6" s="13">
        <v>3.3057072059797601E-5</v>
      </c>
      <c r="AB6">
        <v>1.2398141868322E-3</v>
      </c>
      <c r="AC6" s="2">
        <v>0.23782680850370999</v>
      </c>
      <c r="AD6">
        <v>8.9445517054957992E-3</v>
      </c>
      <c r="AE6">
        <v>0.115051533936084</v>
      </c>
      <c r="AF6" s="2">
        <v>-5.3955912431826E-2</v>
      </c>
      <c r="AG6">
        <v>0.57238520165874496</v>
      </c>
      <c r="AH6">
        <v>0.99058232272125102</v>
      </c>
    </row>
    <row r="7" spans="1:34" x14ac:dyDescent="0.2">
      <c r="A7" s="2" t="s">
        <v>112</v>
      </c>
      <c r="B7" t="s">
        <v>794</v>
      </c>
      <c r="C7" t="s">
        <v>113</v>
      </c>
      <c r="D7" t="s">
        <v>114</v>
      </c>
      <c r="E7" s="18">
        <v>-2.97472496166391</v>
      </c>
      <c r="F7" s="8">
        <v>8.0960611765327206E-27</v>
      </c>
      <c r="G7" s="8">
        <v>7.1629901259373196E-25</v>
      </c>
      <c r="H7">
        <v>-0.38810914424583898</v>
      </c>
      <c r="I7" s="11">
        <v>7.2516972294278198E-6</v>
      </c>
      <c r="J7" s="10">
        <v>1.71947961822607E-4</v>
      </c>
      <c r="K7">
        <v>-0.33464165201826601</v>
      </c>
      <c r="L7" s="13">
        <v>9.5317937118151696E-5</v>
      </c>
      <c r="M7">
        <v>1.4141497309419901E-3</v>
      </c>
      <c r="N7">
        <v>-3.7548932504584999E-2</v>
      </c>
      <c r="O7">
        <v>0.981479415535918</v>
      </c>
      <c r="P7">
        <v>1</v>
      </c>
      <c r="Q7">
        <v>5.2433632167787202E-2</v>
      </c>
      <c r="R7">
        <v>0.73469788437623296</v>
      </c>
      <c r="S7">
        <v>0.90099172094388602</v>
      </c>
      <c r="T7">
        <v>-0.27466083870494701</v>
      </c>
      <c r="U7">
        <v>7.5337127456661407E-2</v>
      </c>
      <c r="V7">
        <v>0.468705502981689</v>
      </c>
      <c r="W7">
        <v>-0.13775244788194199</v>
      </c>
      <c r="X7">
        <v>0.38850425258624199</v>
      </c>
      <c r="Y7">
        <v>1</v>
      </c>
      <c r="Z7">
        <v>-0.42230280046851298</v>
      </c>
      <c r="AA7">
        <v>4.8181355125905998E-4</v>
      </c>
      <c r="AB7">
        <v>1.3956924253138501E-2</v>
      </c>
      <c r="AC7">
        <v>0.37906560738481399</v>
      </c>
      <c r="AD7" s="13">
        <v>8.5659331830006795E-6</v>
      </c>
      <c r="AE7">
        <v>3.3183680287189599E-4</v>
      </c>
      <c r="AF7">
        <v>-0.33112440454215297</v>
      </c>
      <c r="AG7" s="13">
        <v>7.4056452132139898E-5</v>
      </c>
      <c r="AH7">
        <v>2.5394892129195902E-3</v>
      </c>
    </row>
    <row r="8" spans="1:34" x14ac:dyDescent="0.2">
      <c r="A8" s="2" t="s">
        <v>115</v>
      </c>
      <c r="B8" t="s">
        <v>795</v>
      </c>
      <c r="C8" t="s">
        <v>116</v>
      </c>
      <c r="D8" s="16" t="s">
        <v>117</v>
      </c>
      <c r="E8" s="2">
        <v>-1.6928132141833001</v>
      </c>
      <c r="F8" s="8">
        <v>5.8125654546012099E-6</v>
      </c>
      <c r="G8" s="8">
        <v>8.6069745371689099E-5</v>
      </c>
      <c r="H8" s="2">
        <v>0.10652374701082</v>
      </c>
      <c r="I8" s="10">
        <v>0.549932441636514</v>
      </c>
      <c r="J8" s="10">
        <v>0.916035509807545</v>
      </c>
      <c r="K8" s="2">
        <v>0.22063319979728799</v>
      </c>
      <c r="L8">
        <v>0.20489799648696899</v>
      </c>
      <c r="M8">
        <v>0.542349944224504</v>
      </c>
      <c r="N8" s="2">
        <v>-6.2610911266129401</v>
      </c>
      <c r="O8">
        <v>1.4456776582492999E-2</v>
      </c>
      <c r="P8">
        <v>0.226011761485785</v>
      </c>
      <c r="Q8" s="2">
        <v>0.307312883401749</v>
      </c>
      <c r="R8">
        <v>3.1498684666848603E-2</v>
      </c>
      <c r="S8">
        <v>0.135574630597701</v>
      </c>
      <c r="T8" s="2">
        <v>-0.25819895082639499</v>
      </c>
      <c r="U8">
        <v>0.16123898029758901</v>
      </c>
      <c r="V8">
        <v>0.66993660827871404</v>
      </c>
      <c r="W8" s="2">
        <v>-1.5862275055748599E-2</v>
      </c>
      <c r="X8">
        <v>0.95662821201334003</v>
      </c>
      <c r="Y8">
        <v>1</v>
      </c>
      <c r="Z8" s="2">
        <v>-0.25479911701715602</v>
      </c>
      <c r="AA8">
        <v>0.21861086527034199</v>
      </c>
      <c r="AB8">
        <v>1</v>
      </c>
      <c r="AC8" s="2">
        <v>-0.22060666141839699</v>
      </c>
      <c r="AD8">
        <v>0.192286931034264</v>
      </c>
      <c r="AE8">
        <v>0.68944730604237203</v>
      </c>
      <c r="AF8" s="2">
        <v>-0.588828267766488</v>
      </c>
      <c r="AG8">
        <v>1.4092318292560899E-3</v>
      </c>
      <c r="AH8">
        <v>3.2320823512548801E-2</v>
      </c>
    </row>
    <row r="9" spans="1:34" x14ac:dyDescent="0.2">
      <c r="A9" s="2" t="s">
        <v>118</v>
      </c>
      <c r="B9" t="s">
        <v>796</v>
      </c>
      <c r="C9" t="s">
        <v>119</v>
      </c>
      <c r="D9" s="16" t="s">
        <v>120</v>
      </c>
      <c r="E9" s="9">
        <v>-3.2435745629638801</v>
      </c>
      <c r="F9" s="8">
        <v>1.9115171506871501E-20</v>
      </c>
      <c r="G9" s="8">
        <v>1.0249786661033101E-18</v>
      </c>
      <c r="H9" s="2">
        <v>0.121305255606699</v>
      </c>
      <c r="I9" s="10">
        <v>0.12663744954207201</v>
      </c>
      <c r="J9" s="10">
        <v>0.56207944740401095</v>
      </c>
      <c r="K9" s="2">
        <v>0.27091333999510298</v>
      </c>
      <c r="L9">
        <v>2.9062499622123602E-3</v>
      </c>
      <c r="M9">
        <v>2.68637921899786E-2</v>
      </c>
      <c r="N9" s="19">
        <v>3.7357382613454799</v>
      </c>
      <c r="O9" s="20">
        <v>5.6717075581749402E-6</v>
      </c>
      <c r="P9" s="21">
        <v>5.4134956088159301E-4</v>
      </c>
      <c r="Q9" s="2">
        <v>0.34821758925623802</v>
      </c>
      <c r="R9" s="13">
        <v>2.9922595827995401E-6</v>
      </c>
      <c r="S9" s="13">
        <v>4.6843426566127302E-5</v>
      </c>
      <c r="T9" s="2">
        <v>-0.39632197630822102</v>
      </c>
      <c r="U9">
        <v>2.37590850321973E-4</v>
      </c>
      <c r="V9">
        <v>5.2240472679489598E-3</v>
      </c>
      <c r="W9" s="2">
        <v>7.2734463317767603E-2</v>
      </c>
      <c r="X9">
        <v>0.59791370913512898</v>
      </c>
      <c r="Y9">
        <v>1</v>
      </c>
      <c r="Z9" s="2">
        <v>0.37229881211638899</v>
      </c>
      <c r="AA9">
        <v>4.8658486576908704E-3</v>
      </c>
      <c r="AB9">
        <v>9.9638038892830905E-2</v>
      </c>
      <c r="AC9" s="2">
        <v>0.224571571323015</v>
      </c>
      <c r="AD9">
        <v>1.2529084649196499E-3</v>
      </c>
      <c r="AE9">
        <v>2.2782478413130799E-2</v>
      </c>
      <c r="AF9" s="2">
        <v>0.14951227684221799</v>
      </c>
      <c r="AG9">
        <v>0.138606095044711</v>
      </c>
      <c r="AH9">
        <v>0.74619278662435395</v>
      </c>
    </row>
    <row r="10" spans="1:34" x14ac:dyDescent="0.2">
      <c r="A10" s="2" t="s">
        <v>121</v>
      </c>
      <c r="B10" t="s">
        <v>797</v>
      </c>
      <c r="C10" t="s">
        <v>122</v>
      </c>
      <c r="D10" s="16" t="s">
        <v>123</v>
      </c>
      <c r="E10" s="2">
        <v>-0.78720384577541103</v>
      </c>
      <c r="F10" s="7">
        <v>6.4731946960721503E-4</v>
      </c>
      <c r="G10" s="7">
        <v>6.6984315875436703E-3</v>
      </c>
      <c r="H10" s="2">
        <v>0.18013257936256399</v>
      </c>
      <c r="I10" s="10">
        <v>0.13381263429441301</v>
      </c>
      <c r="J10" s="10">
        <v>0.57234871302924895</v>
      </c>
      <c r="K10" s="2">
        <v>-0.33275677116622898</v>
      </c>
      <c r="L10">
        <v>1.4743353234498499E-2</v>
      </c>
      <c r="M10">
        <v>9.4309384548938904E-2</v>
      </c>
      <c r="N10" s="2">
        <v>-0.52159692694275595</v>
      </c>
      <c r="O10">
        <v>0.78810458190312005</v>
      </c>
      <c r="P10">
        <v>1</v>
      </c>
      <c r="Q10" s="2">
        <v>0.57603042899299195</v>
      </c>
      <c r="R10" s="13">
        <v>6.4112250459713298E-6</v>
      </c>
      <c r="S10" s="13">
        <v>9.5306362238010704E-5</v>
      </c>
      <c r="T10" s="2">
        <v>-0.87237730627209698</v>
      </c>
      <c r="U10">
        <v>1.14359123047389E-4</v>
      </c>
      <c r="V10">
        <v>2.6988753039183799E-3</v>
      </c>
      <c r="W10" s="2">
        <v>-6.3714818158305597E-2</v>
      </c>
      <c r="X10">
        <v>0.75899585551853199</v>
      </c>
      <c r="Y10">
        <v>1</v>
      </c>
      <c r="Z10" s="2">
        <v>-1.0594367200019299</v>
      </c>
      <c r="AA10" s="13">
        <v>1.3462296772159599E-12</v>
      </c>
      <c r="AB10" s="13">
        <v>1.5472955935227301E-10</v>
      </c>
      <c r="AC10" s="2">
        <v>-3.04189971306899E-2</v>
      </c>
      <c r="AD10">
        <v>0.79877988138330802</v>
      </c>
      <c r="AE10">
        <v>1</v>
      </c>
      <c r="AF10" s="14">
        <v>-2.8304122946505101</v>
      </c>
      <c r="AG10" s="15">
        <v>1.96055958043842E-57</v>
      </c>
      <c r="AH10" s="15">
        <v>3.4623482190542598E-54</v>
      </c>
    </row>
    <row r="11" spans="1:34" x14ac:dyDescent="0.2">
      <c r="A11" t="s">
        <v>124</v>
      </c>
      <c r="B11" t="s">
        <v>798</v>
      </c>
      <c r="C11" t="s">
        <v>125</v>
      </c>
      <c r="D11" t="s">
        <v>126</v>
      </c>
      <c r="E11" s="1">
        <v>0.283655349</v>
      </c>
      <c r="F11" s="6">
        <v>0.18805756400000001</v>
      </c>
      <c r="G11" s="6">
        <v>0.59850334500000002</v>
      </c>
      <c r="H11" s="2">
        <v>-0.44874118236440702</v>
      </c>
      <c r="I11" s="10">
        <v>0.104455933323263</v>
      </c>
      <c r="J11" s="10">
        <v>0.50407173742118205</v>
      </c>
      <c r="K11" s="1">
        <v>-1.996400484</v>
      </c>
      <c r="L11" s="12">
        <v>4.1000000000000003E-8</v>
      </c>
      <c r="M11" s="12">
        <v>1.08E-6</v>
      </c>
      <c r="N11" s="1">
        <v>-1.104337777</v>
      </c>
      <c r="O11" s="6">
        <v>2.9329945E-2</v>
      </c>
      <c r="P11" s="6">
        <v>0.33452739300000001</v>
      </c>
      <c r="Q11" s="2">
        <v>0.39730411170683699</v>
      </c>
      <c r="R11" s="13">
        <v>7.5548574295444202E-6</v>
      </c>
      <c r="S11">
        <v>1.10450766883174E-4</v>
      </c>
      <c r="T11" s="14">
        <v>-1.41308559036656</v>
      </c>
      <c r="U11" s="13">
        <v>9.4388567695029907E-16</v>
      </c>
      <c r="V11" s="13">
        <v>8.56757768308733E-14</v>
      </c>
      <c r="W11" s="1">
        <v>-0.72040364099999998</v>
      </c>
      <c r="X11" s="6">
        <v>1.4508640000000001E-3</v>
      </c>
      <c r="Y11" s="6">
        <v>0.11029650000000001</v>
      </c>
      <c r="Z11" s="1">
        <v>-2.122278691</v>
      </c>
      <c r="AA11" s="12">
        <v>3.2899999999999998E-51</v>
      </c>
      <c r="AB11" s="12">
        <v>1.1700000000000001E-47</v>
      </c>
      <c r="AC11" s="1">
        <v>-1.449174996</v>
      </c>
      <c r="AD11" s="12">
        <v>7.6800000000000003E-59</v>
      </c>
      <c r="AE11" s="12">
        <v>2.74E-55</v>
      </c>
      <c r="AF11" s="1">
        <v>-1.8885880989999999</v>
      </c>
      <c r="AG11" s="12">
        <v>5.5700000000000003E-46</v>
      </c>
      <c r="AH11" s="12">
        <v>4.9200000000000001E-43</v>
      </c>
    </row>
    <row r="12" spans="1:34" x14ac:dyDescent="0.2">
      <c r="A12" t="s">
        <v>127</v>
      </c>
      <c r="B12" t="s">
        <v>799</v>
      </c>
      <c r="C12" t="s">
        <v>128</v>
      </c>
      <c r="D12" t="s">
        <v>129</v>
      </c>
      <c r="E12" s="1">
        <v>-1.3443331549999999</v>
      </c>
      <c r="F12" s="4">
        <v>1.23E-7</v>
      </c>
      <c r="G12" s="4">
        <v>2.2199999999999999E-6</v>
      </c>
      <c r="H12" s="2">
        <v>2.4453561155846001E-2</v>
      </c>
      <c r="I12" s="10">
        <v>0.87379886308504096</v>
      </c>
      <c r="J12" s="10">
        <v>0.99346158474296598</v>
      </c>
      <c r="K12" s="1">
        <v>-0.19079932599999999</v>
      </c>
      <c r="L12" s="6">
        <v>0.29047885899999998</v>
      </c>
      <c r="M12" s="6">
        <v>0.64974037200000001</v>
      </c>
      <c r="N12" s="1">
        <v>-4.555313173</v>
      </c>
      <c r="O12" s="6">
        <v>3.4944350999999998E-2</v>
      </c>
      <c r="P12" s="6">
        <v>0.36530857500000002</v>
      </c>
      <c r="Q12" s="2">
        <v>-8.4650969548279303E-2</v>
      </c>
      <c r="R12">
        <v>0.49872612141406703</v>
      </c>
      <c r="S12">
        <v>0.75225211938323</v>
      </c>
      <c r="T12" s="14">
        <v>-1.4090781211400001</v>
      </c>
      <c r="U12" s="13">
        <v>1.9179160508692399E-17</v>
      </c>
      <c r="V12" s="13">
        <v>1.9968890647285701E-15</v>
      </c>
      <c r="W12" s="1">
        <v>-0.27024755</v>
      </c>
      <c r="X12" s="6">
        <v>0.11129402200000001</v>
      </c>
      <c r="Y12" s="6">
        <v>1</v>
      </c>
      <c r="Z12" s="1">
        <v>0.12732470300000001</v>
      </c>
      <c r="AA12" s="6">
        <v>0.39981267100000001</v>
      </c>
      <c r="AB12" s="6">
        <v>1</v>
      </c>
      <c r="AC12" s="1">
        <v>0.10088293399999999</v>
      </c>
      <c r="AD12" s="6">
        <v>0.44194212100000002</v>
      </c>
      <c r="AE12" s="6">
        <v>0.91537032600000001</v>
      </c>
      <c r="AF12" s="1">
        <v>-0.114867861</v>
      </c>
      <c r="AG12" s="6">
        <v>0.507217841</v>
      </c>
      <c r="AH12" s="6">
        <v>0.98958522199999999</v>
      </c>
    </row>
    <row r="13" spans="1:34" x14ac:dyDescent="0.2">
      <c r="A13" s="2" t="s">
        <v>130</v>
      </c>
      <c r="B13" t="s">
        <v>800</v>
      </c>
      <c r="C13" t="s">
        <v>131</v>
      </c>
      <c r="D13" t="s">
        <v>132</v>
      </c>
      <c r="E13" s="2">
        <v>0.10856204979822</v>
      </c>
      <c r="F13">
        <v>0.46985613187071801</v>
      </c>
      <c r="G13">
        <v>0.86451618677186504</v>
      </c>
      <c r="H13" s="2">
        <v>-0.45947564374876798</v>
      </c>
      <c r="I13" s="11">
        <v>4.39258596050669E-7</v>
      </c>
      <c r="J13" s="11">
        <v>1.20302373631552E-5</v>
      </c>
      <c r="K13" s="2">
        <v>-0.75787328754703598</v>
      </c>
      <c r="L13" s="13">
        <v>3.4202709178169903E-14</v>
      </c>
      <c r="M13" s="13">
        <v>1.8870275954393398E-12</v>
      </c>
      <c r="N13" s="14">
        <v>-1.9199211131654901</v>
      </c>
      <c r="O13" s="16">
        <v>3.5491648939253701E-4</v>
      </c>
      <c r="P13" s="16">
        <v>1.9504274348889902E-2</v>
      </c>
      <c r="Q13" s="2">
        <v>0.34648671782628299</v>
      </c>
      <c r="R13" s="13">
        <v>9.3598336693630202E-8</v>
      </c>
      <c r="S13" s="13">
        <v>1.83972730678924E-6</v>
      </c>
      <c r="T13" s="2">
        <v>-0.260137294550084</v>
      </c>
      <c r="U13">
        <v>5.2990962417173004E-3</v>
      </c>
      <c r="V13">
        <v>7.4145457295174799E-2</v>
      </c>
      <c r="W13" s="2">
        <v>-0.12843078836086799</v>
      </c>
      <c r="X13">
        <v>0.37303199945066301</v>
      </c>
      <c r="Y13">
        <v>1</v>
      </c>
      <c r="Z13" s="2">
        <v>-0.39902561571642198</v>
      </c>
      <c r="AA13">
        <v>2.0817337993817098E-3</v>
      </c>
      <c r="AB13">
        <v>4.8478545929392401E-2</v>
      </c>
      <c r="AC13" s="2">
        <v>-0.43443761832668698</v>
      </c>
      <c r="AD13" s="13">
        <v>3.0442045574082601E-7</v>
      </c>
      <c r="AE13" s="13">
        <v>1.64387046100046E-5</v>
      </c>
      <c r="AF13" s="2">
        <v>-0.34824912611874698</v>
      </c>
      <c r="AG13">
        <v>1.6303771974666801E-3</v>
      </c>
      <c r="AH13">
        <v>3.6913411932386703E-2</v>
      </c>
    </row>
    <row r="14" spans="1:34" x14ac:dyDescent="0.2">
      <c r="A14" s="1" t="s">
        <v>133</v>
      </c>
      <c r="B14" t="s">
        <v>801</v>
      </c>
      <c r="C14" s="6" t="s">
        <v>134</v>
      </c>
      <c r="D14" s="6" t="s">
        <v>135</v>
      </c>
      <c r="E14" s="1">
        <v>1.0457156809999999</v>
      </c>
      <c r="F14" s="5">
        <v>2.5476492E-2</v>
      </c>
      <c r="G14" s="6">
        <v>0.15901464900000001</v>
      </c>
      <c r="H14" s="1">
        <v>-0.528482389</v>
      </c>
      <c r="I14" s="6">
        <v>8.3146876999999994E-2</v>
      </c>
      <c r="J14" s="6">
        <v>0.44712011499999998</v>
      </c>
      <c r="K14" s="1">
        <v>-1.119289604</v>
      </c>
      <c r="L14" s="6">
        <v>3.2559599999999999E-4</v>
      </c>
      <c r="M14" s="6">
        <v>4.2112859999999998E-3</v>
      </c>
      <c r="N14" s="1">
        <v>-5.448428625</v>
      </c>
      <c r="O14" s="6">
        <v>2.5488364999999999E-2</v>
      </c>
      <c r="P14" s="6">
        <v>0.30015032899999999</v>
      </c>
      <c r="Q14" s="1">
        <v>-0.37857057</v>
      </c>
      <c r="R14" s="6">
        <v>0.25494166000000001</v>
      </c>
      <c r="S14" s="6">
        <v>0.52133525999999997</v>
      </c>
      <c r="T14" s="1">
        <v>-0.59717181100000005</v>
      </c>
      <c r="U14" s="6">
        <v>0.10017909799999999</v>
      </c>
      <c r="V14" s="6">
        <v>0.55238941600000002</v>
      </c>
      <c r="W14" s="1">
        <v>-0.57568531000000001</v>
      </c>
      <c r="X14" s="6">
        <v>6.8488484000000002E-2</v>
      </c>
      <c r="Y14" s="6">
        <v>0.95456691500000002</v>
      </c>
      <c r="Z14" s="22">
        <v>-1.2630995599999999</v>
      </c>
      <c r="AA14" s="23">
        <v>2.0838200000000001E-4</v>
      </c>
      <c r="AB14" s="23">
        <v>6.4562220000000002E-3</v>
      </c>
      <c r="AC14" s="1">
        <v>0.476199818</v>
      </c>
      <c r="AD14" s="6">
        <v>6.2533691000000002E-2</v>
      </c>
      <c r="AE14" s="6">
        <v>0.40525947299999998</v>
      </c>
      <c r="AF14" s="1">
        <v>-0.14215027</v>
      </c>
      <c r="AG14" s="6">
        <v>0.69385239499999996</v>
      </c>
      <c r="AH14" s="6">
        <v>1</v>
      </c>
    </row>
    <row r="15" spans="1:34" x14ac:dyDescent="0.2">
      <c r="A15" s="1" t="s">
        <v>136</v>
      </c>
      <c r="B15" t="s">
        <v>802</v>
      </c>
      <c r="C15" s="6" t="s">
        <v>137</v>
      </c>
      <c r="D15" s="6" t="s">
        <v>138</v>
      </c>
      <c r="E15" s="1">
        <v>1.656379998</v>
      </c>
      <c r="F15" s="4">
        <v>1.0699999999999999E-29</v>
      </c>
      <c r="G15" s="4">
        <v>1.1899999999999999E-27</v>
      </c>
      <c r="H15" s="1">
        <v>-0.197268793</v>
      </c>
      <c r="I15" s="6">
        <v>0.13562366000000001</v>
      </c>
      <c r="J15" s="6">
        <v>0.57664473400000005</v>
      </c>
      <c r="K15" s="1">
        <v>-0.48178738599999998</v>
      </c>
      <c r="L15" s="12">
        <v>9.8999999999999994E-5</v>
      </c>
      <c r="M15" s="6">
        <v>1.4561299999999999E-3</v>
      </c>
      <c r="N15" s="1">
        <v>-0.19013366000000001</v>
      </c>
      <c r="O15" s="6">
        <v>0.90268980099999996</v>
      </c>
      <c r="P15" s="6">
        <v>1</v>
      </c>
      <c r="Q15" s="1">
        <v>-0.24239543</v>
      </c>
      <c r="R15" s="6">
        <v>7.6425490000000002E-3</v>
      </c>
      <c r="S15" s="6">
        <v>4.6297750999999998E-2</v>
      </c>
      <c r="T15" s="1">
        <v>1.4255031E-2</v>
      </c>
      <c r="U15" s="6">
        <v>0.89967778200000004</v>
      </c>
      <c r="V15" s="6">
        <v>1</v>
      </c>
      <c r="W15" s="1">
        <v>-0.117505543</v>
      </c>
      <c r="X15" s="6">
        <v>0.46862491000000001</v>
      </c>
      <c r="Y15" s="6">
        <v>1</v>
      </c>
      <c r="Z15" s="22">
        <v>-1.9494598649999999</v>
      </c>
      <c r="AA15" s="24">
        <v>1.18E-38</v>
      </c>
      <c r="AB15" s="24">
        <v>8.4200000000000004E-36</v>
      </c>
      <c r="AC15" s="1">
        <v>-0.62379019099999999</v>
      </c>
      <c r="AD15" s="12">
        <v>2.6999999999999999E-5</v>
      </c>
      <c r="AE15" s="6">
        <v>8.6783499999999996E-4</v>
      </c>
      <c r="AF15" s="1">
        <v>0.13449168</v>
      </c>
      <c r="AG15" s="6">
        <v>0.26698917</v>
      </c>
      <c r="AH15" s="6">
        <v>0.91607177399999995</v>
      </c>
    </row>
    <row r="16" spans="1:34" x14ac:dyDescent="0.2">
      <c r="A16" s="2" t="s">
        <v>139</v>
      </c>
      <c r="B16" t="s">
        <v>803</v>
      </c>
      <c r="C16" t="s">
        <v>140</v>
      </c>
      <c r="D16" t="s">
        <v>141</v>
      </c>
      <c r="E16" s="2">
        <v>-1.7428201775779599</v>
      </c>
      <c r="F16" s="7">
        <v>5.4763717512901298E-4</v>
      </c>
      <c r="G16" s="7">
        <v>5.7510028569186201E-3</v>
      </c>
      <c r="H16" s="2">
        <v>0.27309935812589398</v>
      </c>
      <c r="I16" s="10">
        <v>0.119833808235471</v>
      </c>
      <c r="J16" s="10">
        <v>0.54139749935539505</v>
      </c>
      <c r="K16" s="2">
        <v>-0.26290415530711397</v>
      </c>
      <c r="L16">
        <v>9.7208322408997003E-2</v>
      </c>
      <c r="M16">
        <v>0.35606077430100402</v>
      </c>
      <c r="N16" s="2">
        <v>-5.0511089896023096</v>
      </c>
      <c r="O16">
        <v>2.3902878205446301E-2</v>
      </c>
      <c r="P16">
        <v>0.29854308173302502</v>
      </c>
      <c r="Q16" s="2">
        <v>0.79562642871140699</v>
      </c>
      <c r="R16" s="13">
        <v>2.44663663747341E-10</v>
      </c>
      <c r="S16" s="13">
        <v>5.9289043995759796E-9</v>
      </c>
      <c r="T16" s="2">
        <v>-0.41045009253699999</v>
      </c>
      <c r="U16">
        <v>1.1720419051958499E-2</v>
      </c>
      <c r="V16">
        <v>0.14084695945210099</v>
      </c>
      <c r="W16" s="2">
        <v>0.26817422822606202</v>
      </c>
      <c r="X16">
        <v>0.30737459117713101</v>
      </c>
      <c r="Y16">
        <v>1</v>
      </c>
      <c r="Z16" s="2">
        <v>-0.77683805695687302</v>
      </c>
      <c r="AA16" s="13">
        <v>2.3912332566305299E-5</v>
      </c>
      <c r="AB16">
        <v>9.5729933633422295E-4</v>
      </c>
      <c r="AC16" s="2">
        <v>-0.31848875303836699</v>
      </c>
      <c r="AD16">
        <v>5.9247303366165502E-2</v>
      </c>
      <c r="AE16">
        <v>0.39468670877946499</v>
      </c>
      <c r="AF16" s="14">
        <v>-1.7781716319996701</v>
      </c>
      <c r="AG16" s="15">
        <v>1.2883267719616401E-18</v>
      </c>
      <c r="AH16" s="15">
        <v>2.8439813491053202E-16</v>
      </c>
    </row>
    <row r="17" spans="1:34" x14ac:dyDescent="0.2">
      <c r="A17" s="2" t="s">
        <v>142</v>
      </c>
      <c r="B17" t="s">
        <v>804</v>
      </c>
      <c r="C17" t="s">
        <v>143</v>
      </c>
      <c r="D17" t="s">
        <v>144</v>
      </c>
      <c r="E17" s="2">
        <v>-1.74786494520326</v>
      </c>
      <c r="F17" s="7">
        <v>4.0336767775313101E-3</v>
      </c>
      <c r="G17">
        <v>3.4151153386802198E-2</v>
      </c>
      <c r="H17" s="2">
        <v>3.3477221473629901E-2</v>
      </c>
      <c r="I17" s="10">
        <v>0.89167137391001705</v>
      </c>
      <c r="J17" s="10">
        <v>0.99784155970815802</v>
      </c>
      <c r="K17" s="2">
        <v>-0.20669803783861401</v>
      </c>
      <c r="L17">
        <v>0.34242095082743801</v>
      </c>
      <c r="M17">
        <v>0.705419123320701</v>
      </c>
      <c r="N17" s="2">
        <v>-3.5915333348835401</v>
      </c>
      <c r="O17">
        <v>8.3096135986964401E-2</v>
      </c>
      <c r="P17">
        <v>0.57959554850907602</v>
      </c>
      <c r="Q17" s="2">
        <v>0.49638197397023698</v>
      </c>
      <c r="R17">
        <v>8.3723081863857907E-3</v>
      </c>
      <c r="S17">
        <v>4.9451129154311997E-2</v>
      </c>
      <c r="T17" s="2">
        <v>-0.393220123590096</v>
      </c>
      <c r="U17">
        <v>0.11093087728116501</v>
      </c>
      <c r="V17">
        <v>0.57105029038466004</v>
      </c>
      <c r="W17" s="2">
        <v>-0.10463921480985799</v>
      </c>
      <c r="X17">
        <v>0.74007457250220099</v>
      </c>
      <c r="Y17">
        <v>1</v>
      </c>
      <c r="Z17" s="2">
        <v>-0.280071255889077</v>
      </c>
      <c r="AA17">
        <v>0.22368299465088501</v>
      </c>
      <c r="AB17">
        <v>1</v>
      </c>
      <c r="AC17" s="2">
        <v>6.3539775120454597E-2</v>
      </c>
      <c r="AD17">
        <v>0.74329067817490901</v>
      </c>
      <c r="AE17">
        <v>0.98331218401704101</v>
      </c>
      <c r="AF17" s="14">
        <v>-0.98614574455437598</v>
      </c>
      <c r="AG17" s="15">
        <v>7.2936899155260101E-6</v>
      </c>
      <c r="AH17" s="16">
        <v>3.3456250365763502E-4</v>
      </c>
    </row>
    <row r="18" spans="1:34" x14ac:dyDescent="0.2">
      <c r="A18" s="2" t="s">
        <v>145</v>
      </c>
      <c r="B18" t="s">
        <v>805</v>
      </c>
      <c r="C18" t="s">
        <v>146</v>
      </c>
      <c r="D18" t="s">
        <v>147</v>
      </c>
      <c r="E18" s="2">
        <v>-0.626721917422284</v>
      </c>
      <c r="F18" s="8">
        <v>2.8723160528026801E-5</v>
      </c>
      <c r="G18" s="7">
        <v>3.7929576533092199E-4</v>
      </c>
      <c r="H18" s="2">
        <v>0.219628780663292</v>
      </c>
      <c r="I18" s="10">
        <v>8.9314923205095903E-3</v>
      </c>
      <c r="J18" s="10">
        <v>0.101137699898591</v>
      </c>
      <c r="K18" s="2">
        <v>-0.10003313780408001</v>
      </c>
      <c r="L18">
        <v>0.20194663249817699</v>
      </c>
      <c r="M18">
        <v>0.53898606323867804</v>
      </c>
      <c r="N18" s="14">
        <v>2.1948708016774701</v>
      </c>
      <c r="O18" s="16">
        <v>1.0959728481404101E-4</v>
      </c>
      <c r="P18" s="16">
        <v>6.9738482810618903E-3</v>
      </c>
      <c r="Q18" s="2">
        <v>0.43439979509075399</v>
      </c>
      <c r="R18" s="13">
        <v>2.1315671635684799E-13</v>
      </c>
      <c r="S18" s="13">
        <v>6.6738801988542502E-12</v>
      </c>
      <c r="T18" s="2">
        <v>0.181455905004556</v>
      </c>
      <c r="U18">
        <v>1.01313850009085E-2</v>
      </c>
      <c r="V18">
        <v>0.126544640915707</v>
      </c>
      <c r="W18" s="2">
        <v>0.171307860619519</v>
      </c>
      <c r="X18">
        <v>0.31178114862662798</v>
      </c>
      <c r="Y18">
        <v>1</v>
      </c>
      <c r="Z18" s="2">
        <v>9.7981567089894007E-3</v>
      </c>
      <c r="AA18">
        <v>0.924282191666288</v>
      </c>
      <c r="AB18">
        <v>1</v>
      </c>
      <c r="AC18" s="2">
        <v>7.0897770397009799E-2</v>
      </c>
      <c r="AD18">
        <v>0.46189111504990099</v>
      </c>
      <c r="AE18">
        <v>0.92100021597815196</v>
      </c>
      <c r="AF18" s="2">
        <v>-0.15918282565227401</v>
      </c>
      <c r="AG18">
        <v>0.111721415787898</v>
      </c>
      <c r="AH18">
        <v>0.68358357089107702</v>
      </c>
    </row>
    <row r="19" spans="1:34" x14ac:dyDescent="0.2">
      <c r="A19" t="s">
        <v>148</v>
      </c>
      <c r="B19" t="s">
        <v>806</v>
      </c>
      <c r="C19" t="s">
        <v>149</v>
      </c>
      <c r="D19" t="s">
        <v>150</v>
      </c>
      <c r="E19" s="1">
        <v>-0.51124788899999996</v>
      </c>
      <c r="F19" s="5">
        <v>2.2161328000000001E-2</v>
      </c>
      <c r="G19" s="6">
        <v>0.14311850500000001</v>
      </c>
      <c r="H19" s="2">
        <v>0.658592617444549</v>
      </c>
      <c r="I19" s="11">
        <v>2.7512981301684899E-8</v>
      </c>
      <c r="J19" s="11">
        <v>8.8366693580775097E-7</v>
      </c>
      <c r="K19" s="1">
        <v>1.330673287</v>
      </c>
      <c r="L19" s="12">
        <v>6E-37</v>
      </c>
      <c r="M19" s="12">
        <v>1.2500000000000001E-34</v>
      </c>
      <c r="N19" s="1">
        <v>3.0657245369999999</v>
      </c>
      <c r="O19" s="12">
        <v>8.3700000000000002E-8</v>
      </c>
      <c r="P19" s="12">
        <v>1.3200000000000001E-5</v>
      </c>
      <c r="Q19" s="2">
        <v>1.1957955413526999</v>
      </c>
      <c r="R19" s="13">
        <v>7.04189501833276E-47</v>
      </c>
      <c r="S19" s="13">
        <v>6.9206179374614802E-45</v>
      </c>
      <c r="T19" s="2">
        <v>0.80663903042149898</v>
      </c>
      <c r="U19" s="13">
        <v>1.43496779600444E-7</v>
      </c>
      <c r="V19" s="13">
        <v>6.0473642831615597E-6</v>
      </c>
      <c r="W19" s="1">
        <v>0.29433652799999999</v>
      </c>
      <c r="X19" s="6">
        <v>7.8789280000000003E-3</v>
      </c>
      <c r="Y19" s="6">
        <v>0.33917362699999998</v>
      </c>
      <c r="Z19" s="1">
        <v>0.39854582900000002</v>
      </c>
      <c r="AA19" s="6">
        <v>1.248847E-3</v>
      </c>
      <c r="AB19" s="6">
        <v>3.1557746999999997E-2</v>
      </c>
      <c r="AC19" s="1">
        <v>1.0088438559999999</v>
      </c>
      <c r="AD19" s="12">
        <v>2.7200000000000001E-37</v>
      </c>
      <c r="AE19" s="12">
        <v>4.8499999999999997E-34</v>
      </c>
      <c r="AF19" s="1">
        <v>0.427849798</v>
      </c>
      <c r="AG19" s="6">
        <v>1.0258E-4</v>
      </c>
      <c r="AH19" s="6">
        <v>3.331423E-3</v>
      </c>
    </row>
    <row r="20" spans="1:34" x14ac:dyDescent="0.2">
      <c r="A20" s="2" t="s">
        <v>151</v>
      </c>
      <c r="B20" t="s">
        <v>807</v>
      </c>
      <c r="C20" t="s">
        <v>152</v>
      </c>
      <c r="D20" t="s">
        <v>153</v>
      </c>
      <c r="E20" s="2">
        <v>0.497709662961975</v>
      </c>
      <c r="F20" s="7">
        <v>1.4600023845505E-2</v>
      </c>
      <c r="G20">
        <v>0.10072024247415599</v>
      </c>
      <c r="H20" s="2">
        <v>0.76675969016450396</v>
      </c>
      <c r="I20" s="11">
        <v>1.46049237986551E-7</v>
      </c>
      <c r="J20" s="11">
        <v>4.16122546618132E-6</v>
      </c>
      <c r="K20" s="2">
        <v>9.3836131084949898E-2</v>
      </c>
      <c r="L20">
        <v>0.49398299194388001</v>
      </c>
      <c r="M20">
        <v>0.80844826315797802</v>
      </c>
      <c r="N20" s="14">
        <v>2.17884809495551</v>
      </c>
      <c r="O20" s="15">
        <v>4.2107098180906197E-5</v>
      </c>
      <c r="P20" s="16">
        <v>3.3200531543945001E-3</v>
      </c>
      <c r="Q20" s="2">
        <v>3.4800235743860501E-3</v>
      </c>
      <c r="R20">
        <v>0.96872845732230295</v>
      </c>
      <c r="S20">
        <v>1</v>
      </c>
      <c r="T20" s="2">
        <v>0.200199787566991</v>
      </c>
      <c r="U20">
        <v>7.7893501165714807E-2</v>
      </c>
      <c r="V20">
        <v>0.47810753491334201</v>
      </c>
      <c r="W20" s="2">
        <v>0.73549064671798503</v>
      </c>
      <c r="X20" s="13">
        <v>9.1773050856764902E-5</v>
      </c>
      <c r="Y20">
        <v>1.0577584216491E-2</v>
      </c>
      <c r="Z20" s="2">
        <v>-0.184901063386503</v>
      </c>
      <c r="AA20">
        <v>0.203708509343034</v>
      </c>
      <c r="AB20">
        <v>1</v>
      </c>
      <c r="AC20" s="2">
        <v>0.39615571702586</v>
      </c>
      <c r="AD20">
        <v>5.5811942773954196E-4</v>
      </c>
      <c r="AE20">
        <v>1.15647537236263E-2</v>
      </c>
      <c r="AF20" s="2">
        <v>-0.43517352567685802</v>
      </c>
      <c r="AG20">
        <v>1.71796724184812E-3</v>
      </c>
      <c r="AH20">
        <v>3.8648791708328398E-2</v>
      </c>
    </row>
    <row r="22" spans="1:34" x14ac:dyDescent="0.2">
      <c r="T22">
        <f>2^-(T11)</f>
        <v>2.6630612124765616</v>
      </c>
    </row>
    <row r="23" spans="1:34" x14ac:dyDescent="0.2">
      <c r="T23">
        <f>2^-(T12)</f>
        <v>2.6556741161587918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7"/>
  <sheetViews>
    <sheetView workbookViewId="0">
      <selection activeCell="A3" sqref="A3:AH3"/>
    </sheetView>
  </sheetViews>
  <sheetFormatPr baseColWidth="10" defaultRowHeight="16" x14ac:dyDescent="0.2"/>
  <cols>
    <col min="1" max="3" width="13.5" customWidth="1"/>
    <col min="4" max="4" width="36" customWidth="1"/>
    <col min="8" max="8" width="10.83203125" style="2"/>
    <col min="10" max="10" width="10.83203125" customWidth="1"/>
  </cols>
  <sheetData>
    <row r="1" spans="1:34" x14ac:dyDescent="0.2">
      <c r="A1" s="2" t="s">
        <v>752</v>
      </c>
      <c r="B1" s="2"/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154</v>
      </c>
      <c r="B4" t="s">
        <v>753</v>
      </c>
      <c r="C4" t="s">
        <v>155</v>
      </c>
      <c r="D4" t="s">
        <v>156</v>
      </c>
      <c r="E4" s="2">
        <v>0.390412582917045</v>
      </c>
      <c r="F4">
        <v>0.147029260088682</v>
      </c>
      <c r="G4">
        <v>0.52400458353861601</v>
      </c>
      <c r="H4" s="2">
        <v>-0.17614605606929901</v>
      </c>
      <c r="I4" s="10">
        <v>0.26655558349320202</v>
      </c>
      <c r="J4" s="10">
        <v>0.75353158280523302</v>
      </c>
      <c r="K4" s="2">
        <v>0.24900218261930501</v>
      </c>
      <c r="L4">
        <v>0.140023024909539</v>
      </c>
      <c r="M4">
        <v>0.43620430984708403</v>
      </c>
      <c r="N4" s="2">
        <v>-0.98096588258415396</v>
      </c>
      <c r="O4">
        <v>0.633297994755461</v>
      </c>
      <c r="P4">
        <v>1</v>
      </c>
      <c r="Q4" s="2">
        <v>-4.1775982785150503E-2</v>
      </c>
      <c r="R4">
        <v>0.85548262699717403</v>
      </c>
      <c r="S4">
        <v>0.96040810734086801</v>
      </c>
      <c r="T4" s="2">
        <v>8.4024285879074803E-2</v>
      </c>
      <c r="U4">
        <v>0.693197745518356</v>
      </c>
      <c r="V4">
        <v>0.970237493148702</v>
      </c>
      <c r="W4" s="2">
        <v>-0.210792939068533</v>
      </c>
      <c r="X4">
        <v>0.23634383601595099</v>
      </c>
      <c r="Y4">
        <v>1</v>
      </c>
      <c r="Z4" s="14">
        <v>-1.0912585949034099</v>
      </c>
      <c r="AA4" s="15">
        <v>1.45754687292395E-8</v>
      </c>
      <c r="AB4" s="15">
        <v>9.79856510986424E-7</v>
      </c>
      <c r="AC4" s="2">
        <v>-2.07543477489379</v>
      </c>
      <c r="AD4" s="13">
        <v>1.9055043168690401E-25</v>
      </c>
      <c r="AE4" s="13">
        <v>2.2637391284404201E-22</v>
      </c>
      <c r="AF4" s="2">
        <v>-0.235229465870024</v>
      </c>
      <c r="AG4">
        <v>0.15706602721676799</v>
      </c>
      <c r="AH4">
        <v>0.79245397691470099</v>
      </c>
    </row>
    <row r="5" spans="1:34" x14ac:dyDescent="0.2">
      <c r="A5" s="2" t="s">
        <v>157</v>
      </c>
      <c r="B5" t="s">
        <v>754</v>
      </c>
      <c r="C5" t="s">
        <v>158</v>
      </c>
      <c r="D5" t="s">
        <v>159</v>
      </c>
      <c r="E5" s="2">
        <v>0.43606326167257597</v>
      </c>
      <c r="F5">
        <v>0.166897846013597</v>
      </c>
      <c r="G5">
        <v>0.56204261342470496</v>
      </c>
      <c r="H5" s="2">
        <v>9.7392463449513397E-2</v>
      </c>
      <c r="I5" s="10">
        <v>0.67245985180919898</v>
      </c>
      <c r="J5" s="10">
        <v>0.95245993175200105</v>
      </c>
      <c r="K5" s="2">
        <v>0.54856939711314501</v>
      </c>
      <c r="L5">
        <v>1.5099742949660499E-3</v>
      </c>
      <c r="M5">
        <v>1.53210322859918E-2</v>
      </c>
      <c r="N5" s="2">
        <v>-0.176904678102767</v>
      </c>
      <c r="O5">
        <v>0.94323617506531499</v>
      </c>
      <c r="P5">
        <v>1</v>
      </c>
      <c r="Q5" s="2">
        <v>-0.335452822921046</v>
      </c>
      <c r="R5">
        <v>5.2411323595887599E-2</v>
      </c>
      <c r="S5">
        <v>0.194372392958334</v>
      </c>
      <c r="T5" s="2">
        <v>3.88759269707818E-2</v>
      </c>
      <c r="U5">
        <v>0.84981188343097602</v>
      </c>
      <c r="V5">
        <v>1</v>
      </c>
      <c r="W5" s="2">
        <v>0.20336563694919901</v>
      </c>
      <c r="X5">
        <v>0.34214450820030901</v>
      </c>
      <c r="Y5">
        <v>1</v>
      </c>
      <c r="Z5" s="14">
        <v>-0.94035547696689703</v>
      </c>
      <c r="AA5" s="16">
        <v>1.06045114811508E-4</v>
      </c>
      <c r="AB5" s="16">
        <v>3.5645164535226702E-3</v>
      </c>
      <c r="AC5" s="2">
        <v>-1.85282796273074</v>
      </c>
      <c r="AD5" s="13">
        <v>4.1437045970534101E-14</v>
      </c>
      <c r="AE5" s="13">
        <v>5.0924700634132301E-12</v>
      </c>
      <c r="AF5" s="2">
        <v>-1.91179341083548E-2</v>
      </c>
      <c r="AG5">
        <v>0.95035869052565003</v>
      </c>
      <c r="AH5">
        <v>1</v>
      </c>
    </row>
    <row r="6" spans="1:34" x14ac:dyDescent="0.2">
      <c r="A6" s="2" t="s">
        <v>160</v>
      </c>
      <c r="B6" t="s">
        <v>755</v>
      </c>
      <c r="C6" t="s">
        <v>161</v>
      </c>
      <c r="D6" t="s">
        <v>162</v>
      </c>
      <c r="E6" s="2">
        <v>-8.5070911882875105E-2</v>
      </c>
      <c r="F6">
        <v>0.82933153582466501</v>
      </c>
      <c r="G6">
        <v>0.98884744928897805</v>
      </c>
      <c r="H6" s="2">
        <v>-0.119020093316936</v>
      </c>
      <c r="I6" s="10">
        <v>0.55942693914572605</v>
      </c>
      <c r="J6" s="10">
        <v>0.91647638894431405</v>
      </c>
      <c r="K6" s="2">
        <v>-0.12748454825630701</v>
      </c>
      <c r="L6">
        <v>0.48890258931894898</v>
      </c>
      <c r="M6">
        <v>0.80844826315797802</v>
      </c>
      <c r="N6" s="2">
        <v>-1.97675111350744</v>
      </c>
      <c r="O6">
        <v>0.35787445582903399</v>
      </c>
      <c r="P6">
        <v>0.98771376083849605</v>
      </c>
      <c r="Q6" s="2">
        <v>0.35549902374957298</v>
      </c>
      <c r="R6">
        <v>8.5274175972786997E-2</v>
      </c>
      <c r="S6">
        <v>0.27058299066522001</v>
      </c>
      <c r="T6" s="2">
        <v>0.33140531260549599</v>
      </c>
      <c r="U6">
        <v>0.14331243371659999</v>
      </c>
      <c r="V6">
        <v>0.62710261477968499</v>
      </c>
      <c r="W6" s="2">
        <v>-0.26288011205942402</v>
      </c>
      <c r="X6">
        <v>0.17738230513014699</v>
      </c>
      <c r="Y6">
        <v>1</v>
      </c>
      <c r="Z6" s="14">
        <v>-0.87175460105194302</v>
      </c>
      <c r="AA6" s="15">
        <v>2.2836955325595001E-5</v>
      </c>
      <c r="AB6" s="16">
        <v>9.2463717983062605E-4</v>
      </c>
      <c r="AC6" s="2">
        <v>-1.7826685053924001</v>
      </c>
      <c r="AD6" s="13">
        <v>6.7750655139225701E-17</v>
      </c>
      <c r="AE6" s="13">
        <v>1.42037255833059E-14</v>
      </c>
      <c r="AF6" s="2">
        <v>-0.84210581741113899</v>
      </c>
      <c r="AG6" s="13">
        <v>1.6348869697530901E-5</v>
      </c>
      <c r="AH6">
        <v>6.7184458501384596E-4</v>
      </c>
    </row>
    <row r="7" spans="1:34" x14ac:dyDescent="0.2">
      <c r="A7" s="2" t="s">
        <v>163</v>
      </c>
      <c r="B7" t="s">
        <v>756</v>
      </c>
      <c r="C7" t="s">
        <v>164</v>
      </c>
      <c r="D7" t="s">
        <v>165</v>
      </c>
      <c r="E7" s="2">
        <v>-0.321881722115263</v>
      </c>
      <c r="F7" s="7">
        <v>2.86615750123809E-2</v>
      </c>
      <c r="G7">
        <v>0.175187070757886</v>
      </c>
      <c r="H7" s="2">
        <v>0.144834104642864</v>
      </c>
      <c r="I7" s="10">
        <v>0.130959463297629</v>
      </c>
      <c r="J7" s="10">
        <v>0.56910182512979601</v>
      </c>
      <c r="K7" s="2">
        <v>2.45604987878918E-2</v>
      </c>
      <c r="L7">
        <v>0.76738705363681903</v>
      </c>
      <c r="M7">
        <v>0.95093651163714898</v>
      </c>
      <c r="N7" s="2">
        <v>-2.17307576199204</v>
      </c>
      <c r="O7">
        <v>0.230399520867859</v>
      </c>
      <c r="P7">
        <v>0.88899900232736595</v>
      </c>
      <c r="Q7" s="2">
        <v>0.55678631805563905</v>
      </c>
      <c r="R7" s="13">
        <v>1.13351859774537E-10</v>
      </c>
      <c r="S7" s="13">
        <v>2.7657853784987101E-9</v>
      </c>
      <c r="T7" s="2">
        <v>0.143709543026703</v>
      </c>
      <c r="U7">
        <v>0.125203492128585</v>
      </c>
      <c r="V7">
        <v>0.601384480509077</v>
      </c>
      <c r="W7" s="14">
        <v>-0.634082445382391</v>
      </c>
      <c r="X7" s="15">
        <v>6.6198283557359903E-7</v>
      </c>
      <c r="Y7" s="16">
        <v>1.57684311433631E-4</v>
      </c>
      <c r="Z7" s="2">
        <v>-0.65289645207355396</v>
      </c>
      <c r="AA7" s="13">
        <v>2.63073040702914E-11</v>
      </c>
      <c r="AB7" s="13">
        <v>2.4666559053275901E-9</v>
      </c>
      <c r="AC7" s="2">
        <v>-9.5912486815686399E-2</v>
      </c>
      <c r="AD7">
        <v>0.29585222803421601</v>
      </c>
      <c r="AE7">
        <v>0.81418595211673195</v>
      </c>
      <c r="AF7" s="2">
        <v>-0.78115324065131397</v>
      </c>
      <c r="AG7" s="13">
        <v>9.7324404677409402E-17</v>
      </c>
      <c r="AH7" s="13">
        <v>1.8092094595821599E-14</v>
      </c>
    </row>
    <row r="8" spans="1:34" x14ac:dyDescent="0.2">
      <c r="A8" s="2" t="s">
        <v>166</v>
      </c>
      <c r="B8" t="s">
        <v>757</v>
      </c>
      <c r="C8" t="s">
        <v>167</v>
      </c>
      <c r="D8" t="s">
        <v>168</v>
      </c>
      <c r="E8" s="2">
        <v>-0.48276748826175903</v>
      </c>
      <c r="F8" s="7">
        <v>4.9116809401548896E-3</v>
      </c>
      <c r="G8">
        <v>4.0144200570919497E-2</v>
      </c>
      <c r="H8" s="2">
        <v>-0.18602343948210801</v>
      </c>
      <c r="I8" s="10">
        <v>0.37668046487228901</v>
      </c>
      <c r="J8" s="10">
        <v>0.83436494193968402</v>
      </c>
      <c r="K8" s="2">
        <v>-1.5092312269641801</v>
      </c>
      <c r="L8" s="13">
        <v>3.47203510070008E-13</v>
      </c>
      <c r="M8" s="13">
        <v>1.6346341254096001E-11</v>
      </c>
      <c r="N8" s="14">
        <v>-2.0477054479703498</v>
      </c>
      <c r="O8" s="16">
        <v>5.0985095736673901E-4</v>
      </c>
      <c r="P8" s="16">
        <v>2.6045484822100898E-2</v>
      </c>
      <c r="Q8" s="2">
        <v>0.81031567832322904</v>
      </c>
      <c r="R8" s="13">
        <v>3.0384845337807503E-20</v>
      </c>
      <c r="S8" s="13">
        <v>1.3961244520150999E-18</v>
      </c>
      <c r="T8" s="2">
        <v>-0.49058075003503199</v>
      </c>
      <c r="U8" s="13">
        <v>1.27737805913533E-6</v>
      </c>
      <c r="V8" s="13">
        <v>4.3479983935952498E-5</v>
      </c>
      <c r="W8" s="2">
        <v>-1.82782839926461E-2</v>
      </c>
      <c r="X8">
        <v>0.95798260074256403</v>
      </c>
      <c r="Y8">
        <v>1</v>
      </c>
      <c r="Z8" s="2">
        <v>-1.0859842083906399</v>
      </c>
      <c r="AA8" s="13">
        <v>1.3052383976594E-11</v>
      </c>
      <c r="AB8" s="13">
        <v>1.25690930023255E-9</v>
      </c>
      <c r="AC8" s="2">
        <v>-0.65199387883438598</v>
      </c>
      <c r="AD8" s="13">
        <v>3.51530074308506E-7</v>
      </c>
      <c r="AE8" s="13">
        <v>1.8699301266201701E-5</v>
      </c>
      <c r="AF8" s="2">
        <v>-0.85964428397606996</v>
      </c>
      <c r="AG8" s="13">
        <v>5.5261831770307803E-6</v>
      </c>
      <c r="AH8">
        <v>2.6024638641696901E-4</v>
      </c>
    </row>
    <row r="9" spans="1:34" x14ac:dyDescent="0.2">
      <c r="A9" s="2" t="s">
        <v>199</v>
      </c>
      <c r="B9" t="s">
        <v>758</v>
      </c>
      <c r="C9" t="s">
        <v>200</v>
      </c>
      <c r="D9" t="s">
        <v>201</v>
      </c>
      <c r="E9" s="2">
        <v>1.37610508991643</v>
      </c>
      <c r="F9" s="7">
        <v>4.8188648706588202E-3</v>
      </c>
      <c r="G9">
        <v>3.9568359111975801E-2</v>
      </c>
      <c r="H9" s="2">
        <v>-0.63375518718385604</v>
      </c>
      <c r="I9" s="10">
        <v>3.1129538340967399E-3</v>
      </c>
      <c r="J9" s="10">
        <v>4.1843793840512199E-2</v>
      </c>
      <c r="K9" s="2">
        <v>-0.85303680688764805</v>
      </c>
      <c r="L9">
        <v>1.1603707460474199E-4</v>
      </c>
      <c r="M9">
        <v>1.68611897296026E-3</v>
      </c>
      <c r="N9" s="2">
        <v>-1.0832819616737599</v>
      </c>
      <c r="O9">
        <v>0.57538515468914897</v>
      </c>
      <c r="P9">
        <v>1</v>
      </c>
      <c r="Q9" s="2">
        <v>0.422474774964536</v>
      </c>
      <c r="R9">
        <v>4.4361476044567499E-2</v>
      </c>
      <c r="S9">
        <v>0.174389891384089</v>
      </c>
      <c r="T9" s="2">
        <v>-0.35070105835624499</v>
      </c>
      <c r="U9">
        <v>0.15514350392443799</v>
      </c>
      <c r="V9">
        <v>0.656947373077167</v>
      </c>
      <c r="W9" s="2">
        <v>-0.22133007140341701</v>
      </c>
      <c r="X9">
        <v>0.33009632509015202</v>
      </c>
      <c r="Y9">
        <v>1</v>
      </c>
      <c r="Z9" s="2">
        <v>-1.30414656280407</v>
      </c>
      <c r="AA9" s="13">
        <v>2.3659638775474501E-7</v>
      </c>
      <c r="AB9" s="13">
        <v>1.35966601543573E-5</v>
      </c>
      <c r="AC9" s="2">
        <v>-0.50683554943361298</v>
      </c>
      <c r="AD9">
        <v>1.20684983571287E-2</v>
      </c>
      <c r="AE9">
        <v>0.14010465193748101</v>
      </c>
      <c r="AF9" s="2">
        <v>-0.30422915541117901</v>
      </c>
      <c r="AG9">
        <v>0.156867229588359</v>
      </c>
      <c r="AH9">
        <v>0.79245397691470099</v>
      </c>
    </row>
    <row r="10" spans="1:34" x14ac:dyDescent="0.2">
      <c r="A10" s="2" t="s">
        <v>202</v>
      </c>
      <c r="B10" t="s">
        <v>759</v>
      </c>
      <c r="C10" t="s">
        <v>203</v>
      </c>
      <c r="D10" t="s">
        <v>204</v>
      </c>
      <c r="E10" s="2">
        <v>1.00997347141654</v>
      </c>
      <c r="F10" s="7">
        <v>7.0750486928109098E-4</v>
      </c>
      <c r="G10" s="7">
        <v>7.1538849496736601E-3</v>
      </c>
      <c r="H10" s="2">
        <v>-1.1914929893859101</v>
      </c>
      <c r="I10" s="11">
        <v>8.4075992842601295E-25</v>
      </c>
      <c r="J10" s="11">
        <v>1.2376686779704599E-22</v>
      </c>
      <c r="K10" s="2">
        <v>-1.4732303483576901</v>
      </c>
      <c r="L10" s="13">
        <v>1.5642156061447701E-24</v>
      </c>
      <c r="M10" s="13">
        <v>1.7260141579053701E-22</v>
      </c>
      <c r="N10" s="2">
        <v>-3.0967251399670102</v>
      </c>
      <c r="O10">
        <v>0.14968143440519199</v>
      </c>
      <c r="P10">
        <v>0.77775283297253495</v>
      </c>
      <c r="Q10" s="2">
        <v>0.69382508243408503</v>
      </c>
      <c r="R10" s="13">
        <v>1.9273593870301702E-6</v>
      </c>
      <c r="S10" s="13">
        <v>3.0855192358881097E-5</v>
      </c>
      <c r="T10" s="2">
        <v>-0.22260445343433899</v>
      </c>
      <c r="U10">
        <v>0.14990365242237499</v>
      </c>
      <c r="V10">
        <v>0.64322294493964505</v>
      </c>
      <c r="W10" s="2">
        <v>-5.7200226807895799E-2</v>
      </c>
      <c r="X10">
        <v>0.76229709050799399</v>
      </c>
      <c r="Y10">
        <v>1</v>
      </c>
      <c r="Z10" s="2">
        <v>-0.29503385872678201</v>
      </c>
      <c r="AA10">
        <v>0.13100664232595599</v>
      </c>
      <c r="AB10">
        <v>0.87316480827125798</v>
      </c>
      <c r="AC10" s="2">
        <v>-0.79975674629258398</v>
      </c>
      <c r="AD10" s="13">
        <v>7.3456716403513998E-14</v>
      </c>
      <c r="AE10" s="13">
        <v>8.7266579087374602E-12</v>
      </c>
      <c r="AF10" s="2">
        <v>-0.49896962226022201</v>
      </c>
      <c r="AG10" s="13">
        <v>2.2288076646656701E-6</v>
      </c>
      <c r="AH10">
        <v>1.1749475629252401E-4</v>
      </c>
    </row>
    <row r="11" spans="1:34" x14ac:dyDescent="0.2">
      <c r="A11" s="2" t="s">
        <v>205</v>
      </c>
      <c r="B11" t="s">
        <v>760</v>
      </c>
      <c r="C11" t="s">
        <v>206</v>
      </c>
      <c r="D11" t="s">
        <v>207</v>
      </c>
      <c r="E11" s="2">
        <v>1.2716722694115199</v>
      </c>
      <c r="F11" s="8">
        <v>2.8286902968315201E-5</v>
      </c>
      <c r="G11" s="7">
        <v>3.7493389365118998E-4</v>
      </c>
      <c r="H11" s="2">
        <v>-1.23108088620061</v>
      </c>
      <c r="I11" s="11">
        <v>1.3862359046551301E-33</v>
      </c>
      <c r="J11" s="11">
        <v>3.0609821569665998E-31</v>
      </c>
      <c r="K11" s="2">
        <v>-1.3817327157885499</v>
      </c>
      <c r="L11" s="13">
        <v>5.7164137206964398E-19</v>
      </c>
      <c r="M11" s="13">
        <v>4.92308703604369E-17</v>
      </c>
      <c r="N11" s="2">
        <v>-2.19626275822452</v>
      </c>
      <c r="O11">
        <v>0.247376337834989</v>
      </c>
      <c r="P11">
        <v>0.91045981421405797</v>
      </c>
      <c r="Q11" s="2">
        <v>0.57408893424312002</v>
      </c>
      <c r="R11" s="13">
        <v>5.6411716648089495E-7</v>
      </c>
      <c r="S11" s="13">
        <v>1.00293795729116E-5</v>
      </c>
      <c r="T11" s="2">
        <v>-0.41897228329444403</v>
      </c>
      <c r="U11">
        <v>7.3563281280420399E-4</v>
      </c>
      <c r="V11">
        <v>1.39258831942614E-2</v>
      </c>
      <c r="W11" s="2">
        <v>-1.49776676231352E-2</v>
      </c>
      <c r="X11">
        <v>0.92883367033322195</v>
      </c>
      <c r="Y11">
        <v>1</v>
      </c>
      <c r="Z11" s="2">
        <v>-0.26540820515716701</v>
      </c>
      <c r="AA11">
        <v>0.122405258179262</v>
      </c>
      <c r="AB11">
        <v>0.87225986978541803</v>
      </c>
      <c r="AC11" s="2">
        <v>-0.80884213612724298</v>
      </c>
      <c r="AD11" s="13">
        <v>8.4808372453539908E-15</v>
      </c>
      <c r="AE11" s="13">
        <v>1.11947051638673E-12</v>
      </c>
      <c r="AF11" s="2">
        <v>-0.42461927663754001</v>
      </c>
      <c r="AG11" s="13">
        <v>7.0748873012304897E-6</v>
      </c>
      <c r="AH11">
        <v>3.2879607826244802E-4</v>
      </c>
    </row>
    <row r="12" spans="1:34" x14ac:dyDescent="0.2">
      <c r="A12" s="2" t="s">
        <v>208</v>
      </c>
      <c r="B12" t="s">
        <v>761</v>
      </c>
      <c r="C12" t="s">
        <v>209</v>
      </c>
      <c r="D12" t="s">
        <v>210</v>
      </c>
      <c r="E12" s="2">
        <v>1.3354993938828901</v>
      </c>
      <c r="F12" s="8">
        <v>1.12882577234929E-5</v>
      </c>
      <c r="G12" s="7">
        <v>1.6239489464813599E-4</v>
      </c>
      <c r="H12" s="2">
        <v>-1.08943913322748</v>
      </c>
      <c r="I12" s="11">
        <v>1.5554264846745399E-29</v>
      </c>
      <c r="J12" s="11">
        <v>2.8922746159763899E-27</v>
      </c>
      <c r="K12" s="2">
        <v>-1.3710004651152301</v>
      </c>
      <c r="L12" s="13">
        <v>3.1287459872902702E-22</v>
      </c>
      <c r="M12" s="13">
        <v>3.2492947297417498E-20</v>
      </c>
      <c r="N12" s="2">
        <v>-2.0413325241240998</v>
      </c>
      <c r="O12">
        <v>0.220643495966974</v>
      </c>
      <c r="P12">
        <v>0.88109859076914898</v>
      </c>
      <c r="Q12" s="2">
        <v>0.667722249680472</v>
      </c>
      <c r="R12" s="13">
        <v>4.9877923913870302E-12</v>
      </c>
      <c r="S12" s="13">
        <v>1.3679697271881599E-10</v>
      </c>
      <c r="T12" s="2">
        <v>-0.35018197711897198</v>
      </c>
      <c r="U12">
        <v>4.7113818879294103E-3</v>
      </c>
      <c r="V12">
        <v>6.7523448920121895E-2</v>
      </c>
      <c r="W12" s="2">
        <v>4.1295016504361397E-2</v>
      </c>
      <c r="X12">
        <v>0.786287117405016</v>
      </c>
      <c r="Y12">
        <v>1</v>
      </c>
      <c r="Z12" s="2">
        <v>-0.23168485358118401</v>
      </c>
      <c r="AA12">
        <v>0.15707409189469601</v>
      </c>
      <c r="AB12">
        <v>0.92872221951737399</v>
      </c>
      <c r="AC12" s="2">
        <v>-0.69693187391025802</v>
      </c>
      <c r="AD12" s="13">
        <v>3.38378409373407E-12</v>
      </c>
      <c r="AE12" s="13">
        <v>3.54700191472595E-10</v>
      </c>
      <c r="AF12" s="2">
        <v>-0.47124865243807001</v>
      </c>
      <c r="AG12" s="13">
        <v>1.10038387929212E-7</v>
      </c>
      <c r="AH12" s="13">
        <v>7.4741458878072303E-6</v>
      </c>
    </row>
    <row r="13" spans="1:34" x14ac:dyDescent="0.2">
      <c r="A13" s="2" t="s">
        <v>211</v>
      </c>
      <c r="B13" t="s">
        <v>762</v>
      </c>
      <c r="C13" t="s">
        <v>212</v>
      </c>
      <c r="D13" t="s">
        <v>213</v>
      </c>
      <c r="E13" s="2">
        <v>1.20341158425273</v>
      </c>
      <c r="F13" s="8">
        <v>2.9490392128997402E-5</v>
      </c>
      <c r="G13" s="7">
        <v>3.8797954551866902E-4</v>
      </c>
      <c r="H13" s="2">
        <v>-1.21051780078962</v>
      </c>
      <c r="I13" s="11">
        <v>1.68177313992963E-51</v>
      </c>
      <c r="J13" s="11">
        <v>8.4881492905305595E-49</v>
      </c>
      <c r="K13" s="2">
        <v>-1.38408986670683</v>
      </c>
      <c r="L13" s="13">
        <v>8.8005586533556491E-19</v>
      </c>
      <c r="M13" s="13">
        <v>7.2266913034880902E-17</v>
      </c>
      <c r="N13" s="2">
        <v>-1.2792147433236301</v>
      </c>
      <c r="O13">
        <v>0.32375671303829701</v>
      </c>
      <c r="P13">
        <v>0.97548714672775105</v>
      </c>
      <c r="Q13" s="2">
        <v>0.60034748129339099</v>
      </c>
      <c r="R13" s="13">
        <v>2.4723092488571001E-9</v>
      </c>
      <c r="S13" s="13">
        <v>5.6070705913182298E-8</v>
      </c>
      <c r="T13" s="2">
        <v>-0.42887635030103499</v>
      </c>
      <c r="U13">
        <v>6.8185061483705801E-4</v>
      </c>
      <c r="V13">
        <v>1.3189897139471E-2</v>
      </c>
      <c r="W13" s="2">
        <v>-6.1361259469981201E-2</v>
      </c>
      <c r="X13">
        <v>0.76335004708390797</v>
      </c>
      <c r="Y13">
        <v>1</v>
      </c>
      <c r="Z13" s="2">
        <v>-0.39862177543548999</v>
      </c>
      <c r="AA13">
        <v>2.39836371611492E-2</v>
      </c>
      <c r="AB13">
        <v>0.33250751396624401</v>
      </c>
      <c r="AC13" s="2">
        <v>-0.79293921743835005</v>
      </c>
      <c r="AD13" s="13">
        <v>6.3112681554921099E-21</v>
      </c>
      <c r="AE13" s="13">
        <v>2.81166996327174E-18</v>
      </c>
      <c r="AF13" s="2">
        <v>-0.637685674849369</v>
      </c>
      <c r="AG13" s="13">
        <v>1.1749479336177001E-16</v>
      </c>
      <c r="AH13" s="13">
        <v>1.9819910325726201E-14</v>
      </c>
    </row>
    <row r="14" spans="1:34" x14ac:dyDescent="0.2">
      <c r="A14" s="2" t="s">
        <v>214</v>
      </c>
      <c r="B14" t="s">
        <v>763</v>
      </c>
      <c r="C14" t="s">
        <v>215</v>
      </c>
      <c r="D14" t="s">
        <v>216</v>
      </c>
      <c r="E14" s="2">
        <v>1.17789986495928</v>
      </c>
      <c r="F14" s="8">
        <v>8.5280714364404996E-7</v>
      </c>
      <c r="G14" s="8">
        <v>1.4037602238866499E-5</v>
      </c>
      <c r="H14" s="2">
        <v>-0.77464967744296698</v>
      </c>
      <c r="I14" s="11">
        <v>6.8007794578390701E-18</v>
      </c>
      <c r="J14" s="11">
        <v>5.3393675165656496E-16</v>
      </c>
      <c r="K14" s="2">
        <v>-0.94339117282577301</v>
      </c>
      <c r="L14" s="13">
        <v>4.8018524635823499E-17</v>
      </c>
      <c r="M14" s="13">
        <v>3.26064250940563E-15</v>
      </c>
      <c r="N14" s="2">
        <v>-1.95359702653923</v>
      </c>
      <c r="O14">
        <v>0.23520025687496501</v>
      </c>
      <c r="P14">
        <v>0.89644734665898596</v>
      </c>
      <c r="Q14" s="2">
        <v>0.624983748717997</v>
      </c>
      <c r="R14" s="13">
        <v>1.9161634781004002E-15</v>
      </c>
      <c r="S14" s="13">
        <v>7.1361961952833702E-14</v>
      </c>
      <c r="T14" s="2">
        <v>-9.3438815385701104E-2</v>
      </c>
      <c r="U14">
        <v>0.30006239875905</v>
      </c>
      <c r="V14">
        <v>0.81451050374923295</v>
      </c>
      <c r="W14" s="2">
        <v>2.56880632072146E-2</v>
      </c>
      <c r="X14">
        <v>0.86830688048517601</v>
      </c>
      <c r="Y14">
        <v>1</v>
      </c>
      <c r="Z14" s="2">
        <v>-0.122710038648738</v>
      </c>
      <c r="AA14">
        <v>0.30974695405730601</v>
      </c>
      <c r="AB14">
        <v>1</v>
      </c>
      <c r="AC14" s="2">
        <v>-0.83840926829788698</v>
      </c>
      <c r="AD14" s="13">
        <v>2.4151121521323601E-22</v>
      </c>
      <c r="AE14" s="13">
        <v>1.40824118788666E-19</v>
      </c>
      <c r="AF14" s="2">
        <v>-0.44870749642162699</v>
      </c>
      <c r="AG14" s="13">
        <v>3.1533108984094801E-7</v>
      </c>
      <c r="AH14" s="13">
        <v>1.9202576022728099E-5</v>
      </c>
    </row>
    <row r="15" spans="1:34" x14ac:dyDescent="0.2">
      <c r="A15" s="2" t="s">
        <v>169</v>
      </c>
      <c r="B15" t="s">
        <v>764</v>
      </c>
      <c r="C15" t="s">
        <v>170</v>
      </c>
      <c r="D15" s="16" t="s">
        <v>171</v>
      </c>
      <c r="E15" s="2">
        <v>-0.36689547199806299</v>
      </c>
      <c r="F15">
        <v>6.1739221928316698E-2</v>
      </c>
      <c r="G15">
        <v>0.31036236705158099</v>
      </c>
      <c r="H15" s="2">
        <v>0.88344645553149703</v>
      </c>
      <c r="I15" s="11">
        <v>1.1363659620466299E-15</v>
      </c>
      <c r="J15" s="11">
        <v>7.0434753401943102E-14</v>
      </c>
      <c r="K15" s="2">
        <v>0.46461872038123597</v>
      </c>
      <c r="L15" s="13">
        <v>3.3017441816505401E-6</v>
      </c>
      <c r="M15" s="13">
        <v>6.7060721797296898E-5</v>
      </c>
      <c r="N15" s="14">
        <v>3.6307829259673898</v>
      </c>
      <c r="O15" s="15">
        <v>2.6740078525016299E-7</v>
      </c>
      <c r="P15" s="15">
        <v>3.4637951717940703E-5</v>
      </c>
      <c r="Q15" s="2">
        <v>0.96132128112861503</v>
      </c>
      <c r="R15" s="13">
        <v>8.4637221245405502E-28</v>
      </c>
      <c r="S15" s="13">
        <v>5.6488246537504905E-26</v>
      </c>
      <c r="T15" s="2">
        <v>0.28877727220938498</v>
      </c>
      <c r="U15">
        <v>8.2463913341066595E-3</v>
      </c>
      <c r="V15">
        <v>0.107720388644788</v>
      </c>
      <c r="W15" s="2">
        <v>0.403639796219043</v>
      </c>
      <c r="X15">
        <v>6.7706390080276299E-3</v>
      </c>
      <c r="Y15">
        <v>0.31014734840618902</v>
      </c>
      <c r="Z15" s="2">
        <v>-0.17394628952284899</v>
      </c>
      <c r="AA15">
        <v>0.15021900942310101</v>
      </c>
      <c r="AB15">
        <v>0.91635201904285901</v>
      </c>
      <c r="AC15" s="2">
        <v>0.52953832590308203</v>
      </c>
      <c r="AD15" s="13">
        <v>5.9285483027242697E-12</v>
      </c>
      <c r="AE15" s="13">
        <v>5.8692628196970205E-10</v>
      </c>
      <c r="AF15" s="2">
        <v>-0.16686054464318201</v>
      </c>
      <c r="AG15">
        <v>0.13303175252916399</v>
      </c>
      <c r="AH15">
        <v>0.74093092348955203</v>
      </c>
    </row>
    <row r="16" spans="1:34" x14ac:dyDescent="0.2">
      <c r="A16" t="s">
        <v>176</v>
      </c>
      <c r="B16" t="s">
        <v>765</v>
      </c>
      <c r="C16" t="s">
        <v>177</v>
      </c>
      <c r="D16" t="s">
        <v>178</v>
      </c>
      <c r="E16" s="1">
        <v>0.75541705000000003</v>
      </c>
      <c r="F16" s="4">
        <v>2.5400000000000002E-7</v>
      </c>
      <c r="G16" s="4">
        <v>4.4499999999999997E-6</v>
      </c>
      <c r="H16" s="2">
        <v>1.1390366747271601</v>
      </c>
      <c r="I16" s="11">
        <v>7.5248849219456702E-61</v>
      </c>
      <c r="J16" s="11">
        <v>6.6463546073085102E-58</v>
      </c>
      <c r="K16" s="1">
        <v>-0.71897016400000002</v>
      </c>
      <c r="L16" s="12">
        <v>6.9E-17</v>
      </c>
      <c r="M16" s="12">
        <v>4.5999999999999998E-15</v>
      </c>
      <c r="N16" s="1">
        <v>0.361046796</v>
      </c>
      <c r="O16" s="6">
        <v>0.75265454099999995</v>
      </c>
      <c r="P16" s="6">
        <v>1</v>
      </c>
      <c r="Q16" s="2">
        <v>0.31284558437079502</v>
      </c>
      <c r="R16">
        <v>7.3612370439673398E-3</v>
      </c>
      <c r="S16">
        <v>4.4921171302486601E-2</v>
      </c>
      <c r="T16" s="14">
        <v>1.1519710715070699</v>
      </c>
      <c r="U16" s="13">
        <v>8.8353108042754992E-18</v>
      </c>
      <c r="V16" s="13">
        <v>9.7740625772297698E-16</v>
      </c>
      <c r="W16" s="1">
        <v>7.1938413000000007E-2</v>
      </c>
      <c r="X16" s="6">
        <v>0.71519827599999997</v>
      </c>
      <c r="Y16" s="6">
        <v>1</v>
      </c>
      <c r="Z16" s="1">
        <v>0.28108516300000003</v>
      </c>
      <c r="AA16" s="6">
        <v>0.12886757099999999</v>
      </c>
      <c r="AB16" s="6">
        <v>0.87316480799999996</v>
      </c>
      <c r="AC16" s="1">
        <v>-0.737953046</v>
      </c>
      <c r="AD16" s="12">
        <v>1.99E-15</v>
      </c>
      <c r="AE16" s="12">
        <v>2.96E-13</v>
      </c>
      <c r="AF16" s="1">
        <v>-0.61842170200000002</v>
      </c>
      <c r="AG16" s="12">
        <v>1.3599999999999999E-8</v>
      </c>
      <c r="AH16" s="12">
        <v>1.1200000000000001E-6</v>
      </c>
    </row>
    <row r="17" spans="1:34" x14ac:dyDescent="0.2">
      <c r="A17" t="s">
        <v>179</v>
      </c>
      <c r="B17" t="s">
        <v>766</v>
      </c>
      <c r="C17" t="s">
        <v>180</v>
      </c>
      <c r="D17" t="s">
        <v>181</v>
      </c>
      <c r="E17" s="1">
        <v>0.24370128399999999</v>
      </c>
      <c r="F17" s="6">
        <v>0.23764828299999999</v>
      </c>
      <c r="G17" s="6">
        <v>0.66748989800000003</v>
      </c>
      <c r="H17" s="2">
        <v>1.3560343527510299</v>
      </c>
      <c r="I17" s="11">
        <v>2.7086778292109701E-59</v>
      </c>
      <c r="J17" s="11">
        <v>1.91395175412047E-56</v>
      </c>
      <c r="K17" s="1">
        <v>-0.82046277199999995</v>
      </c>
      <c r="L17" s="12">
        <v>4.6600000000000003E-13</v>
      </c>
      <c r="M17" s="12">
        <v>2.17E-11</v>
      </c>
      <c r="N17" s="1">
        <v>0.76947100499999999</v>
      </c>
      <c r="O17" s="6">
        <v>0.51346275399999997</v>
      </c>
      <c r="P17" s="6">
        <v>1</v>
      </c>
      <c r="Q17" s="2">
        <v>0.104630753796486</v>
      </c>
      <c r="R17">
        <v>0.26360011373435299</v>
      </c>
      <c r="S17">
        <v>0.53231575479003501</v>
      </c>
      <c r="T17" s="14">
        <v>1.4302697638758499</v>
      </c>
      <c r="U17" s="13">
        <v>1.7101471430411698E-21</v>
      </c>
      <c r="V17" s="13">
        <v>2.4215683545463E-19</v>
      </c>
      <c r="W17" s="1">
        <v>0.43930741200000001</v>
      </c>
      <c r="X17" s="6">
        <v>3.4366465999999998E-2</v>
      </c>
      <c r="Y17" s="6">
        <v>0.80255806500000004</v>
      </c>
      <c r="Z17" s="1">
        <v>0.961852602</v>
      </c>
      <c r="AA17" s="12">
        <v>2.8499999999999998E-6</v>
      </c>
      <c r="AB17" s="6">
        <v>1.28727E-4</v>
      </c>
      <c r="AC17" s="1">
        <v>-0.59727223399999996</v>
      </c>
      <c r="AD17" s="12">
        <v>2.3800000000000001E-8</v>
      </c>
      <c r="AE17" s="12">
        <v>1.5999999999999999E-6</v>
      </c>
      <c r="AF17" s="1">
        <v>0.390500813</v>
      </c>
      <c r="AG17" s="12">
        <v>2.0599999999999999E-5</v>
      </c>
      <c r="AH17" s="6">
        <v>7.8302600000000003E-4</v>
      </c>
    </row>
    <row r="18" spans="1:34" x14ac:dyDescent="0.2">
      <c r="A18" s="1" t="s">
        <v>174</v>
      </c>
      <c r="B18" t="s">
        <v>767</v>
      </c>
      <c r="C18" s="6" t="s">
        <v>174</v>
      </c>
      <c r="D18" s="6" t="s">
        <v>175</v>
      </c>
      <c r="E18" s="1">
        <v>1.9588890329999999</v>
      </c>
      <c r="F18" s="4">
        <v>3.1000000000000003E-11</v>
      </c>
      <c r="G18" s="4">
        <v>8.07E-10</v>
      </c>
      <c r="H18" s="1">
        <v>0.47810468</v>
      </c>
      <c r="I18" s="6">
        <v>2.9711563E-2</v>
      </c>
      <c r="J18" s="6">
        <v>0.23421076399999999</v>
      </c>
      <c r="K18" s="22">
        <v>2.845489894</v>
      </c>
      <c r="L18" s="24">
        <v>3.2600000000000003E-29</v>
      </c>
      <c r="M18" s="24">
        <v>4.4299999999999998E-27</v>
      </c>
      <c r="N18" s="1">
        <v>3.903310909</v>
      </c>
      <c r="O18" s="6">
        <v>4.8992827000000003E-2</v>
      </c>
      <c r="P18" s="6">
        <v>0.43553182000000001</v>
      </c>
      <c r="Q18" s="1">
        <v>0.87659245200000002</v>
      </c>
      <c r="R18" s="12">
        <v>2.26E-6</v>
      </c>
      <c r="S18" s="12">
        <v>3.5599999999999998E-5</v>
      </c>
      <c r="T18" s="1">
        <v>0.141701087</v>
      </c>
      <c r="U18" s="6">
        <v>0.48887782000000002</v>
      </c>
      <c r="V18" s="6">
        <v>0.91368176700000003</v>
      </c>
      <c r="W18" s="1">
        <v>0.65479568600000004</v>
      </c>
      <c r="X18" s="6">
        <v>2.2860979999999999E-2</v>
      </c>
      <c r="Y18" s="6">
        <v>0.63912434900000004</v>
      </c>
      <c r="Z18" s="1">
        <v>0.32285824699999999</v>
      </c>
      <c r="AA18" s="6">
        <v>0.19116718299999999</v>
      </c>
      <c r="AB18" s="6">
        <v>1</v>
      </c>
      <c r="AC18" s="1">
        <v>1.0923369919999999</v>
      </c>
      <c r="AD18" s="12">
        <v>6.5300000000000004E-7</v>
      </c>
      <c r="AE18" s="12">
        <v>3.3699999999999999E-5</v>
      </c>
      <c r="AF18" s="1">
        <v>0.29132631599999997</v>
      </c>
      <c r="AG18" s="6">
        <v>0.190858894</v>
      </c>
      <c r="AH18" s="6">
        <v>0.85374231700000003</v>
      </c>
    </row>
    <row r="19" spans="1:34" x14ac:dyDescent="0.2">
      <c r="A19" s="2" t="s">
        <v>233</v>
      </c>
      <c r="B19" t="s">
        <v>768</v>
      </c>
      <c r="C19" t="s">
        <v>234</v>
      </c>
      <c r="D19" t="s">
        <v>235</v>
      </c>
      <c r="E19" s="2">
        <v>-0.48113851947013497</v>
      </c>
      <c r="F19" s="7">
        <v>2.1399345491082199E-3</v>
      </c>
      <c r="G19">
        <v>1.8980522228807001E-2</v>
      </c>
      <c r="H19" s="2">
        <v>0.25719839894001201</v>
      </c>
      <c r="I19" s="10">
        <v>3.1148932295654401E-3</v>
      </c>
      <c r="J19" s="10">
        <v>4.1843793840512199E-2</v>
      </c>
      <c r="K19" s="2">
        <v>-0.13703642845824801</v>
      </c>
      <c r="L19">
        <v>0.168907277698568</v>
      </c>
      <c r="M19">
        <v>0.49021448301346099</v>
      </c>
      <c r="N19" s="14">
        <v>-2.5620990778677299</v>
      </c>
      <c r="O19" s="15">
        <v>7.1351884503146801E-7</v>
      </c>
      <c r="P19" s="15">
        <v>7.8422207603913094E-5</v>
      </c>
      <c r="Q19" s="2">
        <v>0.49179139521193999</v>
      </c>
      <c r="R19" s="13">
        <v>1.01533051861528E-13</v>
      </c>
      <c r="S19" s="13">
        <v>3.23625168906383E-12</v>
      </c>
      <c r="T19" s="2">
        <v>-8.6527314108115396E-3</v>
      </c>
      <c r="U19">
        <v>0.93154229817482903</v>
      </c>
      <c r="V19">
        <v>1</v>
      </c>
      <c r="W19" s="2">
        <v>-9.0558675505440001E-2</v>
      </c>
      <c r="X19">
        <v>0.48976760751558701</v>
      </c>
      <c r="Y19">
        <v>1</v>
      </c>
      <c r="Z19" s="2">
        <v>-0.115375226097733</v>
      </c>
      <c r="AA19">
        <v>0.37796160655133798</v>
      </c>
      <c r="AB19">
        <v>1</v>
      </c>
      <c r="AC19" s="2">
        <v>-5.9130149672617399E-2</v>
      </c>
      <c r="AD19">
        <v>0.45665573768830398</v>
      </c>
      <c r="AE19">
        <v>0.92100021597815196</v>
      </c>
      <c r="AF19" s="2">
        <v>5.40354471460255E-4</v>
      </c>
      <c r="AG19">
        <v>0.99649487378131896</v>
      </c>
      <c r="AH19">
        <v>1</v>
      </c>
    </row>
    <row r="20" spans="1:34" x14ac:dyDescent="0.2">
      <c r="A20" s="1" t="s">
        <v>182</v>
      </c>
      <c r="B20" t="s">
        <v>701</v>
      </c>
      <c r="C20" s="6" t="s">
        <v>182</v>
      </c>
      <c r="D20" s="6" t="s">
        <v>183</v>
      </c>
      <c r="E20" s="1">
        <v>2.1567190999999999E-2</v>
      </c>
      <c r="F20" s="6">
        <v>0.952549537</v>
      </c>
      <c r="G20" s="6">
        <v>1</v>
      </c>
      <c r="H20" s="1">
        <v>-4.7966587999999998E-2</v>
      </c>
      <c r="I20" s="6">
        <v>0.72438093000000003</v>
      </c>
      <c r="J20" s="6">
        <v>0.95815718000000005</v>
      </c>
      <c r="K20" s="1">
        <v>-0.21411363999999999</v>
      </c>
      <c r="L20" s="6">
        <v>7.5495066999999999E-2</v>
      </c>
      <c r="M20" s="6">
        <v>0.30430716899999999</v>
      </c>
      <c r="N20" s="22">
        <v>3.285088118</v>
      </c>
      <c r="O20" s="23">
        <v>2.631052E-3</v>
      </c>
      <c r="P20" s="23">
        <v>9.9404434999999999E-2</v>
      </c>
      <c r="Q20" s="1">
        <v>-8.9570830000000004E-2</v>
      </c>
      <c r="R20" s="6">
        <v>0.51123439500000001</v>
      </c>
      <c r="S20" s="6">
        <v>0.76093701700000005</v>
      </c>
      <c r="T20" s="1">
        <v>-0.122424686</v>
      </c>
      <c r="U20" s="6">
        <v>0.37843051700000002</v>
      </c>
      <c r="V20" s="6">
        <v>0.85984854300000002</v>
      </c>
      <c r="W20" s="1">
        <v>-0.193827729</v>
      </c>
      <c r="X20" s="6">
        <v>0.186349766</v>
      </c>
      <c r="Y20" s="6">
        <v>1</v>
      </c>
      <c r="Z20" s="1">
        <v>0.110200874</v>
      </c>
      <c r="AA20" s="6">
        <v>0.40763824999999998</v>
      </c>
      <c r="AB20" s="6">
        <v>1</v>
      </c>
      <c r="AC20" s="1">
        <v>1.1972682E-2</v>
      </c>
      <c r="AD20" s="6">
        <v>0.94191815899999998</v>
      </c>
      <c r="AE20" s="6">
        <v>1</v>
      </c>
      <c r="AF20" s="1">
        <v>-0.13400450899999999</v>
      </c>
      <c r="AG20" s="6">
        <v>0.29461337199999998</v>
      </c>
      <c r="AH20" s="6">
        <v>0.93720585599999995</v>
      </c>
    </row>
    <row r="21" spans="1:34" x14ac:dyDescent="0.2">
      <c r="A21" s="2" t="s">
        <v>184</v>
      </c>
      <c r="B21" t="s">
        <v>769</v>
      </c>
      <c r="C21" t="s">
        <v>185</v>
      </c>
      <c r="D21" t="s">
        <v>186</v>
      </c>
      <c r="E21" s="2">
        <v>-1.6207968815850999</v>
      </c>
      <c r="F21" s="8">
        <v>1.6716685708837199E-28</v>
      </c>
      <c r="G21" s="8">
        <v>1.5568513348309101E-26</v>
      </c>
      <c r="H21" s="2">
        <v>0.112697260555101</v>
      </c>
      <c r="I21" s="10">
        <v>0.15423407038732201</v>
      </c>
      <c r="J21" s="10">
        <v>0.61118863299274695</v>
      </c>
      <c r="K21" s="2">
        <v>0.33565334052200002</v>
      </c>
      <c r="L21">
        <v>3.6568944196109802E-4</v>
      </c>
      <c r="M21">
        <v>4.6447820847648801E-3</v>
      </c>
      <c r="N21" s="2">
        <v>-1.6340488337696899</v>
      </c>
      <c r="O21">
        <v>2.2773686253556601E-2</v>
      </c>
      <c r="P21">
        <v>0.29854308173302502</v>
      </c>
      <c r="Q21" s="2">
        <v>0.28197743543430498</v>
      </c>
      <c r="R21" s="13">
        <v>1.35007320553999E-5</v>
      </c>
      <c r="S21">
        <v>1.84423127459478E-4</v>
      </c>
      <c r="T21" s="2">
        <v>0.16636907890309999</v>
      </c>
      <c r="U21">
        <v>7.2472854774007098E-2</v>
      </c>
      <c r="V21">
        <v>0.46225928990988302</v>
      </c>
      <c r="W21" s="2">
        <v>-0.39149237910786799</v>
      </c>
      <c r="X21">
        <v>2.1910143065773701E-4</v>
      </c>
      <c r="Y21">
        <v>2.2367126049716999E-2</v>
      </c>
      <c r="Z21" s="2">
        <v>-0.75975390371724905</v>
      </c>
      <c r="AA21" s="13">
        <v>5.8615626390369798E-12</v>
      </c>
      <c r="AB21" s="13">
        <v>6.5264836509027402E-10</v>
      </c>
      <c r="AC21" s="2">
        <v>-0.25306549736526401</v>
      </c>
      <c r="AD21">
        <v>2.9789872139524698E-4</v>
      </c>
      <c r="AE21">
        <v>6.8497486648558797E-3</v>
      </c>
      <c r="AF21" s="2">
        <v>0.17228596906473001</v>
      </c>
      <c r="AG21">
        <v>8.0161297366565298E-2</v>
      </c>
      <c r="AH21">
        <v>0.56949806220268695</v>
      </c>
    </row>
    <row r="22" spans="1:34" x14ac:dyDescent="0.2">
      <c r="A22" s="2" t="s">
        <v>187</v>
      </c>
      <c r="B22" t="s">
        <v>770</v>
      </c>
      <c r="C22" t="s">
        <v>188</v>
      </c>
      <c r="D22" t="s">
        <v>189</v>
      </c>
      <c r="E22" s="2">
        <v>1.8433294068597299</v>
      </c>
      <c r="F22" s="8">
        <v>4.9684866581787004E-25</v>
      </c>
      <c r="G22" s="8">
        <v>3.8224944094118303E-23</v>
      </c>
      <c r="H22" s="2">
        <v>0.42252254966340502</v>
      </c>
      <c r="I22" s="11">
        <v>4.2583322327576799E-8</v>
      </c>
      <c r="J22" s="11">
        <v>1.3197094542397301E-6</v>
      </c>
      <c r="K22" s="2">
        <v>0.44509217559944197</v>
      </c>
      <c r="L22" s="13">
        <v>1.6850838447784799E-10</v>
      </c>
      <c r="M22" s="13">
        <v>5.9500310559128197E-9</v>
      </c>
      <c r="N22" s="2">
        <v>1.2693210749889701</v>
      </c>
      <c r="O22">
        <v>5.8493580377733098E-2</v>
      </c>
      <c r="P22">
        <v>0.47462240722603599</v>
      </c>
      <c r="Q22" s="2">
        <v>0.36896332770847801</v>
      </c>
      <c r="R22" s="13">
        <v>7.1763465721068006E-11</v>
      </c>
      <c r="S22" s="13">
        <v>1.77551847357439E-9</v>
      </c>
      <c r="T22" s="2">
        <v>0.38095898586575</v>
      </c>
      <c r="U22" s="13">
        <v>1.2245496294330101E-7</v>
      </c>
      <c r="V22" s="13">
        <v>5.2227779375817296E-6</v>
      </c>
      <c r="W22" s="2">
        <v>-0.25649749672909</v>
      </c>
      <c r="X22">
        <v>5.2093942982665304E-3</v>
      </c>
      <c r="Y22">
        <v>0.254974874352142</v>
      </c>
      <c r="Z22" s="2">
        <v>-1.8214869371926301</v>
      </c>
      <c r="AA22" s="13">
        <v>3.15203890185799E-26</v>
      </c>
      <c r="AB22" s="13">
        <v>1.4038393259149999E-23</v>
      </c>
      <c r="AC22" s="2">
        <v>0.16527418804869801</v>
      </c>
      <c r="AD22">
        <v>2.1325141231761099E-2</v>
      </c>
      <c r="AE22">
        <v>0.207657932650263</v>
      </c>
      <c r="AF22" s="2">
        <v>0.23135363508381701</v>
      </c>
      <c r="AG22">
        <v>6.8095706355902799E-4</v>
      </c>
      <c r="AH22">
        <v>1.7303167974751701E-2</v>
      </c>
    </row>
    <row r="23" spans="1:34" x14ac:dyDescent="0.2">
      <c r="A23" s="2" t="s">
        <v>190</v>
      </c>
      <c r="B23" t="s">
        <v>771</v>
      </c>
      <c r="C23" t="s">
        <v>191</v>
      </c>
      <c r="D23" t="s">
        <v>192</v>
      </c>
      <c r="E23" s="2">
        <v>1.66718172092937</v>
      </c>
      <c r="F23" s="8">
        <v>7.1658415219557694E-15</v>
      </c>
      <c r="G23" s="8">
        <v>2.3481401061297699E-13</v>
      </c>
      <c r="H23" s="2">
        <v>0.50090597963511296</v>
      </c>
      <c r="I23" s="11">
        <v>9.0781667695600707E-6</v>
      </c>
      <c r="J23" s="10">
        <v>2.0559719997984401E-4</v>
      </c>
      <c r="K23" s="2">
        <v>0.54044807329375899</v>
      </c>
      <c r="L23" s="13">
        <v>1.18732515166958E-7</v>
      </c>
      <c r="M23" s="13">
        <v>2.9946036503894899E-6</v>
      </c>
      <c r="N23" s="2">
        <v>-2.1006541496271298</v>
      </c>
      <c r="O23">
        <v>0.330351449634048</v>
      </c>
      <c r="P23">
        <v>0.975720446109685</v>
      </c>
      <c r="Q23" s="2">
        <v>0.23210356317552899</v>
      </c>
      <c r="R23">
        <v>1.8014799300242999E-2</v>
      </c>
      <c r="S23">
        <v>8.7912220585185594E-2</v>
      </c>
      <c r="T23" s="2">
        <v>0.200141756091989</v>
      </c>
      <c r="U23">
        <v>0.105866209803369</v>
      </c>
      <c r="V23">
        <v>0.56580244266053703</v>
      </c>
      <c r="W23" s="2">
        <v>-0.26516033603743</v>
      </c>
      <c r="X23">
        <v>8.1694645642054198E-2</v>
      </c>
      <c r="Y23">
        <v>1</v>
      </c>
      <c r="Z23" s="2">
        <v>-1.58818455472694</v>
      </c>
      <c r="AA23" s="13">
        <v>4.5797296622901199E-25</v>
      </c>
      <c r="AB23" s="13">
        <v>1.8130640874155199E-22</v>
      </c>
      <c r="AC23" s="2">
        <v>0.25903624667661101</v>
      </c>
      <c r="AD23">
        <v>9.9180446762841407E-3</v>
      </c>
      <c r="AE23">
        <v>0.12260505422934199</v>
      </c>
      <c r="AF23" s="2">
        <v>0.27095035725068001</v>
      </c>
      <c r="AG23">
        <v>1.2294363351528699E-2</v>
      </c>
      <c r="AH23">
        <v>0.17869831834402999</v>
      </c>
    </row>
    <row r="24" spans="1:34" x14ac:dyDescent="0.2">
      <c r="A24" s="6" t="s">
        <v>193</v>
      </c>
      <c r="B24" t="s">
        <v>772</v>
      </c>
      <c r="C24" s="6" t="s">
        <v>194</v>
      </c>
      <c r="D24" s="6" t="s">
        <v>195</v>
      </c>
      <c r="E24" s="1">
        <v>1.2737716800000001</v>
      </c>
      <c r="F24" s="5">
        <v>2.1913600000000001E-4</v>
      </c>
      <c r="G24" s="5">
        <v>2.4936429999999998E-3</v>
      </c>
      <c r="H24" s="6">
        <v>0.243893257</v>
      </c>
      <c r="I24" s="6">
        <v>0.21027158500000001</v>
      </c>
      <c r="J24" s="6">
        <v>0.70349385499999995</v>
      </c>
      <c r="K24" s="1">
        <v>0.42171592499999999</v>
      </c>
      <c r="L24" s="6">
        <v>2.6954869999999999E-2</v>
      </c>
      <c r="M24" s="6">
        <v>0.149650385</v>
      </c>
      <c r="N24" s="1">
        <v>-6.0579544370000002</v>
      </c>
      <c r="O24" s="6">
        <v>1.2367339999999999E-2</v>
      </c>
      <c r="P24" s="6">
        <v>0.20805277999999999</v>
      </c>
      <c r="Q24" s="6">
        <v>1.247701661</v>
      </c>
      <c r="R24" s="12">
        <v>9.7999999999999999E-15</v>
      </c>
      <c r="S24" s="12">
        <v>3.4000000000000002E-13</v>
      </c>
      <c r="T24" s="6">
        <v>0.43883921599999998</v>
      </c>
      <c r="U24" s="6">
        <v>2.5956389999999999E-2</v>
      </c>
      <c r="V24" s="6">
        <v>0.24372843499999999</v>
      </c>
      <c r="W24" s="1">
        <v>-0.75144916699999997</v>
      </c>
      <c r="X24" s="6">
        <v>1.7403290000000001E-3</v>
      </c>
      <c r="Y24" s="6">
        <v>0.12690193</v>
      </c>
      <c r="Z24" s="1">
        <v>-1.7143798400000001</v>
      </c>
      <c r="AA24" s="12">
        <v>1.24E-11</v>
      </c>
      <c r="AB24" s="12">
        <v>1.2300000000000001E-9</v>
      </c>
      <c r="AC24" s="1">
        <v>-0.75334526000000002</v>
      </c>
      <c r="AD24" s="6">
        <v>1.309008E-3</v>
      </c>
      <c r="AE24" s="6">
        <v>2.3326528999999999E-2</v>
      </c>
      <c r="AF24" s="1">
        <v>0.47480290800000002</v>
      </c>
      <c r="AG24" s="6">
        <v>4.0927885999999997E-2</v>
      </c>
      <c r="AH24" s="6">
        <v>0.40379132000000001</v>
      </c>
    </row>
    <row r="25" spans="1:34" x14ac:dyDescent="0.2">
      <c r="A25" s="2" t="s">
        <v>196</v>
      </c>
      <c r="B25" t="s">
        <v>773</v>
      </c>
      <c r="C25" t="s">
        <v>197</v>
      </c>
      <c r="D25" t="s">
        <v>198</v>
      </c>
      <c r="E25" s="2">
        <v>-1.2655377712484599</v>
      </c>
      <c r="F25" s="8">
        <v>1.22219135234387E-17</v>
      </c>
      <c r="G25" s="8">
        <v>4.9716496505114399E-16</v>
      </c>
      <c r="H25" s="2">
        <v>0.1166106988169</v>
      </c>
      <c r="I25" s="10">
        <v>0.17505063987037001</v>
      </c>
      <c r="J25" s="10">
        <v>0.652403334885443</v>
      </c>
      <c r="K25" s="2">
        <v>0.30474665583972599</v>
      </c>
      <c r="L25">
        <v>1.0831071789466401E-3</v>
      </c>
      <c r="M25">
        <v>1.1767542919571E-2</v>
      </c>
      <c r="N25" s="2">
        <v>-0.99744906551101697</v>
      </c>
      <c r="O25">
        <v>0.159131887923254</v>
      </c>
      <c r="P25">
        <v>0.79657348906419301</v>
      </c>
      <c r="Q25" s="2">
        <v>0.21464551455286601</v>
      </c>
      <c r="R25">
        <v>5.4455024458215995E-4</v>
      </c>
      <c r="S25">
        <v>5.0567421662248901E-3</v>
      </c>
      <c r="T25" s="2">
        <v>0.181871890620833</v>
      </c>
      <c r="U25">
        <v>7.07888710255241E-2</v>
      </c>
      <c r="V25">
        <v>0.45562291532791899</v>
      </c>
      <c r="W25" s="2">
        <v>-0.498979392229777</v>
      </c>
      <c r="X25" s="13">
        <v>1.6949923962368601E-6</v>
      </c>
      <c r="Y25">
        <v>3.5624751951495901E-4</v>
      </c>
      <c r="Z25" s="14">
        <v>-0.699881448255123</v>
      </c>
      <c r="AA25" s="15">
        <v>2.7829638176114301E-11</v>
      </c>
      <c r="AB25" s="15">
        <v>2.5424872005511599E-9</v>
      </c>
      <c r="AC25" s="2">
        <v>-0.26465724507573102</v>
      </c>
      <c r="AD25">
        <v>6.28372258283076E-4</v>
      </c>
      <c r="AE25">
        <v>1.2797249877262201E-2</v>
      </c>
      <c r="AF25" s="2">
        <v>0.21318922066344201</v>
      </c>
      <c r="AG25">
        <v>2.9999375819609701E-2</v>
      </c>
      <c r="AH25">
        <v>0.32906147638155703</v>
      </c>
    </row>
    <row r="26" spans="1:34" x14ac:dyDescent="0.2">
      <c r="A26" s="2" t="s">
        <v>217</v>
      </c>
      <c r="B26" t="s">
        <v>774</v>
      </c>
      <c r="C26" t="s">
        <v>217</v>
      </c>
      <c r="D26" t="s">
        <v>218</v>
      </c>
      <c r="E26" s="9">
        <v>2.8038902436745499</v>
      </c>
      <c r="F26" s="8">
        <v>1.9135249025384802E-24</v>
      </c>
      <c r="G26" s="8">
        <v>1.3543929260167399E-22</v>
      </c>
      <c r="H26" s="2">
        <v>2.10985911888028E-2</v>
      </c>
      <c r="I26" s="10">
        <v>0.78309908896741598</v>
      </c>
      <c r="J26" s="10">
        <v>0.97482213312698196</v>
      </c>
      <c r="K26" s="2">
        <v>0.11174919217316701</v>
      </c>
      <c r="L26">
        <v>0.12746915325884001</v>
      </c>
      <c r="M26">
        <v>0.41179650517562899</v>
      </c>
      <c r="N26" s="2">
        <v>-0.46000124762601702</v>
      </c>
      <c r="O26">
        <v>0.701268741265895</v>
      </c>
      <c r="P26">
        <v>1</v>
      </c>
      <c r="Q26" s="2">
        <v>5.1301091408299901E-2</v>
      </c>
      <c r="R26">
        <v>0.35478005133079299</v>
      </c>
      <c r="S26">
        <v>0.63139427646294999</v>
      </c>
      <c r="T26" s="2">
        <v>0.18096043656798799</v>
      </c>
      <c r="U26">
        <v>5.6964827819307503E-3</v>
      </c>
      <c r="V26">
        <v>7.8465171393131694E-2</v>
      </c>
      <c r="W26" s="2">
        <v>3.4728260274441702E-2</v>
      </c>
      <c r="X26">
        <v>0.71454452021271397</v>
      </c>
      <c r="Y26">
        <v>1</v>
      </c>
      <c r="Z26" s="2">
        <v>0.11296061568155601</v>
      </c>
      <c r="AA26">
        <v>0.197024085691692</v>
      </c>
      <c r="AB26">
        <v>1</v>
      </c>
      <c r="AC26" s="2">
        <v>6.3694166784906095E-2</v>
      </c>
      <c r="AD26">
        <v>0.42852289358191498</v>
      </c>
      <c r="AE26">
        <v>0.909933293306733</v>
      </c>
      <c r="AF26" s="2">
        <v>0.112877397400634</v>
      </c>
      <c r="AG26">
        <v>0.160474337836576</v>
      </c>
      <c r="AH26">
        <v>0.799654557066664</v>
      </c>
    </row>
    <row r="27" spans="1:34" x14ac:dyDescent="0.2">
      <c r="A27" s="2" t="s">
        <v>219</v>
      </c>
      <c r="B27" t="s">
        <v>775</v>
      </c>
      <c r="C27" t="s">
        <v>220</v>
      </c>
      <c r="D27" t="s">
        <v>221</v>
      </c>
      <c r="E27" s="9">
        <v>3.0864297779052201</v>
      </c>
      <c r="F27" s="8">
        <v>5.0787960147750203E-41</v>
      </c>
      <c r="G27" s="8">
        <v>8.5589805220422698E-39</v>
      </c>
      <c r="H27" s="2">
        <v>-5.7386162248160198E-2</v>
      </c>
      <c r="I27" s="10">
        <v>0.430123145383286</v>
      </c>
      <c r="J27" s="10">
        <v>0.87470174916708399</v>
      </c>
      <c r="K27" s="2">
        <v>5.72215318484025E-2</v>
      </c>
      <c r="L27">
        <v>0.43089129451340602</v>
      </c>
      <c r="M27">
        <v>0.77757975893977405</v>
      </c>
      <c r="N27" s="2">
        <v>0.109895526140385</v>
      </c>
      <c r="O27">
        <v>0.90724214648363299</v>
      </c>
      <c r="P27">
        <v>1</v>
      </c>
      <c r="Q27" s="2">
        <v>-3.8982312603072299E-2</v>
      </c>
      <c r="R27">
        <v>0.55021496360744604</v>
      </c>
      <c r="S27">
        <v>0.78589444539489095</v>
      </c>
      <c r="T27" s="2">
        <v>2.19484636619947E-2</v>
      </c>
      <c r="U27">
        <v>0.75970271721071703</v>
      </c>
      <c r="V27">
        <v>0.99011154507754195</v>
      </c>
      <c r="W27" s="2">
        <v>3.2065674525656701E-2</v>
      </c>
      <c r="X27">
        <v>0.72878492406872297</v>
      </c>
      <c r="Y27">
        <v>1</v>
      </c>
      <c r="Z27" s="2">
        <v>4.4599049106739702E-2</v>
      </c>
      <c r="AA27">
        <v>0.65689186560194002</v>
      </c>
      <c r="AB27">
        <v>1</v>
      </c>
      <c r="AC27" s="2">
        <v>4.1750436556399501E-3</v>
      </c>
      <c r="AD27">
        <v>0.96418163759971298</v>
      </c>
      <c r="AE27">
        <v>1</v>
      </c>
      <c r="AF27" s="2">
        <v>0.118281558839121</v>
      </c>
      <c r="AG27">
        <v>9.5402404511887903E-2</v>
      </c>
      <c r="AH27">
        <v>0.63219754734707001</v>
      </c>
    </row>
    <row r="28" spans="1:34" x14ac:dyDescent="0.2">
      <c r="A28" s="2" t="s">
        <v>222</v>
      </c>
      <c r="B28" t="s">
        <v>776</v>
      </c>
      <c r="C28" t="s">
        <v>223</v>
      </c>
      <c r="D28" t="s">
        <v>224</v>
      </c>
      <c r="E28" s="9">
        <v>2.7587508499028299</v>
      </c>
      <c r="F28" s="8">
        <v>1.14845106492533E-28</v>
      </c>
      <c r="G28" s="8">
        <v>1.1289911996585401E-26</v>
      </c>
      <c r="H28" s="2">
        <v>9.1992623463133402E-2</v>
      </c>
      <c r="I28" s="10">
        <v>0.218121986388675</v>
      </c>
      <c r="J28" s="10">
        <v>0.70734417576678599</v>
      </c>
      <c r="K28" s="2">
        <v>0.133292272255327</v>
      </c>
      <c r="L28">
        <v>0.13363646275565699</v>
      </c>
      <c r="M28">
        <v>0.42396257860757097</v>
      </c>
      <c r="N28" s="2">
        <v>-0.25515128040190599</v>
      </c>
      <c r="O28">
        <v>0.63759233587835895</v>
      </c>
      <c r="P28">
        <v>1</v>
      </c>
      <c r="Q28" s="2">
        <v>2.4422264331084201E-2</v>
      </c>
      <c r="R28">
        <v>0.68675530022421605</v>
      </c>
      <c r="S28">
        <v>0.87835027213787698</v>
      </c>
      <c r="T28" s="2">
        <v>9.1706996638104402E-2</v>
      </c>
      <c r="U28">
        <v>0.30191945305615803</v>
      </c>
      <c r="V28">
        <v>0.81636030019775496</v>
      </c>
      <c r="W28" s="2">
        <v>9.0512751362921695E-2</v>
      </c>
      <c r="X28">
        <v>0.401706756849039</v>
      </c>
      <c r="Y28">
        <v>1</v>
      </c>
      <c r="Z28" s="2">
        <v>0.107112176947012</v>
      </c>
      <c r="AA28">
        <v>0.36410450569578701</v>
      </c>
      <c r="AB28">
        <v>1</v>
      </c>
      <c r="AC28" s="2">
        <v>6.9034821725456899E-2</v>
      </c>
      <c r="AD28">
        <v>0.30734864760568398</v>
      </c>
      <c r="AE28">
        <v>0.82298315557224599</v>
      </c>
      <c r="AF28" s="2">
        <v>0.111072340137676</v>
      </c>
      <c r="AG28">
        <v>0.26190901632908198</v>
      </c>
      <c r="AH28">
        <v>0.91527063050754098</v>
      </c>
    </row>
    <row r="29" spans="1:34" x14ac:dyDescent="0.2">
      <c r="A29" s="2" t="s">
        <v>225</v>
      </c>
      <c r="B29" t="s">
        <v>777</v>
      </c>
      <c r="C29" t="s">
        <v>226</v>
      </c>
      <c r="D29" t="s">
        <v>227</v>
      </c>
      <c r="E29" s="2">
        <v>1.63582713504252</v>
      </c>
      <c r="F29" s="8">
        <v>4.2116702343646997E-14</v>
      </c>
      <c r="G29" s="8">
        <v>1.28492249650144E-12</v>
      </c>
      <c r="H29" s="2">
        <v>-0.13400940363070199</v>
      </c>
      <c r="I29" s="10">
        <v>0.105050289087346</v>
      </c>
      <c r="J29" s="10">
        <v>0.50444935218933795</v>
      </c>
      <c r="K29" s="2">
        <v>-9.2530933704877597E-2</v>
      </c>
      <c r="L29">
        <v>0.243533569636323</v>
      </c>
      <c r="M29">
        <v>0.59539124238962404</v>
      </c>
      <c r="N29" s="2">
        <v>-0.30282690378843302</v>
      </c>
      <c r="O29">
        <v>0.82051670747270999</v>
      </c>
      <c r="P29">
        <v>1</v>
      </c>
      <c r="Q29" s="2">
        <v>-0.17199696774058601</v>
      </c>
      <c r="R29">
        <v>1.7931585774076501E-2</v>
      </c>
      <c r="S29">
        <v>8.76270034097828E-2</v>
      </c>
      <c r="T29" s="2">
        <v>7.7947012540149893E-2</v>
      </c>
      <c r="U29">
        <v>0.34217193952740299</v>
      </c>
      <c r="V29">
        <v>0.84498114451654804</v>
      </c>
      <c r="W29" s="2">
        <v>-1.6653925688669699E-3</v>
      </c>
      <c r="X29">
        <v>0.98927795066601099</v>
      </c>
      <c r="Y29">
        <v>1</v>
      </c>
      <c r="Z29" s="2">
        <v>-1.64293542996766E-2</v>
      </c>
      <c r="AA29">
        <v>0.879596808540001</v>
      </c>
      <c r="AB29">
        <v>1</v>
      </c>
      <c r="AC29" s="2">
        <v>-0.118643018076279</v>
      </c>
      <c r="AD29">
        <v>0.17468689939523299</v>
      </c>
      <c r="AE29">
        <v>0.66302887054804105</v>
      </c>
      <c r="AF29" s="2">
        <v>4.1283226419095903E-2</v>
      </c>
      <c r="AG29">
        <v>0.60388442454634506</v>
      </c>
      <c r="AH29">
        <v>0.99058232272125102</v>
      </c>
    </row>
    <row r="30" spans="1:34" x14ac:dyDescent="0.2">
      <c r="A30" s="2" t="s">
        <v>228</v>
      </c>
      <c r="B30" t="s">
        <v>673</v>
      </c>
      <c r="C30" t="s">
        <v>228</v>
      </c>
      <c r="D30" t="s">
        <v>229</v>
      </c>
      <c r="E30" s="9">
        <v>3.7221251290564701</v>
      </c>
      <c r="F30" s="8">
        <v>1.5524901001521E-21</v>
      </c>
      <c r="G30" s="8">
        <v>8.86171365231978E-20</v>
      </c>
      <c r="H30" s="2">
        <v>-0.37326466673731101</v>
      </c>
      <c r="I30" s="10">
        <v>0.60291315346115004</v>
      </c>
      <c r="J30" s="10">
        <v>0.93098434054993096</v>
      </c>
      <c r="K30" s="2">
        <v>0.467970623465844</v>
      </c>
      <c r="L30">
        <v>0.35934495498286301</v>
      </c>
      <c r="M30">
        <v>0.71789916618108796</v>
      </c>
      <c r="N30" s="2">
        <v>-3.2120193405367399</v>
      </c>
      <c r="O30">
        <v>0.165011460742716</v>
      </c>
      <c r="P30">
        <v>0.79693284702241296</v>
      </c>
      <c r="Q30" s="2">
        <v>-1.02787443897561</v>
      </c>
      <c r="R30">
        <v>0.13576957480016699</v>
      </c>
      <c r="S30">
        <v>0.36055265535650499</v>
      </c>
      <c r="T30" s="2">
        <v>5.4625558787719797E-2</v>
      </c>
      <c r="U30">
        <v>1</v>
      </c>
      <c r="V30">
        <v>1</v>
      </c>
      <c r="W30" s="2">
        <v>0.22063489416081</v>
      </c>
      <c r="X30">
        <v>0.75407302532312004</v>
      </c>
      <c r="Y30">
        <v>1</v>
      </c>
      <c r="Z30" s="2">
        <v>1.1129299766957399</v>
      </c>
      <c r="AA30">
        <v>2.5804765214894401E-2</v>
      </c>
      <c r="AB30">
        <v>0.34959079262611598</v>
      </c>
      <c r="AC30" s="2">
        <v>-0.185639168526716</v>
      </c>
      <c r="AD30">
        <v>0.73000482435727598</v>
      </c>
      <c r="AE30">
        <v>0.98317654070501603</v>
      </c>
      <c r="AF30" s="2">
        <v>0.53409704375659695</v>
      </c>
      <c r="AG30">
        <v>0.30946959887056302</v>
      </c>
      <c r="AH30">
        <v>0.95079883451122804</v>
      </c>
    </row>
    <row r="31" spans="1:34" x14ac:dyDescent="0.2">
      <c r="A31" s="2" t="s">
        <v>230</v>
      </c>
      <c r="B31" t="s">
        <v>778</v>
      </c>
      <c r="C31" t="s">
        <v>231</v>
      </c>
      <c r="D31" t="s">
        <v>232</v>
      </c>
      <c r="E31" s="2">
        <v>1.27439166442025</v>
      </c>
      <c r="F31" s="8">
        <v>4.2887642777091002E-20</v>
      </c>
      <c r="G31" s="8">
        <v>2.16235417106326E-18</v>
      </c>
      <c r="H31" s="2">
        <v>-0.19338829695068999</v>
      </c>
      <c r="I31" s="10">
        <v>3.0524642708850899E-2</v>
      </c>
      <c r="J31" s="10">
        <v>0.23754088698319401</v>
      </c>
      <c r="K31" s="2">
        <v>-5.22974399125423E-2</v>
      </c>
      <c r="L31">
        <v>0.54909655735723994</v>
      </c>
      <c r="M31">
        <v>0.83903625417386496</v>
      </c>
      <c r="N31" s="2">
        <v>0.219336961109137</v>
      </c>
      <c r="O31">
        <v>0.90511860138392297</v>
      </c>
      <c r="P31">
        <v>1</v>
      </c>
      <c r="Q31" s="2">
        <v>-0.11006105566135101</v>
      </c>
      <c r="R31">
        <v>0.18600639199737001</v>
      </c>
      <c r="S31">
        <v>0.43726951155262</v>
      </c>
      <c r="T31" s="2">
        <v>3.1272568183265598E-2</v>
      </c>
      <c r="U31">
        <v>0.75559142855579897</v>
      </c>
      <c r="V31">
        <v>0.99011154507754195</v>
      </c>
      <c r="W31" s="2">
        <v>-1.10556331037019E-2</v>
      </c>
      <c r="X31">
        <v>0.93147383816188201</v>
      </c>
      <c r="Y31">
        <v>1</v>
      </c>
      <c r="Z31" s="2">
        <v>5.9026225879953202E-2</v>
      </c>
      <c r="AA31">
        <v>0.59564160204343497</v>
      </c>
      <c r="AB31">
        <v>1</v>
      </c>
      <c r="AC31" s="2">
        <v>-0.30263050555002102</v>
      </c>
      <c r="AD31">
        <v>1.3051196802343699E-3</v>
      </c>
      <c r="AE31">
        <v>2.3326528692452001E-2</v>
      </c>
      <c r="AF31" s="2">
        <v>-1.0045762171186899E-2</v>
      </c>
      <c r="AG31">
        <v>0.92091117430357905</v>
      </c>
      <c r="AH31">
        <v>1</v>
      </c>
    </row>
    <row r="32" spans="1:34" x14ac:dyDescent="0.2">
      <c r="A32" s="2" t="s">
        <v>250</v>
      </c>
      <c r="B32" t="s">
        <v>779</v>
      </c>
      <c r="C32" t="s">
        <v>251</v>
      </c>
      <c r="D32" t="s">
        <v>252</v>
      </c>
      <c r="E32" s="9">
        <v>-2.3903646259013498</v>
      </c>
      <c r="F32" s="8">
        <v>3.5445394567423398E-8</v>
      </c>
      <c r="G32" s="8">
        <v>6.70808830877602E-7</v>
      </c>
      <c r="H32" s="2">
        <v>0.13769860083261201</v>
      </c>
      <c r="I32" s="10">
        <v>0.55529999832020205</v>
      </c>
      <c r="J32" s="10">
        <v>0.91647638894431405</v>
      </c>
      <c r="K32" s="2">
        <v>0.125796483732138</v>
      </c>
      <c r="L32">
        <v>0.56769138758719095</v>
      </c>
      <c r="M32">
        <v>0.85305454987084295</v>
      </c>
      <c r="N32" s="2">
        <v>-1.3775323514408199E-3</v>
      </c>
      <c r="O32">
        <v>1</v>
      </c>
      <c r="P32">
        <v>1</v>
      </c>
      <c r="Q32" s="2">
        <v>-0.238115304832592</v>
      </c>
      <c r="R32">
        <v>0.31111258582405199</v>
      </c>
      <c r="S32">
        <v>0.58486521182013695</v>
      </c>
      <c r="T32" s="2">
        <v>-0.270755251583983</v>
      </c>
      <c r="U32">
        <v>0.26539385023045797</v>
      </c>
      <c r="V32">
        <v>0.77612221126766201</v>
      </c>
      <c r="W32" s="2">
        <v>0.21956180876663101</v>
      </c>
      <c r="X32">
        <v>0.39723968281557498</v>
      </c>
      <c r="Y32">
        <v>1</v>
      </c>
      <c r="Z32" s="2">
        <v>-0.234011250466307</v>
      </c>
      <c r="AA32">
        <v>0.365680718220593</v>
      </c>
      <c r="AB32">
        <v>1</v>
      </c>
      <c r="AC32" s="2">
        <v>-0.107492255622354</v>
      </c>
      <c r="AD32">
        <v>0.67836656993661404</v>
      </c>
      <c r="AE32">
        <v>0.96957615521190099</v>
      </c>
      <c r="AF32" s="2">
        <v>-0.16705480568078501</v>
      </c>
      <c r="AG32">
        <v>0.50335101558214201</v>
      </c>
      <c r="AH32">
        <v>0.98769088823081597</v>
      </c>
    </row>
    <row r="33" spans="1:34" x14ac:dyDescent="0.2">
      <c r="A33" s="2" t="s">
        <v>253</v>
      </c>
      <c r="B33" t="s">
        <v>780</v>
      </c>
      <c r="C33" t="s">
        <v>254</v>
      </c>
      <c r="D33" t="s">
        <v>255</v>
      </c>
      <c r="E33" s="9">
        <v>-2.45515523064436</v>
      </c>
      <c r="F33" s="8">
        <v>4.1612168385071499E-40</v>
      </c>
      <c r="G33" s="8">
        <v>6.6938847233985403E-38</v>
      </c>
      <c r="H33" s="2">
        <v>0.113931055468964</v>
      </c>
      <c r="I33" s="10">
        <v>0.339121240704916</v>
      </c>
      <c r="J33" s="10">
        <v>0.81889979596601203</v>
      </c>
      <c r="K33" s="2">
        <v>7.1362750398951499E-2</v>
      </c>
      <c r="L33">
        <v>0.47021203432385</v>
      </c>
      <c r="M33">
        <v>0.80091400690937897</v>
      </c>
      <c r="N33" s="2">
        <v>1.9502551829741701</v>
      </c>
      <c r="O33">
        <v>3.3509629256819301E-2</v>
      </c>
      <c r="P33">
        <v>0.35852337850880101</v>
      </c>
      <c r="Q33" s="2">
        <v>0.358961585106915</v>
      </c>
      <c r="R33" s="13">
        <v>7.08014667919163E-6</v>
      </c>
      <c r="S33">
        <v>1.0437316229575E-4</v>
      </c>
      <c r="T33" s="2">
        <v>0.39025292978586501</v>
      </c>
      <c r="U33" s="13">
        <v>7.0127841443975398E-6</v>
      </c>
      <c r="V33">
        <v>2.0348570386202701E-4</v>
      </c>
      <c r="W33" s="2">
        <v>4.64614348081188E-3</v>
      </c>
      <c r="X33">
        <v>0.96849632828505094</v>
      </c>
      <c r="Y33">
        <v>1</v>
      </c>
      <c r="Z33" s="2">
        <v>-0.125668606629879</v>
      </c>
      <c r="AA33">
        <v>0.22621950990957501</v>
      </c>
      <c r="AB33">
        <v>1</v>
      </c>
      <c r="AC33" s="2">
        <v>0.141935311316748</v>
      </c>
      <c r="AD33">
        <v>0.122044688349586</v>
      </c>
      <c r="AE33">
        <v>0.579184113552494</v>
      </c>
      <c r="AF33" s="2">
        <v>0.10341195747418799</v>
      </c>
      <c r="AG33">
        <v>0.19434973585342399</v>
      </c>
      <c r="AH33">
        <v>0.85596358172251596</v>
      </c>
    </row>
    <row r="34" spans="1:34" x14ac:dyDescent="0.2">
      <c r="A34" s="2" t="s">
        <v>256</v>
      </c>
      <c r="B34" t="s">
        <v>781</v>
      </c>
      <c r="C34" t="s">
        <v>257</v>
      </c>
      <c r="D34" t="s">
        <v>258</v>
      </c>
      <c r="E34" s="9">
        <v>-2.7996864579413598</v>
      </c>
      <c r="F34" s="8">
        <v>3.0634047729977399E-55</v>
      </c>
      <c r="G34" s="8">
        <v>9.8558086287627307E-53</v>
      </c>
      <c r="H34" s="2">
        <v>-0.118322397050395</v>
      </c>
      <c r="I34" s="10">
        <v>0.18035270252357</v>
      </c>
      <c r="J34" s="10">
        <v>0.66166780686996196</v>
      </c>
      <c r="K34" s="2">
        <v>-4.2078648445230203E-2</v>
      </c>
      <c r="L34">
        <v>0.59286287634114698</v>
      </c>
      <c r="M34">
        <v>0.86549164815853696</v>
      </c>
      <c r="N34" s="2">
        <v>1.8202249065194001</v>
      </c>
      <c r="O34">
        <v>3.1590381119361702E-2</v>
      </c>
      <c r="P34">
        <v>0.34615804326261301</v>
      </c>
      <c r="Q34" s="2">
        <v>0.108100384639015</v>
      </c>
      <c r="R34">
        <v>0.175396829135857</v>
      </c>
      <c r="S34">
        <v>0.42272069583287603</v>
      </c>
      <c r="T34" s="2">
        <v>4.5675818627895798E-2</v>
      </c>
      <c r="U34">
        <v>0.60688681238318498</v>
      </c>
      <c r="V34">
        <v>0.95216396610406495</v>
      </c>
      <c r="W34" s="2">
        <v>-0.100311532677733</v>
      </c>
      <c r="X34">
        <v>0.38850711135092098</v>
      </c>
      <c r="Y34">
        <v>1</v>
      </c>
      <c r="Z34" s="2">
        <v>-8.4084370583674503E-2</v>
      </c>
      <c r="AA34">
        <v>0.41766417114968402</v>
      </c>
      <c r="AB34">
        <v>1</v>
      </c>
      <c r="AC34" s="2">
        <v>0.13731214570309</v>
      </c>
      <c r="AD34">
        <v>0.134411667240179</v>
      </c>
      <c r="AE34">
        <v>0.60002359092739499</v>
      </c>
      <c r="AF34" s="2">
        <v>0.12038075018986601</v>
      </c>
      <c r="AG34">
        <v>0.13797018525181701</v>
      </c>
      <c r="AH34">
        <v>0.74597009420099802</v>
      </c>
    </row>
    <row r="35" spans="1:34" x14ac:dyDescent="0.2">
      <c r="A35" s="2" t="s">
        <v>259</v>
      </c>
      <c r="B35" t="s">
        <v>782</v>
      </c>
      <c r="C35" t="s">
        <v>259</v>
      </c>
      <c r="D35" t="s">
        <v>260</v>
      </c>
      <c r="E35" s="9">
        <v>-2.0192319559834</v>
      </c>
      <c r="F35" s="8">
        <v>7.3329474023581999E-8</v>
      </c>
      <c r="G35" s="8">
        <v>1.3658579398392499E-6</v>
      </c>
      <c r="H35" s="2">
        <v>0.156281367076883</v>
      </c>
      <c r="I35" s="10">
        <v>0.53536494255891798</v>
      </c>
      <c r="J35" s="10">
        <v>0.909348241375316</v>
      </c>
      <c r="K35" s="2">
        <v>1.5875827628537498E-2</v>
      </c>
      <c r="L35">
        <v>0.95902990622577999</v>
      </c>
      <c r="M35">
        <v>1</v>
      </c>
      <c r="N35" s="2">
        <v>1.1112818318969799</v>
      </c>
      <c r="O35">
        <v>0.65553509658715503</v>
      </c>
      <c r="P35">
        <v>1</v>
      </c>
      <c r="Q35" s="2">
        <v>0.26371410562472303</v>
      </c>
      <c r="R35">
        <v>0.14935062989491299</v>
      </c>
      <c r="S35">
        <v>0.38206979650629302</v>
      </c>
      <c r="T35" s="2">
        <v>-1.07815889690054E-2</v>
      </c>
      <c r="U35">
        <v>0.97002698924219899</v>
      </c>
      <c r="V35">
        <v>1</v>
      </c>
      <c r="W35" s="2">
        <v>-1.55492518159816E-2</v>
      </c>
      <c r="X35">
        <v>0.96370362307707302</v>
      </c>
      <c r="Y35">
        <v>1</v>
      </c>
      <c r="Z35" s="2">
        <v>0.25903081273927803</v>
      </c>
      <c r="AA35">
        <v>0.30224115487796999</v>
      </c>
      <c r="AB35">
        <v>1</v>
      </c>
      <c r="AC35" s="2">
        <v>0.34543799162404898</v>
      </c>
      <c r="AD35">
        <v>0.159035326494222</v>
      </c>
      <c r="AE35">
        <v>0.63901003790914002</v>
      </c>
      <c r="AF35" s="2">
        <v>0.58966958289314597</v>
      </c>
      <c r="AG35">
        <v>6.1690280405839997E-3</v>
      </c>
      <c r="AH35">
        <v>0.108945035196713</v>
      </c>
    </row>
    <row r="36" spans="1:34" x14ac:dyDescent="0.2">
      <c r="A36" s="2" t="s">
        <v>261</v>
      </c>
      <c r="B36" t="s">
        <v>783</v>
      </c>
      <c r="C36" t="s">
        <v>262</v>
      </c>
      <c r="D36" t="s">
        <v>263</v>
      </c>
      <c r="E36" s="2">
        <v>-1.6278872683038199</v>
      </c>
      <c r="F36" s="8">
        <v>1.22723284910891E-26</v>
      </c>
      <c r="G36" s="8">
        <v>1.0593114763406E-24</v>
      </c>
      <c r="H36" s="2">
        <v>-7.1757012821176094E-2</v>
      </c>
      <c r="I36" s="10">
        <v>0.36609960966742</v>
      </c>
      <c r="J36" s="10">
        <v>0.82723593292304398</v>
      </c>
      <c r="K36" s="2">
        <v>0.27935470977786703</v>
      </c>
      <c r="L36">
        <v>4.6183522813888498E-3</v>
      </c>
      <c r="M36">
        <v>3.8460853550905699E-2</v>
      </c>
      <c r="N36" s="2">
        <v>-0.46668059830129699</v>
      </c>
      <c r="O36">
        <v>0.399987541682152</v>
      </c>
      <c r="P36">
        <v>1</v>
      </c>
      <c r="Q36" s="2">
        <v>4.6226371189576398E-2</v>
      </c>
      <c r="R36">
        <v>0.481330913809915</v>
      </c>
      <c r="S36">
        <v>0.74723509129419896</v>
      </c>
      <c r="T36" s="2">
        <v>0.123430308852595</v>
      </c>
      <c r="U36">
        <v>0.18846654473767399</v>
      </c>
      <c r="V36">
        <v>0.70825007258106898</v>
      </c>
      <c r="W36" s="2">
        <v>0.193825540091971</v>
      </c>
      <c r="X36">
        <v>9.8195545547975993E-2</v>
      </c>
      <c r="Y36">
        <v>1</v>
      </c>
      <c r="Z36" s="2">
        <v>4.7989743231929297E-2</v>
      </c>
      <c r="AA36">
        <v>0.69552014893317204</v>
      </c>
      <c r="AB36">
        <v>1</v>
      </c>
      <c r="AC36" s="2">
        <v>8.1813614644283994E-2</v>
      </c>
      <c r="AD36">
        <v>0.29974509788285503</v>
      </c>
      <c r="AE36">
        <v>0.815489716682822</v>
      </c>
      <c r="AF36" s="2">
        <v>4.6221763052435701E-2</v>
      </c>
      <c r="AG36">
        <v>0.65101947634317103</v>
      </c>
      <c r="AH36">
        <v>0.99331744209526296</v>
      </c>
    </row>
    <row r="37" spans="1:34" x14ac:dyDescent="0.2">
      <c r="A37" s="2" t="s">
        <v>264</v>
      </c>
      <c r="B37" t="s">
        <v>784</v>
      </c>
      <c r="C37" t="s">
        <v>265</v>
      </c>
      <c r="D37" t="s">
        <v>266</v>
      </c>
      <c r="E37" s="2">
        <v>-1.2617007097669699</v>
      </c>
      <c r="F37" s="8">
        <v>3.6077766370706498E-19</v>
      </c>
      <c r="G37" s="8">
        <v>1.59599018982413E-17</v>
      </c>
      <c r="H37" s="2">
        <v>-8.8151046760699805E-2</v>
      </c>
      <c r="I37" s="10">
        <v>0.25542271512370601</v>
      </c>
      <c r="J37" s="10">
        <v>0.74764577674569499</v>
      </c>
      <c r="K37" s="2">
        <v>0.111705280215692</v>
      </c>
      <c r="L37">
        <v>0.216055711954659</v>
      </c>
      <c r="M37">
        <v>0.55767011616367002</v>
      </c>
      <c r="N37" s="2">
        <v>-1.1898813888620301</v>
      </c>
      <c r="O37">
        <v>4.3423019286442897E-2</v>
      </c>
      <c r="P37">
        <v>0.41229133757049302</v>
      </c>
      <c r="Q37" s="2">
        <v>5.16199401513424E-2</v>
      </c>
      <c r="R37">
        <v>0.392897181786728</v>
      </c>
      <c r="S37">
        <v>0.66703028177687196</v>
      </c>
      <c r="T37" s="2">
        <v>0.10113525075773901</v>
      </c>
      <c r="U37">
        <v>0.26121952680959898</v>
      </c>
      <c r="V37">
        <v>0.77588222807238405</v>
      </c>
      <c r="W37" s="2">
        <v>7.3721077953208494E-2</v>
      </c>
      <c r="X37">
        <v>0.50041336151217097</v>
      </c>
      <c r="Y37">
        <v>1</v>
      </c>
      <c r="Z37" s="2">
        <v>-3.87888459810787E-2</v>
      </c>
      <c r="AA37">
        <v>0.738325623098263</v>
      </c>
      <c r="AB37">
        <v>1</v>
      </c>
      <c r="AC37" s="2">
        <v>5.2536885285722403E-2</v>
      </c>
      <c r="AD37">
        <v>0.45941970960408701</v>
      </c>
      <c r="AE37">
        <v>0.92100021597815196</v>
      </c>
      <c r="AF37" s="2">
        <v>2.86959347751366E-2</v>
      </c>
      <c r="AG37">
        <v>0.77038426132148596</v>
      </c>
      <c r="AH37">
        <v>1</v>
      </c>
    </row>
    <row r="38" spans="1:34" x14ac:dyDescent="0.2">
      <c r="A38" s="2" t="s">
        <v>267</v>
      </c>
      <c r="B38" t="s">
        <v>616</v>
      </c>
      <c r="C38" t="s">
        <v>268</v>
      </c>
      <c r="D38" t="s">
        <v>269</v>
      </c>
      <c r="E38" s="2">
        <v>-1.94077219979641</v>
      </c>
      <c r="F38" s="8">
        <v>1.2300559017627499E-13</v>
      </c>
      <c r="G38" s="8">
        <v>3.6276398636153202E-12</v>
      </c>
      <c r="H38" s="2">
        <v>0.195270387247758</v>
      </c>
      <c r="I38" s="10">
        <v>0.156050995936313</v>
      </c>
      <c r="J38" s="10">
        <v>0.61395119002560605</v>
      </c>
      <c r="K38" s="2">
        <v>0.43288365220829</v>
      </c>
      <c r="L38">
        <v>7.6481165366563595E-4</v>
      </c>
      <c r="M38">
        <v>8.7680193152381795E-3</v>
      </c>
      <c r="N38" s="2">
        <v>-2.2040706383292101</v>
      </c>
      <c r="O38">
        <v>0.28707475903774798</v>
      </c>
      <c r="P38">
        <v>0.94445038846713503</v>
      </c>
      <c r="Q38" s="2">
        <v>0.136484245223082</v>
      </c>
      <c r="R38">
        <v>0.26577069086571298</v>
      </c>
      <c r="S38">
        <v>0.53486729481393103</v>
      </c>
      <c r="T38" s="2">
        <v>-0.19364195017299399</v>
      </c>
      <c r="U38">
        <v>0.41465375947355398</v>
      </c>
      <c r="V38">
        <v>0.88463930340621899</v>
      </c>
      <c r="W38" s="2">
        <v>0.19889314401307101</v>
      </c>
      <c r="X38">
        <v>0.29718288351767602</v>
      </c>
      <c r="Y38">
        <v>1</v>
      </c>
      <c r="Z38" s="2">
        <v>-7.1586310516616694E-2</v>
      </c>
      <c r="AA38">
        <v>0.65707155032684705</v>
      </c>
      <c r="AB38">
        <v>1</v>
      </c>
      <c r="AC38" s="2">
        <v>-0.18266629974126899</v>
      </c>
      <c r="AD38">
        <v>0.27100019169659501</v>
      </c>
      <c r="AE38">
        <v>0.79213073669106104</v>
      </c>
      <c r="AF38" s="2">
        <v>5.4461136736069601E-2</v>
      </c>
      <c r="AG38">
        <v>0.72694889926914197</v>
      </c>
      <c r="AH38">
        <v>1</v>
      </c>
    </row>
    <row r="39" spans="1:34" x14ac:dyDescent="0.2">
      <c r="A39" s="2" t="s">
        <v>270</v>
      </c>
      <c r="B39" t="s">
        <v>785</v>
      </c>
      <c r="C39" t="s">
        <v>271</v>
      </c>
      <c r="D39" t="s">
        <v>272</v>
      </c>
      <c r="E39" s="9">
        <v>-2.04744238264517</v>
      </c>
      <c r="F39" s="8">
        <v>5.4768787773940299E-39</v>
      </c>
      <c r="G39" s="8">
        <v>7.7530695972789907E-37</v>
      </c>
      <c r="H39" s="2">
        <v>-8.7545378366135802E-3</v>
      </c>
      <c r="I39" s="10">
        <v>0.91177800014581001</v>
      </c>
      <c r="J39" s="10">
        <v>1</v>
      </c>
      <c r="K39" s="2">
        <v>0.159065759894984</v>
      </c>
      <c r="L39">
        <v>9.8748064448383993E-2</v>
      </c>
      <c r="M39">
        <v>0.35909311592919002</v>
      </c>
      <c r="N39" s="2">
        <v>-2.7441929767221098</v>
      </c>
      <c r="O39" s="13">
        <v>3.3378212717051598E-6</v>
      </c>
      <c r="P39">
        <v>3.2719669601282802E-4</v>
      </c>
      <c r="Q39" s="2">
        <v>0.62555007143521402</v>
      </c>
      <c r="R39" s="13">
        <v>6.7310989911262203E-21</v>
      </c>
      <c r="S39" s="13">
        <v>3.2622778398088499E-19</v>
      </c>
      <c r="T39" s="2">
        <v>4.3686015153765502E-2</v>
      </c>
      <c r="U39">
        <v>0.66462451217581497</v>
      </c>
      <c r="V39">
        <v>0.96821842514501499</v>
      </c>
      <c r="W39" s="2">
        <v>0.12771087619815399</v>
      </c>
      <c r="X39">
        <v>0.29986336893136201</v>
      </c>
      <c r="Y39">
        <v>1</v>
      </c>
      <c r="Z39" s="2">
        <v>-0.157575823235655</v>
      </c>
      <c r="AA39">
        <v>0.20797540019834199</v>
      </c>
      <c r="AB39">
        <v>1</v>
      </c>
      <c r="AC39" s="2">
        <v>0.17801888139688701</v>
      </c>
      <c r="AD39">
        <v>1.5786023263891901E-2</v>
      </c>
      <c r="AE39">
        <v>0.164506979276347</v>
      </c>
      <c r="AF39" s="2">
        <v>-0.24885225238060599</v>
      </c>
      <c r="AG39">
        <v>2.0975892740405601E-2</v>
      </c>
      <c r="AH39">
        <v>0.26843062738808898</v>
      </c>
    </row>
    <row r="40" spans="1:34" x14ac:dyDescent="0.2">
      <c r="A40" s="2" t="s">
        <v>273</v>
      </c>
      <c r="B40" t="s">
        <v>786</v>
      </c>
      <c r="C40" t="s">
        <v>274</v>
      </c>
      <c r="D40" t="s">
        <v>275</v>
      </c>
      <c r="E40" s="2">
        <v>-1.7739743766234799</v>
      </c>
      <c r="F40" s="8">
        <v>5.0725798337287397E-13</v>
      </c>
      <c r="G40" s="8">
        <v>1.4477306477069401E-11</v>
      </c>
      <c r="H40" s="2">
        <v>-0.14177523979420001</v>
      </c>
      <c r="I40" s="10">
        <v>0.34093280168034701</v>
      </c>
      <c r="J40" s="10">
        <v>0.81889979596601203</v>
      </c>
      <c r="K40" s="2">
        <v>-0.445303624213919</v>
      </c>
      <c r="L40">
        <v>4.3242266436739699E-4</v>
      </c>
      <c r="M40">
        <v>5.3763536193002798E-3</v>
      </c>
      <c r="N40" s="2">
        <v>-2.82009872033988</v>
      </c>
      <c r="O40">
        <v>0.15754342044849701</v>
      </c>
      <c r="P40">
        <v>0.792524252380997</v>
      </c>
      <c r="Q40" s="2">
        <v>0.54866462337305</v>
      </c>
      <c r="R40" s="13">
        <v>7.5816169818645395E-7</v>
      </c>
      <c r="S40" s="13">
        <v>1.3345154667580499E-5</v>
      </c>
      <c r="T40" s="2">
        <v>0.43129656987054299</v>
      </c>
      <c r="U40" s="13">
        <v>2.2276591843164E-5</v>
      </c>
      <c r="V40">
        <v>6.0197813072366895E-4</v>
      </c>
      <c r="W40" s="2">
        <v>-0.13128041637875101</v>
      </c>
      <c r="X40">
        <v>0.38586263251784397</v>
      </c>
      <c r="Y40">
        <v>1</v>
      </c>
      <c r="Z40" s="2">
        <v>-1.69663026086577</v>
      </c>
      <c r="AA40" s="13">
        <v>4.49877730419411E-28</v>
      </c>
      <c r="AB40" s="13">
        <v>2.2898776478347999E-25</v>
      </c>
      <c r="AC40" s="2">
        <v>-0.19800536418501899</v>
      </c>
      <c r="AD40">
        <v>0.19123771256821101</v>
      </c>
      <c r="AE40">
        <v>0.689262337634721</v>
      </c>
      <c r="AF40" s="2">
        <v>0.29306733351381797</v>
      </c>
      <c r="AG40">
        <v>4.3920650498039997E-2</v>
      </c>
      <c r="AH40">
        <v>0.421445041246503</v>
      </c>
    </row>
    <row r="41" spans="1:34" x14ac:dyDescent="0.2">
      <c r="A41" s="2" t="s">
        <v>276</v>
      </c>
      <c r="B41" t="s">
        <v>787</v>
      </c>
      <c r="C41" t="s">
        <v>276</v>
      </c>
      <c r="D41" t="s">
        <v>277</v>
      </c>
      <c r="E41" s="2">
        <v>-1.6190654468839301</v>
      </c>
      <c r="F41" s="8">
        <v>4.21029922767783E-7</v>
      </c>
      <c r="G41" s="8">
        <v>7.1981879066434002E-6</v>
      </c>
      <c r="H41" s="2">
        <v>-2.69848885337459E-2</v>
      </c>
      <c r="I41" s="10">
        <v>0.85971355278511796</v>
      </c>
      <c r="J41" s="10">
        <v>0.99346158474296598</v>
      </c>
      <c r="K41" s="2">
        <v>0.42331271046906899</v>
      </c>
      <c r="L41">
        <v>6.8736903345180498E-4</v>
      </c>
      <c r="M41">
        <v>7.9316995330664195E-3</v>
      </c>
      <c r="N41" s="2">
        <v>0.32131182799682501</v>
      </c>
      <c r="O41">
        <v>0.88328915028853305</v>
      </c>
      <c r="P41">
        <v>1</v>
      </c>
      <c r="Q41" s="2">
        <v>0.26572498094526997</v>
      </c>
      <c r="R41">
        <v>3.3126598385477803E-2</v>
      </c>
      <c r="S41">
        <v>0.14036156297942601</v>
      </c>
      <c r="T41" s="2">
        <v>0.18726283043692701</v>
      </c>
      <c r="U41">
        <v>0.36359676002763103</v>
      </c>
      <c r="V41">
        <v>0.85830403692302704</v>
      </c>
      <c r="W41" s="2">
        <v>-2.8024479776555401E-2</v>
      </c>
      <c r="X41">
        <v>0.88628470879197796</v>
      </c>
      <c r="Y41">
        <v>1</v>
      </c>
      <c r="Z41" s="2">
        <v>7.3331471734047601E-3</v>
      </c>
      <c r="AA41">
        <v>0.97500640078756196</v>
      </c>
      <c r="AB41">
        <v>1</v>
      </c>
      <c r="AC41" s="2">
        <v>0.23417118203328599</v>
      </c>
      <c r="AD41">
        <v>5.7503262370766299E-2</v>
      </c>
      <c r="AE41">
        <v>0.38668231526303998</v>
      </c>
      <c r="AF41" s="2">
        <v>3.39755605179171E-2</v>
      </c>
      <c r="AG41">
        <v>0.80744556184955696</v>
      </c>
      <c r="AH41">
        <v>1</v>
      </c>
    </row>
    <row r="42" spans="1:34" x14ac:dyDescent="0.2">
      <c r="A42" s="2" t="s">
        <v>278</v>
      </c>
      <c r="B42" t="s">
        <v>788</v>
      </c>
      <c r="C42" t="s">
        <v>279</v>
      </c>
      <c r="D42" t="s">
        <v>280</v>
      </c>
      <c r="E42" s="2">
        <v>-0.85561278855344203</v>
      </c>
      <c r="F42" s="7">
        <v>7.2494353041332896E-4</v>
      </c>
      <c r="G42" s="7">
        <v>7.28346653229788E-3</v>
      </c>
      <c r="H42" s="2">
        <v>-0.96954832246201605</v>
      </c>
      <c r="I42" s="11">
        <v>1.0447069649155999E-18</v>
      </c>
      <c r="J42" s="11">
        <v>9.0023163586507496E-17</v>
      </c>
      <c r="K42" s="2">
        <v>-1.0905742050531599</v>
      </c>
      <c r="L42" s="13">
        <v>1.12552873180754E-17</v>
      </c>
      <c r="M42" s="13">
        <v>8.2796707333592401E-16</v>
      </c>
      <c r="N42" s="2">
        <v>-4.4968507944666696</v>
      </c>
      <c r="O42">
        <v>3.4949565904169699E-2</v>
      </c>
      <c r="P42">
        <v>0.36530857502715702</v>
      </c>
      <c r="Q42" s="2">
        <v>-2.5942925925612799</v>
      </c>
      <c r="R42" s="13">
        <v>7.2165624163043502E-121</v>
      </c>
      <c r="S42" s="13">
        <v>2.8369108698760901E-118</v>
      </c>
      <c r="T42" s="2">
        <v>-0.98154659833548397</v>
      </c>
      <c r="U42" s="13">
        <v>3.1867805110635203E-23</v>
      </c>
      <c r="V42" s="13">
        <v>4.9048708735499398E-21</v>
      </c>
      <c r="W42" s="2">
        <v>3.2340781169468001E-2</v>
      </c>
      <c r="X42">
        <v>0.79829762042165597</v>
      </c>
      <c r="Y42">
        <v>1</v>
      </c>
      <c r="Z42" s="2">
        <v>0.27607266729568802</v>
      </c>
      <c r="AA42">
        <v>6.9001031370774504E-3</v>
      </c>
      <c r="AB42">
        <v>0.131858221301521</v>
      </c>
      <c r="AC42" s="2">
        <v>0.31570086411320603</v>
      </c>
      <c r="AD42">
        <v>7.6568535593117505E-4</v>
      </c>
      <c r="AE42">
        <v>1.5160570047437301E-2</v>
      </c>
      <c r="AF42" s="2">
        <v>-6.82392712070128E-2</v>
      </c>
      <c r="AG42">
        <v>0.61084040172335397</v>
      </c>
      <c r="AH42">
        <v>0.99058232272125102</v>
      </c>
    </row>
    <row r="43" spans="1:34" x14ac:dyDescent="0.2">
      <c r="A43" s="2" t="s">
        <v>281</v>
      </c>
      <c r="B43" t="s">
        <v>789</v>
      </c>
      <c r="C43" t="s">
        <v>282</v>
      </c>
      <c r="D43" t="s">
        <v>283</v>
      </c>
      <c r="E43" s="2">
        <v>-0.76735055790792095</v>
      </c>
      <c r="F43" s="7">
        <v>1.1381854773888299E-2</v>
      </c>
      <c r="G43">
        <v>8.2372973506729202E-2</v>
      </c>
      <c r="H43" s="2">
        <v>-0.83411678869246098</v>
      </c>
      <c r="I43" s="11">
        <v>4.5308647356003602E-10</v>
      </c>
      <c r="J43" s="11">
        <v>1.8832406012795399E-8</v>
      </c>
      <c r="K43" s="2">
        <v>-1.4269410515615599</v>
      </c>
      <c r="L43" s="13">
        <v>3.1984014520577901E-27</v>
      </c>
      <c r="M43" s="13">
        <v>3.8943294921434701E-25</v>
      </c>
      <c r="N43" s="2">
        <v>-4.88035526333897</v>
      </c>
      <c r="O43">
        <v>2.40897877395207E-2</v>
      </c>
      <c r="P43">
        <v>0.29854308173302502</v>
      </c>
      <c r="Q43" s="2">
        <v>-2.29257899379476</v>
      </c>
      <c r="R43" s="13">
        <v>2.7630804944119701E-47</v>
      </c>
      <c r="S43" s="13">
        <v>2.7930796540655798E-45</v>
      </c>
      <c r="T43" s="2">
        <v>-1.0220554607109</v>
      </c>
      <c r="U43" s="13">
        <v>2.2900331571769801E-15</v>
      </c>
      <c r="V43" s="13">
        <v>2.02667934410163E-13</v>
      </c>
      <c r="W43" s="2">
        <v>-0.17870802208693101</v>
      </c>
      <c r="X43">
        <v>0.32574448830560399</v>
      </c>
      <c r="Y43">
        <v>1</v>
      </c>
      <c r="Z43" s="2">
        <v>0.31234418320233698</v>
      </c>
      <c r="AA43">
        <v>1.12939741398257E-2</v>
      </c>
      <c r="AB43">
        <v>0.191621094572376</v>
      </c>
      <c r="AC43" s="2">
        <v>-2.2851820411130201E-2</v>
      </c>
      <c r="AD43">
        <v>0.83655990992640905</v>
      </c>
      <c r="AE43">
        <v>1</v>
      </c>
      <c r="AF43" s="2">
        <v>-0.26310178356279201</v>
      </c>
      <c r="AG43">
        <v>2.5266051563406701E-2</v>
      </c>
      <c r="AH43">
        <v>0.29807390953694901</v>
      </c>
    </row>
    <row r="44" spans="1:34" x14ac:dyDescent="0.2">
      <c r="A44" s="2" t="s">
        <v>284</v>
      </c>
      <c r="B44" t="s">
        <v>790</v>
      </c>
      <c r="C44" t="s">
        <v>285</v>
      </c>
      <c r="D44" t="s">
        <v>286</v>
      </c>
      <c r="E44" s="2">
        <v>0.433944640972655</v>
      </c>
      <c r="F44" s="7">
        <v>5.0013634766722503E-3</v>
      </c>
      <c r="G44">
        <v>4.0689253664237E-2</v>
      </c>
      <c r="H44" s="2">
        <v>-0.33604594188843601</v>
      </c>
      <c r="I44" s="10">
        <v>1.7179046238128599E-4</v>
      </c>
      <c r="J44" s="10">
        <v>3.1943984399635901E-3</v>
      </c>
      <c r="K44" s="2">
        <v>-0.70453999042527504</v>
      </c>
      <c r="L44" s="13">
        <v>2.15508753746352E-13</v>
      </c>
      <c r="M44" s="13">
        <v>1.0717202407941E-11</v>
      </c>
      <c r="N44" s="2">
        <v>0.54762039797496198</v>
      </c>
      <c r="O44">
        <v>0.405378148791113</v>
      </c>
      <c r="P44">
        <v>1</v>
      </c>
      <c r="Q44" s="2">
        <v>-0.181207166303648</v>
      </c>
      <c r="R44">
        <v>4.4978879560437701E-3</v>
      </c>
      <c r="S44">
        <v>2.9929073216934401E-2</v>
      </c>
      <c r="T44" s="2">
        <v>-0.52806767418710199</v>
      </c>
      <c r="U44" s="13">
        <v>5.5845154164469397E-8</v>
      </c>
      <c r="V44" s="13">
        <v>2.5024284271167299E-6</v>
      </c>
      <c r="W44" s="2">
        <v>-0.15579346263619401</v>
      </c>
      <c r="X44">
        <v>0.22455479691907601</v>
      </c>
      <c r="Y44">
        <v>1</v>
      </c>
      <c r="Z44" s="2">
        <v>-0.43653305978456802</v>
      </c>
      <c r="AA44">
        <v>1.5040128686795299E-4</v>
      </c>
      <c r="AB44">
        <v>4.9163283037662103E-3</v>
      </c>
      <c r="AC44" s="2">
        <v>-0.40940803584399299</v>
      </c>
      <c r="AD44" s="13">
        <v>1.15971579962197E-5</v>
      </c>
      <c r="AE44">
        <v>4.3054449060965798E-4</v>
      </c>
      <c r="AF44" s="2">
        <v>-0.59051479842948196</v>
      </c>
      <c r="AG44" s="13">
        <v>1.0469611018836099E-8</v>
      </c>
      <c r="AH44" s="13">
        <v>8.8044443139354897E-7</v>
      </c>
    </row>
    <row r="46" spans="1:34" x14ac:dyDescent="0.2">
      <c r="Q46">
        <f>2^(-Q42)</f>
        <v>6.0389285032265327</v>
      </c>
      <c r="T46">
        <f>2^(T16)</f>
        <v>2.2221728985117788</v>
      </c>
    </row>
    <row r="47" spans="1:34" x14ac:dyDescent="0.2">
      <c r="Q47">
        <f>2^(-Q43)</f>
        <v>4.8993114055401898</v>
      </c>
      <c r="T47">
        <f>2^(T17)</f>
        <v>2.6949710286624278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1"/>
  <sheetViews>
    <sheetView workbookViewId="0">
      <selection activeCell="A3" sqref="A3:AH3"/>
    </sheetView>
  </sheetViews>
  <sheetFormatPr baseColWidth="10" defaultRowHeight="16" x14ac:dyDescent="0.2"/>
  <cols>
    <col min="1" max="2" width="15.33203125" customWidth="1"/>
    <col min="4" max="4" width="44.83203125" customWidth="1"/>
  </cols>
  <sheetData>
    <row r="1" spans="1:34" x14ac:dyDescent="0.2">
      <c r="A1" s="2" t="s">
        <v>619</v>
      </c>
    </row>
    <row r="2" spans="1:34" x14ac:dyDescent="0.2">
      <c r="A2" s="2" t="s">
        <v>615</v>
      </c>
      <c r="B2" s="2" t="s">
        <v>614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290</v>
      </c>
      <c r="B4" t="s">
        <v>620</v>
      </c>
      <c r="C4" t="s">
        <v>290</v>
      </c>
      <c r="D4" t="s">
        <v>291</v>
      </c>
      <c r="E4" s="9">
        <v>-2.5113352437394099</v>
      </c>
      <c r="F4" s="8">
        <v>2.2019656051884399E-17</v>
      </c>
      <c r="G4" s="8">
        <v>8.7559059289459304E-16</v>
      </c>
      <c r="H4" s="2">
        <v>9.5908138928401498E-2</v>
      </c>
      <c r="I4" s="10">
        <v>0.48338494802556198</v>
      </c>
      <c r="J4" s="10">
        <v>0.89835053142808496</v>
      </c>
      <c r="K4" s="2">
        <v>3.9970658932056299E-2</v>
      </c>
      <c r="L4">
        <v>0.75878110521151698</v>
      </c>
      <c r="M4">
        <v>0.94636135597117099</v>
      </c>
      <c r="N4" s="2">
        <v>0.58845035827955505</v>
      </c>
      <c r="O4">
        <v>0.57426803894752299</v>
      </c>
      <c r="P4">
        <v>1</v>
      </c>
      <c r="Q4" s="2">
        <v>0.51165831429629305</v>
      </c>
      <c r="R4" s="13">
        <v>9.1919160772525698E-11</v>
      </c>
      <c r="S4" s="13">
        <v>2.2584027139805299E-9</v>
      </c>
      <c r="T4" s="2">
        <v>-6.8695835503054803E-2</v>
      </c>
      <c r="U4">
        <v>0.48658027338684801</v>
      </c>
      <c r="V4">
        <v>0.91368176665235801</v>
      </c>
      <c r="W4" s="2">
        <v>-5.4907224942278399E-2</v>
      </c>
      <c r="X4">
        <v>0.723507299886607</v>
      </c>
      <c r="Y4">
        <v>1</v>
      </c>
      <c r="Z4" s="2">
        <v>-0.99497769406040104</v>
      </c>
      <c r="AA4" s="13">
        <v>2.4268174697307601E-13</v>
      </c>
      <c r="AB4" s="13">
        <v>3.4587002578602797E-11</v>
      </c>
      <c r="AC4" s="2">
        <v>0.345254830881914</v>
      </c>
      <c r="AD4">
        <v>2.6732722217467E-3</v>
      </c>
      <c r="AE4">
        <v>4.3111050671064403E-2</v>
      </c>
      <c r="AF4" s="2">
        <v>-0.36332846127639201</v>
      </c>
      <c r="AG4">
        <v>5.0102221373630898E-4</v>
      </c>
      <c r="AH4">
        <v>1.3011841609681199E-2</v>
      </c>
    </row>
    <row r="5" spans="1:34" x14ac:dyDescent="0.2">
      <c r="A5" s="2" t="s">
        <v>292</v>
      </c>
      <c r="B5" t="s">
        <v>621</v>
      </c>
      <c r="C5" t="s">
        <v>293</v>
      </c>
      <c r="D5" t="s">
        <v>294</v>
      </c>
      <c r="E5" s="9">
        <v>-3.73920250310859</v>
      </c>
      <c r="F5" s="8">
        <v>5.143451209389E-10</v>
      </c>
      <c r="G5" s="8">
        <v>1.21351158866851E-8</v>
      </c>
      <c r="H5" s="2">
        <v>-9.8773144814360406E-2</v>
      </c>
      <c r="I5" s="10">
        <v>0.40824576354094599</v>
      </c>
      <c r="J5" s="10">
        <v>0.85711886313478503</v>
      </c>
      <c r="K5" s="2">
        <v>-2.2461901975663699E-2</v>
      </c>
      <c r="L5">
        <v>0.89308475270364995</v>
      </c>
      <c r="M5">
        <v>0.99478118411982397</v>
      </c>
      <c r="N5" s="2">
        <v>-0.32131657003189701</v>
      </c>
      <c r="O5">
        <v>0.87399356803600303</v>
      </c>
      <c r="P5">
        <v>1</v>
      </c>
      <c r="Q5" s="2">
        <v>0.39753524356944198</v>
      </c>
      <c r="R5">
        <v>6.9782112926130299E-3</v>
      </c>
      <c r="S5">
        <v>4.3238023736015603E-2</v>
      </c>
      <c r="T5" s="2">
        <v>-9.6379641224960094E-2</v>
      </c>
      <c r="U5">
        <v>0.61416294472868505</v>
      </c>
      <c r="V5">
        <v>0.95216396610406495</v>
      </c>
      <c r="W5" s="2">
        <v>-0.139534396885308</v>
      </c>
      <c r="X5">
        <v>0.37220813336979203</v>
      </c>
      <c r="Y5">
        <v>1</v>
      </c>
      <c r="Z5" s="2">
        <v>-0.88247529585726403</v>
      </c>
      <c r="AA5" s="13">
        <v>7.9999964118584299E-12</v>
      </c>
      <c r="AB5" s="13">
        <v>8.3835256516034095E-10</v>
      </c>
      <c r="AC5" s="2">
        <v>0.13954531264862899</v>
      </c>
      <c r="AD5">
        <v>0.22059190323828801</v>
      </c>
      <c r="AE5">
        <v>0.73820614379460803</v>
      </c>
      <c r="AF5" s="2">
        <v>-0.30136396579450703</v>
      </c>
      <c r="AG5">
        <v>1.33582937509123E-2</v>
      </c>
      <c r="AH5">
        <v>0.19179468913911499</v>
      </c>
    </row>
    <row r="6" spans="1:34" x14ac:dyDescent="0.2">
      <c r="A6" s="2" t="s">
        <v>295</v>
      </c>
      <c r="B6" t="s">
        <v>622</v>
      </c>
      <c r="C6" t="s">
        <v>295</v>
      </c>
      <c r="D6" t="s">
        <v>296</v>
      </c>
      <c r="E6" s="2">
        <v>-1.65831934177468</v>
      </c>
      <c r="F6" s="8">
        <v>5.69327832724424E-25</v>
      </c>
      <c r="G6" s="8">
        <v>4.24299917359619E-23</v>
      </c>
      <c r="H6" s="2">
        <v>0.21098273701022999</v>
      </c>
      <c r="I6" s="10">
        <v>2.1900947280190701E-2</v>
      </c>
      <c r="J6" s="10">
        <v>0.18762930836890401</v>
      </c>
      <c r="K6" s="2">
        <v>0.37432622237421598</v>
      </c>
      <c r="L6" s="13">
        <v>3.16506416680456E-6</v>
      </c>
      <c r="M6" s="13">
        <v>6.4975823098761099E-5</v>
      </c>
      <c r="N6" s="2">
        <v>-0.60494906757640199</v>
      </c>
      <c r="O6">
        <v>0.646690903049987</v>
      </c>
      <c r="P6">
        <v>1</v>
      </c>
      <c r="Q6" s="2">
        <v>0.227598779259613</v>
      </c>
      <c r="R6">
        <v>9.9487231799057891E-4</v>
      </c>
      <c r="S6">
        <v>8.5850201489040701E-3</v>
      </c>
      <c r="T6" s="2">
        <v>0.132625584637375</v>
      </c>
      <c r="U6">
        <v>0.13691470497956901</v>
      </c>
      <c r="V6">
        <v>0.617635468134483</v>
      </c>
      <c r="W6" s="2">
        <v>-0.36120401009158498</v>
      </c>
      <c r="X6">
        <v>1.0514416437449701E-3</v>
      </c>
      <c r="Y6">
        <v>8.7367464955832294E-2</v>
      </c>
      <c r="Z6" s="2">
        <v>-0.62168492343418502</v>
      </c>
      <c r="AA6" s="13">
        <v>1.2799913647407701E-8</v>
      </c>
      <c r="AB6" s="13">
        <v>8.7704023703295496E-7</v>
      </c>
      <c r="AC6" s="2">
        <v>-0.22548775006143401</v>
      </c>
      <c r="AD6">
        <v>1.33537562090851E-2</v>
      </c>
      <c r="AE6">
        <v>0.15067427584978901</v>
      </c>
      <c r="AF6" s="2">
        <v>0.24438142735673199</v>
      </c>
      <c r="AG6">
        <v>2.6622540313819801E-3</v>
      </c>
      <c r="AH6">
        <v>5.49887791745097E-2</v>
      </c>
    </row>
    <row r="7" spans="1:34" x14ac:dyDescent="0.2">
      <c r="A7" s="2" t="s">
        <v>297</v>
      </c>
      <c r="B7" t="s">
        <v>623</v>
      </c>
      <c r="C7" t="s">
        <v>298</v>
      </c>
      <c r="D7" t="s">
        <v>299</v>
      </c>
      <c r="E7" s="9">
        <v>2.3853360976997502</v>
      </c>
      <c r="F7" s="8">
        <v>8.0728937383496203E-10</v>
      </c>
      <c r="G7" s="8">
        <v>1.8432239316141501E-8</v>
      </c>
      <c r="H7" s="2">
        <v>0.139509689815451</v>
      </c>
      <c r="I7" s="10">
        <v>0.73770547961812105</v>
      </c>
      <c r="J7" s="10">
        <v>0.96316092368470896</v>
      </c>
      <c r="K7" s="2">
        <v>0.34991876897271601</v>
      </c>
      <c r="L7">
        <v>0.278087166730278</v>
      </c>
      <c r="M7">
        <v>0.63390948077767095</v>
      </c>
      <c r="N7" s="2">
        <v>0.970885127279841</v>
      </c>
      <c r="O7">
        <v>0.60966756987774795</v>
      </c>
      <c r="P7">
        <v>1</v>
      </c>
      <c r="Q7" s="2">
        <v>0.142282965989181</v>
      </c>
      <c r="R7">
        <v>0.69282308396070402</v>
      </c>
      <c r="S7">
        <v>0.87998095862917602</v>
      </c>
      <c r="T7" s="2">
        <v>-0.222741372328952</v>
      </c>
      <c r="U7">
        <v>0.558414721023338</v>
      </c>
      <c r="V7">
        <v>0.93615931701071398</v>
      </c>
      <c r="W7" s="2">
        <v>-0.22751985501778499</v>
      </c>
      <c r="X7">
        <v>0.54417908361734402</v>
      </c>
      <c r="Y7">
        <v>1</v>
      </c>
      <c r="Z7" s="2">
        <v>0.19648969709976399</v>
      </c>
      <c r="AA7">
        <v>0.57663398374224395</v>
      </c>
      <c r="AB7">
        <v>1</v>
      </c>
      <c r="AC7" s="2">
        <v>-0.17766158319018899</v>
      </c>
      <c r="AD7">
        <v>0.58122371937003303</v>
      </c>
      <c r="AE7">
        <v>0.94908019167852697</v>
      </c>
      <c r="AF7" s="2">
        <v>1.1597214988915601</v>
      </c>
      <c r="AG7" s="13">
        <v>3.7459740874926202E-5</v>
      </c>
      <c r="AH7">
        <v>1.33644247242666E-3</v>
      </c>
    </row>
    <row r="8" spans="1:34" s="16" customFormat="1" x14ac:dyDescent="0.2">
      <c r="A8" s="14" t="s">
        <v>300</v>
      </c>
      <c r="B8" s="16" t="s">
        <v>624</v>
      </c>
      <c r="C8" s="16" t="s">
        <v>300</v>
      </c>
      <c r="D8" s="16" t="s">
        <v>301</v>
      </c>
      <c r="E8" s="14">
        <v>-2.2721014595297699</v>
      </c>
      <c r="F8" s="15">
        <v>2.4473187752184998E-50</v>
      </c>
      <c r="G8" s="15">
        <v>5.77404076366552E-48</v>
      </c>
      <c r="H8" s="14">
        <v>-0.146421542134507</v>
      </c>
      <c r="I8" s="27">
        <v>5.62167031652447E-2</v>
      </c>
      <c r="J8" s="27">
        <v>0.35122606347159402</v>
      </c>
      <c r="K8" s="14">
        <v>-0.532950126260056</v>
      </c>
      <c r="L8" s="15">
        <v>7.5050173670386802E-14</v>
      </c>
      <c r="M8" s="15">
        <v>4.0151842913656997E-12</v>
      </c>
      <c r="N8" s="14">
        <v>1.7199011858547899</v>
      </c>
      <c r="O8" s="16">
        <v>1.9370903726062801E-3</v>
      </c>
      <c r="P8" s="16">
        <v>7.9988306704286305E-2</v>
      </c>
      <c r="Q8" s="14">
        <v>0.15018061931464799</v>
      </c>
      <c r="R8" s="16">
        <v>4.0259904990484999E-2</v>
      </c>
      <c r="S8" s="16">
        <v>0.16260221901408201</v>
      </c>
      <c r="T8" s="14">
        <v>-9.5813611019157904E-2</v>
      </c>
      <c r="U8" s="16">
        <v>0.24847342243166601</v>
      </c>
      <c r="V8" s="16">
        <v>0.77210561823958601</v>
      </c>
      <c r="W8" s="14">
        <v>-0.232429719044736</v>
      </c>
      <c r="X8" s="16">
        <v>9.02927462339293E-2</v>
      </c>
      <c r="Y8" s="16">
        <v>1</v>
      </c>
      <c r="Z8" s="14">
        <v>-0.66966815991142403</v>
      </c>
      <c r="AA8" s="15">
        <v>3.7041835142248399E-14</v>
      </c>
      <c r="AB8" s="15">
        <v>6.9463188743068901E-12</v>
      </c>
      <c r="AC8" s="14">
        <v>-0.26779081017568002</v>
      </c>
      <c r="AD8" s="15">
        <v>7.4402757941881604E-5</v>
      </c>
      <c r="AE8" s="16">
        <v>2.1510660391447301E-3</v>
      </c>
      <c r="AF8" s="14">
        <v>-2.8130352115643398E-2</v>
      </c>
      <c r="AG8" s="16">
        <v>0.753075084961771</v>
      </c>
      <c r="AH8" s="16">
        <v>1</v>
      </c>
    </row>
    <row r="9" spans="1:34" x14ac:dyDescent="0.2">
      <c r="A9" s="14" t="s">
        <v>302</v>
      </c>
      <c r="B9" s="16" t="s">
        <v>625</v>
      </c>
      <c r="C9" s="16" t="s">
        <v>302</v>
      </c>
      <c r="D9" s="16" t="s">
        <v>260</v>
      </c>
      <c r="E9" s="14">
        <v>1.31601645913515</v>
      </c>
      <c r="F9" s="15">
        <v>2.2820948432830101E-7</v>
      </c>
      <c r="G9" s="15">
        <v>4.0180764429744204E-6</v>
      </c>
      <c r="H9" s="14">
        <v>0.36851361814787398</v>
      </c>
      <c r="I9" s="27">
        <v>9.4412387034286706E-3</v>
      </c>
      <c r="J9" s="27">
        <v>0.105556633984853</v>
      </c>
      <c r="K9" s="14">
        <v>-0.50974095192536095</v>
      </c>
      <c r="L9" s="15">
        <v>1.5677378418223598E-5</v>
      </c>
      <c r="M9" s="16">
        <v>2.7817499092838E-4</v>
      </c>
      <c r="N9" s="14">
        <v>3.5951976772336498</v>
      </c>
      <c r="O9" s="15">
        <v>6.8876156736431199E-9</v>
      </c>
      <c r="P9" s="15">
        <v>1.2490691024151799E-6</v>
      </c>
      <c r="Q9" s="14">
        <v>0.873412159121426</v>
      </c>
      <c r="R9" s="15">
        <v>1.7837344394383998E-27</v>
      </c>
      <c r="S9" s="15">
        <v>1.1474277175878301E-25</v>
      </c>
      <c r="T9" s="14">
        <v>-5.2916383657620802E-2</v>
      </c>
      <c r="U9" s="16">
        <v>0.60909981769325205</v>
      </c>
      <c r="V9" s="16">
        <v>0.95216396610406495</v>
      </c>
      <c r="W9" s="14">
        <v>0.18796713921036301</v>
      </c>
      <c r="X9" s="16">
        <v>0.29988676462375602</v>
      </c>
      <c r="Y9" s="16">
        <v>1</v>
      </c>
      <c r="Z9" s="14">
        <v>-0.67620878416984498</v>
      </c>
      <c r="AA9" s="15">
        <v>9.775162891999621E-7</v>
      </c>
      <c r="AB9" s="15">
        <v>4.9054796315767099E-5</v>
      </c>
      <c r="AC9" s="14">
        <v>-0.16954055819724501</v>
      </c>
      <c r="AD9" s="16">
        <v>0.12395564018498199</v>
      </c>
      <c r="AE9" s="16">
        <v>0.58418976419607005</v>
      </c>
      <c r="AF9" s="14">
        <v>-0.132460124733634</v>
      </c>
      <c r="AG9" s="16">
        <v>0.35894380028164702</v>
      </c>
      <c r="AH9" s="16">
        <v>0.97909909093870295</v>
      </c>
    </row>
    <row r="10" spans="1:34" x14ac:dyDescent="0.2">
      <c r="A10" s="2" t="s">
        <v>303</v>
      </c>
      <c r="B10" t="s">
        <v>626</v>
      </c>
      <c r="C10" t="s">
        <v>304</v>
      </c>
      <c r="D10" t="s">
        <v>305</v>
      </c>
      <c r="E10" s="2">
        <v>1.6253799819339201</v>
      </c>
      <c r="F10" s="8">
        <v>1.6261023064064201E-25</v>
      </c>
      <c r="G10" s="8">
        <v>1.2788391249716301E-23</v>
      </c>
      <c r="H10" s="2">
        <v>9.8847802134217594E-2</v>
      </c>
      <c r="I10" s="10">
        <v>0.26196614469732898</v>
      </c>
      <c r="J10" s="10">
        <v>0.753405439913994</v>
      </c>
      <c r="K10" s="2">
        <v>0.10672587237036001</v>
      </c>
      <c r="L10">
        <v>0.20529200372898601</v>
      </c>
      <c r="M10">
        <v>0.54284833679056299</v>
      </c>
      <c r="N10" s="14">
        <v>2.9477431217891499</v>
      </c>
      <c r="O10" s="16">
        <v>3.9470112142014002E-4</v>
      </c>
      <c r="P10" s="16">
        <v>2.10526612851595E-2</v>
      </c>
      <c r="Q10" s="2">
        <v>-0.133139313886108</v>
      </c>
      <c r="R10">
        <v>0.14301684956632499</v>
      </c>
      <c r="S10">
        <v>0.37264676297934701</v>
      </c>
      <c r="T10" s="2">
        <v>0.177664574613286</v>
      </c>
      <c r="U10">
        <v>5.1100564386333501E-2</v>
      </c>
      <c r="V10">
        <v>0.37679218311342699</v>
      </c>
      <c r="W10" s="2">
        <v>0.13122150230149399</v>
      </c>
      <c r="X10">
        <v>0.26640465834677401</v>
      </c>
      <c r="Y10">
        <v>1</v>
      </c>
      <c r="Z10" s="2">
        <v>2.0803191504744599E-2</v>
      </c>
      <c r="AA10">
        <v>0.84059347411798102</v>
      </c>
      <c r="AB10">
        <v>1</v>
      </c>
      <c r="AC10" s="2">
        <v>-0.185583635311868</v>
      </c>
      <c r="AD10">
        <v>3.7915406205211902E-2</v>
      </c>
      <c r="AE10">
        <v>0.29951914755414999</v>
      </c>
      <c r="AF10" s="2">
        <v>-5.5324756612714097E-2</v>
      </c>
      <c r="AG10">
        <v>0.58332531424776801</v>
      </c>
      <c r="AH10">
        <v>0.99058232272125102</v>
      </c>
    </row>
    <row r="11" spans="1:34" x14ac:dyDescent="0.2">
      <c r="A11" s="2" t="s">
        <v>306</v>
      </c>
      <c r="B11" t="s">
        <v>627</v>
      </c>
      <c r="C11" t="s">
        <v>306</v>
      </c>
      <c r="D11" t="s">
        <v>307</v>
      </c>
      <c r="E11" s="2">
        <v>0.63457330698561598</v>
      </c>
      <c r="F11" s="7">
        <v>1.7455966100593399E-3</v>
      </c>
      <c r="G11">
        <v>1.58037881153161E-2</v>
      </c>
      <c r="H11" s="2">
        <v>0.44314353743982698</v>
      </c>
      <c r="I11" s="11">
        <v>3.1846224447949999E-5</v>
      </c>
      <c r="J11" s="10">
        <v>6.5036249118270099E-4</v>
      </c>
      <c r="K11" s="2">
        <v>-9.7137687248366106E-2</v>
      </c>
      <c r="L11">
        <v>0.30323175394664298</v>
      </c>
      <c r="M11">
        <v>0.66710985868261397</v>
      </c>
      <c r="N11" s="14">
        <v>2.5067017754965701</v>
      </c>
      <c r="O11" s="15">
        <v>2.7255381844309301E-5</v>
      </c>
      <c r="P11" s="16">
        <v>2.2467106806661301E-3</v>
      </c>
      <c r="Q11" s="2">
        <v>0.654952735829338</v>
      </c>
      <c r="R11" s="13">
        <v>2.8660304116191398E-15</v>
      </c>
      <c r="S11" s="13">
        <v>1.05625162461547E-13</v>
      </c>
      <c r="T11" s="2">
        <v>-1.5458238588221001E-2</v>
      </c>
      <c r="U11">
        <v>0.88645676932841899</v>
      </c>
      <c r="V11">
        <v>1</v>
      </c>
      <c r="W11" s="2">
        <v>0.18532608166978201</v>
      </c>
      <c r="X11">
        <v>0.191797464008576</v>
      </c>
      <c r="Y11">
        <v>1</v>
      </c>
      <c r="Z11" s="2">
        <v>-0.210177990777898</v>
      </c>
      <c r="AA11">
        <v>6.83649660695127E-2</v>
      </c>
      <c r="AB11">
        <v>0.64742923132240504</v>
      </c>
      <c r="AC11" s="2">
        <v>0.116442783620555</v>
      </c>
      <c r="AD11">
        <v>0.23270659074524799</v>
      </c>
      <c r="AE11">
        <v>0.75483465713005105</v>
      </c>
      <c r="AF11" s="2">
        <v>-9.9140852267278496E-3</v>
      </c>
      <c r="AG11">
        <v>0.92814594033894804</v>
      </c>
      <c r="AH11">
        <v>1</v>
      </c>
    </row>
    <row r="12" spans="1:34" x14ac:dyDescent="0.2">
      <c r="A12" s="2" t="s">
        <v>308</v>
      </c>
      <c r="B12" t="s">
        <v>628</v>
      </c>
      <c r="C12" t="s">
        <v>308</v>
      </c>
      <c r="D12" t="s">
        <v>309</v>
      </c>
      <c r="E12" s="2">
        <v>0.219931706654547</v>
      </c>
      <c r="F12">
        <v>0.130645541088795</v>
      </c>
      <c r="G12">
        <v>0.49984277828458901</v>
      </c>
      <c r="H12" s="2">
        <v>-0.447594108718604</v>
      </c>
      <c r="I12" s="11">
        <v>3.1468773626877397E-8</v>
      </c>
      <c r="J12" s="11">
        <v>1.0016142092230399E-6</v>
      </c>
      <c r="K12" s="2">
        <v>-4.1477461859068199E-2</v>
      </c>
      <c r="L12">
        <v>0.57603213198603997</v>
      </c>
      <c r="M12">
        <v>0.85763330615545696</v>
      </c>
      <c r="N12" s="2">
        <v>2.8234570772640502</v>
      </c>
      <c r="O12" s="13">
        <v>5.6114176634359903E-7</v>
      </c>
      <c r="P12" s="13">
        <v>6.4621355965355503E-5</v>
      </c>
      <c r="Q12" s="2">
        <v>-0.261852770028356</v>
      </c>
      <c r="R12" s="13">
        <v>4.1595972276381399E-5</v>
      </c>
      <c r="S12">
        <v>5.1277543523985201E-4</v>
      </c>
      <c r="T12" s="2">
        <v>-0.20165122426876</v>
      </c>
      <c r="U12">
        <v>1.1841343193460399E-2</v>
      </c>
      <c r="V12">
        <v>0.14161606386773601</v>
      </c>
      <c r="W12" s="2">
        <v>-1.5896190072486702E-2</v>
      </c>
      <c r="X12">
        <v>0.87713784020258201</v>
      </c>
      <c r="Y12">
        <v>1</v>
      </c>
      <c r="Z12" s="14">
        <v>8.9803212523594203E-2</v>
      </c>
      <c r="AA12" s="16">
        <v>0.36643316878224402</v>
      </c>
      <c r="AB12" s="16">
        <v>1</v>
      </c>
      <c r="AC12" s="2">
        <v>-2.3722419218325901E-2</v>
      </c>
      <c r="AD12">
        <v>0.77531816137675003</v>
      </c>
      <c r="AE12">
        <v>0.99914375361971197</v>
      </c>
      <c r="AF12" s="2">
        <v>6.1344546911496697E-2</v>
      </c>
      <c r="AG12">
        <v>0.40504149499185399</v>
      </c>
      <c r="AH12">
        <v>0.98769088823081597</v>
      </c>
    </row>
    <row r="13" spans="1:34" s="16" customFormat="1" x14ac:dyDescent="0.2">
      <c r="A13" s="14" t="s">
        <v>310</v>
      </c>
      <c r="B13" s="16" t="s">
        <v>629</v>
      </c>
      <c r="C13" s="16" t="s">
        <v>310</v>
      </c>
      <c r="D13" s="16" t="s">
        <v>260</v>
      </c>
      <c r="E13" s="14">
        <v>0.21266333689255701</v>
      </c>
      <c r="F13" s="16">
        <v>0.49090596240596801</v>
      </c>
      <c r="G13" s="16">
        <v>0.87730572927742401</v>
      </c>
      <c r="H13" s="14">
        <v>0.113918105226842</v>
      </c>
      <c r="I13" s="27">
        <v>0.58666485227502596</v>
      </c>
      <c r="J13" s="27">
        <v>0.93029036045227398</v>
      </c>
      <c r="K13" s="14">
        <v>-0.994644029970427</v>
      </c>
      <c r="L13" s="15">
        <v>2.2560615279857599E-5</v>
      </c>
      <c r="M13" s="16">
        <v>3.8298813727488998E-4</v>
      </c>
      <c r="N13" s="14">
        <v>-6.0349141405495796</v>
      </c>
      <c r="O13" s="16">
        <v>8.61499108273419E-3</v>
      </c>
      <c r="P13" s="16">
        <v>0.18061602691952</v>
      </c>
      <c r="Q13" s="14">
        <v>0.60776930808551499</v>
      </c>
      <c r="R13" s="15">
        <v>5.8948006483660402E-5</v>
      </c>
      <c r="S13" s="16">
        <v>6.99859217916746E-4</v>
      </c>
      <c r="T13" s="14">
        <v>-1.3269854078864101</v>
      </c>
      <c r="U13" s="15">
        <v>2.3627239627319701E-11</v>
      </c>
      <c r="V13" s="15">
        <v>1.57812128831532E-9</v>
      </c>
      <c r="W13" s="14">
        <v>-0.42193449169766101</v>
      </c>
      <c r="X13" s="16">
        <v>0.235228221308006</v>
      </c>
      <c r="Y13" s="16">
        <v>1</v>
      </c>
      <c r="Z13" s="14">
        <v>-1.1594882370041699</v>
      </c>
      <c r="AA13" s="15">
        <v>2.9329989947604299E-13</v>
      </c>
      <c r="AB13" s="15">
        <v>4.0193366993582401E-11</v>
      </c>
      <c r="AC13" s="14">
        <v>-9.4996169533365302E-2</v>
      </c>
      <c r="AD13" s="16">
        <v>0.48962983314582798</v>
      </c>
      <c r="AE13" s="16">
        <v>0.92100021597815196</v>
      </c>
      <c r="AF13" s="14">
        <v>-0.15011401640049399</v>
      </c>
      <c r="AG13" s="16">
        <v>0.44314798858693</v>
      </c>
      <c r="AH13" s="16">
        <v>0.98769088823081597</v>
      </c>
    </row>
    <row r="14" spans="1:34" x14ac:dyDescent="0.2">
      <c r="A14" s="2" t="s">
        <v>311</v>
      </c>
      <c r="B14" t="s">
        <v>630</v>
      </c>
      <c r="C14" t="s">
        <v>311</v>
      </c>
      <c r="D14" t="s">
        <v>260</v>
      </c>
      <c r="E14" s="2">
        <v>-0.314732456934597</v>
      </c>
      <c r="F14">
        <v>0.72136883685269004</v>
      </c>
      <c r="G14">
        <v>0.95188702702971795</v>
      </c>
      <c r="H14" s="2">
        <v>1.16735888128609</v>
      </c>
      <c r="I14" s="10">
        <v>1.31733530459106E-2</v>
      </c>
      <c r="J14" s="10">
        <v>0.13222004633864301</v>
      </c>
      <c r="K14" s="2">
        <v>0.61768185060851299</v>
      </c>
      <c r="L14">
        <v>0.22156035917800901</v>
      </c>
      <c r="M14">
        <v>0.56363806070428701</v>
      </c>
      <c r="N14" s="2">
        <v>3.8016667704981502</v>
      </c>
      <c r="O14">
        <v>0.16370164073464699</v>
      </c>
      <c r="P14">
        <v>0.79693284702241296</v>
      </c>
      <c r="Q14" s="2">
        <v>1.1215399866373601</v>
      </c>
      <c r="R14">
        <v>8.5333259502451807E-3</v>
      </c>
      <c r="S14">
        <v>4.9902325970194103E-2</v>
      </c>
      <c r="T14" s="2">
        <v>0.38546934250178999</v>
      </c>
      <c r="U14">
        <v>0.57229668798897304</v>
      </c>
      <c r="V14">
        <v>0.93922059070288599</v>
      </c>
      <c r="W14" s="2">
        <v>0.87965545938307699</v>
      </c>
      <c r="X14">
        <v>9.1559498869701106E-2</v>
      </c>
      <c r="Y14">
        <v>1</v>
      </c>
      <c r="Z14" s="14">
        <v>1.7279901344108199</v>
      </c>
      <c r="AA14" s="15">
        <v>7.8661386150475295E-5</v>
      </c>
      <c r="AB14" s="16">
        <v>2.6949088351359901E-3</v>
      </c>
      <c r="AC14" s="2">
        <v>1.3995453297042499</v>
      </c>
      <c r="AD14">
        <v>1.40699662320831E-3</v>
      </c>
      <c r="AE14">
        <v>2.4702147611401101E-2</v>
      </c>
      <c r="AF14" s="2">
        <v>1.29326437233852</v>
      </c>
      <c r="AG14">
        <v>3.9664059699742798E-3</v>
      </c>
      <c r="AH14">
        <v>7.5319063902952399E-2</v>
      </c>
    </row>
    <row r="15" spans="1:34" x14ac:dyDescent="0.2">
      <c r="A15" t="s">
        <v>312</v>
      </c>
      <c r="B15" t="s">
        <v>631</v>
      </c>
      <c r="C15" t="s">
        <v>312</v>
      </c>
      <c r="D15" t="s">
        <v>260</v>
      </c>
      <c r="E15" s="1">
        <v>0.151240388</v>
      </c>
      <c r="F15" s="6">
        <v>0.60765466300000004</v>
      </c>
      <c r="G15" s="6">
        <v>0.91709999200000003</v>
      </c>
      <c r="H15">
        <v>-1.1702737740793701</v>
      </c>
      <c r="I15" s="11">
        <v>1.1538433946715399E-5</v>
      </c>
      <c r="J15" s="10">
        <v>2.5965151040602101E-4</v>
      </c>
      <c r="K15" s="1">
        <v>4.7395920000000001E-2</v>
      </c>
      <c r="L15" s="6">
        <v>0.88353194300000004</v>
      </c>
      <c r="M15" s="6">
        <v>0.99180531900000002</v>
      </c>
      <c r="N15" s="1">
        <v>-5.3578498569999997</v>
      </c>
      <c r="O15" s="6">
        <v>3.4275707000000002E-2</v>
      </c>
      <c r="P15" s="6">
        <v>0.36244311899999998</v>
      </c>
      <c r="Q15">
        <v>-1.45192229197235</v>
      </c>
      <c r="R15" s="13">
        <v>4.25039344311331E-9</v>
      </c>
      <c r="S15" s="13">
        <v>9.45779371178296E-8</v>
      </c>
      <c r="T15">
        <v>-0.36837208034910401</v>
      </c>
      <c r="U15">
        <v>0.14655456519528301</v>
      </c>
      <c r="V15">
        <v>0.63813426911599402</v>
      </c>
      <c r="W15" s="1">
        <v>0.42435419000000002</v>
      </c>
      <c r="X15" s="6">
        <v>6.3501040999999994E-2</v>
      </c>
      <c r="Y15" s="6">
        <v>0.939551637</v>
      </c>
      <c r="Z15" s="1">
        <v>0.46005934999999998</v>
      </c>
      <c r="AA15" s="6">
        <v>3.9929401000000003E-2</v>
      </c>
      <c r="AB15" s="6">
        <v>0.46041571999999997</v>
      </c>
      <c r="AC15" s="1">
        <v>-7.3371069999999998E-3</v>
      </c>
      <c r="AD15" s="6">
        <v>1</v>
      </c>
      <c r="AE15" s="6">
        <v>1</v>
      </c>
      <c r="AF15" s="1">
        <v>9.4566737999999997E-2</v>
      </c>
      <c r="AG15" s="6">
        <v>0.71936976799999997</v>
      </c>
      <c r="AH15" s="6">
        <v>1</v>
      </c>
    </row>
    <row r="16" spans="1:34" x14ac:dyDescent="0.2">
      <c r="A16" t="s">
        <v>313</v>
      </c>
      <c r="B16" t="s">
        <v>632</v>
      </c>
      <c r="C16" t="s">
        <v>313</v>
      </c>
      <c r="D16" t="s">
        <v>260</v>
      </c>
      <c r="E16" s="1">
        <v>0.75540038799999998</v>
      </c>
      <c r="F16" s="5">
        <v>2.7313700000000001E-4</v>
      </c>
      <c r="G16" s="5">
        <v>3.0686709999999998E-3</v>
      </c>
      <c r="H16">
        <v>4.1558036199415303E-2</v>
      </c>
      <c r="I16" s="10">
        <v>0.82655030692300502</v>
      </c>
      <c r="J16" s="10">
        <v>0.985555934646972</v>
      </c>
      <c r="K16" s="1">
        <v>0.83157902699999997</v>
      </c>
      <c r="L16" s="12">
        <v>9.3600000000000002E-7</v>
      </c>
      <c r="M16" s="12">
        <v>2.0800000000000001E-5</v>
      </c>
      <c r="N16" s="1">
        <v>-5.0423890370000004</v>
      </c>
      <c r="O16" s="6">
        <v>2.0580571999999998E-2</v>
      </c>
      <c r="P16" s="6">
        <v>0.28490738500000001</v>
      </c>
      <c r="Q16">
        <v>-0.12249869390361801</v>
      </c>
      <c r="R16">
        <v>0.45904905385689798</v>
      </c>
      <c r="S16">
        <v>0.72786444759368496</v>
      </c>
      <c r="T16">
        <v>-1.1715258120168499</v>
      </c>
      <c r="U16" s="13">
        <v>1.4465899447324601E-8</v>
      </c>
      <c r="V16" s="13">
        <v>7.3156120062184403E-7</v>
      </c>
      <c r="W16" s="1">
        <v>-0.19309447099999999</v>
      </c>
      <c r="X16" s="6">
        <v>0.32276796000000002</v>
      </c>
      <c r="Y16" s="6">
        <v>1</v>
      </c>
      <c r="Z16" s="1">
        <v>0.17797210999999999</v>
      </c>
      <c r="AA16" s="6">
        <v>0.339381773</v>
      </c>
      <c r="AB16" s="6">
        <v>1</v>
      </c>
      <c r="AC16" s="1">
        <v>-8.1651999000000003E-2</v>
      </c>
      <c r="AD16" s="6">
        <v>0.64749377699999999</v>
      </c>
      <c r="AE16" s="6">
        <v>0.96633767699999995</v>
      </c>
      <c r="AF16" s="1">
        <v>7.1924715E-2</v>
      </c>
      <c r="AG16" s="6">
        <v>0.74146526599999996</v>
      </c>
      <c r="AH16" s="6">
        <v>1</v>
      </c>
    </row>
    <row r="17" spans="1:34" x14ac:dyDescent="0.2">
      <c r="A17" t="s">
        <v>314</v>
      </c>
      <c r="B17" t="s">
        <v>633</v>
      </c>
      <c r="C17" t="s">
        <v>314</v>
      </c>
      <c r="D17" t="s">
        <v>315</v>
      </c>
      <c r="E17" s="1">
        <v>-0.636004291</v>
      </c>
      <c r="F17" s="6">
        <v>9.0536587000000002E-2</v>
      </c>
      <c r="G17" s="6">
        <v>0.401444735</v>
      </c>
      <c r="H17">
        <v>-1.4884261160496799E-2</v>
      </c>
      <c r="I17" s="10">
        <v>0.96421091465544695</v>
      </c>
      <c r="J17" s="10">
        <v>1</v>
      </c>
      <c r="K17" s="1">
        <v>9.5575778E-2</v>
      </c>
      <c r="L17" s="6">
        <v>0.68133895600000005</v>
      </c>
      <c r="M17" s="6">
        <v>0.91171703100000001</v>
      </c>
      <c r="N17" s="1">
        <v>-4.7386101109999998</v>
      </c>
      <c r="O17" s="6">
        <v>2.9484915E-2</v>
      </c>
      <c r="P17" s="6">
        <v>0.334548393</v>
      </c>
      <c r="Q17">
        <v>-9.6393249071315204E-2</v>
      </c>
      <c r="R17">
        <v>0.61064188043333301</v>
      </c>
      <c r="S17">
        <v>0.82966627226310796</v>
      </c>
      <c r="T17">
        <v>-1.09254083440059</v>
      </c>
      <c r="U17" s="13">
        <v>2.5667389102367798E-5</v>
      </c>
      <c r="V17">
        <v>6.7305598090653198E-4</v>
      </c>
      <c r="W17" s="1">
        <v>-0.12739434699999999</v>
      </c>
      <c r="X17" s="6">
        <v>0.67595073999999999</v>
      </c>
      <c r="Y17" s="6">
        <v>1</v>
      </c>
      <c r="Z17" s="1">
        <v>-0.283173228</v>
      </c>
      <c r="AA17" s="6">
        <v>0.293567509</v>
      </c>
      <c r="AB17" s="6">
        <v>1</v>
      </c>
      <c r="AC17" s="1">
        <v>-0.58060688299999996</v>
      </c>
      <c r="AD17" s="6">
        <v>7.6375442000000002E-2</v>
      </c>
      <c r="AE17" s="6">
        <v>0.44843834399999999</v>
      </c>
      <c r="AF17" s="1">
        <v>-0.34963889100000001</v>
      </c>
      <c r="AG17" s="6">
        <v>0.13362768899999999</v>
      </c>
      <c r="AH17" s="6">
        <v>0.74093092299999996</v>
      </c>
    </row>
    <row r="18" spans="1:34" s="16" customFormat="1" x14ac:dyDescent="0.2">
      <c r="A18" s="16" t="s">
        <v>316</v>
      </c>
      <c r="B18" s="16" t="s">
        <v>634</v>
      </c>
      <c r="C18" s="16" t="s">
        <v>316</v>
      </c>
      <c r="D18" s="16" t="s">
        <v>317</v>
      </c>
      <c r="E18" s="17">
        <v>-0.46342927299999997</v>
      </c>
      <c r="F18" s="23">
        <v>3.1809432999999998E-2</v>
      </c>
      <c r="G18" s="26">
        <v>0.19112662599999999</v>
      </c>
      <c r="H18" s="16">
        <v>-0.70893712490979599</v>
      </c>
      <c r="I18" s="25">
        <v>5.3129994211193298E-5</v>
      </c>
      <c r="J18" s="27">
        <v>1.0604986980121201E-3</v>
      </c>
      <c r="K18" s="17">
        <v>-0.49758224600000001</v>
      </c>
      <c r="L18" s="26">
        <v>1.1812750000000001E-3</v>
      </c>
      <c r="M18" s="26">
        <v>1.2559903000000001E-2</v>
      </c>
      <c r="N18" s="17">
        <v>-5.743892379</v>
      </c>
      <c r="O18" s="26">
        <v>1.172365E-2</v>
      </c>
      <c r="P18" s="26">
        <v>0.206415916</v>
      </c>
      <c r="Q18" s="16">
        <v>0.85332216878532396</v>
      </c>
      <c r="R18" s="15">
        <v>6.5329938978013599E-20</v>
      </c>
      <c r="S18" s="15">
        <v>2.96329902697708E-18</v>
      </c>
      <c r="T18" s="16">
        <v>-1.0045910447019599</v>
      </c>
      <c r="U18" s="15">
        <v>1.23360271561947E-17</v>
      </c>
      <c r="V18" s="15">
        <v>1.32331927675543E-15</v>
      </c>
      <c r="W18" s="17">
        <v>-0.409815341</v>
      </c>
      <c r="X18" s="26">
        <v>6.1878645000000003E-2</v>
      </c>
      <c r="Y18" s="26">
        <v>0.939551637</v>
      </c>
      <c r="Z18" s="17">
        <v>-1.2049166280000001</v>
      </c>
      <c r="AA18" s="28">
        <v>6.7499999999999995E-13</v>
      </c>
      <c r="AB18" s="28">
        <v>8.5899999999999995E-11</v>
      </c>
      <c r="AC18" s="17">
        <v>-0.47650802599999997</v>
      </c>
      <c r="AD18" s="26">
        <v>1.4398950000000001E-2</v>
      </c>
      <c r="AE18" s="26">
        <v>0.15705354499999999</v>
      </c>
      <c r="AF18" s="17">
        <v>-1.038400349</v>
      </c>
      <c r="AG18" s="28">
        <v>3.3400000000000001E-8</v>
      </c>
      <c r="AH18" s="28">
        <v>2.4600000000000002E-6</v>
      </c>
    </row>
    <row r="19" spans="1:34" x14ac:dyDescent="0.2">
      <c r="A19" s="2" t="s">
        <v>318</v>
      </c>
      <c r="B19" t="s">
        <v>635</v>
      </c>
      <c r="C19" t="s">
        <v>318</v>
      </c>
      <c r="D19" t="s">
        <v>319</v>
      </c>
      <c r="E19" s="2">
        <v>-1.8541127398942301</v>
      </c>
      <c r="F19" s="8">
        <v>1.4279511411657501E-22</v>
      </c>
      <c r="G19" s="8">
        <v>9.0241412296171104E-21</v>
      </c>
      <c r="H19" s="2">
        <v>-0.21621833089450901</v>
      </c>
      <c r="I19" s="10">
        <v>0.13248580456056</v>
      </c>
      <c r="J19" s="10">
        <v>0.57087000308789404</v>
      </c>
      <c r="K19" s="2">
        <v>2.2035172459750401</v>
      </c>
      <c r="L19" s="13">
        <v>2.9534574214700402E-7</v>
      </c>
      <c r="M19" s="13">
        <v>7.1921780380763402E-6</v>
      </c>
      <c r="N19" s="14">
        <v>2.19776600577985</v>
      </c>
      <c r="O19" s="16">
        <v>1.7322919909489701E-4</v>
      </c>
      <c r="P19" s="16">
        <v>1.0832798364089499E-2</v>
      </c>
      <c r="Q19" s="2">
        <v>0.57647215960386</v>
      </c>
      <c r="R19">
        <v>7.2575469859756901E-3</v>
      </c>
      <c r="S19">
        <v>4.4505357127914397E-2</v>
      </c>
      <c r="T19" s="2">
        <v>1.00620297660081</v>
      </c>
      <c r="U19">
        <v>2.7264725938024099E-2</v>
      </c>
      <c r="V19">
        <v>0.25332580005408201</v>
      </c>
      <c r="W19" s="2">
        <v>1.1784971777770501</v>
      </c>
      <c r="X19">
        <v>2.26366644531777E-4</v>
      </c>
      <c r="Y19">
        <v>2.24668894697789E-2</v>
      </c>
      <c r="Z19" s="2">
        <v>2.0046412282680799</v>
      </c>
      <c r="AA19">
        <v>2.84631800735116E-4</v>
      </c>
      <c r="AB19">
        <v>8.6678897950360698E-3</v>
      </c>
      <c r="AC19" s="2">
        <v>0.76021570428482799</v>
      </c>
      <c r="AD19" s="13">
        <v>2.7451709658072198E-8</v>
      </c>
      <c r="AE19" s="13">
        <v>1.74710523609588E-6</v>
      </c>
      <c r="AF19" s="2">
        <v>0.20103233581402399</v>
      </c>
      <c r="AG19">
        <v>0.53239148978482298</v>
      </c>
      <c r="AH19">
        <v>0.99058232272125102</v>
      </c>
    </row>
    <row r="20" spans="1:34" x14ac:dyDescent="0.2">
      <c r="A20" s="2" t="s">
        <v>320</v>
      </c>
      <c r="B20" t="s">
        <v>636</v>
      </c>
      <c r="C20" t="s">
        <v>320</v>
      </c>
      <c r="D20" t="s">
        <v>321</v>
      </c>
      <c r="E20" s="9">
        <v>-2.74751922981662</v>
      </c>
      <c r="F20" s="8">
        <v>5.8559008668713495E-54</v>
      </c>
      <c r="G20" s="8">
        <v>1.7270027639881401E-51</v>
      </c>
      <c r="H20" s="2">
        <v>6.6782440080260394E-2</v>
      </c>
      <c r="I20" s="10">
        <v>0.35667531385517598</v>
      </c>
      <c r="J20" s="10">
        <v>0.82307895744633297</v>
      </c>
      <c r="K20" s="2">
        <v>4.2980272504463402E-2</v>
      </c>
      <c r="L20">
        <v>0.61808821355572396</v>
      </c>
      <c r="M20">
        <v>0.88064198100712499</v>
      </c>
      <c r="N20" s="2">
        <v>0.22573656195052999</v>
      </c>
      <c r="O20">
        <v>0.71235248360872105</v>
      </c>
      <c r="P20">
        <v>1</v>
      </c>
      <c r="Q20" s="2">
        <v>4.2111736261009898E-2</v>
      </c>
      <c r="R20">
        <v>0.48973036337980802</v>
      </c>
      <c r="S20">
        <v>0.75225211938323</v>
      </c>
      <c r="T20" s="2">
        <v>6.3978305301165703E-2</v>
      </c>
      <c r="U20">
        <v>0.45921272516641998</v>
      </c>
      <c r="V20">
        <v>0.90612884501979196</v>
      </c>
      <c r="W20" s="2">
        <v>4.0567751007433997E-2</v>
      </c>
      <c r="X20">
        <v>0.70189860836004303</v>
      </c>
      <c r="Y20">
        <v>1</v>
      </c>
      <c r="Z20" s="2">
        <v>2.92479690155945E-2</v>
      </c>
      <c r="AA20">
        <v>0.786842526834719</v>
      </c>
      <c r="AB20">
        <v>1</v>
      </c>
      <c r="AC20" s="2">
        <v>6.1958669027896499E-2</v>
      </c>
      <c r="AD20">
        <v>0.37351485858300698</v>
      </c>
      <c r="AE20">
        <v>0.87475290536869899</v>
      </c>
      <c r="AF20" s="2">
        <v>9.5216742535797594E-2</v>
      </c>
      <c r="AG20">
        <v>0.30134200020301399</v>
      </c>
      <c r="AH20">
        <v>0.94063359045341899</v>
      </c>
    </row>
    <row r="21" spans="1:34" x14ac:dyDescent="0.2">
      <c r="A21" s="2" t="s">
        <v>322</v>
      </c>
      <c r="B21" t="s">
        <v>637</v>
      </c>
      <c r="C21" t="s">
        <v>322</v>
      </c>
      <c r="D21" t="s">
        <v>323</v>
      </c>
      <c r="E21" s="9">
        <v>-2.07762843026963</v>
      </c>
      <c r="F21" s="8">
        <v>1.80776930010081E-42</v>
      </c>
      <c r="G21" s="8">
        <v>3.19884777652838E-40</v>
      </c>
      <c r="H21" s="2">
        <v>-0.105708160278343</v>
      </c>
      <c r="I21" s="10">
        <v>0.113463630835183</v>
      </c>
      <c r="J21" s="10">
        <v>0.52487966054985702</v>
      </c>
      <c r="K21" s="2">
        <v>-0.111543821894664</v>
      </c>
      <c r="L21">
        <v>0.117064221223407</v>
      </c>
      <c r="M21">
        <v>0.39593272522973999</v>
      </c>
      <c r="N21" s="2">
        <v>-0.164591797479302</v>
      </c>
      <c r="O21">
        <v>0.82125535395193305</v>
      </c>
      <c r="P21">
        <v>1</v>
      </c>
      <c r="Q21" s="2">
        <v>-9.2124522389630398E-3</v>
      </c>
      <c r="R21">
        <v>0.86838763654820506</v>
      </c>
      <c r="S21">
        <v>0.96697266658424297</v>
      </c>
      <c r="T21" s="2">
        <v>-3.4335503489439E-2</v>
      </c>
      <c r="U21">
        <v>0.63205192344087802</v>
      </c>
      <c r="V21">
        <v>0.95495681134473198</v>
      </c>
      <c r="W21" s="2">
        <v>-0.10155131067194</v>
      </c>
      <c r="X21">
        <v>0.26006559545456598</v>
      </c>
      <c r="Y21">
        <v>1</v>
      </c>
      <c r="Z21" s="2">
        <v>-6.5831271224136706E-2</v>
      </c>
      <c r="AA21">
        <v>0.45593486123628302</v>
      </c>
      <c r="AB21">
        <v>1</v>
      </c>
      <c r="AC21" s="2">
        <v>-3.8939788510100097E-2</v>
      </c>
      <c r="AD21">
        <v>0.57698995849208301</v>
      </c>
      <c r="AE21">
        <v>0.94862997853147402</v>
      </c>
      <c r="AF21" s="2">
        <v>-8.7248289189379602E-2</v>
      </c>
      <c r="AG21">
        <v>0.34053738529419397</v>
      </c>
      <c r="AH21">
        <v>0.97538215748600599</v>
      </c>
    </row>
    <row r="22" spans="1:34" x14ac:dyDescent="0.2">
      <c r="A22" s="2" t="s">
        <v>324</v>
      </c>
      <c r="B22" t="s">
        <v>638</v>
      </c>
      <c r="C22" t="s">
        <v>324</v>
      </c>
      <c r="D22" t="s">
        <v>260</v>
      </c>
      <c r="E22" s="9">
        <v>-2.1958054029118799</v>
      </c>
      <c r="F22" s="8">
        <v>1.2776154693621801E-20</v>
      </c>
      <c r="G22" s="8">
        <v>7.0648142907386801E-19</v>
      </c>
      <c r="H22" s="2">
        <v>-8.7262144069320202E-2</v>
      </c>
      <c r="I22" s="10">
        <v>0.41419481461913599</v>
      </c>
      <c r="J22" s="10">
        <v>0.86333349855422203</v>
      </c>
      <c r="K22" s="2">
        <v>-0.12906998763546301</v>
      </c>
      <c r="L22">
        <v>0.104222444638329</v>
      </c>
      <c r="M22">
        <v>0.369116802425215</v>
      </c>
      <c r="N22" s="2">
        <v>1.5789382345366301</v>
      </c>
      <c r="O22">
        <v>2.54222067013327E-2</v>
      </c>
      <c r="P22">
        <v>0.30015032855914198</v>
      </c>
      <c r="Q22" s="2">
        <v>0.25901810791591201</v>
      </c>
      <c r="R22" s="13">
        <v>8.1854229646690206E-5</v>
      </c>
      <c r="S22">
        <v>9.3419440158061203E-4</v>
      </c>
      <c r="T22" s="2">
        <v>-2.2747210180408199E-2</v>
      </c>
      <c r="U22">
        <v>0.77263241079838096</v>
      </c>
      <c r="V22">
        <v>0.99081820997294001</v>
      </c>
      <c r="W22" s="2">
        <v>0.28278253639401801</v>
      </c>
      <c r="X22">
        <v>7.4835450432771599E-3</v>
      </c>
      <c r="Y22">
        <v>0.33846463847632002</v>
      </c>
      <c r="Z22" s="2">
        <v>-0.38666639667924002</v>
      </c>
      <c r="AA22">
        <v>1.9840955028298601E-4</v>
      </c>
      <c r="AB22">
        <v>6.2011686636691101E-3</v>
      </c>
      <c r="AC22" s="2">
        <v>0.27536965718001799</v>
      </c>
      <c r="AD22">
        <v>3.2010917048762798E-4</v>
      </c>
      <c r="AE22">
        <v>7.2553356688985302E-3</v>
      </c>
      <c r="AF22" s="2">
        <v>-2.6692604116157901E-2</v>
      </c>
      <c r="AG22">
        <v>0.72711134489347595</v>
      </c>
      <c r="AH22">
        <v>1</v>
      </c>
    </row>
    <row r="23" spans="1:34" x14ac:dyDescent="0.2">
      <c r="A23" s="2" t="s">
        <v>325</v>
      </c>
      <c r="B23" t="s">
        <v>639</v>
      </c>
      <c r="C23" t="s">
        <v>325</v>
      </c>
      <c r="D23" t="s">
        <v>260</v>
      </c>
      <c r="E23" s="9">
        <v>-3.37381998599191</v>
      </c>
      <c r="F23" s="8">
        <v>5.3788470392582799E-10</v>
      </c>
      <c r="G23" s="8">
        <v>1.25235129420625E-8</v>
      </c>
      <c r="H23" s="2">
        <v>-0.77600340575848203</v>
      </c>
      <c r="I23" s="10">
        <v>1.9603749192064999E-2</v>
      </c>
      <c r="J23" s="10">
        <v>0.17640517207432699</v>
      </c>
      <c r="K23" s="2">
        <v>-0.29563917559949499</v>
      </c>
      <c r="L23">
        <v>0.35467700975296401</v>
      </c>
      <c r="M23">
        <v>0.71522816758293295</v>
      </c>
      <c r="N23" s="2">
        <v>-4.42857727849794</v>
      </c>
      <c r="O23">
        <v>7.5960168022954494E-2</v>
      </c>
      <c r="P23">
        <v>0.55428853813520695</v>
      </c>
      <c r="Q23" s="2">
        <v>-0.22475769096921799</v>
      </c>
      <c r="R23">
        <v>0.64018143058371302</v>
      </c>
      <c r="S23">
        <v>0.84766538226241595</v>
      </c>
      <c r="T23" s="2">
        <v>0.26242799135294198</v>
      </c>
      <c r="U23">
        <v>0.56464417707006098</v>
      </c>
      <c r="V23">
        <v>0.93798234952042003</v>
      </c>
      <c r="W23" s="2">
        <v>0.38541337354175398</v>
      </c>
      <c r="X23">
        <v>0.218881440407967</v>
      </c>
      <c r="Y23">
        <v>1</v>
      </c>
      <c r="Z23" s="2">
        <v>0.20249512973092401</v>
      </c>
      <c r="AA23">
        <v>0.522381243578662</v>
      </c>
      <c r="AB23">
        <v>1</v>
      </c>
      <c r="AC23" s="2">
        <v>0.15675443923591101</v>
      </c>
      <c r="AD23">
        <v>0.62676183516157402</v>
      </c>
      <c r="AE23">
        <v>0.96104720423227097</v>
      </c>
      <c r="AF23" s="2">
        <v>0.45962091637657498</v>
      </c>
      <c r="AG23">
        <v>0.123216771849982</v>
      </c>
      <c r="AH23">
        <v>0.72481000218385205</v>
      </c>
    </row>
    <row r="24" spans="1:34" x14ac:dyDescent="0.2">
      <c r="A24" s="2" t="s">
        <v>326</v>
      </c>
      <c r="B24" t="s">
        <v>640</v>
      </c>
      <c r="C24" t="s">
        <v>326</v>
      </c>
      <c r="D24" t="s">
        <v>327</v>
      </c>
      <c r="E24" s="9">
        <v>2.5995165502491999</v>
      </c>
      <c r="F24" s="8">
        <v>2.6747261284303199E-49</v>
      </c>
      <c r="G24" s="8">
        <v>5.9161598553218204E-47</v>
      </c>
      <c r="H24" s="2">
        <v>0.18880447742134099</v>
      </c>
      <c r="I24" s="10">
        <v>7.7471724984404904E-3</v>
      </c>
      <c r="J24" s="10">
        <v>9.0631657076126595E-2</v>
      </c>
      <c r="K24" s="2">
        <v>8.8773675333253102E-2</v>
      </c>
      <c r="L24">
        <v>0.210836174056721</v>
      </c>
      <c r="M24">
        <v>0.55006792932229998</v>
      </c>
      <c r="N24" s="2">
        <v>1.1021035840604401</v>
      </c>
      <c r="O24">
        <v>0.22829140848871801</v>
      </c>
      <c r="P24">
        <v>0.88768071491809497</v>
      </c>
      <c r="Q24" s="2">
        <v>-1.7762341249727399E-2</v>
      </c>
      <c r="R24">
        <v>0.79607214979630603</v>
      </c>
      <c r="S24">
        <v>0.93297462784897101</v>
      </c>
      <c r="T24" s="2">
        <v>9.4481372651849097E-2</v>
      </c>
      <c r="U24">
        <v>0.24654654345205801</v>
      </c>
      <c r="V24">
        <v>0.77210561823958601</v>
      </c>
      <c r="W24" s="2">
        <v>7.7034060348254701E-3</v>
      </c>
      <c r="X24">
        <v>0.94019245932873996</v>
      </c>
      <c r="Y24">
        <v>1</v>
      </c>
      <c r="Z24" s="2">
        <v>5.9849103649707802E-2</v>
      </c>
      <c r="AA24">
        <v>0.55359316821300197</v>
      </c>
      <c r="AB24">
        <v>1</v>
      </c>
      <c r="AC24" s="2">
        <v>5.82260915279951E-2</v>
      </c>
      <c r="AD24">
        <v>0.45448574342210302</v>
      </c>
      <c r="AE24">
        <v>0.92100021597815196</v>
      </c>
      <c r="AF24" s="2">
        <v>0.136963042049013</v>
      </c>
      <c r="AG24">
        <v>6.9155828799909599E-2</v>
      </c>
      <c r="AH24">
        <v>0.53673147557947398</v>
      </c>
    </row>
    <row r="25" spans="1:34" x14ac:dyDescent="0.2">
      <c r="A25" s="2" t="s">
        <v>328</v>
      </c>
      <c r="B25" t="s">
        <v>641</v>
      </c>
      <c r="C25" t="s">
        <v>328</v>
      </c>
      <c r="D25" t="s">
        <v>329</v>
      </c>
      <c r="E25" s="2">
        <v>-1.48283711271164</v>
      </c>
      <c r="F25" s="8">
        <v>9.8076433344675003E-14</v>
      </c>
      <c r="G25" s="8">
        <v>2.9414618441254599E-12</v>
      </c>
      <c r="H25" s="2">
        <v>-0.114008144573974</v>
      </c>
      <c r="I25" s="10">
        <v>0.21403706919810001</v>
      </c>
      <c r="J25" s="10">
        <v>0.70734417576678599</v>
      </c>
      <c r="K25" s="2">
        <v>0.22119649350149201</v>
      </c>
      <c r="L25">
        <v>1.0814009956863499E-2</v>
      </c>
      <c r="M25">
        <v>7.3572772943516607E-2</v>
      </c>
      <c r="N25" s="2">
        <v>-0.83296806371186105</v>
      </c>
      <c r="O25">
        <v>0.62431650595561095</v>
      </c>
      <c r="P25">
        <v>1</v>
      </c>
      <c r="Q25" s="2">
        <v>0.49848389821540301</v>
      </c>
      <c r="R25" s="13">
        <v>4.0331088312120803E-11</v>
      </c>
      <c r="S25" s="13">
        <v>1.03093655248396E-9</v>
      </c>
      <c r="T25" s="2">
        <v>-0.15617309494256301</v>
      </c>
      <c r="U25">
        <v>0.13681841309244999</v>
      </c>
      <c r="V25">
        <v>0.617635468134483</v>
      </c>
      <c r="W25" s="2">
        <v>0.15570251363295601</v>
      </c>
      <c r="X25">
        <v>0.184360226375539</v>
      </c>
      <c r="Y25">
        <v>1</v>
      </c>
      <c r="Z25" s="2">
        <v>-4.9054485145656301E-2</v>
      </c>
      <c r="AA25">
        <v>0.62714952425186099</v>
      </c>
      <c r="AB25">
        <v>1</v>
      </c>
      <c r="AC25" s="2">
        <v>0.14618701663727801</v>
      </c>
      <c r="AD25">
        <v>9.7744078724037897E-2</v>
      </c>
      <c r="AE25">
        <v>0.51762243175701494</v>
      </c>
      <c r="AF25" s="2">
        <v>9.9240289270065198E-3</v>
      </c>
      <c r="AG25">
        <v>0.91536820948836195</v>
      </c>
      <c r="AH25">
        <v>1</v>
      </c>
    </row>
    <row r="26" spans="1:34" x14ac:dyDescent="0.2">
      <c r="A26" s="2" t="s">
        <v>330</v>
      </c>
      <c r="B26" t="s">
        <v>642</v>
      </c>
      <c r="C26" t="s">
        <v>331</v>
      </c>
      <c r="D26" t="s">
        <v>332</v>
      </c>
      <c r="E26" s="2">
        <v>1.6789412583493299</v>
      </c>
      <c r="F26" s="8">
        <v>1.49381417858063E-26</v>
      </c>
      <c r="G26" s="8">
        <v>1.25871628047544E-24</v>
      </c>
      <c r="H26" s="2">
        <v>0.136692843229413</v>
      </c>
      <c r="I26" s="10">
        <v>0.15022104800129801</v>
      </c>
      <c r="J26" s="10">
        <v>0.60637457913406401</v>
      </c>
      <c r="K26" s="2">
        <v>5.8258025006654397E-2</v>
      </c>
      <c r="L26">
        <v>0.54308417452066404</v>
      </c>
      <c r="M26">
        <v>0.83511899728998096</v>
      </c>
      <c r="N26" s="2">
        <v>1.54579922694173</v>
      </c>
      <c r="O26">
        <v>0.20183396555972999</v>
      </c>
      <c r="P26">
        <v>0.85651929748958799</v>
      </c>
      <c r="Q26" s="2">
        <v>4.4915378419780598E-2</v>
      </c>
      <c r="R26">
        <v>0.63321726882123297</v>
      </c>
      <c r="S26">
        <v>0.84350848476571505</v>
      </c>
      <c r="T26" s="2">
        <v>4.3555008068282899E-2</v>
      </c>
      <c r="U26">
        <v>0.678710434843523</v>
      </c>
      <c r="V26">
        <v>0.97014624734838995</v>
      </c>
      <c r="W26" s="2">
        <v>0.13478490652543701</v>
      </c>
      <c r="X26">
        <v>0.25808697414374898</v>
      </c>
      <c r="Y26">
        <v>1</v>
      </c>
      <c r="Z26" s="2">
        <v>0.15164613205341201</v>
      </c>
      <c r="AA26">
        <v>0.13549101165645999</v>
      </c>
      <c r="AB26">
        <v>0.88578802666416201</v>
      </c>
      <c r="AC26" s="2">
        <v>0.15069131371717401</v>
      </c>
      <c r="AD26">
        <v>0.100100235422283</v>
      </c>
      <c r="AE26">
        <v>0.52464299859561503</v>
      </c>
      <c r="AF26" s="2">
        <v>1.8545602154500501E-2</v>
      </c>
      <c r="AG26">
        <v>0.85296133713668898</v>
      </c>
      <c r="AH26">
        <v>1</v>
      </c>
    </row>
    <row r="27" spans="1:34" x14ac:dyDescent="0.2">
      <c r="A27" s="2" t="s">
        <v>333</v>
      </c>
      <c r="B27" t="s">
        <v>643</v>
      </c>
      <c r="C27" t="s">
        <v>333</v>
      </c>
      <c r="D27" t="s">
        <v>334</v>
      </c>
      <c r="E27" s="2">
        <v>-0.181607268452746</v>
      </c>
      <c r="F27">
        <v>0.49177162395392698</v>
      </c>
      <c r="G27">
        <v>0.87730572927742401</v>
      </c>
      <c r="H27" s="2">
        <v>2.7629196654074501E-2</v>
      </c>
      <c r="I27" s="10">
        <v>0.86137389742745096</v>
      </c>
      <c r="J27" s="10">
        <v>0.99346158474296598</v>
      </c>
      <c r="K27" s="2">
        <v>-7.5249609521894398E-2</v>
      </c>
      <c r="L27">
        <v>0.55949507749572303</v>
      </c>
      <c r="M27">
        <v>0.847557971075942</v>
      </c>
      <c r="N27" s="14">
        <v>-8.4071618286240692</v>
      </c>
      <c r="O27" s="16">
        <v>1.9627679340174999E-3</v>
      </c>
      <c r="P27" s="16">
        <v>7.9988306704286305E-2</v>
      </c>
      <c r="Q27" s="2">
        <v>5.4838201369128203E-2</v>
      </c>
      <c r="R27">
        <v>0.68729528532751605</v>
      </c>
      <c r="S27">
        <v>0.87835027213787698</v>
      </c>
      <c r="T27" s="2">
        <v>-2.34611319281656E-2</v>
      </c>
      <c r="U27">
        <v>0.90235130042197098</v>
      </c>
      <c r="V27">
        <v>1</v>
      </c>
      <c r="W27" s="2">
        <v>-2.3357755374103801E-2</v>
      </c>
      <c r="X27">
        <v>0.89519266853741097</v>
      </c>
      <c r="Y27">
        <v>1</v>
      </c>
      <c r="Z27" s="2">
        <v>6.51464534188271E-3</v>
      </c>
      <c r="AA27">
        <v>0.97795979465875205</v>
      </c>
      <c r="AB27">
        <v>1</v>
      </c>
      <c r="AC27" s="2">
        <v>-8.01304137177275E-2</v>
      </c>
      <c r="AD27">
        <v>0.57391379875875304</v>
      </c>
      <c r="AE27">
        <v>0.94695776795194198</v>
      </c>
      <c r="AF27" s="2">
        <v>-0.138348053861445</v>
      </c>
      <c r="AG27">
        <v>0.371453753129944</v>
      </c>
      <c r="AH27">
        <v>0.98348924741751298</v>
      </c>
    </row>
    <row r="28" spans="1:34" x14ac:dyDescent="0.2">
      <c r="A28" s="2" t="s">
        <v>335</v>
      </c>
      <c r="B28" s="2"/>
      <c r="C28" t="s">
        <v>335</v>
      </c>
      <c r="D28" t="s">
        <v>336</v>
      </c>
      <c r="E28" s="2">
        <v>0.30311663763181301</v>
      </c>
      <c r="F28">
        <v>0.13011930028335</v>
      </c>
      <c r="G28">
        <v>0.499544888115383</v>
      </c>
      <c r="H28" s="2">
        <v>0.10259922798561801</v>
      </c>
      <c r="I28" s="10">
        <v>0.334110664980099</v>
      </c>
      <c r="J28" s="10">
        <v>0.81889979596601203</v>
      </c>
      <c r="K28" s="2">
        <v>0.12368424532367001</v>
      </c>
      <c r="L28">
        <v>0.22953211187866601</v>
      </c>
      <c r="M28">
        <v>0.57374622181441803</v>
      </c>
      <c r="N28" s="14">
        <v>3.9790276014417598</v>
      </c>
      <c r="O28" s="15">
        <v>1.6543913185956598E-5</v>
      </c>
      <c r="P28" s="16">
        <v>1.4430752710550001E-3</v>
      </c>
      <c r="Q28" s="2">
        <v>-0.12775839284957899</v>
      </c>
      <c r="R28">
        <v>0.217763984981548</v>
      </c>
      <c r="S28">
        <v>0.48229591161923802</v>
      </c>
      <c r="T28" s="2">
        <v>-0.13406923402590401</v>
      </c>
      <c r="U28">
        <v>0.24591313346417101</v>
      </c>
      <c r="V28">
        <v>0.77210561823958601</v>
      </c>
      <c r="W28" s="2">
        <v>-8.9167267498015595E-2</v>
      </c>
      <c r="X28">
        <v>0.49208801821585302</v>
      </c>
      <c r="Y28">
        <v>1</v>
      </c>
      <c r="Z28" s="2">
        <v>-2.6218568736918201E-2</v>
      </c>
      <c r="AA28">
        <v>0.82711112858817304</v>
      </c>
      <c r="AB28">
        <v>1</v>
      </c>
      <c r="AC28" s="2">
        <v>-5.8653760708657701E-2</v>
      </c>
      <c r="AD28">
        <v>0.60103823693273495</v>
      </c>
      <c r="AE28">
        <v>0.95580497495179895</v>
      </c>
      <c r="AF28" s="2">
        <v>8.8167014929371401E-2</v>
      </c>
      <c r="AG28">
        <v>0.47354963979630399</v>
      </c>
      <c r="AH28">
        <v>0.98769088823081597</v>
      </c>
    </row>
    <row r="29" spans="1:34" x14ac:dyDescent="0.2">
      <c r="A29" s="2" t="s">
        <v>337</v>
      </c>
      <c r="B29" t="s">
        <v>644</v>
      </c>
      <c r="C29" t="s">
        <v>337</v>
      </c>
      <c r="D29" t="s">
        <v>260</v>
      </c>
      <c r="E29" s="2">
        <v>0.48985151216557599</v>
      </c>
      <c r="F29" s="7">
        <v>2.0601982716152399E-3</v>
      </c>
      <c r="G29">
        <v>1.8411721422339201E-2</v>
      </c>
      <c r="H29" s="2">
        <v>0.18201155493284099</v>
      </c>
      <c r="I29" s="10">
        <v>1.9258317532255601E-2</v>
      </c>
      <c r="J29" s="10">
        <v>0.17535988618932799</v>
      </c>
      <c r="K29" s="2">
        <v>0.242231944388276</v>
      </c>
      <c r="L29">
        <v>1.21537803960178E-2</v>
      </c>
      <c r="M29">
        <v>8.0365165877039194E-2</v>
      </c>
      <c r="N29" s="14">
        <v>1.99594151180403</v>
      </c>
      <c r="O29" s="15">
        <v>7.4627395416691702E-5</v>
      </c>
      <c r="P29" s="16">
        <v>5.1070483618177497E-3</v>
      </c>
      <c r="Q29" s="2">
        <v>0.14317453866079799</v>
      </c>
      <c r="R29">
        <v>2.5305534199991198E-2</v>
      </c>
      <c r="S29">
        <v>0.115374974226249</v>
      </c>
      <c r="T29" s="2">
        <v>-3.5781756851357802E-2</v>
      </c>
      <c r="U29">
        <v>0.70143920292486805</v>
      </c>
      <c r="V29">
        <v>0.970237493148702</v>
      </c>
      <c r="W29" s="2">
        <v>0.123320756114811</v>
      </c>
      <c r="X29">
        <v>0.30499392104409201</v>
      </c>
      <c r="Y29">
        <v>1</v>
      </c>
      <c r="Z29" s="2">
        <v>8.8505942472375601E-2</v>
      </c>
      <c r="AA29">
        <v>0.46976323953079602</v>
      </c>
      <c r="AB29">
        <v>1</v>
      </c>
      <c r="AC29" s="2">
        <v>7.3308087199643504E-2</v>
      </c>
      <c r="AD29">
        <v>0.30887995673957203</v>
      </c>
      <c r="AE29">
        <v>0.82522351260857096</v>
      </c>
      <c r="AF29" s="2">
        <v>-0.107949856248114</v>
      </c>
      <c r="AG29">
        <v>0.28855053594657798</v>
      </c>
      <c r="AH29">
        <v>0.93586822127026004</v>
      </c>
    </row>
    <row r="30" spans="1:34" x14ac:dyDescent="0.2">
      <c r="A30" s="14" t="s">
        <v>248</v>
      </c>
      <c r="B30" t="s">
        <v>645</v>
      </c>
      <c r="C30" s="16" t="s">
        <v>248</v>
      </c>
      <c r="D30" s="16" t="s">
        <v>249</v>
      </c>
      <c r="E30" s="14">
        <v>0.91190662726361904</v>
      </c>
      <c r="F30" s="15">
        <v>7.0195375907501397E-7</v>
      </c>
      <c r="G30" s="15">
        <v>1.1662978184819101E-5</v>
      </c>
      <c r="H30" s="14">
        <v>-1.0869543180744701</v>
      </c>
      <c r="I30" s="25">
        <v>1.06363327266409E-11</v>
      </c>
      <c r="J30" s="25">
        <v>5.1476936333181404E-10</v>
      </c>
      <c r="K30" s="14">
        <v>-1.77312566201029</v>
      </c>
      <c r="L30" s="15">
        <v>2.6944069178522801E-28</v>
      </c>
      <c r="M30" s="15">
        <v>3.3978395810487098E-26</v>
      </c>
      <c r="N30" s="14">
        <v>-0.67922023004613796</v>
      </c>
      <c r="O30" s="16">
        <v>0.61380928997581996</v>
      </c>
      <c r="P30" s="16">
        <v>1</v>
      </c>
      <c r="Q30" s="14">
        <v>-2.1233589192819702</v>
      </c>
      <c r="R30" s="15">
        <v>1.34255084375613E-127</v>
      </c>
      <c r="S30" s="15">
        <v>6.7856355502988201E-125</v>
      </c>
      <c r="T30" s="14">
        <v>-1.1685162792553501</v>
      </c>
      <c r="U30" s="15">
        <v>8.5607939608139896E-40</v>
      </c>
      <c r="V30" s="15">
        <v>4.3293158030402196E-37</v>
      </c>
      <c r="W30" s="14">
        <v>-0.30042496421859799</v>
      </c>
      <c r="X30" s="16">
        <v>0.207124620368694</v>
      </c>
      <c r="Y30" s="16">
        <v>1</v>
      </c>
      <c r="Z30" s="14">
        <v>-7.9675915438698397E-2</v>
      </c>
      <c r="AA30" s="16">
        <v>0.58085615199583696</v>
      </c>
      <c r="AB30" s="16">
        <v>1</v>
      </c>
      <c r="AC30" s="14">
        <v>-0.73318248295432198</v>
      </c>
      <c r="AD30" s="15">
        <v>5.7930635421124196E-10</v>
      </c>
      <c r="AE30" s="15">
        <v>4.6923814691110597E-8</v>
      </c>
      <c r="AF30" s="14">
        <v>3.8674750233482498E-2</v>
      </c>
      <c r="AG30" s="16">
        <v>0.82031341667242796</v>
      </c>
      <c r="AH30" s="16">
        <v>1</v>
      </c>
    </row>
    <row r="31" spans="1:34" x14ac:dyDescent="0.2">
      <c r="A31" s="2" t="s">
        <v>172</v>
      </c>
      <c r="B31" t="s">
        <v>646</v>
      </c>
      <c r="C31" t="s">
        <v>172</v>
      </c>
      <c r="D31" t="s">
        <v>173</v>
      </c>
      <c r="E31" s="2">
        <v>-0.75802230301378204</v>
      </c>
      <c r="F31" s="7">
        <v>6.9766275667954404E-4</v>
      </c>
      <c r="G31" s="7">
        <v>7.0949094709451396E-3</v>
      </c>
      <c r="H31" s="2">
        <v>0</v>
      </c>
      <c r="I31" s="10">
        <v>7.5968254219970305E-2</v>
      </c>
      <c r="J31" s="10">
        <v>0.42467696544170103</v>
      </c>
      <c r="K31" s="14">
        <v>-1.08030181019023</v>
      </c>
      <c r="L31" s="15">
        <v>7.7138017778469505E-6</v>
      </c>
      <c r="M31" s="16">
        <v>1.4411340781787099E-4</v>
      </c>
      <c r="N31" s="2">
        <v>0</v>
      </c>
      <c r="O31">
        <v>3.6337312040976102E-3</v>
      </c>
      <c r="P31">
        <v>0.11894187102463701</v>
      </c>
      <c r="Q31" s="2">
        <v>0.46304860752492699</v>
      </c>
      <c r="R31" s="13">
        <v>6.9138286676267603E-12</v>
      </c>
      <c r="S31" s="13">
        <v>1.86726151343996E-10</v>
      </c>
      <c r="T31" s="2">
        <v>-0.85691514500848598</v>
      </c>
      <c r="U31" s="13">
        <v>1.2656192618957E-11</v>
      </c>
      <c r="V31" s="13">
        <v>8.7848866413936601E-10</v>
      </c>
      <c r="W31" s="2">
        <v>-0.51658932303878102</v>
      </c>
      <c r="X31">
        <v>8.8072783836757305E-4</v>
      </c>
      <c r="Y31">
        <v>7.4924775392555695E-2</v>
      </c>
      <c r="Z31" s="2">
        <v>-1.0990332110819701</v>
      </c>
      <c r="AA31" s="13">
        <v>5.8950009978598397E-15</v>
      </c>
      <c r="AB31" s="13">
        <v>1.31274303471091E-12</v>
      </c>
      <c r="AC31" s="2">
        <v>-0.91312050824806501</v>
      </c>
      <c r="AD31" s="13">
        <v>3.6476851125741701E-14</v>
      </c>
      <c r="AE31" s="13">
        <v>4.6429820504337E-12</v>
      </c>
      <c r="AF31" s="2">
        <v>-0.503089982106671</v>
      </c>
      <c r="AG31" s="13">
        <v>8.5175065584253899E-5</v>
      </c>
      <c r="AH31">
        <v>2.8651269680341398E-3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8"/>
  <sheetViews>
    <sheetView workbookViewId="0">
      <selection activeCell="A3" sqref="A3:AH3"/>
    </sheetView>
  </sheetViews>
  <sheetFormatPr baseColWidth="10" defaultRowHeight="16" x14ac:dyDescent="0.2"/>
  <cols>
    <col min="1" max="2" width="13.6640625" customWidth="1"/>
    <col min="3" max="3" width="16.1640625" customWidth="1"/>
    <col min="4" max="4" width="18" customWidth="1"/>
    <col min="5" max="5" width="10.83203125" style="2"/>
    <col min="8" max="8" width="10.83203125" style="2"/>
    <col min="11" max="11" width="10.83203125" style="2"/>
    <col min="14" max="14" width="10.83203125" style="2"/>
    <col min="17" max="17" width="10.83203125" style="2"/>
    <col min="20" max="20" width="10.83203125" style="2"/>
    <col min="23" max="23" width="10.83203125" style="2"/>
    <col min="26" max="26" width="10.83203125" style="2"/>
    <col min="29" max="29" width="10.83203125" style="2"/>
    <col min="32" max="32" width="10.83203125" style="2"/>
  </cols>
  <sheetData>
    <row r="1" spans="1:34" x14ac:dyDescent="0.2">
      <c r="A1" s="2" t="s">
        <v>647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338</v>
      </c>
      <c r="B4" t="s">
        <v>649</v>
      </c>
      <c r="C4" t="s">
        <v>339</v>
      </c>
      <c r="D4" t="s">
        <v>340</v>
      </c>
      <c r="E4" s="2">
        <v>8.0887883630865604E-2</v>
      </c>
      <c r="F4">
        <v>0.65226459900646605</v>
      </c>
      <c r="G4">
        <v>0.93071363402811302</v>
      </c>
      <c r="H4" s="2">
        <v>-0.55779022339075102</v>
      </c>
      <c r="I4" s="11">
        <v>7.6700001210645399E-12</v>
      </c>
      <c r="J4" s="11">
        <v>3.7636264482945901E-10</v>
      </c>
      <c r="K4" s="2">
        <v>-0.72913202732106497</v>
      </c>
      <c r="L4" s="13">
        <v>9.6719938052255201E-20</v>
      </c>
      <c r="M4" s="13">
        <v>8.7568743913464906E-18</v>
      </c>
      <c r="N4" s="2">
        <v>-0.200714987005707</v>
      </c>
      <c r="O4">
        <v>0.86287497160681403</v>
      </c>
      <c r="P4">
        <v>1</v>
      </c>
      <c r="Q4" s="2">
        <v>-1.6646046026049299</v>
      </c>
      <c r="R4" s="13">
        <v>2.7598918613870801E-89</v>
      </c>
      <c r="S4" s="13">
        <v>6.1028108784921699E-87</v>
      </c>
      <c r="T4" s="2">
        <v>-0.35949585501716502</v>
      </c>
      <c r="U4" s="13">
        <v>2.4199984710574901E-5</v>
      </c>
      <c r="V4">
        <v>6.4411989380026499E-4</v>
      </c>
      <c r="W4" s="2">
        <v>-0.20633747416304499</v>
      </c>
      <c r="X4">
        <v>3.6831077829427697E-2</v>
      </c>
      <c r="Y4">
        <v>0.83698364084250998</v>
      </c>
      <c r="Z4" s="2">
        <v>-3.81120035847268E-2</v>
      </c>
      <c r="AA4">
        <v>0.81233388325556699</v>
      </c>
      <c r="AB4">
        <v>1</v>
      </c>
      <c r="AC4" s="2">
        <v>-0.439894668186319</v>
      </c>
      <c r="AD4" s="13">
        <v>2.69121555632304E-7</v>
      </c>
      <c r="AE4" s="13">
        <v>1.47561419119005E-5</v>
      </c>
      <c r="AF4" s="2">
        <v>-0.17363949180117799</v>
      </c>
      <c r="AG4">
        <v>4.63496763582157E-2</v>
      </c>
      <c r="AH4">
        <v>0.43146397493787902</v>
      </c>
    </row>
    <row r="5" spans="1:34" x14ac:dyDescent="0.2">
      <c r="A5" s="2" t="s">
        <v>341</v>
      </c>
      <c r="B5" t="s">
        <v>650</v>
      </c>
      <c r="C5" t="s">
        <v>341</v>
      </c>
      <c r="D5" t="s">
        <v>342</v>
      </c>
      <c r="E5" s="2">
        <v>0.37056914446193501</v>
      </c>
      <c r="F5">
        <v>9.0014905227727093E-2</v>
      </c>
      <c r="G5">
        <v>0.40020445929764598</v>
      </c>
      <c r="H5" s="2">
        <v>-1.54091810640547</v>
      </c>
      <c r="I5" s="11">
        <v>8.6504023611798897E-34</v>
      </c>
      <c r="J5" s="11">
        <v>2.0374581028032401E-31</v>
      </c>
      <c r="K5" s="2">
        <v>-1.96883120534122</v>
      </c>
      <c r="L5" s="13">
        <v>5.7598292113573403E-72</v>
      </c>
      <c r="M5" s="13">
        <v>3.3896594908837899E-69</v>
      </c>
      <c r="N5" s="2">
        <v>-0.74486581485912595</v>
      </c>
      <c r="O5">
        <v>0.62698352004358704</v>
      </c>
      <c r="P5">
        <v>1</v>
      </c>
      <c r="Q5" s="2">
        <v>-1.46363718193341</v>
      </c>
      <c r="R5" s="13">
        <v>1.90037171813717E-55</v>
      </c>
      <c r="S5" s="13">
        <v>2.4901907921367798E-53</v>
      </c>
      <c r="T5" s="2">
        <v>-1.11901972499946</v>
      </c>
      <c r="U5" s="13">
        <v>4.0178955743837602E-28</v>
      </c>
      <c r="V5" s="13">
        <v>7.9018612962880605E-26</v>
      </c>
      <c r="W5" s="2">
        <v>-0.33274934635567599</v>
      </c>
      <c r="X5">
        <v>5.8648672828441502E-2</v>
      </c>
      <c r="Y5">
        <v>0.93955163701602296</v>
      </c>
      <c r="Z5" s="2">
        <v>-0.43288098180026102</v>
      </c>
      <c r="AA5">
        <v>2.5337141378151101E-2</v>
      </c>
      <c r="AB5">
        <v>0.34456578141355898</v>
      </c>
      <c r="AC5" s="2">
        <v>-1.0994878207908501</v>
      </c>
      <c r="AD5" s="13">
        <v>1.199093609629E-24</v>
      </c>
      <c r="AE5" s="13">
        <v>1.06839240617944E-21</v>
      </c>
      <c r="AF5" s="2">
        <v>-0.76554687583921499</v>
      </c>
      <c r="AG5" s="13">
        <v>1.17416192309985E-5</v>
      </c>
      <c r="AH5">
        <v>5.0574876980349697E-4</v>
      </c>
    </row>
    <row r="6" spans="1:34" x14ac:dyDescent="0.2">
      <c r="A6" s="2" t="s">
        <v>343</v>
      </c>
      <c r="B6" t="s">
        <v>651</v>
      </c>
      <c r="C6" t="s">
        <v>344</v>
      </c>
      <c r="D6" t="s">
        <v>345</v>
      </c>
      <c r="E6" s="2">
        <v>-3.8402284365029099E-2</v>
      </c>
      <c r="F6">
        <v>0.92554363543755003</v>
      </c>
      <c r="G6">
        <v>1</v>
      </c>
      <c r="H6" s="2">
        <v>-0.65610325842902495</v>
      </c>
      <c r="I6" s="10">
        <v>4.21108466372891E-4</v>
      </c>
      <c r="J6" s="10">
        <v>7.2222146198807E-3</v>
      </c>
      <c r="K6" s="2">
        <v>-0.99969265121234796</v>
      </c>
      <c r="L6" s="13">
        <v>8.8973109832501101E-8</v>
      </c>
      <c r="M6" s="13">
        <v>2.2601730274716602E-6</v>
      </c>
      <c r="N6" s="2">
        <v>-0.68789583151301203</v>
      </c>
      <c r="O6">
        <v>0.73316536081838302</v>
      </c>
      <c r="P6">
        <v>1</v>
      </c>
      <c r="Q6" s="2">
        <v>-1.2006748651043599</v>
      </c>
      <c r="R6" s="13">
        <v>3.2135470905358202E-7</v>
      </c>
      <c r="S6" s="13">
        <v>5.8605822712967597E-6</v>
      </c>
      <c r="T6" s="2">
        <v>-6.4229750361268203E-3</v>
      </c>
      <c r="U6">
        <v>0.999999999999999</v>
      </c>
      <c r="V6">
        <v>1</v>
      </c>
      <c r="W6" s="2">
        <v>-0.31058578132980402</v>
      </c>
      <c r="X6">
        <v>0.11591407604039999</v>
      </c>
      <c r="Y6">
        <v>1</v>
      </c>
      <c r="Z6" s="2">
        <v>-0.16040159853959701</v>
      </c>
      <c r="AA6">
        <v>0.52480530216419996</v>
      </c>
      <c r="AB6">
        <v>1</v>
      </c>
      <c r="AC6" s="2">
        <v>-0.49273094408672102</v>
      </c>
      <c r="AD6">
        <v>5.1962775029214398E-3</v>
      </c>
      <c r="AE6">
        <v>7.4078132081647999E-2</v>
      </c>
      <c r="AF6" s="2">
        <v>-4.7050249209090601E-2</v>
      </c>
      <c r="AG6">
        <v>0.83333464132948398</v>
      </c>
      <c r="AH6">
        <v>1</v>
      </c>
    </row>
    <row r="7" spans="1:34" x14ac:dyDescent="0.2">
      <c r="A7" s="2" t="s">
        <v>346</v>
      </c>
      <c r="B7" t="s">
        <v>652</v>
      </c>
      <c r="C7" t="s">
        <v>347</v>
      </c>
      <c r="D7" t="s">
        <v>348</v>
      </c>
      <c r="E7" s="2">
        <v>-1.3616395660582301</v>
      </c>
      <c r="F7" s="7">
        <v>1.66129233145396E-4</v>
      </c>
      <c r="G7" s="7">
        <v>1.9276437904969101E-3</v>
      </c>
      <c r="H7" s="2">
        <v>-0.199248162067276</v>
      </c>
      <c r="I7" s="10">
        <v>0.28829855986937297</v>
      </c>
      <c r="J7" s="10">
        <v>0.77508057298995403</v>
      </c>
      <c r="K7" s="2">
        <v>-0.66006898282536997</v>
      </c>
      <c r="L7">
        <v>1.3932826687344899E-4</v>
      </c>
      <c r="M7">
        <v>1.9837423803635099E-3</v>
      </c>
      <c r="N7" s="2">
        <v>-4.0944990835748101</v>
      </c>
      <c r="O7">
        <v>4.73340472442201E-2</v>
      </c>
      <c r="P7">
        <v>0.42770202843444999</v>
      </c>
      <c r="Q7" s="2">
        <v>-1.1336767206974201</v>
      </c>
      <c r="R7" s="13">
        <v>4.4032739783854398E-11</v>
      </c>
      <c r="S7" s="13">
        <v>1.1127702382519799E-9</v>
      </c>
      <c r="T7" s="2">
        <v>-0.97241208787018896</v>
      </c>
      <c r="U7" s="13">
        <v>1.7241139960931801E-6</v>
      </c>
      <c r="V7" s="13">
        <v>5.81272718682842E-5</v>
      </c>
      <c r="W7" s="2">
        <v>-0.21339578880903201</v>
      </c>
      <c r="X7">
        <v>0.36109880071692202</v>
      </c>
      <c r="Y7">
        <v>1</v>
      </c>
      <c r="Z7" s="2">
        <v>-0.50351937608017605</v>
      </c>
      <c r="AA7">
        <v>1.33605254654473E-2</v>
      </c>
      <c r="AB7">
        <v>0.21740396394431299</v>
      </c>
      <c r="AC7" s="2">
        <v>-5.6432497215741298E-2</v>
      </c>
      <c r="AD7">
        <v>0.78448783563984303</v>
      </c>
      <c r="AE7">
        <v>1</v>
      </c>
      <c r="AF7" s="2">
        <v>-0.661864696635586</v>
      </c>
      <c r="AG7">
        <v>2.3411941984215E-4</v>
      </c>
      <c r="AH7">
        <v>6.8339652139047299E-3</v>
      </c>
    </row>
    <row r="8" spans="1:34" x14ac:dyDescent="0.2">
      <c r="A8" s="2" t="s">
        <v>349</v>
      </c>
      <c r="B8" t="s">
        <v>653</v>
      </c>
      <c r="C8" t="s">
        <v>350</v>
      </c>
      <c r="D8" t="s">
        <v>351</v>
      </c>
      <c r="E8" s="2">
        <v>-1.0337074432584601</v>
      </c>
      <c r="F8" s="7">
        <v>8.8864977706560396E-4</v>
      </c>
      <c r="G8" s="7">
        <v>8.66372330863684E-3</v>
      </c>
      <c r="H8" s="2">
        <v>-0.79068577172983801</v>
      </c>
      <c r="I8" s="11">
        <v>2.5693946424170899E-10</v>
      </c>
      <c r="J8" s="11">
        <v>1.1070330819097E-8</v>
      </c>
      <c r="K8" s="2">
        <v>-1.5107548919460401</v>
      </c>
      <c r="L8" s="13">
        <v>3.6764855975471202E-35</v>
      </c>
      <c r="M8" s="13">
        <v>6.8324582341783498E-33</v>
      </c>
      <c r="N8" s="2">
        <v>0.17529936322616599</v>
      </c>
      <c r="O8">
        <v>0.93131993960147097</v>
      </c>
      <c r="P8">
        <v>1</v>
      </c>
      <c r="Q8" s="2">
        <v>-1.34230693007432</v>
      </c>
      <c r="R8" s="13">
        <v>5.34513098106959E-30</v>
      </c>
      <c r="S8" s="13">
        <v>3.7822146822048399E-28</v>
      </c>
      <c r="T8" s="2">
        <v>-0.69070457659916396</v>
      </c>
      <c r="U8" s="13">
        <v>4.2145742009827299E-8</v>
      </c>
      <c r="V8" s="13">
        <v>1.98927902286385E-6</v>
      </c>
      <c r="W8" s="2">
        <v>-0.25151022576014898</v>
      </c>
      <c r="X8">
        <v>4.6358107466464397E-2</v>
      </c>
      <c r="Y8">
        <v>0.89461167157906596</v>
      </c>
      <c r="Z8" s="2">
        <v>-0.17943121875751999</v>
      </c>
      <c r="AA8">
        <v>0.33408956114862698</v>
      </c>
      <c r="AB8">
        <v>1</v>
      </c>
      <c r="AC8" s="2">
        <v>-0.67197375421755801</v>
      </c>
      <c r="AD8" s="13">
        <v>3.2838667148991001E-10</v>
      </c>
      <c r="AE8" s="13">
        <v>2.72179092369777E-8</v>
      </c>
      <c r="AF8" s="2">
        <v>1.18823229090671E-2</v>
      </c>
      <c r="AG8">
        <v>0.92484927552435703</v>
      </c>
      <c r="AH8">
        <v>1</v>
      </c>
    </row>
    <row r="9" spans="1:34" x14ac:dyDescent="0.2">
      <c r="A9" s="2" t="s">
        <v>352</v>
      </c>
      <c r="B9" t="s">
        <v>654</v>
      </c>
      <c r="C9" t="s">
        <v>353</v>
      </c>
      <c r="D9" t="s">
        <v>354</v>
      </c>
      <c r="E9" s="2">
        <v>0.29091159838521102</v>
      </c>
      <c r="F9">
        <v>0.13805140519826201</v>
      </c>
      <c r="G9">
        <v>0.50491837071617796</v>
      </c>
      <c r="H9" s="2">
        <v>-0.72130606505300499</v>
      </c>
      <c r="I9" s="11">
        <v>5.8008743815097498E-5</v>
      </c>
      <c r="J9" s="10">
        <v>1.14494353016056E-3</v>
      </c>
      <c r="K9" s="2">
        <v>-1.7268234778062601</v>
      </c>
      <c r="L9" s="13">
        <v>9.1225546331997799E-30</v>
      </c>
      <c r="M9" s="13">
        <v>1.34215585040952E-27</v>
      </c>
      <c r="N9" s="2">
        <v>-9.9840952321233106E-2</v>
      </c>
      <c r="O9">
        <v>0.953008453977645</v>
      </c>
      <c r="P9">
        <v>1</v>
      </c>
      <c r="Q9" s="2">
        <v>-2.23367788125501</v>
      </c>
      <c r="R9" s="13">
        <v>9.3064854341313692E-65</v>
      </c>
      <c r="S9" s="13">
        <v>1.3719310610815301E-62</v>
      </c>
      <c r="T9" s="2">
        <v>-1.03511919074381</v>
      </c>
      <c r="U9" s="13">
        <v>5.0837959455230796E-18</v>
      </c>
      <c r="V9" s="13">
        <v>5.8053669829521603E-16</v>
      </c>
      <c r="W9" s="2">
        <v>-0.26853488740813303</v>
      </c>
      <c r="X9">
        <v>0.336708455537719</v>
      </c>
      <c r="Y9">
        <v>1</v>
      </c>
      <c r="Z9" s="2">
        <v>-0.148359714412102</v>
      </c>
      <c r="AA9">
        <v>0.327788760886361</v>
      </c>
      <c r="AB9">
        <v>1</v>
      </c>
      <c r="AC9" s="2">
        <v>-0.72029522440729099</v>
      </c>
      <c r="AD9" s="13">
        <v>6.9274133438363304E-7</v>
      </c>
      <c r="AE9" s="13">
        <v>3.5270430224903798E-5</v>
      </c>
      <c r="AF9" s="2">
        <v>-8.0240822417946001E-2</v>
      </c>
      <c r="AG9">
        <v>0.62737330116418599</v>
      </c>
      <c r="AH9">
        <v>0.99256899809869303</v>
      </c>
    </row>
    <row r="10" spans="1:34" x14ac:dyDescent="0.2">
      <c r="A10" s="2" t="s">
        <v>355</v>
      </c>
      <c r="B10" t="s">
        <v>655</v>
      </c>
      <c r="C10" t="s">
        <v>355</v>
      </c>
      <c r="D10" t="s">
        <v>356</v>
      </c>
      <c r="E10" s="2">
        <v>2.2661013759562001E-2</v>
      </c>
      <c r="F10">
        <v>0.90844298382873001</v>
      </c>
      <c r="G10">
        <v>1</v>
      </c>
      <c r="H10" s="2">
        <v>-0.65059548924922195</v>
      </c>
      <c r="I10" s="11">
        <v>2.2349818555621302E-9</v>
      </c>
      <c r="J10" s="11">
        <v>8.4002030805329998E-8</v>
      </c>
      <c r="K10" s="2">
        <v>-0.18919340719703101</v>
      </c>
      <c r="L10">
        <v>7.8554819819556504E-2</v>
      </c>
      <c r="M10">
        <v>0.314352985055666</v>
      </c>
      <c r="N10" s="2">
        <v>2.2413635368240401</v>
      </c>
      <c r="O10">
        <v>2.3841835159001199E-4</v>
      </c>
      <c r="P10">
        <v>1.4548804162004001E-2</v>
      </c>
      <c r="Q10" s="2">
        <v>-1.5426960326597201</v>
      </c>
      <c r="R10" s="13">
        <v>2.4857129353936701E-127</v>
      </c>
      <c r="S10" s="13">
        <v>1.09930654567785E-124</v>
      </c>
      <c r="T10" s="2">
        <v>-8.3756366992768894E-2</v>
      </c>
      <c r="U10">
        <v>0.53585963715769602</v>
      </c>
      <c r="V10">
        <v>0.92533810514060599</v>
      </c>
      <c r="W10" s="2">
        <v>9.6205503233895498E-3</v>
      </c>
      <c r="X10">
        <v>0.96159943289491601</v>
      </c>
      <c r="Y10">
        <v>1</v>
      </c>
      <c r="Z10" s="2">
        <v>-0.118394141310689</v>
      </c>
      <c r="AA10">
        <v>0.32510592618770801</v>
      </c>
      <c r="AB10">
        <v>1</v>
      </c>
      <c r="AC10" s="2">
        <v>0.185516322861983</v>
      </c>
      <c r="AD10">
        <v>0.110718727412558</v>
      </c>
      <c r="AE10">
        <v>0.55734681426321397</v>
      </c>
      <c r="AF10" s="2">
        <v>6.4957444028909905E-2</v>
      </c>
      <c r="AG10">
        <v>0.65979676377598795</v>
      </c>
      <c r="AH10">
        <v>0.99331744209526296</v>
      </c>
    </row>
    <row r="11" spans="1:34" x14ac:dyDescent="0.2">
      <c r="A11" s="2" t="s">
        <v>357</v>
      </c>
      <c r="B11" t="s">
        <v>656</v>
      </c>
      <c r="C11" t="s">
        <v>358</v>
      </c>
      <c r="D11" t="s">
        <v>359</v>
      </c>
      <c r="E11" s="2">
        <v>-1.8364298856016501</v>
      </c>
      <c r="F11" s="8">
        <v>1.7630298936485899E-7</v>
      </c>
      <c r="G11" s="8">
        <v>3.1511933301123099E-6</v>
      </c>
      <c r="H11" s="2">
        <v>-1.01538083088951</v>
      </c>
      <c r="I11" s="10">
        <v>4.0675422190100403E-2</v>
      </c>
      <c r="J11" s="10">
        <v>0.28626746334188202</v>
      </c>
      <c r="K11" s="2">
        <v>0.86522005463939</v>
      </c>
      <c r="L11">
        <v>1.3189824200122401E-2</v>
      </c>
      <c r="M11">
        <v>8.6154724460752702E-2</v>
      </c>
      <c r="N11" s="2">
        <v>-2.9634512816157601</v>
      </c>
      <c r="O11">
        <v>0.212164710501344</v>
      </c>
      <c r="P11">
        <v>0.86670224063386903</v>
      </c>
      <c r="Q11" s="2">
        <v>-1.70841222582345</v>
      </c>
      <c r="R11">
        <v>3.94529075917939E-4</v>
      </c>
      <c r="S11">
        <v>3.82422978245937E-3</v>
      </c>
      <c r="T11" s="2">
        <v>-0.67830675388498496</v>
      </c>
      <c r="U11">
        <v>9.6964253302429207E-2</v>
      </c>
      <c r="V11">
        <v>0.54658193740541305</v>
      </c>
      <c r="W11" s="2">
        <v>0.288089282403511</v>
      </c>
      <c r="X11">
        <v>0.54150412863070096</v>
      </c>
      <c r="Y11">
        <v>1</v>
      </c>
      <c r="Z11" s="2">
        <v>3.7970929965350897E-2</v>
      </c>
      <c r="AA11">
        <v>1</v>
      </c>
      <c r="AB11">
        <v>1</v>
      </c>
      <c r="AC11" s="2">
        <v>0.65620858390375403</v>
      </c>
      <c r="AD11">
        <v>6.4655070223626293E-2</v>
      </c>
      <c r="AE11">
        <v>0.41050454359666699</v>
      </c>
      <c r="AF11" s="2">
        <v>1.73706965535446E-2</v>
      </c>
      <c r="AG11">
        <v>1</v>
      </c>
      <c r="AH11">
        <v>1</v>
      </c>
    </row>
    <row r="12" spans="1:34" x14ac:dyDescent="0.2">
      <c r="A12" s="2" t="s">
        <v>360</v>
      </c>
      <c r="B12" t="s">
        <v>657</v>
      </c>
      <c r="C12" t="s">
        <v>361</v>
      </c>
      <c r="D12" t="s">
        <v>362</v>
      </c>
      <c r="E12" s="2">
        <v>1.0318179476232501</v>
      </c>
      <c r="F12" s="8">
        <v>2.4530836418467298E-15</v>
      </c>
      <c r="G12" s="8">
        <v>8.5112382436231097E-14</v>
      </c>
      <c r="H12" s="2">
        <v>-0.57118938813085895</v>
      </c>
      <c r="I12" s="11">
        <v>2.43958478232018E-12</v>
      </c>
      <c r="J12" s="11">
        <v>1.2675077994025299E-10</v>
      </c>
      <c r="K12" s="2">
        <v>-1.1592873819949501</v>
      </c>
      <c r="L12" s="13">
        <v>1.6037718086333099E-18</v>
      </c>
      <c r="M12" s="13">
        <v>1.2584262791742699E-16</v>
      </c>
      <c r="N12" s="2">
        <v>-1.5822105053351601</v>
      </c>
      <c r="O12">
        <v>8.3902966985025806E-2</v>
      </c>
      <c r="P12">
        <v>0.58053580334570798</v>
      </c>
      <c r="Q12" s="2">
        <v>-1.5098417960809301</v>
      </c>
      <c r="R12" s="13">
        <v>3.4888971746090201E-105</v>
      </c>
      <c r="S12" s="13">
        <v>9.4951678490513208E-103</v>
      </c>
      <c r="T12" s="2">
        <v>-0.58298032748704598</v>
      </c>
      <c r="U12" s="13">
        <v>1.5366953391427799E-16</v>
      </c>
      <c r="V12" s="13">
        <v>1.4315530264645901E-14</v>
      </c>
      <c r="W12" s="2">
        <v>-0.17699801210449201</v>
      </c>
      <c r="X12">
        <v>0.29175333420736099</v>
      </c>
      <c r="Y12">
        <v>1</v>
      </c>
      <c r="Z12" s="2">
        <v>-0.35106902998216699</v>
      </c>
      <c r="AA12">
        <v>1.3611443672933599E-3</v>
      </c>
      <c r="AB12">
        <v>3.3643610974665797E-2</v>
      </c>
      <c r="AC12" s="2">
        <v>-0.17690208525798501</v>
      </c>
      <c r="AD12">
        <v>2.9029053649526002E-2</v>
      </c>
      <c r="AE12">
        <v>0.25111540584201603</v>
      </c>
      <c r="AF12" s="2">
        <v>0.11688793935389299</v>
      </c>
      <c r="AG12">
        <v>0.195740116705763</v>
      </c>
      <c r="AH12">
        <v>0.857877374399167</v>
      </c>
    </row>
    <row r="13" spans="1:34" x14ac:dyDescent="0.2">
      <c r="A13" s="2" t="s">
        <v>287</v>
      </c>
      <c r="B13" t="s">
        <v>658</v>
      </c>
      <c r="C13" t="s">
        <v>288</v>
      </c>
      <c r="D13" t="s">
        <v>289</v>
      </c>
      <c r="E13" s="9">
        <v>3.1274313295402298</v>
      </c>
      <c r="F13" s="8">
        <v>8.1433023876977207E-68</v>
      </c>
      <c r="G13" s="8">
        <v>5.7638294300124403E-65</v>
      </c>
      <c r="H13" s="2">
        <v>8.8402305560880495E-2</v>
      </c>
      <c r="I13" s="10">
        <v>0.232721798822455</v>
      </c>
      <c r="J13" s="10">
        <v>0.72468778833994796</v>
      </c>
      <c r="K13" s="2">
        <v>1.06560000048655</v>
      </c>
      <c r="L13" s="13">
        <v>4.1722810579844003E-49</v>
      </c>
      <c r="M13" s="13">
        <v>1.22769370131191E-46</v>
      </c>
      <c r="N13" s="2">
        <v>1.35871657033216</v>
      </c>
      <c r="O13">
        <v>4.1888596571081703E-2</v>
      </c>
      <c r="P13">
        <v>0.40841381656804698</v>
      </c>
      <c r="Q13" s="2">
        <v>-1.37605763396184</v>
      </c>
      <c r="R13" s="13">
        <v>1.4052278271629599E-68</v>
      </c>
      <c r="S13" s="13">
        <v>2.61668213289607E-66</v>
      </c>
      <c r="T13" s="2">
        <v>-2.65712227291818E-2</v>
      </c>
      <c r="U13">
        <v>0.87086376449568104</v>
      </c>
      <c r="V13">
        <v>1</v>
      </c>
      <c r="W13" s="2">
        <v>0.48367679525698398</v>
      </c>
      <c r="X13" s="13">
        <v>3.0577597260899799E-6</v>
      </c>
      <c r="Y13">
        <v>5.4626877506597498E-4</v>
      </c>
      <c r="Z13" s="2">
        <v>0.82716865053344901</v>
      </c>
      <c r="AA13" s="13">
        <v>9.4415709985879597E-17</v>
      </c>
      <c r="AB13" s="13">
        <v>2.5877167283053E-14</v>
      </c>
      <c r="AC13" s="2">
        <v>0.18159438526921201</v>
      </c>
      <c r="AD13">
        <v>3.8663444604378101E-2</v>
      </c>
      <c r="AE13">
        <v>0.30152410628009502</v>
      </c>
      <c r="AF13" s="2">
        <v>0.56072419232594195</v>
      </c>
      <c r="AG13" s="13">
        <v>7.9698465237876405E-16</v>
      </c>
      <c r="AH13" s="13">
        <v>1.2238912140007801E-13</v>
      </c>
    </row>
    <row r="14" spans="1:34" x14ac:dyDescent="0.2">
      <c r="A14" s="2" t="s">
        <v>363</v>
      </c>
      <c r="B14" t="s">
        <v>659</v>
      </c>
      <c r="C14" t="s">
        <v>363</v>
      </c>
      <c r="D14" t="s">
        <v>364</v>
      </c>
      <c r="E14" s="9">
        <v>2.8003647878528501</v>
      </c>
      <c r="F14" s="8">
        <v>3.13274676810096E-51</v>
      </c>
      <c r="G14" s="8">
        <v>7.9191362945066494E-49</v>
      </c>
      <c r="H14" s="2">
        <v>-0.34171258974548002</v>
      </c>
      <c r="I14" s="10">
        <v>3.1696053309839201E-4</v>
      </c>
      <c r="J14" s="10">
        <v>5.6556644618011099E-3</v>
      </c>
      <c r="K14" s="2">
        <v>0.35378372028015698</v>
      </c>
      <c r="L14" s="13">
        <v>4.1939285048626802E-7</v>
      </c>
      <c r="M14" s="13">
        <v>9.8071268547484306E-6</v>
      </c>
      <c r="N14" s="2">
        <v>2.4159461825016102</v>
      </c>
      <c r="O14" s="13">
        <v>2.0676821849530301E-5</v>
      </c>
      <c r="P14">
        <v>1.7440658801917801E-3</v>
      </c>
      <c r="Q14" s="2">
        <v>-1.3578217687347001</v>
      </c>
      <c r="R14" s="13">
        <v>3.16726766788291E-52</v>
      </c>
      <c r="S14" s="13">
        <v>3.7352643363232501E-50</v>
      </c>
      <c r="T14" s="2">
        <v>-0.152432087370619</v>
      </c>
      <c r="U14">
        <v>0.10922648813038301</v>
      </c>
      <c r="V14">
        <v>0.56707099896674795</v>
      </c>
      <c r="W14" s="2">
        <v>3.8803995927378702E-2</v>
      </c>
      <c r="X14">
        <v>0.725900696324567</v>
      </c>
      <c r="Y14">
        <v>1</v>
      </c>
      <c r="Z14" s="2">
        <v>0.45149377506897398</v>
      </c>
      <c r="AA14" s="13">
        <v>5.2333336053056897E-7</v>
      </c>
      <c r="AB14" s="13">
        <v>2.8252072175309301E-5</v>
      </c>
      <c r="AC14" s="2">
        <v>-0.49608291088563899</v>
      </c>
      <c r="AD14" s="13">
        <v>7.7523901129376396E-5</v>
      </c>
      <c r="AE14">
        <v>2.2103614690007801E-3</v>
      </c>
      <c r="AF14" s="2">
        <v>0.281688066823161</v>
      </c>
      <c r="AG14">
        <v>9.4940436915806406E-3</v>
      </c>
      <c r="AH14">
        <v>0.150372028334811</v>
      </c>
    </row>
    <row r="15" spans="1:34" x14ac:dyDescent="0.2">
      <c r="A15" s="2" t="s">
        <v>365</v>
      </c>
      <c r="B15" t="s">
        <v>660</v>
      </c>
      <c r="C15" t="s">
        <v>365</v>
      </c>
      <c r="D15" t="s">
        <v>366</v>
      </c>
      <c r="E15" s="9">
        <v>3.46851839029565</v>
      </c>
      <c r="F15" s="8">
        <v>6.1621346149480395E-20</v>
      </c>
      <c r="G15" s="8">
        <v>2.98736909620563E-18</v>
      </c>
      <c r="H15" s="2">
        <v>1.5180657315425901E-2</v>
      </c>
      <c r="I15" s="10">
        <v>0.95963736789554299</v>
      </c>
      <c r="J15" s="10">
        <v>1</v>
      </c>
      <c r="K15" s="2">
        <v>0.94589327999769801</v>
      </c>
      <c r="L15" s="13">
        <v>7.4078769863460197E-7</v>
      </c>
      <c r="M15" s="13">
        <v>1.66606456298011E-5</v>
      </c>
      <c r="N15" s="2">
        <v>-1.98286636463774</v>
      </c>
      <c r="O15">
        <v>0.29352839321172097</v>
      </c>
      <c r="P15">
        <v>0.951409724914132</v>
      </c>
      <c r="Q15" s="2">
        <v>-1.26809672167432</v>
      </c>
      <c r="R15" s="13">
        <v>5.7836079464424204E-6</v>
      </c>
      <c r="S15" s="13">
        <v>8.6339261242672095E-5</v>
      </c>
      <c r="T15" s="2">
        <v>-0.31433480818159698</v>
      </c>
      <c r="U15">
        <v>0.202519093461139</v>
      </c>
      <c r="V15">
        <v>0.73062953439881595</v>
      </c>
      <c r="W15" s="2">
        <v>0.53786829291942595</v>
      </c>
      <c r="X15">
        <v>5.4056372616098497E-2</v>
      </c>
      <c r="Y15">
        <v>0.91105386489301798</v>
      </c>
      <c r="Z15" s="2">
        <v>1.0814780744305901</v>
      </c>
      <c r="AA15">
        <v>4.0762710668293704E-3</v>
      </c>
      <c r="AB15">
        <v>8.6968585695287606E-2</v>
      </c>
      <c r="AC15" s="2">
        <v>-0.73030832610868601</v>
      </c>
      <c r="AD15">
        <v>3.0780771747035401E-3</v>
      </c>
      <c r="AE15">
        <v>4.81152063624712E-2</v>
      </c>
      <c r="AF15" s="2">
        <v>-9.2885325744306704E-2</v>
      </c>
      <c r="AG15">
        <v>0.68080045847823101</v>
      </c>
      <c r="AH15">
        <v>1</v>
      </c>
    </row>
    <row r="16" spans="1:34" x14ac:dyDescent="0.2">
      <c r="A16" s="2" t="s">
        <v>367</v>
      </c>
      <c r="B16" t="s">
        <v>661</v>
      </c>
      <c r="C16" t="s">
        <v>367</v>
      </c>
      <c r="D16" t="s">
        <v>368</v>
      </c>
      <c r="E16" s="2">
        <v>-0.28851442466605598</v>
      </c>
      <c r="F16">
        <v>0.45799817281400401</v>
      </c>
      <c r="G16">
        <v>0.85804951486964598</v>
      </c>
      <c r="H16" s="2">
        <v>1.1352554910358701</v>
      </c>
      <c r="I16" s="10">
        <v>1.15684244638026E-4</v>
      </c>
      <c r="J16" s="10">
        <v>2.1856280016371498E-3</v>
      </c>
      <c r="K16" s="2">
        <v>0.154560839471407</v>
      </c>
      <c r="L16">
        <v>0.67165473512559504</v>
      </c>
      <c r="M16">
        <v>0.90594682386843195</v>
      </c>
      <c r="N16" s="2">
        <v>-7.5040939885045503</v>
      </c>
      <c r="O16">
        <v>1.6906287529575001E-2</v>
      </c>
      <c r="P16">
        <v>0.25028206069293202</v>
      </c>
      <c r="Q16" s="2">
        <v>0.45729697592215901</v>
      </c>
      <c r="R16">
        <v>0.21177609777857501</v>
      </c>
      <c r="S16">
        <v>0.47825312955154597</v>
      </c>
      <c r="T16" s="2">
        <v>0.40497926650906702</v>
      </c>
      <c r="U16">
        <v>0.25675825799614499</v>
      </c>
      <c r="V16">
        <v>0.77377827766371698</v>
      </c>
      <c r="W16" s="2">
        <v>0.50251080783470004</v>
      </c>
      <c r="X16">
        <v>0.122053712141792</v>
      </c>
      <c r="Y16">
        <v>1</v>
      </c>
      <c r="Z16" s="2">
        <v>0.92117941453931096</v>
      </c>
      <c r="AA16">
        <v>3.6681531268068402E-3</v>
      </c>
      <c r="AB16">
        <v>7.8732708378390207E-2</v>
      </c>
      <c r="AC16" s="2">
        <v>0.79595961244721902</v>
      </c>
      <c r="AD16">
        <v>9.2541890388294998E-3</v>
      </c>
      <c r="AE16">
        <v>0.117792606194244</v>
      </c>
      <c r="AF16" s="2">
        <v>0.88764770442055496</v>
      </c>
      <c r="AG16">
        <v>2.2181300920648202E-3</v>
      </c>
      <c r="AH16">
        <v>4.8064021381429102E-2</v>
      </c>
    </row>
    <row r="17" spans="1:34" x14ac:dyDescent="0.2">
      <c r="A17" s="2" t="s">
        <v>369</v>
      </c>
      <c r="B17" t="s">
        <v>662</v>
      </c>
      <c r="C17" t="s">
        <v>370</v>
      </c>
      <c r="D17" t="s">
        <v>371</v>
      </c>
      <c r="E17" s="2">
        <v>0.36243514649495501</v>
      </c>
      <c r="F17">
        <v>0.29077652188470898</v>
      </c>
      <c r="G17">
        <v>0.72265316780195599</v>
      </c>
      <c r="H17" s="2">
        <v>-0.78028033041457701</v>
      </c>
      <c r="I17" s="11">
        <v>1.2917809561300001E-6</v>
      </c>
      <c r="J17" s="11">
        <v>3.3312862175235803E-5</v>
      </c>
      <c r="K17" s="2">
        <v>-1.6500778248441801</v>
      </c>
      <c r="L17" s="13">
        <v>2.3956822523097302E-19</v>
      </c>
      <c r="M17" s="13">
        <v>2.11478850822642E-17</v>
      </c>
      <c r="N17" s="2">
        <v>0.82455543141916599</v>
      </c>
      <c r="O17">
        <v>0.73891251408618897</v>
      </c>
      <c r="P17">
        <v>1</v>
      </c>
      <c r="Q17" s="2">
        <v>-1.24065269209705</v>
      </c>
      <c r="R17" s="13">
        <v>5.5660303117217502E-11</v>
      </c>
      <c r="S17" s="13">
        <v>1.38680389034307E-9</v>
      </c>
      <c r="T17" s="2">
        <v>-0.95530610443986097</v>
      </c>
      <c r="U17" s="13">
        <v>2.1667096897306099E-9</v>
      </c>
      <c r="V17" s="13">
        <v>1.18002343102252E-7</v>
      </c>
      <c r="W17" s="2">
        <v>-0.311388929042683</v>
      </c>
      <c r="X17">
        <v>0.16728650050491101</v>
      </c>
      <c r="Y17">
        <v>1</v>
      </c>
      <c r="Z17" s="2">
        <v>-0.18991483290819</v>
      </c>
      <c r="AA17">
        <v>0.32741961100988898</v>
      </c>
      <c r="AB17">
        <v>1</v>
      </c>
      <c r="AC17" s="2">
        <v>-0.60615331950967899</v>
      </c>
      <c r="AD17" s="13">
        <v>6.2249873893489101E-5</v>
      </c>
      <c r="AE17">
        <v>1.84882125463663E-3</v>
      </c>
      <c r="AF17" s="2">
        <v>0.116179454884422</v>
      </c>
      <c r="AG17">
        <v>0.46816638409483102</v>
      </c>
      <c r="AH17">
        <v>0.98769088823081597</v>
      </c>
    </row>
    <row r="18" spans="1:34" x14ac:dyDescent="0.2">
      <c r="A18" s="2" t="s">
        <v>372</v>
      </c>
      <c r="B18" t="s">
        <v>663</v>
      </c>
      <c r="C18" t="s">
        <v>373</v>
      </c>
      <c r="D18" t="s">
        <v>374</v>
      </c>
      <c r="E18" s="2">
        <v>-0.33447949500098001</v>
      </c>
      <c r="F18">
        <v>0.36373393382052699</v>
      </c>
      <c r="G18">
        <v>0.78653122657492303</v>
      </c>
      <c r="H18" s="2">
        <v>-1.36856912049099</v>
      </c>
      <c r="I18" s="11">
        <v>1.2429849829422601E-17</v>
      </c>
      <c r="J18" s="11">
        <v>8.9621753974183407E-16</v>
      </c>
      <c r="K18" s="2">
        <v>-0.73161603349071103</v>
      </c>
      <c r="L18" s="13">
        <v>1.2757751985056699E-6</v>
      </c>
      <c r="M18" s="13">
        <v>2.7979889602009398E-5</v>
      </c>
      <c r="N18" s="2">
        <v>-2.5672339920794198</v>
      </c>
      <c r="O18">
        <v>0.214955912630379</v>
      </c>
      <c r="P18">
        <v>0.87404158644662</v>
      </c>
      <c r="Q18" s="2">
        <v>-1.6240851997919299</v>
      </c>
      <c r="R18" s="13">
        <v>8.7891259158342295E-12</v>
      </c>
      <c r="S18" s="13">
        <v>2.3557520825925402E-10</v>
      </c>
      <c r="T18" s="2">
        <v>-2.20964390340359</v>
      </c>
      <c r="U18" s="13">
        <v>3.7826361933827099E-21</v>
      </c>
      <c r="V18" s="13">
        <v>5.150204663298E-19</v>
      </c>
      <c r="W18" s="2">
        <v>-0.14015491060035601</v>
      </c>
      <c r="X18">
        <v>0.44248484600260002</v>
      </c>
      <c r="Y18">
        <v>1</v>
      </c>
      <c r="Z18" s="2">
        <v>-1.0818085847692001</v>
      </c>
      <c r="AA18" s="13">
        <v>1.09565862454939E-5</v>
      </c>
      <c r="AB18">
        <v>4.5927431520817501E-4</v>
      </c>
      <c r="AC18" s="2">
        <v>-0.231436127413327</v>
      </c>
      <c r="AD18">
        <v>8.6488290492211906E-2</v>
      </c>
      <c r="AE18">
        <v>0.48695776826894699</v>
      </c>
      <c r="AF18" s="2">
        <v>-1.11395836151243</v>
      </c>
      <c r="AG18" s="13">
        <v>5.8720278209825598E-12</v>
      </c>
      <c r="AH18" s="13">
        <v>6.9133340879034702E-10</v>
      </c>
    </row>
    <row r="19" spans="1:34" x14ac:dyDescent="0.2">
      <c r="A19" s="2" t="s">
        <v>375</v>
      </c>
      <c r="B19" t="s">
        <v>664</v>
      </c>
      <c r="C19" t="s">
        <v>376</v>
      </c>
      <c r="D19" t="s">
        <v>377</v>
      </c>
      <c r="E19" s="2">
        <v>-0.469557952524853</v>
      </c>
      <c r="F19">
        <v>0.211377629015187</v>
      </c>
      <c r="G19">
        <v>0.63074656752508196</v>
      </c>
      <c r="H19" s="2">
        <v>-1.62039980279802</v>
      </c>
      <c r="I19" s="11">
        <v>1.10452432800964E-6</v>
      </c>
      <c r="J19" s="11">
        <v>2.9121525752672E-5</v>
      </c>
      <c r="K19" s="2">
        <v>-1.3389015830561499</v>
      </c>
      <c r="L19" s="13">
        <v>2.57255609021911E-5</v>
      </c>
      <c r="M19">
        <v>4.2847620540394701E-4</v>
      </c>
      <c r="N19" s="2">
        <v>-1.0260196725352999</v>
      </c>
      <c r="O19">
        <v>0.600423144649879</v>
      </c>
      <c r="P19">
        <v>1</v>
      </c>
      <c r="Q19" s="2">
        <v>-0.75932556020426001</v>
      </c>
      <c r="R19">
        <v>3.7613643396425798E-3</v>
      </c>
      <c r="S19">
        <v>2.5740245713066701E-2</v>
      </c>
      <c r="T19" s="2">
        <v>-1.19271244297776</v>
      </c>
      <c r="U19" s="13">
        <v>6.0179809032588997E-5</v>
      </c>
      <c r="V19">
        <v>1.48976590192563E-3</v>
      </c>
      <c r="W19" s="2">
        <v>-1.2611659878936601</v>
      </c>
      <c r="X19">
        <v>1.8154792288371701E-4</v>
      </c>
      <c r="Y19">
        <v>1.96566887413188E-2</v>
      </c>
      <c r="Z19" s="2">
        <v>-1.1977257942368</v>
      </c>
      <c r="AA19">
        <v>2.99453166390175E-4</v>
      </c>
      <c r="AB19">
        <v>9.0419629817643597E-3</v>
      </c>
      <c r="AC19" s="2">
        <v>-1.2661573293438799</v>
      </c>
      <c r="AD19" s="13">
        <v>7.4840681496618098E-5</v>
      </c>
      <c r="AE19">
        <v>2.1510660391447301E-3</v>
      </c>
      <c r="AF19" s="2">
        <v>-1.5024079546008999</v>
      </c>
      <c r="AG19" s="13">
        <v>4.5313992790939198E-6</v>
      </c>
      <c r="AH19">
        <v>2.19245236352873E-4</v>
      </c>
    </row>
    <row r="20" spans="1:34" x14ac:dyDescent="0.2">
      <c r="A20" s="2" t="s">
        <v>378</v>
      </c>
      <c r="B20" t="s">
        <v>665</v>
      </c>
      <c r="C20" t="s">
        <v>379</v>
      </c>
      <c r="D20" t="s">
        <v>380</v>
      </c>
      <c r="E20" s="2">
        <v>1.4272554408029501</v>
      </c>
      <c r="F20" s="8">
        <v>7.7979904501765002E-16</v>
      </c>
      <c r="G20" s="8">
        <v>2.81602940848721E-14</v>
      </c>
      <c r="H20" s="2">
        <v>0.37880749240065098</v>
      </c>
      <c r="I20" s="11">
        <v>8.4639887684535596E-6</v>
      </c>
      <c r="J20" s="10">
        <v>1.95446224306839E-4</v>
      </c>
      <c r="K20" s="2">
        <v>0.43690901940545201</v>
      </c>
      <c r="L20" s="13">
        <v>1.4986993127073699E-6</v>
      </c>
      <c r="M20" s="13">
        <v>3.2666094278825397E-5</v>
      </c>
      <c r="N20" s="2">
        <v>1.0726854657112701</v>
      </c>
      <c r="O20">
        <v>0.39295862594203801</v>
      </c>
      <c r="P20">
        <v>1</v>
      </c>
      <c r="Q20" s="2">
        <v>0.72078289145337604</v>
      </c>
      <c r="R20" s="13">
        <v>2.3522066313630501E-21</v>
      </c>
      <c r="S20" s="13">
        <v>1.15584820302256E-19</v>
      </c>
      <c r="T20" s="2">
        <v>1.0504473452207499</v>
      </c>
      <c r="U20" s="13">
        <v>4.0452826435142202E-17</v>
      </c>
      <c r="V20" s="13">
        <v>3.9778612661223204E-15</v>
      </c>
      <c r="W20" s="2">
        <v>0.657849446184679</v>
      </c>
      <c r="X20" s="13">
        <v>3.7715524350928796E-9</v>
      </c>
      <c r="Y20" s="13">
        <v>2.2459594750978101E-6</v>
      </c>
      <c r="Z20" s="2">
        <v>0.79132554348405004</v>
      </c>
      <c r="AA20" s="13">
        <v>8.8795127175117299E-14</v>
      </c>
      <c r="AB20" s="13">
        <v>1.43807744602247E-11</v>
      </c>
      <c r="AC20" s="2">
        <v>0.26232333970979299</v>
      </c>
      <c r="AD20">
        <v>2.3033056454069001E-3</v>
      </c>
      <c r="AE20">
        <v>3.7655877615734898E-2</v>
      </c>
      <c r="AF20" s="2">
        <v>0.78595637635375903</v>
      </c>
      <c r="AG20" s="13">
        <v>5.76500143041688E-15</v>
      </c>
      <c r="AH20" s="13">
        <v>8.1447940208929701E-13</v>
      </c>
    </row>
    <row r="21" spans="1:34" x14ac:dyDescent="0.2">
      <c r="A21" s="2" t="s">
        <v>611</v>
      </c>
      <c r="B21" t="s">
        <v>666</v>
      </c>
      <c r="C21" t="s">
        <v>612</v>
      </c>
      <c r="D21" t="s">
        <v>613</v>
      </c>
      <c r="E21">
        <v>-1.04425841418631</v>
      </c>
      <c r="F21" s="8">
        <v>3.09857983728648E-6</v>
      </c>
      <c r="G21" s="8">
        <v>4.7266698466193301E-5</v>
      </c>
      <c r="H21">
        <v>0.90104669697248896</v>
      </c>
      <c r="I21" s="11">
        <v>7.73759688115321E-16</v>
      </c>
      <c r="J21" s="11">
        <v>4.8815946037704098E-14</v>
      </c>
      <c r="K21">
        <v>1.7640346291015401</v>
      </c>
      <c r="L21" s="13">
        <v>5.2976455878364497E-47</v>
      </c>
      <c r="M21" s="13">
        <v>1.4389220438961899E-44</v>
      </c>
      <c r="N21">
        <v>3.5054951904245999</v>
      </c>
      <c r="O21">
        <v>2.1158284755499399E-3</v>
      </c>
      <c r="P21">
        <v>8.5267887564662706E-2</v>
      </c>
      <c r="Q21">
        <v>0.76516240116518097</v>
      </c>
      <c r="R21">
        <v>2.10396625417918E-3</v>
      </c>
      <c r="S21">
        <v>1.5871711316174701E-2</v>
      </c>
      <c r="T21">
        <v>0.809893740213663</v>
      </c>
      <c r="U21">
        <v>2.7586878817943999E-2</v>
      </c>
      <c r="V21">
        <v>0.25431653910292101</v>
      </c>
      <c r="W21">
        <v>0.94254878098356198</v>
      </c>
      <c r="X21" s="13">
        <v>7.0181615514057602E-14</v>
      </c>
      <c r="Y21" s="13">
        <v>2.5075891223172799E-10</v>
      </c>
      <c r="Z21">
        <v>0.41254757945166598</v>
      </c>
      <c r="AA21">
        <v>6.8251254172605304E-4</v>
      </c>
      <c r="AB21">
        <v>1.8706093739768701E-2</v>
      </c>
      <c r="AC21">
        <v>1.13788639416574</v>
      </c>
      <c r="AD21" s="13">
        <v>1.0958463168184501E-16</v>
      </c>
      <c r="AE21" s="13">
        <v>2.1697757073005301E-14</v>
      </c>
      <c r="AF21">
        <v>0.18086586030173199</v>
      </c>
      <c r="AG21">
        <v>0.42341233023324099</v>
      </c>
      <c r="AH21">
        <v>0.98769088823081597</v>
      </c>
    </row>
    <row r="22" spans="1:34" x14ac:dyDescent="0.2">
      <c r="A22" s="2" t="s">
        <v>381</v>
      </c>
      <c r="B22" t="s">
        <v>667</v>
      </c>
      <c r="C22" t="s">
        <v>381</v>
      </c>
      <c r="D22" t="s">
        <v>382</v>
      </c>
      <c r="E22" s="9">
        <v>-2.4729090887814098</v>
      </c>
      <c r="F22" s="8">
        <v>5.1316059992870898E-20</v>
      </c>
      <c r="G22" s="8">
        <v>2.52232689326069E-18</v>
      </c>
      <c r="H22" s="2">
        <v>4.3691015022792698E-2</v>
      </c>
      <c r="I22" s="10">
        <v>0.61956652406663903</v>
      </c>
      <c r="J22" s="10">
        <v>0.93543954253309103</v>
      </c>
      <c r="K22" s="2">
        <v>-1.25336923854741E-2</v>
      </c>
      <c r="L22">
        <v>0.86593342053907296</v>
      </c>
      <c r="M22">
        <v>0.99137814057345897</v>
      </c>
      <c r="N22" s="2">
        <v>-0.84048316655121502</v>
      </c>
      <c r="O22">
        <v>0.51828762381252502</v>
      </c>
      <c r="P22">
        <v>1</v>
      </c>
      <c r="Q22" s="2">
        <v>0.23508735414162801</v>
      </c>
      <c r="R22">
        <v>8.0708812274144903E-4</v>
      </c>
      <c r="S22">
        <v>7.1208922151103403E-3</v>
      </c>
      <c r="T22" s="2">
        <v>1.19206367073237E-2</v>
      </c>
      <c r="U22">
        <v>0.88347962141749103</v>
      </c>
      <c r="V22">
        <v>1</v>
      </c>
      <c r="W22" s="2">
        <v>1.1939737352082499E-2</v>
      </c>
      <c r="X22">
        <v>0.90405658991192295</v>
      </c>
      <c r="Y22">
        <v>1</v>
      </c>
      <c r="Z22" s="2">
        <v>7.86050589174782E-3</v>
      </c>
      <c r="AA22">
        <v>0.94303555304753195</v>
      </c>
      <c r="AB22">
        <v>1</v>
      </c>
      <c r="AC22" s="2">
        <v>-8.2130701610913695E-2</v>
      </c>
      <c r="AD22">
        <v>0.32496624244383499</v>
      </c>
      <c r="AE22">
        <v>0.83817899767644699</v>
      </c>
      <c r="AF22" s="2">
        <v>-4.0996034626655402E-2</v>
      </c>
      <c r="AG22">
        <v>0.59889561975438099</v>
      </c>
      <c r="AH22">
        <v>0.99058232272125102</v>
      </c>
    </row>
    <row r="23" spans="1:34" x14ac:dyDescent="0.2">
      <c r="A23" s="2" t="s">
        <v>383</v>
      </c>
      <c r="B23" t="s">
        <v>668</v>
      </c>
      <c r="C23" t="s">
        <v>384</v>
      </c>
      <c r="D23" t="s">
        <v>385</v>
      </c>
      <c r="E23" s="2">
        <v>0.97876604662150801</v>
      </c>
      <c r="F23" s="8">
        <v>1.47893358769516E-11</v>
      </c>
      <c r="G23" s="8">
        <v>3.9651105809493602E-10</v>
      </c>
      <c r="H23" s="2">
        <v>0.27894486705712102</v>
      </c>
      <c r="I23" s="11">
        <v>3.3581191467958197E-5</v>
      </c>
      <c r="J23" s="10">
        <v>6.8185258308216398E-4</v>
      </c>
      <c r="K23" s="2">
        <v>0.14564009592621699</v>
      </c>
      <c r="L23">
        <v>4.2011170707436998E-2</v>
      </c>
      <c r="M23">
        <v>0.19940598943882501</v>
      </c>
      <c r="N23" s="14">
        <v>-5.9231415802088199</v>
      </c>
      <c r="O23" s="15">
        <v>2.5064483150713302E-6</v>
      </c>
      <c r="P23" s="16">
        <v>2.5252466774343602E-4</v>
      </c>
      <c r="Q23" s="2">
        <v>0.17577047918307201</v>
      </c>
      <c r="R23">
        <v>1.2918501729817899E-3</v>
      </c>
      <c r="S23">
        <v>1.04589608970471E-2</v>
      </c>
      <c r="T23" s="2">
        <v>-6.1382360664473503E-3</v>
      </c>
      <c r="U23">
        <v>0.93260103301166197</v>
      </c>
      <c r="V23">
        <v>1</v>
      </c>
      <c r="W23" s="2">
        <v>4.0972736080524499E-2</v>
      </c>
      <c r="X23">
        <v>0.65196030340274902</v>
      </c>
      <c r="Y23">
        <v>1</v>
      </c>
      <c r="Z23" s="2">
        <v>0.184891001957012</v>
      </c>
      <c r="AA23">
        <v>4.5377264641027697E-2</v>
      </c>
      <c r="AB23">
        <v>0.50683132889022497</v>
      </c>
      <c r="AC23" s="2">
        <v>0.13299820003957</v>
      </c>
      <c r="AD23">
        <v>6.6114613028820796E-2</v>
      </c>
      <c r="AE23">
        <v>0.417788086586378</v>
      </c>
      <c r="AF23" s="2">
        <v>1.03998808368574E-2</v>
      </c>
      <c r="AG23">
        <v>0.90104553376420005</v>
      </c>
      <c r="AH23">
        <v>1</v>
      </c>
    </row>
    <row r="24" spans="1:34" x14ac:dyDescent="0.2">
      <c r="A24" s="2" t="s">
        <v>386</v>
      </c>
      <c r="B24" t="s">
        <v>669</v>
      </c>
      <c r="C24" t="s">
        <v>386</v>
      </c>
      <c r="D24" t="s">
        <v>387</v>
      </c>
      <c r="E24" s="2">
        <v>0.20168349635298899</v>
      </c>
      <c r="F24">
        <v>0.13003593422395901</v>
      </c>
      <c r="G24">
        <v>0.499544888115383</v>
      </c>
      <c r="H24" s="2">
        <v>7.1413896794377804E-2</v>
      </c>
      <c r="I24" s="10">
        <v>0.318552876287026</v>
      </c>
      <c r="J24" s="10">
        <v>0.80967432512378501</v>
      </c>
      <c r="K24" s="2">
        <v>7.4112590337838402E-2</v>
      </c>
      <c r="L24">
        <v>0.37346681163461498</v>
      </c>
      <c r="M24">
        <v>0.73005883894475498</v>
      </c>
      <c r="N24" s="14">
        <v>3.6179104915364699</v>
      </c>
      <c r="O24" s="15">
        <v>4.7458202581978501E-9</v>
      </c>
      <c r="P24" s="15">
        <v>9.0595210928860997E-7</v>
      </c>
      <c r="Q24" s="2">
        <v>-0.17429020583966001</v>
      </c>
      <c r="R24">
        <v>1.5352371738609099E-2</v>
      </c>
      <c r="S24">
        <v>7.8266125664551794E-2</v>
      </c>
      <c r="T24" s="2">
        <v>-5.8859457835552603E-2</v>
      </c>
      <c r="U24">
        <v>0.48778729307619101</v>
      </c>
      <c r="V24">
        <v>0.91368176665235801</v>
      </c>
      <c r="W24" s="2">
        <v>1.5053835240838601E-2</v>
      </c>
      <c r="X24">
        <v>0.89742184498659805</v>
      </c>
      <c r="Y24">
        <v>1</v>
      </c>
      <c r="Z24" s="2">
        <v>-6.4051074231408406E-2</v>
      </c>
      <c r="AA24">
        <v>0.55846417379923796</v>
      </c>
      <c r="AB24">
        <v>1</v>
      </c>
      <c r="AC24" s="2">
        <v>5.0203410792546199E-2</v>
      </c>
      <c r="AD24">
        <v>0.52908251972364095</v>
      </c>
      <c r="AE24">
        <v>0.93421773790187901</v>
      </c>
      <c r="AF24" s="2">
        <v>3.4459689213260203E-2</v>
      </c>
      <c r="AG24">
        <v>0.65791404351899796</v>
      </c>
      <c r="AH24">
        <v>0.99331744209526296</v>
      </c>
    </row>
    <row r="25" spans="1:34" x14ac:dyDescent="0.2">
      <c r="A25" s="2" t="s">
        <v>388</v>
      </c>
      <c r="B25" t="s">
        <v>670</v>
      </c>
      <c r="C25" t="s">
        <v>388</v>
      </c>
      <c r="D25" t="s">
        <v>389</v>
      </c>
      <c r="E25" s="2">
        <v>7.8556015736103907E-2</v>
      </c>
      <c r="F25">
        <v>0.59479844058988396</v>
      </c>
      <c r="G25">
        <v>0.91459487260651195</v>
      </c>
      <c r="H25" s="2">
        <v>0.69347006255661503</v>
      </c>
      <c r="I25" s="11">
        <v>1.00446408427452E-10</v>
      </c>
      <c r="J25" s="11">
        <v>4.4921159616985701E-9</v>
      </c>
      <c r="K25" s="2">
        <v>0.75587367697368701</v>
      </c>
      <c r="L25" s="13">
        <v>3.0803507789273602E-7</v>
      </c>
      <c r="M25" s="13">
        <v>7.4498072605428201E-6</v>
      </c>
      <c r="N25" s="14">
        <v>5.4659321373727501</v>
      </c>
      <c r="O25" s="15">
        <v>4.1764371584883797E-18</v>
      </c>
      <c r="P25" s="15">
        <v>7.5739687869186806E-15</v>
      </c>
      <c r="Q25" s="2">
        <v>-1.44006953645832</v>
      </c>
      <c r="R25" s="13">
        <v>4.3612496424759704E-56</v>
      </c>
      <c r="S25" s="13">
        <v>6.1720404940320002E-54</v>
      </c>
      <c r="T25" s="2">
        <v>-0.82138980098574499</v>
      </c>
      <c r="U25" s="13">
        <v>5.9834216809854203E-23</v>
      </c>
      <c r="V25" s="13">
        <v>8.8255469794534895E-21</v>
      </c>
      <c r="W25" s="2">
        <v>0.24710371092025801</v>
      </c>
      <c r="X25">
        <v>0.12388725862682901</v>
      </c>
      <c r="Y25">
        <v>1</v>
      </c>
      <c r="Z25" s="2">
        <v>0.18620779462710799</v>
      </c>
      <c r="AA25">
        <v>8.8921090885633103E-2</v>
      </c>
      <c r="AB25">
        <v>0.72186271310300199</v>
      </c>
      <c r="AC25" s="2">
        <v>0.29044581066674902</v>
      </c>
      <c r="AD25">
        <v>3.6920041779390497E-2</v>
      </c>
      <c r="AE25">
        <v>0.29305797082794599</v>
      </c>
      <c r="AF25" s="2">
        <v>0.17316240086135601</v>
      </c>
      <c r="AG25">
        <v>0.16839364653215999</v>
      </c>
      <c r="AH25">
        <v>0.821500496618218</v>
      </c>
    </row>
    <row r="26" spans="1:34" x14ac:dyDescent="0.2">
      <c r="A26" s="2" t="s">
        <v>390</v>
      </c>
      <c r="B26" t="s">
        <v>671</v>
      </c>
      <c r="C26" t="s">
        <v>391</v>
      </c>
      <c r="D26" t="s">
        <v>392</v>
      </c>
      <c r="E26" s="9">
        <v>-2.3023114106882399</v>
      </c>
      <c r="F26" s="8">
        <v>1.7941970863160901E-8</v>
      </c>
      <c r="G26" s="8">
        <v>3.45090406982209E-7</v>
      </c>
      <c r="H26" s="2">
        <v>0.71374261034739706</v>
      </c>
      <c r="I26" s="10">
        <v>3.8234590800191601E-3</v>
      </c>
      <c r="J26" s="10">
        <v>4.8766357146959198E-2</v>
      </c>
      <c r="K26" s="14">
        <v>1.15097308372121</v>
      </c>
      <c r="L26" s="15">
        <v>2.5049899147848501E-10</v>
      </c>
      <c r="M26" s="15">
        <v>8.5874945525294198E-9</v>
      </c>
      <c r="N26" s="2">
        <v>-4.6800138678893202</v>
      </c>
      <c r="O26">
        <v>5.0883985318086002E-2</v>
      </c>
      <c r="P26">
        <v>0.44046829295632001</v>
      </c>
      <c r="Q26" s="2">
        <v>-0.24577401686146799</v>
      </c>
      <c r="R26">
        <v>0.30314449989055198</v>
      </c>
      <c r="S26">
        <v>0.57786920291636501</v>
      </c>
      <c r="T26" s="2">
        <v>-0.41239154162783698</v>
      </c>
      <c r="U26">
        <v>0.118323743655927</v>
      </c>
      <c r="V26">
        <v>0.58644007516506802</v>
      </c>
      <c r="W26" s="2">
        <v>0.65116836373384201</v>
      </c>
      <c r="X26">
        <v>1.3850854233385E-2</v>
      </c>
      <c r="Y26">
        <v>0.48754224428249998</v>
      </c>
      <c r="Z26" s="2">
        <v>-0.53711575761901198</v>
      </c>
      <c r="AA26">
        <v>2.7002672816892701E-2</v>
      </c>
      <c r="AB26">
        <v>0.361693696415747</v>
      </c>
      <c r="AC26" s="2">
        <v>-0.191263818549087</v>
      </c>
      <c r="AD26">
        <v>0.43003320836356301</v>
      </c>
      <c r="AE26">
        <v>0.91030231420794805</v>
      </c>
      <c r="AF26" s="2">
        <v>0.356059808251593</v>
      </c>
      <c r="AG26">
        <v>0.14876164390725599</v>
      </c>
      <c r="AH26">
        <v>0.77697677130063403</v>
      </c>
    </row>
    <row r="27" spans="1:34" x14ac:dyDescent="0.2">
      <c r="A27" s="2" t="s">
        <v>393</v>
      </c>
      <c r="B27" t="s">
        <v>672</v>
      </c>
      <c r="C27" t="s">
        <v>394</v>
      </c>
      <c r="D27" t="s">
        <v>395</v>
      </c>
      <c r="E27" s="2">
        <v>-1.3364562782668901</v>
      </c>
      <c r="F27" s="8">
        <v>1.18327508324799E-21</v>
      </c>
      <c r="G27" s="8">
        <v>6.8649352780568099E-20</v>
      </c>
      <c r="H27" s="2">
        <v>-8.6259426256928395E-2</v>
      </c>
      <c r="I27" s="10">
        <v>0.34187609067721603</v>
      </c>
      <c r="J27" s="10">
        <v>0.81889979596601203</v>
      </c>
      <c r="K27" s="2">
        <v>8.6306229015300606E-2</v>
      </c>
      <c r="L27">
        <v>0.36969312637356699</v>
      </c>
      <c r="M27">
        <v>0.728789983450431</v>
      </c>
      <c r="N27" s="14">
        <v>-4.7371236629062299</v>
      </c>
      <c r="O27" s="15">
        <v>1.30903316302844E-6</v>
      </c>
      <c r="P27" s="16">
        <v>1.3565323663726101E-4</v>
      </c>
      <c r="Q27" s="2">
        <v>0.199098584066841</v>
      </c>
      <c r="R27">
        <v>2.3657403628081299E-2</v>
      </c>
      <c r="S27">
        <v>0.109554835125853</v>
      </c>
      <c r="T27" s="2">
        <v>0.50322906793047295</v>
      </c>
      <c r="U27" s="13">
        <v>4.4026878543293699E-5</v>
      </c>
      <c r="V27">
        <v>1.1212600722536701E-3</v>
      </c>
      <c r="W27" s="2">
        <v>0.674840064827533</v>
      </c>
      <c r="X27" s="13">
        <v>1.88627125443543E-6</v>
      </c>
      <c r="Y27">
        <v>3.7442484400543303E-4</v>
      </c>
      <c r="Z27" s="2">
        <v>5.8476359623114003E-2</v>
      </c>
      <c r="AA27">
        <v>0.63834358623158904</v>
      </c>
      <c r="AB27">
        <v>1</v>
      </c>
      <c r="AC27" s="2">
        <v>-5.6032598679027601E-2</v>
      </c>
      <c r="AD27">
        <v>0.47919602653823801</v>
      </c>
      <c r="AE27">
        <v>0.92100021597815196</v>
      </c>
      <c r="AF27" s="2">
        <v>0.67984429819904102</v>
      </c>
      <c r="AG27" s="13">
        <v>3.96378159571478E-10</v>
      </c>
      <c r="AH27" s="13">
        <v>3.6842306831748898E-8</v>
      </c>
    </row>
    <row r="28" spans="1:34" x14ac:dyDescent="0.2">
      <c r="A28" s="2" t="s">
        <v>228</v>
      </c>
      <c r="B28" t="s">
        <v>673</v>
      </c>
      <c r="C28" t="s">
        <v>228</v>
      </c>
      <c r="D28" t="s">
        <v>229</v>
      </c>
      <c r="E28" s="9">
        <v>3.7221251290564701</v>
      </c>
      <c r="F28" s="8">
        <v>1.5524901001521E-21</v>
      </c>
      <c r="G28" s="8">
        <v>8.86171365231978E-20</v>
      </c>
      <c r="H28" s="2">
        <v>-0.37326466673731101</v>
      </c>
      <c r="I28" s="10">
        <v>0.60291315346115004</v>
      </c>
      <c r="J28" s="10">
        <v>0.93098434054993096</v>
      </c>
      <c r="K28" s="2">
        <v>0.467970623465844</v>
      </c>
      <c r="L28">
        <v>0.35934495498286301</v>
      </c>
      <c r="M28">
        <v>0.71789916618108796</v>
      </c>
      <c r="N28" s="2">
        <v>-3.2120193405367399</v>
      </c>
      <c r="O28">
        <v>0.165011460742716</v>
      </c>
      <c r="P28">
        <v>0.79693284702241296</v>
      </c>
      <c r="Q28" s="2">
        <v>-1.02787443897561</v>
      </c>
      <c r="R28">
        <v>0.13576957480016699</v>
      </c>
      <c r="S28">
        <v>0.36055265535650499</v>
      </c>
      <c r="T28" s="2">
        <v>5.4625558787719797E-2</v>
      </c>
      <c r="U28">
        <v>1</v>
      </c>
      <c r="V28">
        <v>1</v>
      </c>
      <c r="W28" s="2">
        <v>0.22063489416081</v>
      </c>
      <c r="X28">
        <v>0.75407302532312004</v>
      </c>
      <c r="Y28">
        <v>1</v>
      </c>
      <c r="Z28" s="2">
        <v>1.1129299766957399</v>
      </c>
      <c r="AA28">
        <v>2.5804765214894401E-2</v>
      </c>
      <c r="AB28">
        <v>0.34959079262611598</v>
      </c>
      <c r="AC28" s="2">
        <v>-0.185639168526716</v>
      </c>
      <c r="AD28">
        <v>0.73000482435727598</v>
      </c>
      <c r="AE28">
        <v>0.98317654070501603</v>
      </c>
      <c r="AF28" s="2">
        <v>0.53409704375659695</v>
      </c>
      <c r="AG28">
        <v>0.30946959887056302</v>
      </c>
      <c r="AH28">
        <v>0.95079883451122804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6"/>
  <sheetViews>
    <sheetView workbookViewId="0">
      <selection activeCell="A3" sqref="A3:AH3"/>
    </sheetView>
  </sheetViews>
  <sheetFormatPr baseColWidth="10" defaultRowHeight="16" x14ac:dyDescent="0.2"/>
  <cols>
    <col min="1" max="2" width="13.6640625" customWidth="1"/>
    <col min="3" max="3" width="13.83203125" customWidth="1"/>
    <col min="4" max="4" width="63.5" customWidth="1"/>
    <col min="5" max="5" width="10.83203125" style="2"/>
    <col min="8" max="8" width="10.83203125" style="2"/>
    <col min="11" max="11" width="10.83203125" style="2"/>
    <col min="14" max="14" width="10.83203125" style="2"/>
    <col min="17" max="17" width="10.83203125" style="2"/>
    <col min="20" max="20" width="10.83203125" style="2"/>
    <col min="23" max="23" width="10.83203125" style="2"/>
    <col min="26" max="26" width="10.83203125" style="2"/>
    <col min="29" max="29" width="10.83203125" style="2"/>
    <col min="32" max="32" width="10.83203125" style="2"/>
  </cols>
  <sheetData>
    <row r="1" spans="1:34" x14ac:dyDescent="0.2">
      <c r="A1" s="2" t="s">
        <v>674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t="s">
        <v>396</v>
      </c>
      <c r="B4" t="s">
        <v>675</v>
      </c>
      <c r="C4" t="s">
        <v>397</v>
      </c>
      <c r="D4" t="s">
        <v>398</v>
      </c>
      <c r="E4" s="1">
        <v>0</v>
      </c>
      <c r="F4" s="6">
        <v>0.69180110699999997</v>
      </c>
      <c r="G4" s="6">
        <v>0.93963315700000005</v>
      </c>
      <c r="H4" s="2">
        <v>-2.91261678700161</v>
      </c>
      <c r="I4" s="11">
        <v>6.8999412595243304E-26</v>
      </c>
      <c r="J4" s="11">
        <v>1.16083297475712E-23</v>
      </c>
      <c r="K4" s="1">
        <v>-9.1293641999999994E-2</v>
      </c>
      <c r="L4" s="6">
        <v>0.55747647</v>
      </c>
      <c r="M4" s="6">
        <v>0.84572657699999998</v>
      </c>
      <c r="N4" s="1">
        <v>-7.9079637629999997</v>
      </c>
      <c r="O4" s="6">
        <v>2.9469700000000001E-3</v>
      </c>
      <c r="P4" s="6">
        <v>0.105828333</v>
      </c>
      <c r="Q4" s="2">
        <v>-6.8398074616496399E-2</v>
      </c>
      <c r="R4">
        <v>0.66276647986730197</v>
      </c>
      <c r="S4">
        <v>0.86342737258701396</v>
      </c>
      <c r="T4" s="2">
        <v>-0.12192353840692199</v>
      </c>
      <c r="U4">
        <v>0.49569448020884399</v>
      </c>
      <c r="V4">
        <v>0.91368176665235801</v>
      </c>
      <c r="W4" s="1">
        <v>-0.30462140300000001</v>
      </c>
      <c r="X4" s="6">
        <v>7.573966E-2</v>
      </c>
      <c r="Y4" s="6">
        <v>0.99127401599999998</v>
      </c>
      <c r="Z4" s="1">
        <v>7.3288932000000001E-2</v>
      </c>
      <c r="AA4" s="6">
        <v>0.67526483199999998</v>
      </c>
      <c r="AB4" s="6">
        <v>1</v>
      </c>
      <c r="AC4" s="1">
        <v>-0.13667043200000001</v>
      </c>
      <c r="AD4" s="6">
        <v>0.40959125699999999</v>
      </c>
      <c r="AE4" s="6">
        <v>0.90809063899999998</v>
      </c>
      <c r="AF4" s="1">
        <v>9.2830245000000006E-2</v>
      </c>
      <c r="AG4" s="6">
        <v>0.57604371200000004</v>
      </c>
      <c r="AH4" s="6">
        <v>0.99058232300000004</v>
      </c>
    </row>
    <row r="5" spans="1:34" x14ac:dyDescent="0.2">
      <c r="A5" t="s">
        <v>399</v>
      </c>
      <c r="B5" t="s">
        <v>676</v>
      </c>
      <c r="C5" t="s">
        <v>400</v>
      </c>
      <c r="D5" t="s">
        <v>401</v>
      </c>
      <c r="E5" s="1">
        <v>0</v>
      </c>
      <c r="F5" s="6">
        <v>0.95709691799999996</v>
      </c>
      <c r="G5" s="6">
        <v>1</v>
      </c>
      <c r="H5" s="2">
        <v>-2.9224138353861799</v>
      </c>
      <c r="I5" s="11">
        <v>5.0093474008489103E-10</v>
      </c>
      <c r="J5" s="11">
        <v>2.05790981013944E-8</v>
      </c>
      <c r="K5" s="1">
        <v>0.30087978599999998</v>
      </c>
      <c r="L5" s="6">
        <v>2.8853650000000002E-2</v>
      </c>
      <c r="M5" s="6">
        <v>0.15698341699999999</v>
      </c>
      <c r="N5" s="1">
        <v>-4.7418826139999997</v>
      </c>
      <c r="O5" s="6">
        <v>2.5153799000000001E-2</v>
      </c>
      <c r="P5" s="6">
        <v>0.29913197400000002</v>
      </c>
      <c r="Q5" s="2">
        <v>0.38936260814838503</v>
      </c>
      <c r="R5">
        <v>8.3105837980911607E-3</v>
      </c>
      <c r="S5">
        <v>4.9333633351755897E-2</v>
      </c>
      <c r="T5" s="2">
        <v>0.41002882427980197</v>
      </c>
      <c r="U5">
        <v>1.6155115000664601E-2</v>
      </c>
      <c r="V5">
        <v>0.17871595969485199</v>
      </c>
      <c r="W5" s="1">
        <v>0.35935356200000002</v>
      </c>
      <c r="X5" s="6">
        <v>4.3486332000000003E-2</v>
      </c>
      <c r="Y5" s="6">
        <v>0.87562805300000002</v>
      </c>
      <c r="Z5" s="1">
        <v>0.11175811400000001</v>
      </c>
      <c r="AA5" s="6">
        <v>0.50947973999999996</v>
      </c>
      <c r="AB5" s="6">
        <v>1</v>
      </c>
      <c r="AC5" s="1">
        <v>0.142524187</v>
      </c>
      <c r="AD5" s="6">
        <v>0.32543935099999999</v>
      </c>
      <c r="AE5" s="6">
        <v>0.83817899799999995</v>
      </c>
      <c r="AF5" s="1">
        <v>0.37407204599999999</v>
      </c>
      <c r="AG5" s="6">
        <v>1.2769809999999999E-2</v>
      </c>
      <c r="AH5" s="6">
        <v>0.184093754</v>
      </c>
    </row>
    <row r="6" spans="1:34" x14ac:dyDescent="0.2">
      <c r="A6" t="s">
        <v>402</v>
      </c>
      <c r="B6" t="s">
        <v>677</v>
      </c>
      <c r="C6" t="s">
        <v>403</v>
      </c>
      <c r="D6" t="s">
        <v>404</v>
      </c>
      <c r="E6" s="1">
        <v>0</v>
      </c>
      <c r="F6" s="6">
        <v>0.120347567</v>
      </c>
      <c r="G6" s="6">
        <v>0.478013513</v>
      </c>
      <c r="H6" s="2">
        <v>-3.2803944782637098</v>
      </c>
      <c r="I6" s="11">
        <v>2.99252933078268E-37</v>
      </c>
      <c r="J6" s="11">
        <v>1.05726061256552E-34</v>
      </c>
      <c r="K6" s="1">
        <v>-0.13701607900000001</v>
      </c>
      <c r="L6" s="6">
        <v>0.114222238</v>
      </c>
      <c r="M6" s="6">
        <v>0.390948191</v>
      </c>
      <c r="N6" s="1">
        <v>-6.3020648799999996</v>
      </c>
      <c r="O6" s="12">
        <v>5.8400000000000005E-10</v>
      </c>
      <c r="P6" s="12">
        <v>1.7700000000000001E-7</v>
      </c>
      <c r="Q6" s="2">
        <v>1.5801163425725101E-2</v>
      </c>
      <c r="R6">
        <v>0.79275069667854903</v>
      </c>
      <c r="S6">
        <v>0.93256018839743404</v>
      </c>
      <c r="T6" s="2">
        <v>9.1375242400195802E-2</v>
      </c>
      <c r="U6">
        <v>0.28086608666270002</v>
      </c>
      <c r="V6">
        <v>0.79803904697933103</v>
      </c>
      <c r="W6" s="1">
        <v>-3.7967449999999998E-3</v>
      </c>
      <c r="X6" s="6">
        <v>0.97251247399999996</v>
      </c>
      <c r="Y6" s="6">
        <v>1</v>
      </c>
      <c r="Z6" s="1">
        <v>0.100545569</v>
      </c>
      <c r="AA6" s="6">
        <v>0.36332969700000001</v>
      </c>
      <c r="AB6" s="6">
        <v>1</v>
      </c>
      <c r="AC6" s="1">
        <v>-8.0030210000000008E-3</v>
      </c>
      <c r="AD6" s="6">
        <v>0.90877330700000003</v>
      </c>
      <c r="AE6" s="6">
        <v>1</v>
      </c>
      <c r="AF6" s="1">
        <v>0.12198637699999999</v>
      </c>
      <c r="AG6" s="6">
        <v>0.19192281999999999</v>
      </c>
      <c r="AH6" s="6">
        <v>0.85374231700000003</v>
      </c>
    </row>
    <row r="7" spans="1:34" x14ac:dyDescent="0.2">
      <c r="A7" t="s">
        <v>405</v>
      </c>
      <c r="B7" t="s">
        <v>678</v>
      </c>
      <c r="C7" t="s">
        <v>406</v>
      </c>
      <c r="D7" t="s">
        <v>407</v>
      </c>
      <c r="E7" s="1">
        <v>0</v>
      </c>
      <c r="F7" s="6">
        <v>0.52880544299999999</v>
      </c>
      <c r="G7" s="6">
        <v>0.88786890100000004</v>
      </c>
      <c r="H7" s="2">
        <v>-6.85078777919062</v>
      </c>
      <c r="I7" s="10">
        <v>0</v>
      </c>
      <c r="J7" s="10">
        <v>0</v>
      </c>
      <c r="K7" s="1">
        <v>-1.15702331</v>
      </c>
      <c r="L7" s="12">
        <v>1.6800000000000002E-8</v>
      </c>
      <c r="M7" s="12">
        <v>4.7100000000000002E-7</v>
      </c>
      <c r="N7" s="1">
        <v>-6.4239672170000004</v>
      </c>
      <c r="O7" s="12">
        <v>5.5699999999999999E-12</v>
      </c>
      <c r="P7" s="12">
        <v>2.2400000000000001E-9</v>
      </c>
      <c r="Q7" s="2">
        <v>-2.9886428252830202</v>
      </c>
      <c r="R7" s="13">
        <v>2.3055958663141301E-203</v>
      </c>
      <c r="S7" s="13">
        <v>1.6314396350038799E-200</v>
      </c>
      <c r="T7" s="2">
        <v>-1.01654119025927</v>
      </c>
      <c r="U7" s="13">
        <v>2.5825588865032501E-33</v>
      </c>
      <c r="V7" s="13">
        <v>8.3111440529286494E-31</v>
      </c>
      <c r="W7" s="1">
        <v>-2.4674202999999999E-2</v>
      </c>
      <c r="X7" s="6">
        <v>0.83990819100000003</v>
      </c>
      <c r="Y7" s="6">
        <v>1</v>
      </c>
      <c r="Z7" s="1">
        <v>-0.120996216</v>
      </c>
      <c r="AA7" s="6">
        <v>0.28706617000000001</v>
      </c>
      <c r="AB7" s="6">
        <v>1</v>
      </c>
      <c r="AC7" s="1">
        <v>-1.7687471E-2</v>
      </c>
      <c r="AD7" s="6">
        <v>0.79727361100000005</v>
      </c>
      <c r="AE7" s="6">
        <v>1</v>
      </c>
      <c r="AF7" s="1">
        <v>0.26783497899999997</v>
      </c>
      <c r="AG7" s="6">
        <v>7.2400829999999996E-3</v>
      </c>
      <c r="AH7" s="6">
        <v>0.12294218699999999</v>
      </c>
    </row>
    <row r="8" spans="1:34" x14ac:dyDescent="0.2">
      <c r="A8" t="s">
        <v>408</v>
      </c>
      <c r="B8" t="s">
        <v>679</v>
      </c>
      <c r="C8" t="s">
        <v>409</v>
      </c>
      <c r="D8" t="s">
        <v>410</v>
      </c>
      <c r="E8" s="1">
        <v>0</v>
      </c>
      <c r="F8" s="6">
        <v>0.73649200299999995</v>
      </c>
      <c r="G8" s="6">
        <v>0.959178792</v>
      </c>
      <c r="H8" s="2">
        <v>-1.31614345738713</v>
      </c>
      <c r="I8" s="11">
        <v>9.2180634196305804E-35</v>
      </c>
      <c r="J8" s="11">
        <v>2.5051860047349901E-32</v>
      </c>
      <c r="K8" s="1">
        <v>-8.3678762000000004E-2</v>
      </c>
      <c r="L8" s="6">
        <v>0.25615732099999999</v>
      </c>
      <c r="M8" s="6">
        <v>0.60990660900000004</v>
      </c>
      <c r="N8" s="1">
        <v>-3.4808093549999999</v>
      </c>
      <c r="O8" s="6">
        <v>5.9018729999999998E-2</v>
      </c>
      <c r="P8" s="6">
        <v>0.47781458500000001</v>
      </c>
      <c r="Q8" s="2">
        <v>-0.24387012934569699</v>
      </c>
      <c r="R8">
        <v>6.4296596278995703E-4</v>
      </c>
      <c r="S8">
        <v>5.8030958580379301E-3</v>
      </c>
      <c r="T8" s="2">
        <v>-5.6909703460220201E-2</v>
      </c>
      <c r="U8">
        <v>0.43721258676187402</v>
      </c>
      <c r="V8">
        <v>0.89305550869933903</v>
      </c>
      <c r="W8" s="1">
        <v>-0.116848305</v>
      </c>
      <c r="X8" s="6">
        <v>0.22852050199999999</v>
      </c>
      <c r="Y8" s="6">
        <v>1</v>
      </c>
      <c r="Z8" s="1">
        <v>3.4602697000000002E-2</v>
      </c>
      <c r="AA8" s="6">
        <v>0.73341424099999997</v>
      </c>
      <c r="AB8" s="6">
        <v>1</v>
      </c>
      <c r="AC8" s="1">
        <v>-0.146575602</v>
      </c>
      <c r="AD8" s="6">
        <v>7.0993125000000004E-2</v>
      </c>
      <c r="AE8" s="6">
        <v>0.43155634599999998</v>
      </c>
      <c r="AF8" s="1">
        <v>7.1627473999999997E-2</v>
      </c>
      <c r="AG8" s="6">
        <v>0.34823929300000001</v>
      </c>
      <c r="AH8" s="6">
        <v>0.97538215699999997</v>
      </c>
    </row>
    <row r="9" spans="1:34" x14ac:dyDescent="0.2">
      <c r="A9" t="s">
        <v>411</v>
      </c>
      <c r="B9" t="s">
        <v>680</v>
      </c>
      <c r="C9" t="s">
        <v>412</v>
      </c>
      <c r="D9" t="s">
        <v>410</v>
      </c>
      <c r="E9" s="1">
        <v>-0.80572918999999998</v>
      </c>
      <c r="F9" s="4">
        <v>9.5800000000000004E-9</v>
      </c>
      <c r="G9" s="4">
        <v>1.9500000000000001E-7</v>
      </c>
      <c r="H9" s="2">
        <v>-4.0561685430032801</v>
      </c>
      <c r="I9" s="11">
        <v>5.0991067755878802E-43</v>
      </c>
      <c r="J9" s="11">
        <v>2.251893029769E-40</v>
      </c>
      <c r="K9" s="1">
        <v>-3.9555535000000003E-2</v>
      </c>
      <c r="L9" s="6">
        <v>0.66652784499999995</v>
      </c>
      <c r="M9" s="6">
        <v>0.90369228700000004</v>
      </c>
      <c r="N9" s="1">
        <v>-6.3233231090000004</v>
      </c>
      <c r="O9" s="12">
        <v>7.5E-12</v>
      </c>
      <c r="P9" s="12">
        <v>2.7200000000000001E-9</v>
      </c>
      <c r="Q9" s="2">
        <v>-4.7702444725111901</v>
      </c>
      <c r="R9">
        <v>0</v>
      </c>
      <c r="S9">
        <v>0</v>
      </c>
      <c r="T9" s="2">
        <v>-3.3190097806260601</v>
      </c>
      <c r="U9" s="13">
        <v>1.3578484263058099E-307</v>
      </c>
      <c r="V9" s="13">
        <v>4.8067834291225602E-304</v>
      </c>
      <c r="W9" s="1">
        <v>2.4692354E-2</v>
      </c>
      <c r="X9" s="6">
        <v>0.81938835700000001</v>
      </c>
      <c r="Y9" s="6">
        <v>1</v>
      </c>
      <c r="Z9" s="1">
        <v>-0.11154546799999999</v>
      </c>
      <c r="AA9" s="6">
        <v>0.32238562399999998</v>
      </c>
      <c r="AB9" s="6">
        <v>1</v>
      </c>
      <c r="AC9" s="1">
        <v>-8.5882557999999998E-2</v>
      </c>
      <c r="AD9" s="6">
        <v>0.21052302000000001</v>
      </c>
      <c r="AE9" s="6">
        <v>0.72149540400000001</v>
      </c>
      <c r="AF9" s="1">
        <v>0.15614989400000001</v>
      </c>
      <c r="AG9" s="6">
        <v>0.112401421</v>
      </c>
      <c r="AH9" s="6">
        <v>0.683583571</v>
      </c>
    </row>
    <row r="10" spans="1:34" x14ac:dyDescent="0.2">
      <c r="A10" t="s">
        <v>413</v>
      </c>
      <c r="B10" t="s">
        <v>681</v>
      </c>
      <c r="C10" t="s">
        <v>414</v>
      </c>
      <c r="D10" t="s">
        <v>415</v>
      </c>
      <c r="E10" s="1">
        <v>-0.41002507500000002</v>
      </c>
      <c r="F10" s="5">
        <v>6.0541859999999996E-3</v>
      </c>
      <c r="G10" s="6">
        <v>4.7932355000000003E-2</v>
      </c>
      <c r="H10" s="2">
        <v>-1.1995520473691501</v>
      </c>
      <c r="I10" s="11">
        <v>7.6839393856224702E-34</v>
      </c>
      <c r="J10" s="11">
        <v>1.9390969892431601E-31</v>
      </c>
      <c r="K10" s="1">
        <v>-2.0306220000000002E-3</v>
      </c>
      <c r="L10" s="6">
        <v>0.98403994500000003</v>
      </c>
      <c r="M10" s="6">
        <v>1</v>
      </c>
      <c r="N10" s="1">
        <v>-4.1555614030000001</v>
      </c>
      <c r="O10" s="12">
        <v>1.4600000000000001E-7</v>
      </c>
      <c r="P10" s="12">
        <v>2.0400000000000001E-5</v>
      </c>
      <c r="Q10" s="2">
        <v>-2.1436906347118501</v>
      </c>
      <c r="R10" s="13">
        <v>2.65746430330078E-235</v>
      </c>
      <c r="S10" s="13">
        <v>2.35052717626954E-232</v>
      </c>
      <c r="T10" s="2">
        <v>-2.5501490039764998</v>
      </c>
      <c r="U10" s="13">
        <v>4.3473435170567802E-127</v>
      </c>
      <c r="V10" s="13">
        <v>7.6947980251905093E-124</v>
      </c>
      <c r="W10" s="1">
        <v>2.7665793000000001E-2</v>
      </c>
      <c r="X10" s="6">
        <v>0.81272403999999998</v>
      </c>
      <c r="Y10" s="6">
        <v>1</v>
      </c>
      <c r="Z10" s="1">
        <v>-0.117008478</v>
      </c>
      <c r="AA10" s="6">
        <v>0.35875309</v>
      </c>
      <c r="AB10" s="6">
        <v>1</v>
      </c>
      <c r="AC10" s="1">
        <v>-5.2492444999999999E-2</v>
      </c>
      <c r="AD10" s="6">
        <v>0.45740058300000003</v>
      </c>
      <c r="AE10" s="6">
        <v>0.92100021600000004</v>
      </c>
      <c r="AF10" s="1">
        <v>8.0001816000000003E-2</v>
      </c>
      <c r="AG10" s="6">
        <v>0.44547583899999998</v>
      </c>
      <c r="AH10" s="6">
        <v>0.98769088800000004</v>
      </c>
    </row>
    <row r="11" spans="1:34" x14ac:dyDescent="0.2">
      <c r="A11" t="s">
        <v>416</v>
      </c>
      <c r="B11" t="s">
        <v>682</v>
      </c>
      <c r="C11" t="s">
        <v>417</v>
      </c>
      <c r="D11" t="s">
        <v>418</v>
      </c>
      <c r="E11" s="2">
        <v>-0.37271720527511498</v>
      </c>
      <c r="F11" s="5">
        <v>1.7293050000000001E-2</v>
      </c>
      <c r="G11" s="6">
        <v>0.116794088</v>
      </c>
      <c r="H11" s="2">
        <v>-0.904585093783278</v>
      </c>
      <c r="I11" s="11">
        <v>8.9368594568334205E-26</v>
      </c>
      <c r="J11" s="11">
        <v>1.4351783845905701E-23</v>
      </c>
      <c r="K11" s="1">
        <v>7.704364E-3</v>
      </c>
      <c r="L11" s="6">
        <v>0.93745471800000002</v>
      </c>
      <c r="M11" s="6">
        <v>1</v>
      </c>
      <c r="N11" s="1">
        <v>-2.2964789240000001</v>
      </c>
      <c r="O11" s="6">
        <v>2.4591800000000003E-4</v>
      </c>
      <c r="P11" s="6">
        <v>1.4622015E-2</v>
      </c>
      <c r="Q11" s="2">
        <v>-1.4078966877061401</v>
      </c>
      <c r="R11" s="13">
        <v>1.5674682840026299E-110</v>
      </c>
      <c r="S11" s="13">
        <v>4.6214189906677397E-108</v>
      </c>
      <c r="T11" s="2">
        <v>-1.9491593684955499</v>
      </c>
      <c r="U11" s="13">
        <v>8.1218262020507998E-106</v>
      </c>
      <c r="V11" s="13">
        <v>9.5837549184199393E-103</v>
      </c>
      <c r="W11" s="1">
        <v>7.3773071999999995E-2</v>
      </c>
      <c r="X11" s="6">
        <v>0.52953741099999996</v>
      </c>
      <c r="Y11" s="6">
        <v>1</v>
      </c>
      <c r="Z11" s="1">
        <v>-0.26709062900000002</v>
      </c>
      <c r="AA11" s="6">
        <v>3.5529792999999997E-2</v>
      </c>
      <c r="AB11" s="6">
        <v>0.42767787400000001</v>
      </c>
      <c r="AC11" s="1">
        <v>-8.9100232000000001E-2</v>
      </c>
      <c r="AD11" s="6">
        <v>0.216066335</v>
      </c>
      <c r="AE11" s="6">
        <v>0.73135797300000005</v>
      </c>
      <c r="AF11" s="1">
        <v>3.7925757999999997E-2</v>
      </c>
      <c r="AG11" s="6">
        <v>0.72167946800000005</v>
      </c>
      <c r="AH11" s="6">
        <v>1</v>
      </c>
    </row>
    <row r="12" spans="1:34" x14ac:dyDescent="0.2">
      <c r="A12" t="s">
        <v>419</v>
      </c>
      <c r="B12" t="s">
        <v>683</v>
      </c>
      <c r="C12" t="s">
        <v>420</v>
      </c>
      <c r="D12" t="s">
        <v>421</v>
      </c>
      <c r="E12" s="1">
        <v>-0.27689476000000002</v>
      </c>
      <c r="F12" s="5">
        <v>4.8221237E-2</v>
      </c>
      <c r="G12" s="6">
        <v>0.25997858099999999</v>
      </c>
      <c r="H12" s="2">
        <v>-3.01792028173829E-2</v>
      </c>
      <c r="I12" s="10">
        <v>0.67857186610003095</v>
      </c>
      <c r="J12" s="10">
        <v>0.95278614200687906</v>
      </c>
      <c r="K12" s="1">
        <v>-2.4217031E-2</v>
      </c>
      <c r="L12" s="6">
        <v>0.783418481</v>
      </c>
      <c r="M12" s="6">
        <v>0.95660014500000001</v>
      </c>
      <c r="N12" s="1">
        <v>-0.92770591899999999</v>
      </c>
      <c r="O12" s="6">
        <v>0.192842403</v>
      </c>
      <c r="P12" s="6">
        <v>0.84371459199999999</v>
      </c>
      <c r="Q12" s="2">
        <v>0.32222438024028799</v>
      </c>
      <c r="R12" s="13">
        <v>1.7584798594730799E-7</v>
      </c>
      <c r="S12" s="13">
        <v>3.3448934101159999E-6</v>
      </c>
      <c r="T12" s="2">
        <v>-3.2061432602536098E-2</v>
      </c>
      <c r="U12">
        <v>0.70613178462951298</v>
      </c>
      <c r="V12">
        <v>0.970237493148702</v>
      </c>
      <c r="W12" s="1">
        <v>3.1099814E-2</v>
      </c>
      <c r="X12" s="6">
        <v>0.76585896399999998</v>
      </c>
      <c r="Y12" s="6">
        <v>1</v>
      </c>
      <c r="Z12" s="1">
        <v>-8.6818754999999997E-2</v>
      </c>
      <c r="AA12" s="6">
        <v>0.420834606</v>
      </c>
      <c r="AB12" s="6">
        <v>1</v>
      </c>
      <c r="AC12" s="1">
        <v>-2.5230038999999999E-2</v>
      </c>
      <c r="AD12" s="6">
        <v>0.71501791599999998</v>
      </c>
      <c r="AE12" s="6">
        <v>0.98012455899999995</v>
      </c>
      <c r="AF12" s="1">
        <v>-8.8386065999999999E-2</v>
      </c>
      <c r="AG12" s="6">
        <v>0.33506548899999999</v>
      </c>
      <c r="AH12" s="6">
        <v>0.96989084800000003</v>
      </c>
    </row>
    <row r="13" spans="1:34" x14ac:dyDescent="0.2">
      <c r="A13" t="s">
        <v>422</v>
      </c>
      <c r="B13" t="s">
        <v>684</v>
      </c>
      <c r="C13" t="s">
        <v>423</v>
      </c>
      <c r="D13" t="s">
        <v>424</v>
      </c>
      <c r="E13" s="1">
        <v>0.61508212299999998</v>
      </c>
      <c r="F13" s="4">
        <v>6.6699999999999995E-5</v>
      </c>
      <c r="G13" s="5">
        <v>8.3164600000000001E-4</v>
      </c>
      <c r="H13" s="2">
        <v>2.3417102024218799E-3</v>
      </c>
      <c r="I13" s="10">
        <v>0.97616359777607997</v>
      </c>
      <c r="J13" s="10">
        <v>1</v>
      </c>
      <c r="K13" s="1">
        <v>4.2963820999999999E-2</v>
      </c>
      <c r="L13" s="6">
        <v>0.64797718500000001</v>
      </c>
      <c r="M13" s="6">
        <v>0.89564127199999999</v>
      </c>
      <c r="N13" s="1">
        <v>1.677096352</v>
      </c>
      <c r="O13" s="6">
        <v>7.3742199999999995E-4</v>
      </c>
      <c r="P13" s="6">
        <v>3.7147622999999998E-2</v>
      </c>
      <c r="Q13" s="2">
        <v>-2.89035032147049</v>
      </c>
      <c r="R13" s="13">
        <v>1.51329278346944E-293</v>
      </c>
      <c r="S13" s="13">
        <v>1.7846766226382901E-290</v>
      </c>
      <c r="T13" s="2">
        <v>-0.223151869727859</v>
      </c>
      <c r="U13">
        <v>2.2572378684994301E-2</v>
      </c>
      <c r="V13">
        <v>0.225087945196844</v>
      </c>
      <c r="W13" s="1">
        <v>5.8555138E-2</v>
      </c>
      <c r="X13" s="6">
        <v>0.60029391399999998</v>
      </c>
      <c r="Y13" s="6">
        <v>1</v>
      </c>
      <c r="Z13" s="1">
        <v>4.8584556000000001E-2</v>
      </c>
      <c r="AA13" s="6">
        <v>0.69641067099999998</v>
      </c>
      <c r="AB13" s="6">
        <v>1</v>
      </c>
      <c r="AC13" s="1">
        <v>7.9061075999999994E-2</v>
      </c>
      <c r="AD13" s="6">
        <v>0.28676322100000001</v>
      </c>
      <c r="AE13" s="6">
        <v>0.80297447099999997</v>
      </c>
      <c r="AF13" s="1">
        <v>4.6619229999999998E-2</v>
      </c>
      <c r="AG13" s="6">
        <v>0.65659179499999998</v>
      </c>
      <c r="AH13" s="6">
        <v>0.99331744200000005</v>
      </c>
    </row>
    <row r="14" spans="1:34" x14ac:dyDescent="0.2">
      <c r="A14" t="s">
        <v>425</v>
      </c>
      <c r="B14" t="s">
        <v>685</v>
      </c>
      <c r="C14" t="s">
        <v>426</v>
      </c>
      <c r="D14" t="s">
        <v>427</v>
      </c>
      <c r="E14" s="1">
        <v>-0.59908996699999995</v>
      </c>
      <c r="F14" s="5">
        <v>1.3913200000000001E-4</v>
      </c>
      <c r="G14" s="5">
        <v>1.649602E-3</v>
      </c>
      <c r="H14" s="2">
        <v>-5.8679111743972397E-2</v>
      </c>
      <c r="I14" s="10">
        <v>0.44819679630569897</v>
      </c>
      <c r="J14" s="10">
        <v>0.88660654050841903</v>
      </c>
      <c r="K14" s="1">
        <v>5.2897056999999997E-2</v>
      </c>
      <c r="L14" s="6">
        <v>0.57729987500000002</v>
      </c>
      <c r="M14" s="6">
        <v>0.85763330599999998</v>
      </c>
      <c r="N14" s="1">
        <v>1.398575734</v>
      </c>
      <c r="O14" s="6">
        <v>4.766897E-3</v>
      </c>
      <c r="P14" s="6">
        <v>0.14529020300000001</v>
      </c>
      <c r="Q14" s="2">
        <v>-2.8699757952900899</v>
      </c>
      <c r="R14">
        <v>0</v>
      </c>
      <c r="S14">
        <v>0</v>
      </c>
      <c r="T14" s="2">
        <v>-0.18564020899613401</v>
      </c>
      <c r="U14">
        <v>5.7718612492441701E-2</v>
      </c>
      <c r="V14">
        <v>0.404601758857908</v>
      </c>
      <c r="W14" s="1">
        <v>2.2379888000000001E-2</v>
      </c>
      <c r="X14" s="6">
        <v>0.83191318400000003</v>
      </c>
      <c r="Y14" s="6">
        <v>1</v>
      </c>
      <c r="Z14" s="1">
        <v>-1.2207953000000001E-2</v>
      </c>
      <c r="AA14" s="6">
        <v>0.91993477700000004</v>
      </c>
      <c r="AB14" s="6">
        <v>1</v>
      </c>
      <c r="AC14" s="1">
        <v>7.8484338000000001E-2</v>
      </c>
      <c r="AD14" s="6">
        <v>0.27242575099999999</v>
      </c>
      <c r="AE14" s="6">
        <v>0.79213073700000003</v>
      </c>
      <c r="AF14" s="1">
        <v>3.1957270000000003E-2</v>
      </c>
      <c r="AG14" s="6">
        <v>0.76540377900000001</v>
      </c>
      <c r="AH14" s="6">
        <v>1</v>
      </c>
    </row>
    <row r="15" spans="1:34" x14ac:dyDescent="0.2">
      <c r="A15" s="2" t="s">
        <v>428</v>
      </c>
      <c r="B15" t="s">
        <v>686</v>
      </c>
      <c r="C15" t="s">
        <v>428</v>
      </c>
      <c r="D15" t="s">
        <v>429</v>
      </c>
      <c r="E15" s="9">
        <v>2.3749981988361801</v>
      </c>
      <c r="F15" s="8">
        <v>3.4328162057589598E-44</v>
      </c>
      <c r="G15" s="8">
        <v>6.3940718695689197E-42</v>
      </c>
      <c r="H15" s="2">
        <v>0.31493647931534902</v>
      </c>
      <c r="I15" s="10">
        <v>4.9899458494649003E-2</v>
      </c>
      <c r="J15" s="10">
        <v>0.32707752664488898</v>
      </c>
      <c r="K15" s="2">
        <v>0.22090697116458699</v>
      </c>
      <c r="L15">
        <v>0.12562232330815701</v>
      </c>
      <c r="M15">
        <v>0.41056898901620997</v>
      </c>
      <c r="N15" s="2">
        <v>6.4042989130806998</v>
      </c>
      <c r="O15" s="13">
        <v>8.9599937849157398E-16</v>
      </c>
      <c r="P15" s="13">
        <v>6.4995794915778798E-13</v>
      </c>
      <c r="Q15" s="2">
        <v>-0.21410351730364599</v>
      </c>
      <c r="R15">
        <v>0.15356033098663799</v>
      </c>
      <c r="S15">
        <v>0.38973920446967503</v>
      </c>
      <c r="T15" s="2">
        <v>-0.59571737180332496</v>
      </c>
      <c r="U15">
        <v>5.8246762326890104E-4</v>
      </c>
      <c r="V15">
        <v>1.1583906665010701E-2</v>
      </c>
      <c r="W15" s="2">
        <v>6.3064264293691594E-2</v>
      </c>
      <c r="X15">
        <v>0.72471801224958798</v>
      </c>
      <c r="Y15">
        <v>1</v>
      </c>
      <c r="Z15" s="2">
        <v>-0.169448031409204</v>
      </c>
      <c r="AA15">
        <v>0.31525911824935099</v>
      </c>
      <c r="AB15">
        <v>1</v>
      </c>
      <c r="AC15" s="2">
        <v>0.47915062509654299</v>
      </c>
      <c r="AD15">
        <v>4.7445098829754001E-4</v>
      </c>
      <c r="AE15">
        <v>1.0125409115523501E-2</v>
      </c>
      <c r="AF15" s="2">
        <v>-0.167216736384799</v>
      </c>
      <c r="AG15">
        <v>0.29391456258229298</v>
      </c>
      <c r="AH15">
        <v>0.93720585625595199</v>
      </c>
    </row>
    <row r="16" spans="1:34" x14ac:dyDescent="0.2">
      <c r="A16" s="2" t="s">
        <v>430</v>
      </c>
      <c r="B16" t="s">
        <v>687</v>
      </c>
      <c r="C16" t="s">
        <v>431</v>
      </c>
      <c r="D16" t="s">
        <v>432</v>
      </c>
      <c r="E16" s="9">
        <v>-4.2804333142493398</v>
      </c>
      <c r="F16" s="8">
        <v>2.6191397602728899E-97</v>
      </c>
      <c r="G16" s="8">
        <v>4.6345678058028798E-94</v>
      </c>
      <c r="H16" s="2">
        <v>-0.63886132736327295</v>
      </c>
      <c r="I16" s="11">
        <v>1.83020898034942E-20</v>
      </c>
      <c r="J16" s="11">
        <v>1.70161271778277E-18</v>
      </c>
      <c r="K16" s="2">
        <v>4.0292973839117702E-2</v>
      </c>
      <c r="L16">
        <v>0.57925793480360599</v>
      </c>
      <c r="M16">
        <v>0.85867328622650396</v>
      </c>
      <c r="N16" s="2">
        <v>-6.7312524169770196</v>
      </c>
      <c r="O16" s="13">
        <v>1.08325314890714E-6</v>
      </c>
      <c r="P16">
        <v>1.15557622679006E-4</v>
      </c>
      <c r="Q16" s="2">
        <v>-8.3951708893049606E-2</v>
      </c>
      <c r="R16">
        <v>0.11803559813508301</v>
      </c>
      <c r="S16">
        <v>0.33445788183085801</v>
      </c>
      <c r="T16" s="2">
        <v>6.9632557183543498E-2</v>
      </c>
      <c r="U16">
        <v>0.31904937387836702</v>
      </c>
      <c r="V16">
        <v>0.825894251992634</v>
      </c>
      <c r="W16" s="2">
        <v>-1.8357046786488199E-2</v>
      </c>
      <c r="X16">
        <v>0.84748496227158898</v>
      </c>
      <c r="Y16">
        <v>1</v>
      </c>
      <c r="Z16" s="2">
        <v>6.9009911447397404E-2</v>
      </c>
      <c r="AA16">
        <v>0.46022604420761198</v>
      </c>
      <c r="AB16">
        <v>1</v>
      </c>
      <c r="AC16" s="2">
        <v>-1.75509381223359E-2</v>
      </c>
      <c r="AD16">
        <v>0.80812928669526696</v>
      </c>
      <c r="AE16">
        <v>1</v>
      </c>
      <c r="AF16" s="2">
        <v>9.0578653694297601E-2</v>
      </c>
      <c r="AG16">
        <v>0.28558212608303901</v>
      </c>
      <c r="AH16">
        <v>0.93318658589924497</v>
      </c>
    </row>
    <row r="17" spans="1:34" x14ac:dyDescent="0.2">
      <c r="A17" s="2" t="s">
        <v>433</v>
      </c>
      <c r="B17" t="s">
        <v>688</v>
      </c>
      <c r="C17" t="s">
        <v>434</v>
      </c>
      <c r="D17" t="s">
        <v>435</v>
      </c>
      <c r="E17" s="2">
        <v>-1.1369090968152999</v>
      </c>
      <c r="F17" s="8">
        <v>1.7137218608494999E-7</v>
      </c>
      <c r="G17" s="8">
        <v>3.07860998251086E-6</v>
      </c>
      <c r="H17" s="2">
        <v>8.6766300036245792E-3</v>
      </c>
      <c r="I17" s="10">
        <v>0.94962748093948701</v>
      </c>
      <c r="J17" s="10">
        <v>1</v>
      </c>
      <c r="K17" s="2">
        <v>-6.5609489411284902E-2</v>
      </c>
      <c r="L17">
        <v>0.51667439505019597</v>
      </c>
      <c r="M17">
        <v>0.81699943493164595</v>
      </c>
      <c r="N17" s="2">
        <v>-2.3873769166269301</v>
      </c>
      <c r="O17">
        <v>0.275603614379895</v>
      </c>
      <c r="P17">
        <v>0.93467972194813898</v>
      </c>
      <c r="Q17" s="2">
        <v>0.28509351822802498</v>
      </c>
      <c r="R17">
        <v>1.3364559731864601E-3</v>
      </c>
      <c r="S17">
        <v>1.06976950975876E-2</v>
      </c>
      <c r="T17" s="2">
        <v>0.196427575358746</v>
      </c>
      <c r="U17">
        <v>5.52967109970946E-2</v>
      </c>
      <c r="V17">
        <v>0.395455266524676</v>
      </c>
      <c r="W17" s="2">
        <v>-8.3122135161300403E-2</v>
      </c>
      <c r="X17">
        <v>0.56000097436261298</v>
      </c>
      <c r="Y17">
        <v>1</v>
      </c>
      <c r="Z17" s="2">
        <v>-0.10223149242743999</v>
      </c>
      <c r="AA17">
        <v>0.40307386949672303</v>
      </c>
      <c r="AB17">
        <v>1</v>
      </c>
      <c r="AC17" s="2">
        <v>-9.9689661404460395E-2</v>
      </c>
      <c r="AD17">
        <v>0.32619367838867303</v>
      </c>
      <c r="AE17">
        <v>0.83817899767644699</v>
      </c>
      <c r="AF17" s="2">
        <v>-0.13669068011684199</v>
      </c>
      <c r="AG17">
        <v>0.20591136989828199</v>
      </c>
      <c r="AH17">
        <v>0.87000176896265102</v>
      </c>
    </row>
    <row r="18" spans="1:34" x14ac:dyDescent="0.2">
      <c r="A18" s="2" t="s">
        <v>436</v>
      </c>
      <c r="B18" t="s">
        <v>689</v>
      </c>
      <c r="C18" t="s">
        <v>437</v>
      </c>
      <c r="D18" t="s">
        <v>438</v>
      </c>
      <c r="E18" s="2">
        <v>-1.37576435043204</v>
      </c>
      <c r="F18" s="8">
        <v>4.2885767900601801E-18</v>
      </c>
      <c r="G18" s="8">
        <v>1.80681824524083E-16</v>
      </c>
      <c r="H18" s="2">
        <v>6.3636996471306106E-2</v>
      </c>
      <c r="I18" s="10">
        <v>0.46034367381619001</v>
      </c>
      <c r="J18" s="10">
        <v>0.89168226537009898</v>
      </c>
      <c r="K18" s="2">
        <v>-1.65032881726381E-2</v>
      </c>
      <c r="L18">
        <v>0.84640356003379302</v>
      </c>
      <c r="M18">
        <v>0.98635345560373699</v>
      </c>
      <c r="N18" s="2">
        <v>0.65133545470217602</v>
      </c>
      <c r="O18">
        <v>0.51853875631402002</v>
      </c>
      <c r="P18">
        <v>1</v>
      </c>
      <c r="Q18" s="2">
        <v>0.22775171803175501</v>
      </c>
      <c r="R18">
        <v>5.5580833835035498E-4</v>
      </c>
      <c r="S18">
        <v>5.1209632840717601E-3</v>
      </c>
      <c r="T18" s="2">
        <v>0.15800076640664201</v>
      </c>
      <c r="U18">
        <v>4.50801303239187E-2</v>
      </c>
      <c r="V18">
        <v>0.34843594180496101</v>
      </c>
      <c r="W18" s="2">
        <v>4.4505818443883502E-2</v>
      </c>
      <c r="X18">
        <v>0.65846273008936296</v>
      </c>
      <c r="Y18">
        <v>1</v>
      </c>
      <c r="Z18" s="2">
        <v>-5.0026800677275003E-2</v>
      </c>
      <c r="AA18">
        <v>0.64868286570933498</v>
      </c>
      <c r="AB18">
        <v>1</v>
      </c>
      <c r="AC18" s="2">
        <v>-3.2507523744354699E-2</v>
      </c>
      <c r="AD18">
        <v>0.71041363048884698</v>
      </c>
      <c r="AE18">
        <v>0.97909187746696302</v>
      </c>
      <c r="AF18" s="2">
        <v>6.1062083047340399E-2</v>
      </c>
      <c r="AG18">
        <v>0.47101620492700502</v>
      </c>
      <c r="AH18">
        <v>0.98769088823081597</v>
      </c>
    </row>
    <row r="19" spans="1:34" x14ac:dyDescent="0.2">
      <c r="A19" s="1" t="s">
        <v>439</v>
      </c>
      <c r="B19" t="s">
        <v>690</v>
      </c>
      <c r="C19" s="6" t="s">
        <v>440</v>
      </c>
      <c r="D19" s="6" t="s">
        <v>441</v>
      </c>
      <c r="E19" s="3">
        <v>2.296639603</v>
      </c>
      <c r="F19" s="4">
        <v>2.3999999999999998E-30</v>
      </c>
      <c r="G19" s="4">
        <v>2.8299999999999998E-28</v>
      </c>
      <c r="H19" s="1">
        <v>0.176826025</v>
      </c>
      <c r="I19" s="6">
        <v>0.173564727</v>
      </c>
      <c r="J19" s="6">
        <v>0.65026954299999995</v>
      </c>
      <c r="K19" s="1">
        <v>-8.7484926000000005E-2</v>
      </c>
      <c r="L19" s="6">
        <v>0.46516945900000001</v>
      </c>
      <c r="M19" s="6">
        <v>0.79464374199999999</v>
      </c>
      <c r="N19" s="1">
        <v>3.3445105000000003E-2</v>
      </c>
      <c r="O19" s="6">
        <v>0.98779570800000005</v>
      </c>
      <c r="P19" s="6">
        <v>1</v>
      </c>
      <c r="Q19" s="1">
        <v>2.8982477E-2</v>
      </c>
      <c r="R19" s="6">
        <v>0.84844039599999999</v>
      </c>
      <c r="S19" s="6">
        <v>0.95778649599999999</v>
      </c>
      <c r="T19" s="1">
        <v>1.6499953000000001E-2</v>
      </c>
      <c r="U19" s="6">
        <v>0.92740651399999996</v>
      </c>
      <c r="V19" s="6">
        <v>1</v>
      </c>
      <c r="W19" s="1">
        <v>7.6283844000000003E-2</v>
      </c>
      <c r="X19" s="6">
        <v>0.59512488600000002</v>
      </c>
      <c r="Y19" s="6">
        <v>1</v>
      </c>
      <c r="Z19" s="1">
        <v>5.4216224E-2</v>
      </c>
      <c r="AA19" s="6">
        <v>0.69337913299999998</v>
      </c>
      <c r="AB19" s="6">
        <v>1</v>
      </c>
      <c r="AC19" s="1">
        <v>7.8750439000000005E-2</v>
      </c>
      <c r="AD19" s="6">
        <v>0.49850957499999998</v>
      </c>
      <c r="AE19" s="6">
        <v>0.92100021600000004</v>
      </c>
      <c r="AF19" s="1">
        <v>0.159011666</v>
      </c>
      <c r="AG19" s="6">
        <v>0.19360097200000001</v>
      </c>
      <c r="AH19" s="6">
        <v>0.855963582</v>
      </c>
    </row>
    <row r="20" spans="1:34" x14ac:dyDescent="0.2">
      <c r="A20" s="1" t="s">
        <v>442</v>
      </c>
      <c r="B20" t="s">
        <v>691</v>
      </c>
      <c r="C20" s="6" t="s">
        <v>443</v>
      </c>
      <c r="D20" s="6" t="s">
        <v>444</v>
      </c>
      <c r="E20" s="3">
        <v>2.5677326850000002</v>
      </c>
      <c r="F20" s="4">
        <v>3.7399999999999996E-49</v>
      </c>
      <c r="G20" s="4">
        <v>7.7799999999999996E-47</v>
      </c>
      <c r="H20" s="1">
        <v>-3.8928899000000003E-2</v>
      </c>
      <c r="I20" s="6">
        <v>0.55364507500000004</v>
      </c>
      <c r="J20" s="6">
        <v>0.91647638899999995</v>
      </c>
      <c r="K20" s="1">
        <v>-3.2245418999999997E-2</v>
      </c>
      <c r="L20" s="6">
        <v>0.65155634399999995</v>
      </c>
      <c r="M20" s="6">
        <v>0.89623897600000002</v>
      </c>
      <c r="N20" s="1">
        <v>1.698032862</v>
      </c>
      <c r="O20" s="6">
        <v>7.0359569999999998E-3</v>
      </c>
      <c r="P20" s="6">
        <v>0.16436941499999999</v>
      </c>
      <c r="Q20" s="1">
        <v>5.601132E-3</v>
      </c>
      <c r="R20" s="6">
        <v>0.93038129999999997</v>
      </c>
      <c r="S20" s="6">
        <v>0.99341519300000003</v>
      </c>
      <c r="T20" s="1">
        <v>3.6605792999999998E-2</v>
      </c>
      <c r="U20" s="6">
        <v>0.58678733599999999</v>
      </c>
      <c r="V20" s="6">
        <v>0.94346285799999996</v>
      </c>
      <c r="W20" s="1">
        <v>9.6758306000000002E-2</v>
      </c>
      <c r="X20" s="6">
        <v>0.28955742099999998</v>
      </c>
      <c r="Y20" s="6">
        <v>1</v>
      </c>
      <c r="Z20" s="1">
        <v>-1.9245021000000001E-2</v>
      </c>
      <c r="AA20" s="6">
        <v>0.84376983800000005</v>
      </c>
      <c r="AB20" s="6">
        <v>1</v>
      </c>
      <c r="AC20" s="1">
        <v>3.3223219999999999E-3</v>
      </c>
      <c r="AD20" s="6">
        <v>0.96725306799999999</v>
      </c>
      <c r="AE20" s="6">
        <v>1</v>
      </c>
      <c r="AF20" s="1">
        <v>-3.693928E-3</v>
      </c>
      <c r="AG20" s="6">
        <v>0.96171100700000001</v>
      </c>
      <c r="AH20" s="6">
        <v>1</v>
      </c>
    </row>
    <row r="21" spans="1:34" x14ac:dyDescent="0.2">
      <c r="A21" s="1" t="s">
        <v>330</v>
      </c>
      <c r="B21" t="s">
        <v>642</v>
      </c>
      <c r="C21" s="6" t="s">
        <v>331</v>
      </c>
      <c r="D21" s="6" t="s">
        <v>332</v>
      </c>
      <c r="E21" s="1">
        <v>1.678941258</v>
      </c>
      <c r="F21" s="4">
        <v>1.4900000000000001E-26</v>
      </c>
      <c r="G21" s="4">
        <v>1.2599999999999999E-24</v>
      </c>
      <c r="H21" s="1">
        <v>0.13669284300000001</v>
      </c>
      <c r="I21" s="6">
        <v>0.150221048</v>
      </c>
      <c r="J21" s="6">
        <v>0.60637457900000002</v>
      </c>
      <c r="K21" s="1">
        <v>5.8258024999999998E-2</v>
      </c>
      <c r="L21" s="6">
        <v>0.54308417499999995</v>
      </c>
      <c r="M21" s="6">
        <v>0.83511899700000003</v>
      </c>
      <c r="N21" s="1">
        <v>1.5457992270000001</v>
      </c>
      <c r="O21" s="6">
        <v>0.201833966</v>
      </c>
      <c r="P21" s="6">
        <v>0.85651929699999996</v>
      </c>
      <c r="Q21" s="1">
        <v>4.4915377999999999E-2</v>
      </c>
      <c r="R21" s="6">
        <v>0.63321726899999997</v>
      </c>
      <c r="S21" s="6">
        <v>0.84350848499999997</v>
      </c>
      <c r="T21" s="1">
        <v>4.3555007999999999E-2</v>
      </c>
      <c r="U21" s="6">
        <v>0.67871043499999995</v>
      </c>
      <c r="V21" s="6">
        <v>0.97014624699999996</v>
      </c>
      <c r="W21" s="1">
        <v>0.13478490700000001</v>
      </c>
      <c r="X21" s="6">
        <v>0.25808697400000002</v>
      </c>
      <c r="Y21" s="6">
        <v>1</v>
      </c>
      <c r="Z21" s="1">
        <v>0.15164613199999999</v>
      </c>
      <c r="AA21" s="6">
        <v>0.13549101199999999</v>
      </c>
      <c r="AB21" s="6">
        <v>0.88578802700000003</v>
      </c>
      <c r="AC21" s="1">
        <v>0.15069131399999999</v>
      </c>
      <c r="AD21" s="6">
        <v>0.100100235</v>
      </c>
      <c r="AE21" s="6">
        <v>0.524642999</v>
      </c>
      <c r="AF21" s="1">
        <v>1.8545602000000001E-2</v>
      </c>
      <c r="AG21" s="6">
        <v>0.85296133699999999</v>
      </c>
      <c r="AH21" s="6">
        <v>1</v>
      </c>
    </row>
    <row r="22" spans="1:34" x14ac:dyDescent="0.2">
      <c r="A22" s="2" t="s">
        <v>445</v>
      </c>
      <c r="B22" t="s">
        <v>692</v>
      </c>
      <c r="C22" t="s">
        <v>446</v>
      </c>
      <c r="D22" t="s">
        <v>447</v>
      </c>
      <c r="E22" s="2">
        <v>0.27338835144069801</v>
      </c>
      <c r="F22">
        <v>5.8868360111296203E-2</v>
      </c>
      <c r="G22">
        <v>0.30149801220532202</v>
      </c>
      <c r="H22" s="2">
        <v>-7.3823562754223193E-2</v>
      </c>
      <c r="I22" s="10">
        <v>0.519688117926277</v>
      </c>
      <c r="J22" s="10">
        <v>0.90175910988309105</v>
      </c>
      <c r="K22" s="2">
        <v>-0.237909698613575</v>
      </c>
      <c r="L22">
        <v>3.7991786862391401E-2</v>
      </c>
      <c r="M22">
        <v>0.187883752676616</v>
      </c>
      <c r="N22" s="2">
        <v>-0.63100956272870901</v>
      </c>
      <c r="O22">
        <v>0.303242659815322</v>
      </c>
      <c r="P22">
        <v>0.96208369032503105</v>
      </c>
      <c r="Q22" s="2">
        <v>0.47162192205687697</v>
      </c>
      <c r="R22" s="13">
        <v>1.5309805042766001E-7</v>
      </c>
      <c r="S22" s="13">
        <v>2.9598956416014201E-6</v>
      </c>
      <c r="T22" s="2">
        <v>-0.71506449533318595</v>
      </c>
      <c r="U22" s="13">
        <v>1.0237461881914601E-11</v>
      </c>
      <c r="V22" s="13">
        <v>7.3960438901995002E-10</v>
      </c>
      <c r="W22" s="2">
        <v>-0.14895089485524701</v>
      </c>
      <c r="X22">
        <v>0.48418240048996197</v>
      </c>
      <c r="Y22">
        <v>1</v>
      </c>
      <c r="Z22" s="2">
        <v>-2.2980088126603602</v>
      </c>
      <c r="AA22" s="13">
        <v>1.1198973605732799E-38</v>
      </c>
      <c r="AB22" s="13">
        <v>8.4208846878897598E-36</v>
      </c>
      <c r="AC22" s="2">
        <v>-9.0873206500745998E-2</v>
      </c>
      <c r="AD22">
        <v>0.39858088177785</v>
      </c>
      <c r="AE22">
        <v>0.89899589903008603</v>
      </c>
      <c r="AF22" s="2">
        <v>-0.82798570515548098</v>
      </c>
      <c r="AG22" s="13">
        <v>2.1650402278707501E-5</v>
      </c>
      <c r="AH22">
        <v>8.1350234945100797E-4</v>
      </c>
    </row>
    <row r="23" spans="1:34" x14ac:dyDescent="0.2">
      <c r="A23" s="2" t="s">
        <v>448</v>
      </c>
      <c r="B23" t="s">
        <v>693</v>
      </c>
      <c r="C23" t="s">
        <v>448</v>
      </c>
      <c r="D23" t="s">
        <v>449</v>
      </c>
      <c r="E23" s="2">
        <v>2.2109359030395102E-2</v>
      </c>
      <c r="F23">
        <v>0.94986794638631999</v>
      </c>
      <c r="G23">
        <v>1</v>
      </c>
      <c r="H23" s="2">
        <v>5.4646432739700601E-2</v>
      </c>
      <c r="I23" s="10">
        <v>0.76260165128065105</v>
      </c>
      <c r="J23" s="10">
        <v>0.96818657880326098</v>
      </c>
      <c r="K23" s="2">
        <v>-0.22278635158117999</v>
      </c>
      <c r="L23">
        <v>0.15889060400582999</v>
      </c>
      <c r="M23">
        <v>0.47425420350345299</v>
      </c>
      <c r="N23" s="2">
        <v>-1.0622355353349899</v>
      </c>
      <c r="O23">
        <v>0.56965611351358003</v>
      </c>
      <c r="P23">
        <v>1</v>
      </c>
      <c r="Q23" s="2">
        <v>0.28011045868666001</v>
      </c>
      <c r="R23">
        <v>0.13245743554304301</v>
      </c>
      <c r="S23">
        <v>0.356647189460643</v>
      </c>
      <c r="T23" s="2">
        <v>-0.79905880086844705</v>
      </c>
      <c r="U23">
        <v>2.78702172685616E-4</v>
      </c>
      <c r="V23">
        <v>6.0158883616285496E-3</v>
      </c>
      <c r="W23" s="2">
        <v>-0.13711388821016601</v>
      </c>
      <c r="X23">
        <v>0.57399681773953803</v>
      </c>
      <c r="Y23">
        <v>1</v>
      </c>
      <c r="Z23" s="2">
        <v>-2.0621995812882998</v>
      </c>
      <c r="AA23" s="13">
        <v>1.00934116315256E-12</v>
      </c>
      <c r="AB23" s="13">
        <v>1.1987608547708501E-10</v>
      </c>
      <c r="AC23" s="2">
        <v>-9.8077690286165906E-2</v>
      </c>
      <c r="AD23">
        <v>0.56849352992470903</v>
      </c>
      <c r="AE23">
        <v>0.94358479236958903</v>
      </c>
      <c r="AF23" s="2">
        <v>-0.91171752473977796</v>
      </c>
      <c r="AG23" s="13">
        <v>2.20264359233254E-5</v>
      </c>
      <c r="AH23">
        <v>8.1891970190721398E-4</v>
      </c>
    </row>
    <row r="24" spans="1:34" x14ac:dyDescent="0.2">
      <c r="A24" s="1" t="s">
        <v>450</v>
      </c>
      <c r="B24" t="s">
        <v>694</v>
      </c>
      <c r="C24" s="6" t="s">
        <v>450</v>
      </c>
      <c r="D24" s="6" t="s">
        <v>451</v>
      </c>
      <c r="E24" s="1">
        <v>0.62843299200000002</v>
      </c>
      <c r="F24" s="5">
        <v>2.1730306000000001E-2</v>
      </c>
      <c r="G24" s="6">
        <v>0.141107437</v>
      </c>
      <c r="H24" s="2">
        <v>-0.82881202061485004</v>
      </c>
      <c r="I24" s="11">
        <v>7.9752541271646496E-9</v>
      </c>
      <c r="J24" s="11">
        <v>2.7897596862646299E-7</v>
      </c>
      <c r="K24" s="1">
        <v>-1.026942128</v>
      </c>
      <c r="L24" s="12">
        <v>3.1100000000000002E-16</v>
      </c>
      <c r="M24" s="12">
        <v>1.89E-14</v>
      </c>
      <c r="N24" s="1">
        <v>-0.73163471199999996</v>
      </c>
      <c r="O24" s="6">
        <v>0.70213917000000003</v>
      </c>
      <c r="P24" s="6">
        <v>1</v>
      </c>
      <c r="Q24" s="2">
        <v>0.323882366930758</v>
      </c>
      <c r="R24">
        <v>1.2755573717432901E-3</v>
      </c>
      <c r="S24">
        <v>1.0374533290178701E-2</v>
      </c>
      <c r="T24" s="2">
        <v>-0.732948637509234</v>
      </c>
      <c r="U24" s="13">
        <v>4.0485324764483399E-10</v>
      </c>
      <c r="V24" s="13">
        <v>2.3494762240372399E-8</v>
      </c>
      <c r="W24" s="1">
        <v>-0.47508899500000001</v>
      </c>
      <c r="X24" s="6">
        <v>1.4681837999999999E-2</v>
      </c>
      <c r="Y24" s="6">
        <v>0.49960196099999998</v>
      </c>
      <c r="Z24" s="1">
        <v>-0.346709559</v>
      </c>
      <c r="AA24" s="6">
        <v>6.5504949999999999E-3</v>
      </c>
      <c r="AB24" s="6">
        <v>0.12753778299999999</v>
      </c>
      <c r="AC24" s="1">
        <v>-0.49812436500000001</v>
      </c>
      <c r="AD24" s="12">
        <v>2.02E-5</v>
      </c>
      <c r="AE24" s="6">
        <v>6.9841599999999999E-4</v>
      </c>
      <c r="AF24" s="1">
        <v>2.0222487000000001E-2</v>
      </c>
      <c r="AG24" s="6">
        <v>0.87619670100000002</v>
      </c>
      <c r="AH24" s="6">
        <v>1</v>
      </c>
    </row>
    <row r="25" spans="1:34" x14ac:dyDescent="0.2">
      <c r="A25" s="2" t="s">
        <v>452</v>
      </c>
      <c r="B25" t="s">
        <v>695</v>
      </c>
      <c r="C25" t="s">
        <v>453</v>
      </c>
      <c r="D25" t="s">
        <v>454</v>
      </c>
      <c r="E25" s="2">
        <v>1.1595734780370499</v>
      </c>
      <c r="F25" s="8">
        <v>8.0696372907653298E-12</v>
      </c>
      <c r="G25" s="8">
        <v>2.1800340741998899E-10</v>
      </c>
      <c r="H25" s="2">
        <v>-0.65826253263870405</v>
      </c>
      <c r="I25" s="11">
        <v>2.4747506416034299E-18</v>
      </c>
      <c r="J25" s="11">
        <v>2.08173667066307E-16</v>
      </c>
      <c r="K25" s="2">
        <v>0.100467397432682</v>
      </c>
      <c r="L25">
        <v>0.13727368744368601</v>
      </c>
      <c r="M25">
        <v>0.43162367797297901</v>
      </c>
      <c r="N25" s="2">
        <v>1.47273219935579</v>
      </c>
      <c r="O25">
        <v>2.95162630044359E-2</v>
      </c>
      <c r="P25">
        <v>0.33454839349090298</v>
      </c>
      <c r="Q25" s="2">
        <v>-0.87646118549358898</v>
      </c>
      <c r="R25" s="13">
        <v>1.61306379343852E-21</v>
      </c>
      <c r="S25" s="13">
        <v>8.1528852874078101E-20</v>
      </c>
      <c r="T25" s="2">
        <v>-0.59574464219748502</v>
      </c>
      <c r="U25" s="13">
        <v>2.95870185331976E-15</v>
      </c>
      <c r="V25" s="13">
        <v>2.5545864782321801E-13</v>
      </c>
      <c r="W25" s="2">
        <v>-0.31185163974144697</v>
      </c>
      <c r="X25">
        <v>4.5599419938541601E-3</v>
      </c>
      <c r="Y25">
        <v>0.23386630457494501</v>
      </c>
      <c r="Z25" s="2">
        <v>-8.88831650885782E-2</v>
      </c>
      <c r="AA25">
        <v>0.34457697307292601</v>
      </c>
      <c r="AB25">
        <v>1</v>
      </c>
      <c r="AC25" s="2">
        <v>-0.36257939456781102</v>
      </c>
      <c r="AD25" s="13">
        <v>8.6687804740785699E-6</v>
      </c>
      <c r="AE25">
        <v>3.3221003881307601E-4</v>
      </c>
      <c r="AF25" s="2">
        <v>-0.37029406667188602</v>
      </c>
      <c r="AG25" s="13">
        <v>1.4328856417912199E-7</v>
      </c>
      <c r="AH25" s="13">
        <v>9.5489662015218605E-6</v>
      </c>
    </row>
    <row r="26" spans="1:34" x14ac:dyDescent="0.2">
      <c r="A26" s="2" t="s">
        <v>455</v>
      </c>
      <c r="B26" t="s">
        <v>696</v>
      </c>
      <c r="C26" t="s">
        <v>456</v>
      </c>
      <c r="D26" t="s">
        <v>457</v>
      </c>
      <c r="E26" s="2">
        <v>1.45870021191785</v>
      </c>
      <c r="F26" s="8">
        <v>1.6556756036694399E-17</v>
      </c>
      <c r="G26" s="8">
        <v>6.6584499561206197E-16</v>
      </c>
      <c r="H26" s="2">
        <v>-0.81214320511470595</v>
      </c>
      <c r="I26" s="11">
        <v>2.39813182233619E-26</v>
      </c>
      <c r="J26" s="11">
        <v>4.2362998641568801E-24</v>
      </c>
      <c r="K26" s="2">
        <v>0.25519436780025501</v>
      </c>
      <c r="L26">
        <v>2.6276510136615098E-3</v>
      </c>
      <c r="M26">
        <v>2.45455971672984E-2</v>
      </c>
      <c r="N26" s="2">
        <v>1.63669894910854</v>
      </c>
      <c r="O26">
        <v>1.71975937417311E-3</v>
      </c>
      <c r="P26">
        <v>7.5151412652118998E-2</v>
      </c>
      <c r="Q26" s="2">
        <v>-0.85887982899056203</v>
      </c>
      <c r="R26" s="13">
        <v>1.63357957413116E-19</v>
      </c>
      <c r="S26" s="13">
        <v>7.3159551054127193E-18</v>
      </c>
      <c r="T26" s="2">
        <v>-0.42663685133888701</v>
      </c>
      <c r="U26" s="13">
        <v>1.8615265644222401E-6</v>
      </c>
      <c r="V26" s="13">
        <v>6.2167962623157702E-5</v>
      </c>
      <c r="W26" s="2">
        <v>-0.24422169457292001</v>
      </c>
      <c r="X26">
        <v>1.41619498944522E-2</v>
      </c>
      <c r="Y26">
        <v>0.491268417212405</v>
      </c>
      <c r="Z26" s="2">
        <v>9.5316519358849397E-2</v>
      </c>
      <c r="AA26">
        <v>0.38577426537653098</v>
      </c>
      <c r="AB26">
        <v>1</v>
      </c>
      <c r="AC26" s="2">
        <v>-0.158491375788998</v>
      </c>
      <c r="AD26">
        <v>2.5947361501107699E-2</v>
      </c>
      <c r="AE26">
        <v>0.23590917446415299</v>
      </c>
      <c r="AF26" s="2">
        <v>-0.30816662558971197</v>
      </c>
      <c r="AG26">
        <v>1.0178761948256101E-3</v>
      </c>
      <c r="AH26">
        <v>2.4456725987238599E-2</v>
      </c>
    </row>
    <row r="27" spans="1:34" x14ac:dyDescent="0.2">
      <c r="A27" s="2" t="s">
        <v>458</v>
      </c>
      <c r="B27" t="s">
        <v>697</v>
      </c>
      <c r="C27" t="s">
        <v>459</v>
      </c>
      <c r="D27" t="s">
        <v>460</v>
      </c>
      <c r="E27" s="2">
        <v>1.3716408563771001</v>
      </c>
      <c r="F27" s="8">
        <v>3.24383754081147E-13</v>
      </c>
      <c r="G27" s="8">
        <v>9.4097877515834304E-12</v>
      </c>
      <c r="H27" s="2">
        <v>-0.68689527657257099</v>
      </c>
      <c r="I27" s="11">
        <v>3.22670975549319E-18</v>
      </c>
      <c r="J27" s="11">
        <v>2.5909012650357802E-16</v>
      </c>
      <c r="K27" s="2">
        <v>0.24793446395763899</v>
      </c>
      <c r="L27">
        <v>3.2468665757974598E-3</v>
      </c>
      <c r="M27">
        <v>2.9335882807958701E-2</v>
      </c>
      <c r="N27" s="2">
        <v>2.5367524307549099</v>
      </c>
      <c r="O27" s="13">
        <v>1.6710549044474799E-5</v>
      </c>
      <c r="P27">
        <v>1.4430752710550001E-3</v>
      </c>
      <c r="Q27" s="2">
        <v>-0.92913815035535896</v>
      </c>
      <c r="R27" s="13">
        <v>1.7255616029927701E-26</v>
      </c>
      <c r="S27" s="13">
        <v>1.03475202565905E-24</v>
      </c>
      <c r="T27" s="2">
        <v>-0.54191285232610897</v>
      </c>
      <c r="U27" s="13">
        <v>3.3100892736122899E-12</v>
      </c>
      <c r="V27" s="13">
        <v>2.4411908392890703E-10</v>
      </c>
      <c r="W27" s="2">
        <v>-0.30539652691185298</v>
      </c>
      <c r="X27">
        <v>1.7840191998999501E-3</v>
      </c>
      <c r="Y27">
        <v>0.12748601202484999</v>
      </c>
      <c r="Z27" s="2">
        <v>4.9507724834679898E-2</v>
      </c>
      <c r="AA27">
        <v>0.62985046870678596</v>
      </c>
      <c r="AB27">
        <v>1</v>
      </c>
      <c r="AC27" s="2">
        <v>-0.15920235901472199</v>
      </c>
      <c r="AD27">
        <v>3.6684947385555097E-2</v>
      </c>
      <c r="AE27">
        <v>0.29184185821901398</v>
      </c>
      <c r="AF27" s="2">
        <v>-0.17213588158179499</v>
      </c>
      <c r="AG27">
        <v>2.1156395662979301E-2</v>
      </c>
      <c r="AH27">
        <v>0.26904676507421899</v>
      </c>
    </row>
    <row r="28" spans="1:34" x14ac:dyDescent="0.2">
      <c r="A28" s="2" t="s">
        <v>461</v>
      </c>
      <c r="B28" t="s">
        <v>698</v>
      </c>
      <c r="C28" t="s">
        <v>462</v>
      </c>
      <c r="D28" t="s">
        <v>463</v>
      </c>
      <c r="E28" s="2">
        <v>1.03374521639116</v>
      </c>
      <c r="F28" s="8">
        <v>1.95010176502503E-6</v>
      </c>
      <c r="G28" s="8">
        <v>3.0809866725105202E-5</v>
      </c>
      <c r="H28" s="2">
        <v>-0.69670438110741695</v>
      </c>
      <c r="I28" s="11">
        <v>1.3781035800577599E-20</v>
      </c>
      <c r="J28" s="11">
        <v>1.3524555412066901E-18</v>
      </c>
      <c r="K28" s="2">
        <v>0.34488207721661701</v>
      </c>
      <c r="L28" s="13">
        <v>3.8300731243672498E-7</v>
      </c>
      <c r="M28" s="13">
        <v>9.0159921347605104E-6</v>
      </c>
      <c r="N28" s="2">
        <v>2.0287664572346098</v>
      </c>
      <c r="O28">
        <v>3.8060595618245597E-4</v>
      </c>
      <c r="P28">
        <v>2.0603847807071099E-2</v>
      </c>
      <c r="Q28" s="2">
        <v>-0.86064459054319897</v>
      </c>
      <c r="R28" s="13">
        <v>6.5730753733993006E-27</v>
      </c>
      <c r="S28" s="13">
        <v>4.07991941598013E-25</v>
      </c>
      <c r="T28" s="2">
        <v>-0.42733358933726601</v>
      </c>
      <c r="U28" s="13">
        <v>5.0051450705816502E-8</v>
      </c>
      <c r="V28" s="13">
        <v>2.33134388813935E-6</v>
      </c>
      <c r="W28" s="2">
        <v>-0.19814601274250801</v>
      </c>
      <c r="X28">
        <v>2.6682643107467801E-2</v>
      </c>
      <c r="Y28">
        <v>0.70620062091098201</v>
      </c>
      <c r="Z28" s="2">
        <v>0.208788727888888</v>
      </c>
      <c r="AA28">
        <v>4.1831449506227601E-2</v>
      </c>
      <c r="AB28">
        <v>0.474667052836589</v>
      </c>
      <c r="AC28" s="2">
        <v>-0.12854496909786001</v>
      </c>
      <c r="AD28">
        <v>0.10861000446116501</v>
      </c>
      <c r="AE28">
        <v>0.54828053243568098</v>
      </c>
      <c r="AF28" s="2">
        <v>-0.114114932244384</v>
      </c>
      <c r="AG28">
        <v>0.13770989824391699</v>
      </c>
      <c r="AH28">
        <v>0.74597009420099802</v>
      </c>
    </row>
    <row r="29" spans="1:34" x14ac:dyDescent="0.2">
      <c r="A29" s="2" t="s">
        <v>464</v>
      </c>
      <c r="B29" t="s">
        <v>699</v>
      </c>
      <c r="C29" t="s">
        <v>465</v>
      </c>
      <c r="D29" t="s">
        <v>466</v>
      </c>
      <c r="E29" s="2">
        <v>-1.20727314762196</v>
      </c>
      <c r="F29" s="8">
        <v>1.2694788102343599E-5</v>
      </c>
      <c r="G29" s="7">
        <v>1.7970742037677601E-4</v>
      </c>
      <c r="H29" s="2">
        <v>-2.5170480512542701E-2</v>
      </c>
      <c r="I29" s="10">
        <v>0.85316649750622797</v>
      </c>
      <c r="J29" s="10">
        <v>0.99315889149571801</v>
      </c>
      <c r="K29" s="2">
        <v>-0.36677366784208898</v>
      </c>
      <c r="L29">
        <v>7.9741230196888804E-3</v>
      </c>
      <c r="M29">
        <v>5.8174852030002999E-2</v>
      </c>
      <c r="N29" s="2">
        <v>-4.8547034137560203</v>
      </c>
      <c r="O29">
        <v>2.4293878436343501E-2</v>
      </c>
      <c r="P29">
        <v>0.29854308173302502</v>
      </c>
      <c r="Q29" s="2">
        <v>0.35364667437911002</v>
      </c>
      <c r="R29">
        <v>8.0151197779154294E-3</v>
      </c>
      <c r="S29">
        <v>4.7901171915987799E-2</v>
      </c>
      <c r="T29" s="2">
        <v>0.55090400644059501</v>
      </c>
      <c r="U29" s="13">
        <v>3.6842561377314401E-6</v>
      </c>
      <c r="V29">
        <v>1.1440584848745001E-4</v>
      </c>
      <c r="W29" s="2">
        <v>-4.7494793183005202E-2</v>
      </c>
      <c r="X29">
        <v>0.81121919941264098</v>
      </c>
      <c r="Y29">
        <v>1</v>
      </c>
      <c r="Z29" s="2">
        <v>-0.115651433367289</v>
      </c>
      <c r="AA29">
        <v>0.43933774805894099</v>
      </c>
      <c r="AB29">
        <v>1</v>
      </c>
      <c r="AC29" s="2">
        <v>-1.3366786475993699</v>
      </c>
      <c r="AD29" s="13">
        <v>9.1841860118411009E-16</v>
      </c>
      <c r="AE29" s="13">
        <v>1.6366219473100799E-13</v>
      </c>
      <c r="AF29" s="2">
        <v>-3.8302318299072199E-2</v>
      </c>
      <c r="AG29">
        <v>0.78473264247297003</v>
      </c>
      <c r="AH29">
        <v>1</v>
      </c>
    </row>
    <row r="30" spans="1:34" x14ac:dyDescent="0.2">
      <c r="A30" s="2" t="s">
        <v>467</v>
      </c>
      <c r="B30" t="s">
        <v>700</v>
      </c>
      <c r="C30" t="s">
        <v>468</v>
      </c>
      <c r="D30" t="s">
        <v>469</v>
      </c>
      <c r="E30" s="2">
        <v>-1.49931066150223</v>
      </c>
      <c r="F30" s="8">
        <v>1.87231493554151E-16</v>
      </c>
      <c r="G30" s="8">
        <v>7.12486296438862E-15</v>
      </c>
      <c r="H30" s="2">
        <v>6.2258898087380998E-2</v>
      </c>
      <c r="I30" s="10">
        <v>0.41279896560967699</v>
      </c>
      <c r="J30" s="10">
        <v>0.86093196310447895</v>
      </c>
      <c r="K30" s="2">
        <v>9.3219240952070098E-2</v>
      </c>
      <c r="L30">
        <v>0.31046062652492301</v>
      </c>
      <c r="M30">
        <v>0.67543836861337303</v>
      </c>
      <c r="N30" s="2">
        <v>-0.196740749002558</v>
      </c>
      <c r="O30">
        <v>0.711318986825481</v>
      </c>
      <c r="P30">
        <v>1</v>
      </c>
      <c r="Q30" s="2">
        <v>9.2949710242322695E-2</v>
      </c>
      <c r="R30">
        <v>0.13659274290590401</v>
      </c>
      <c r="S30">
        <v>0.36091495474315799</v>
      </c>
      <c r="T30" s="2">
        <v>5.6093631979537602E-2</v>
      </c>
      <c r="U30">
        <v>0.54202538185634397</v>
      </c>
      <c r="V30">
        <v>0.92973873628426495</v>
      </c>
      <c r="W30" s="2">
        <v>5.3694560032086003E-2</v>
      </c>
      <c r="X30">
        <v>0.62983511624168997</v>
      </c>
      <c r="Y30">
        <v>1</v>
      </c>
      <c r="Z30" s="2">
        <v>8.9937649649595205E-2</v>
      </c>
      <c r="AA30">
        <v>0.45399637216049599</v>
      </c>
      <c r="AB30">
        <v>1</v>
      </c>
      <c r="AC30" s="2">
        <v>-0.150224456200787</v>
      </c>
      <c r="AD30">
        <v>3.04356235305588E-2</v>
      </c>
      <c r="AE30">
        <v>0.258268413283259</v>
      </c>
      <c r="AF30" s="2">
        <v>4.2024695193899397E-2</v>
      </c>
      <c r="AG30">
        <v>0.67864168337915398</v>
      </c>
      <c r="AH30">
        <v>1</v>
      </c>
    </row>
    <row r="31" spans="1:34" x14ac:dyDescent="0.2">
      <c r="A31" s="2" t="s">
        <v>182</v>
      </c>
      <c r="B31" t="s">
        <v>701</v>
      </c>
      <c r="C31" t="s">
        <v>182</v>
      </c>
      <c r="D31" t="s">
        <v>183</v>
      </c>
      <c r="E31" s="2">
        <v>2.1567191379367901E-2</v>
      </c>
      <c r="F31">
        <v>0.95254953696449196</v>
      </c>
      <c r="G31">
        <v>1</v>
      </c>
      <c r="H31" s="2">
        <v>-4.7966587718048598E-2</v>
      </c>
      <c r="I31" s="10">
        <v>0.72438093025343797</v>
      </c>
      <c r="J31" s="10">
        <v>0.95815717955275004</v>
      </c>
      <c r="K31" s="2">
        <v>-0.21411363972548</v>
      </c>
      <c r="L31">
        <v>7.5495066624683096E-2</v>
      </c>
      <c r="M31">
        <v>0.304307169237164</v>
      </c>
      <c r="N31" s="14">
        <v>3.2850881180681601</v>
      </c>
      <c r="O31" s="16">
        <v>2.6310520408853399E-3</v>
      </c>
      <c r="P31" s="16">
        <v>9.9404434919699303E-2</v>
      </c>
      <c r="Q31" s="2">
        <v>-8.9570829840255897E-2</v>
      </c>
      <c r="R31">
        <v>0.51123439496249601</v>
      </c>
      <c r="S31">
        <v>0.76093701698666905</v>
      </c>
      <c r="T31" s="2">
        <v>-0.12242468557361399</v>
      </c>
      <c r="U31">
        <v>0.37843051675673101</v>
      </c>
      <c r="V31">
        <v>0.859848542566642</v>
      </c>
      <c r="W31" s="2">
        <v>-0.19382772922644001</v>
      </c>
      <c r="X31">
        <v>0.186349766419899</v>
      </c>
      <c r="Y31">
        <v>1</v>
      </c>
      <c r="Z31" s="2">
        <v>0.110200873525495</v>
      </c>
      <c r="AA31">
        <v>0.40763825048396701</v>
      </c>
      <c r="AB31">
        <v>1</v>
      </c>
      <c r="AC31" s="2">
        <v>1.1972682077590301E-2</v>
      </c>
      <c r="AD31">
        <v>0.94191815854148198</v>
      </c>
      <c r="AE31">
        <v>1</v>
      </c>
      <c r="AF31" s="2">
        <v>-0.13400450946777701</v>
      </c>
      <c r="AG31">
        <v>0.29461337187539199</v>
      </c>
      <c r="AH31">
        <v>0.93720585625595199</v>
      </c>
    </row>
    <row r="32" spans="1:34" x14ac:dyDescent="0.2">
      <c r="A32" s="2" t="s">
        <v>470</v>
      </c>
      <c r="B32" t="s">
        <v>702</v>
      </c>
      <c r="C32" t="s">
        <v>470</v>
      </c>
      <c r="D32" t="s">
        <v>471</v>
      </c>
      <c r="E32" s="2">
        <v>-0.27368722802893602</v>
      </c>
      <c r="F32" s="7">
        <v>4.6627943246331197E-2</v>
      </c>
      <c r="G32">
        <v>0.25387121715194799</v>
      </c>
      <c r="H32" s="2">
        <v>-8.4585457905772099E-2</v>
      </c>
      <c r="I32" s="10">
        <v>0.41533303496816099</v>
      </c>
      <c r="J32" s="10">
        <v>0.86366781197322595</v>
      </c>
      <c r="K32" s="2">
        <v>1.2146844872385301</v>
      </c>
      <c r="L32" s="13">
        <v>7.9293813123389696E-37</v>
      </c>
      <c r="M32" s="13">
        <v>1.5554803007704901E-34</v>
      </c>
      <c r="N32" s="2">
        <v>-0.394137998842509</v>
      </c>
      <c r="O32">
        <v>0.84217166705493895</v>
      </c>
      <c r="P32">
        <v>1</v>
      </c>
      <c r="Q32" s="2">
        <v>-0.59282519706025305</v>
      </c>
      <c r="R32" s="13">
        <v>1.02957588527552E-8</v>
      </c>
      <c r="S32" s="13">
        <v>2.2076602921847201E-7</v>
      </c>
      <c r="T32" s="2">
        <v>-0.3520993961435</v>
      </c>
      <c r="U32">
        <v>3.34457009588544E-3</v>
      </c>
      <c r="V32">
        <v>4.8924703055514301E-2</v>
      </c>
      <c r="W32" s="2">
        <v>0.22769896065095799</v>
      </c>
      <c r="X32">
        <v>7.2539796375540005E-2</v>
      </c>
      <c r="Y32">
        <v>0.97441735852894895</v>
      </c>
      <c r="Z32" s="2">
        <v>0.318274134205912</v>
      </c>
      <c r="AA32">
        <v>9.5471871374601803E-4</v>
      </c>
      <c r="AB32">
        <v>2.53855431125154E-2</v>
      </c>
      <c r="AC32" s="2">
        <v>0.437497920933413</v>
      </c>
      <c r="AD32">
        <v>3.05406528346303E-4</v>
      </c>
      <c r="AE32">
        <v>6.9773645322193899E-3</v>
      </c>
      <c r="AF32" s="2">
        <v>0.81541777830125095</v>
      </c>
      <c r="AG32" s="13">
        <v>1.1784204893551801E-16</v>
      </c>
      <c r="AH32" s="13">
        <v>1.9819910325726201E-14</v>
      </c>
    </row>
    <row r="33" spans="1:34" x14ac:dyDescent="0.2">
      <c r="A33" s="2" t="s">
        <v>236</v>
      </c>
      <c r="B33" t="s">
        <v>703</v>
      </c>
      <c r="C33" t="s">
        <v>237</v>
      </c>
      <c r="D33" t="s">
        <v>238</v>
      </c>
      <c r="E33" s="2">
        <v>0.535038061630982</v>
      </c>
      <c r="F33" s="7">
        <v>2.24306699441403E-3</v>
      </c>
      <c r="G33">
        <v>1.9845535233078099E-2</v>
      </c>
      <c r="H33" s="2">
        <v>-0.87655545323106598</v>
      </c>
      <c r="I33" s="11">
        <v>1.8710277888424601E-8</v>
      </c>
      <c r="J33" s="11">
        <v>6.1778889513835605E-7</v>
      </c>
      <c r="K33" s="2">
        <v>1.18244856807431</v>
      </c>
      <c r="L33" s="13">
        <v>3.2591450013182403E-14</v>
      </c>
      <c r="M33" s="13">
        <v>1.82667317454837E-12</v>
      </c>
      <c r="N33" s="2">
        <v>-0.55013973604363098</v>
      </c>
      <c r="O33">
        <v>0.59853308244221803</v>
      </c>
      <c r="P33">
        <v>1</v>
      </c>
      <c r="Q33" s="2">
        <v>-1.28268853962313</v>
      </c>
      <c r="R33" s="13">
        <v>1.76963291022714E-68</v>
      </c>
      <c r="S33" s="13">
        <v>3.1304806181918002E-66</v>
      </c>
      <c r="T33" s="2">
        <v>-1.0596706824278599</v>
      </c>
      <c r="U33" s="13">
        <v>7.5216683837561406E-27</v>
      </c>
      <c r="V33" s="13">
        <v>1.3313353039248399E-24</v>
      </c>
      <c r="W33" s="2">
        <v>0.23729870874060199</v>
      </c>
      <c r="X33">
        <v>0.22722696476849999</v>
      </c>
      <c r="Y33">
        <v>1</v>
      </c>
      <c r="Z33" s="2">
        <v>0.240096863431256</v>
      </c>
      <c r="AA33">
        <v>3.3623736666529597E-2</v>
      </c>
      <c r="AB33">
        <v>0.41597699216265699</v>
      </c>
      <c r="AC33" s="2">
        <v>0.347742753250806</v>
      </c>
      <c r="AD33">
        <v>4.1939735002129601E-2</v>
      </c>
      <c r="AE33">
        <v>0.31802811818636101</v>
      </c>
      <c r="AF33" s="2">
        <v>5.2627641735170198E-2</v>
      </c>
      <c r="AG33">
        <v>0.663683126801486</v>
      </c>
      <c r="AH33">
        <v>0.99580662865881397</v>
      </c>
    </row>
    <row r="34" spans="1:34" x14ac:dyDescent="0.2">
      <c r="A34" s="2" t="s">
        <v>239</v>
      </c>
      <c r="B34" t="s">
        <v>704</v>
      </c>
      <c r="C34" t="s">
        <v>240</v>
      </c>
      <c r="D34" t="s">
        <v>241</v>
      </c>
      <c r="E34" s="2">
        <v>0.29744803601057601</v>
      </c>
      <c r="F34">
        <v>7.1562356309967601E-2</v>
      </c>
      <c r="G34">
        <v>0.34363524963497299</v>
      </c>
      <c r="H34" s="2">
        <v>-0.42661928860937098</v>
      </c>
      <c r="I34" s="10">
        <v>6.5205795157893495E-4</v>
      </c>
      <c r="J34" s="10">
        <v>1.04714579224017E-2</v>
      </c>
      <c r="K34" s="2">
        <v>1.1545214460366899</v>
      </c>
      <c r="L34" s="13">
        <v>1.5680606292283499E-11</v>
      </c>
      <c r="M34" s="13">
        <v>6.1520245353392202E-10</v>
      </c>
      <c r="N34" s="2">
        <v>-0.16898599363889799</v>
      </c>
      <c r="O34">
        <v>0.88208507823328697</v>
      </c>
      <c r="P34">
        <v>1</v>
      </c>
      <c r="Q34" s="2">
        <v>-1.09821705504324</v>
      </c>
      <c r="R34" s="13">
        <v>4.4781108562587897E-42</v>
      </c>
      <c r="S34" s="13">
        <v>4.2820422187685403E-40</v>
      </c>
      <c r="T34" s="2">
        <v>-0.64773402246044198</v>
      </c>
      <c r="U34" s="13">
        <v>1.41957392346197E-12</v>
      </c>
      <c r="V34" s="13">
        <v>1.06921099767136E-10</v>
      </c>
      <c r="W34" s="2">
        <v>0.35980673611960101</v>
      </c>
      <c r="X34">
        <v>1.7963166451840699E-2</v>
      </c>
      <c r="Y34">
        <v>0.55641122284426703</v>
      </c>
      <c r="Z34" s="2">
        <v>0.64377403881360995</v>
      </c>
      <c r="AA34" s="13">
        <v>2.18420803086003E-9</v>
      </c>
      <c r="AB34" s="13">
        <v>1.6918115682509299E-7</v>
      </c>
      <c r="AC34" s="2">
        <v>0.41988443813750098</v>
      </c>
      <c r="AD34">
        <v>1.7620147808416298E-2</v>
      </c>
      <c r="AE34">
        <v>0.177898602802254</v>
      </c>
      <c r="AF34" s="2">
        <v>0.53759176122527397</v>
      </c>
      <c r="AG34" s="13">
        <v>5.5815884895075596E-7</v>
      </c>
      <c r="AH34" s="13">
        <v>3.2856950908234497E-5</v>
      </c>
    </row>
    <row r="35" spans="1:34" x14ac:dyDescent="0.2">
      <c r="A35" s="2" t="s">
        <v>242</v>
      </c>
      <c r="B35" t="s">
        <v>705</v>
      </c>
      <c r="C35" t="s">
        <v>243</v>
      </c>
      <c r="D35" t="s">
        <v>244</v>
      </c>
      <c r="E35" s="2">
        <v>0.54137156131745701</v>
      </c>
      <c r="F35" s="7">
        <v>1.76157408011244E-3</v>
      </c>
      <c r="G35">
        <v>1.5903598646729401E-2</v>
      </c>
      <c r="H35" s="2">
        <v>-0.93654862546696904</v>
      </c>
      <c r="I35" s="11">
        <v>5.6609921633235803E-9</v>
      </c>
      <c r="J35" s="11">
        <v>2.04084544010431E-7</v>
      </c>
      <c r="K35" s="2">
        <v>1.2453022899544499</v>
      </c>
      <c r="L35" s="13">
        <v>8.3273496827776304E-13</v>
      </c>
      <c r="M35" s="13">
        <v>3.6754839662359703E-11</v>
      </c>
      <c r="N35" s="2">
        <v>0.178066492712672</v>
      </c>
      <c r="O35">
        <v>0.85010711593560795</v>
      </c>
      <c r="P35">
        <v>1</v>
      </c>
      <c r="Q35" s="2">
        <v>-1.2870709311176101</v>
      </c>
      <c r="R35" s="13">
        <v>2.51417591847615E-66</v>
      </c>
      <c r="S35" s="13">
        <v>4.0432519998039199E-64</v>
      </c>
      <c r="T35" s="2">
        <v>-1.1040397782646201</v>
      </c>
      <c r="U35" s="13">
        <v>1.92220844952471E-28</v>
      </c>
      <c r="V35" s="13">
        <v>4.0027164184220499E-26</v>
      </c>
      <c r="W35" s="2">
        <v>0.31311932327178699</v>
      </c>
      <c r="X35">
        <v>0.14812983816782399</v>
      </c>
      <c r="Y35">
        <v>1</v>
      </c>
      <c r="Z35" s="2">
        <v>0.200246211970659</v>
      </c>
      <c r="AA35">
        <v>0.192257360719291</v>
      </c>
      <c r="AB35">
        <v>1</v>
      </c>
      <c r="AC35" s="2">
        <v>0.30248317314011502</v>
      </c>
      <c r="AD35">
        <v>8.7722130230244194E-2</v>
      </c>
      <c r="AE35">
        <v>0.49234908998518201</v>
      </c>
      <c r="AF35" s="2">
        <v>-5.0485852355713198E-3</v>
      </c>
      <c r="AG35">
        <v>0.97284588599997002</v>
      </c>
      <c r="AH35">
        <v>1</v>
      </c>
    </row>
    <row r="36" spans="1:34" x14ac:dyDescent="0.2">
      <c r="A36" s="2" t="s">
        <v>245</v>
      </c>
      <c r="B36" t="s">
        <v>706</v>
      </c>
      <c r="C36" t="s">
        <v>246</v>
      </c>
      <c r="D36" t="s">
        <v>247</v>
      </c>
      <c r="E36" s="2">
        <v>0.71137635646038699</v>
      </c>
      <c r="F36" s="8">
        <v>3.4731066251245297E-5</v>
      </c>
      <c r="G36" s="7">
        <v>4.5523423504872999E-4</v>
      </c>
      <c r="H36" s="2">
        <v>-0.93653393639141302</v>
      </c>
      <c r="I36" s="11">
        <v>6.1816103605249398E-10</v>
      </c>
      <c r="J36" s="11">
        <v>2.5103022303143199E-8</v>
      </c>
      <c r="K36" s="2">
        <v>1.3404230843966201</v>
      </c>
      <c r="L36" s="13">
        <v>1.9874790149809299E-13</v>
      </c>
      <c r="M36" s="13">
        <v>1.0025412002711E-11</v>
      </c>
      <c r="N36" s="2">
        <v>-0.38288918245331699</v>
      </c>
      <c r="O36">
        <v>0.783174037461012</v>
      </c>
      <c r="P36">
        <v>1</v>
      </c>
      <c r="Q36" s="2">
        <v>-1.38599593447682</v>
      </c>
      <c r="R36" s="13">
        <v>4.3316486311761201E-65</v>
      </c>
      <c r="S36" s="13">
        <v>6.6632055900439604E-63</v>
      </c>
      <c r="T36" s="2">
        <v>-0.98636105549256003</v>
      </c>
      <c r="U36" s="13">
        <v>1.52475434155565E-30</v>
      </c>
      <c r="V36" s="13">
        <v>3.3735189806918798E-28</v>
      </c>
      <c r="W36" s="2">
        <v>0.24114723752409001</v>
      </c>
      <c r="X36">
        <v>0.17326059386427101</v>
      </c>
      <c r="Y36">
        <v>1</v>
      </c>
      <c r="Z36" s="2">
        <v>0.21108359170250199</v>
      </c>
      <c r="AA36">
        <v>0.12193728585802401</v>
      </c>
      <c r="AB36">
        <v>0.87083685189609406</v>
      </c>
      <c r="AC36" s="2">
        <v>0.38612809432842599</v>
      </c>
      <c r="AD36">
        <v>2.5905673446620599E-2</v>
      </c>
      <c r="AE36">
        <v>0.23590917446415299</v>
      </c>
      <c r="AF36" s="2">
        <v>0.126573353233768</v>
      </c>
      <c r="AG36">
        <v>0.325088302351143</v>
      </c>
      <c r="AH36">
        <v>0.961651494057149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2"/>
  <sheetViews>
    <sheetView workbookViewId="0">
      <selection activeCell="A3" sqref="A3:AH3"/>
    </sheetView>
  </sheetViews>
  <sheetFormatPr baseColWidth="10" defaultRowHeight="16" x14ac:dyDescent="0.2"/>
  <cols>
    <col min="1" max="2" width="13.6640625" customWidth="1"/>
    <col min="3" max="3" width="11.5" customWidth="1"/>
    <col min="4" max="4" width="59.83203125" customWidth="1"/>
    <col min="5" max="5" width="10.83203125" style="2"/>
    <col min="8" max="8" width="10.83203125" style="2"/>
    <col min="11" max="11" width="10.83203125" style="2"/>
    <col min="14" max="14" width="10.83203125" style="2"/>
  </cols>
  <sheetData>
    <row r="1" spans="1:34" x14ac:dyDescent="0.2">
      <c r="A1" s="2" t="s">
        <v>732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556</v>
      </c>
      <c r="B4" t="s">
        <v>733</v>
      </c>
      <c r="C4" t="s">
        <v>557</v>
      </c>
      <c r="D4" t="s">
        <v>558</v>
      </c>
      <c r="E4" s="9">
        <v>-2.2475486015483899</v>
      </c>
      <c r="F4" s="8">
        <v>4.8853458416014602E-11</v>
      </c>
      <c r="G4" s="8">
        <v>1.23494563810197E-9</v>
      </c>
      <c r="H4" s="2">
        <v>-0.10873509446506099</v>
      </c>
      <c r="I4" s="10">
        <v>0.460457777308595</v>
      </c>
      <c r="J4" s="10">
        <v>0.89168226537009898</v>
      </c>
      <c r="K4" s="2">
        <v>8.8209425201843605E-2</v>
      </c>
      <c r="L4">
        <v>0.58764540052707404</v>
      </c>
      <c r="M4">
        <v>0.86332025995110995</v>
      </c>
      <c r="N4" s="2">
        <v>1.33627950672159</v>
      </c>
      <c r="O4">
        <v>5.6790035851469599E-2</v>
      </c>
      <c r="P4">
        <v>0.47069384218257798</v>
      </c>
      <c r="Q4" s="2">
        <v>0.61590987064005998</v>
      </c>
      <c r="R4" s="13">
        <v>3.6100824793828102E-15</v>
      </c>
      <c r="S4" s="13">
        <v>1.3167496713460199E-13</v>
      </c>
      <c r="T4" s="2">
        <v>-1.4564103641566E-2</v>
      </c>
      <c r="U4">
        <v>0.90395377084464001</v>
      </c>
      <c r="V4">
        <v>1</v>
      </c>
      <c r="W4" s="2">
        <v>-8.6611341797824606E-2</v>
      </c>
      <c r="X4">
        <v>0.52605047078173806</v>
      </c>
      <c r="Y4">
        <v>1</v>
      </c>
      <c r="Z4" s="2">
        <v>-1.1672013777708501</v>
      </c>
      <c r="AA4" s="13">
        <v>1.5725952352752201E-13</v>
      </c>
      <c r="AB4" s="13">
        <v>2.3346486763690099E-11</v>
      </c>
      <c r="AC4" s="2">
        <v>0.21452868657936999</v>
      </c>
      <c r="AD4">
        <v>0.115117016154481</v>
      </c>
      <c r="AE4">
        <v>0.56439799647037203</v>
      </c>
      <c r="AF4" s="2">
        <v>-0.54228786100829396</v>
      </c>
      <c r="AG4" s="13">
        <v>1.04266865599893E-5</v>
      </c>
      <c r="AH4">
        <v>4.6616527759344399E-4</v>
      </c>
    </row>
    <row r="5" spans="1:34" x14ac:dyDescent="0.2">
      <c r="A5" s="2" t="s">
        <v>559</v>
      </c>
      <c r="B5" t="s">
        <v>734</v>
      </c>
      <c r="C5" t="s">
        <v>560</v>
      </c>
      <c r="D5" t="s">
        <v>561</v>
      </c>
      <c r="E5" s="9">
        <v>-2.6426699968707399</v>
      </c>
      <c r="F5" s="8">
        <v>2.88802577428099E-19</v>
      </c>
      <c r="G5" s="8">
        <v>1.3103491301513399E-17</v>
      </c>
      <c r="H5" s="2">
        <v>-0.16971820081655101</v>
      </c>
      <c r="I5" s="10">
        <v>0.28685606176126999</v>
      </c>
      <c r="J5" s="10">
        <v>0.77508057298995403</v>
      </c>
      <c r="K5" s="2">
        <v>-1.6519917114431799E-2</v>
      </c>
      <c r="L5">
        <v>0.93160710469750396</v>
      </c>
      <c r="M5">
        <v>1</v>
      </c>
      <c r="N5" s="2">
        <v>1.01721040590143</v>
      </c>
      <c r="O5">
        <v>8.2597399202929897E-2</v>
      </c>
      <c r="P5">
        <v>0.57834124885912497</v>
      </c>
      <c r="Q5" s="2">
        <v>0.149271043445632</v>
      </c>
      <c r="R5">
        <v>2.5160045127942801E-2</v>
      </c>
      <c r="S5">
        <v>0.114973829553929</v>
      </c>
      <c r="T5" s="2">
        <v>-0.212872791322014</v>
      </c>
      <c r="U5">
        <v>0.12775620640135801</v>
      </c>
      <c r="V5">
        <v>0.60518287157024298</v>
      </c>
      <c r="W5" s="2">
        <v>-0.26282384381549001</v>
      </c>
      <c r="X5">
        <v>0.110322526776228</v>
      </c>
      <c r="Y5">
        <v>1</v>
      </c>
      <c r="Z5" s="2">
        <v>-1.2060990615257301</v>
      </c>
      <c r="AA5" s="13">
        <v>1.0623074347864299E-11</v>
      </c>
      <c r="AB5" s="13">
        <v>1.0814289686125799E-9</v>
      </c>
      <c r="AC5" s="2">
        <v>2.0465755740071898E-2</v>
      </c>
      <c r="AD5">
        <v>0.89297406903794996</v>
      </c>
      <c r="AE5">
        <v>1</v>
      </c>
      <c r="AF5" s="2">
        <v>-0.72762284887265805</v>
      </c>
      <c r="AG5" s="13">
        <v>3.14945387300795E-7</v>
      </c>
      <c r="AH5" s="13">
        <v>1.9202576022728099E-5</v>
      </c>
    </row>
    <row r="6" spans="1:34" x14ac:dyDescent="0.2">
      <c r="A6" s="2" t="s">
        <v>562</v>
      </c>
      <c r="B6" t="s">
        <v>735</v>
      </c>
      <c r="C6" t="s">
        <v>563</v>
      </c>
      <c r="D6" t="s">
        <v>564</v>
      </c>
      <c r="E6" s="9">
        <v>-2.2429217091713101</v>
      </c>
      <c r="F6" s="8">
        <v>5.2523231278071303E-16</v>
      </c>
      <c r="G6" s="8">
        <v>1.9362470363864001E-14</v>
      </c>
      <c r="H6" s="2">
        <v>-0.14477210071433699</v>
      </c>
      <c r="I6" s="10">
        <v>0.34012552530502899</v>
      </c>
      <c r="J6" s="10">
        <v>0.81889979596601203</v>
      </c>
      <c r="K6" s="2">
        <v>6.8552741900813299E-2</v>
      </c>
      <c r="L6">
        <v>0.70116798554211601</v>
      </c>
      <c r="M6">
        <v>0.92373575116164697</v>
      </c>
      <c r="N6" s="2">
        <v>1.2701780979398101</v>
      </c>
      <c r="O6">
        <v>3.4418765439863601E-2</v>
      </c>
      <c r="P6">
        <v>0.36289785537902602</v>
      </c>
      <c r="Q6" s="2">
        <v>0.45093187088421499</v>
      </c>
      <c r="R6" s="13">
        <v>1.5294862053098599E-14</v>
      </c>
      <c r="S6" s="13">
        <v>5.20319441767911E-13</v>
      </c>
      <c r="T6" s="2">
        <v>-0.111319334392961</v>
      </c>
      <c r="U6">
        <v>0.40631889936945098</v>
      </c>
      <c r="V6">
        <v>0.87651974635457397</v>
      </c>
      <c r="W6" s="2">
        <v>-0.24773799100424801</v>
      </c>
      <c r="X6">
        <v>0.115131619642586</v>
      </c>
      <c r="Y6">
        <v>1</v>
      </c>
      <c r="Z6" s="2">
        <v>-1.27733935993089</v>
      </c>
      <c r="AA6" s="13">
        <v>4.8099104701011698E-15</v>
      </c>
      <c r="AB6" s="13">
        <v>1.1425140669980299E-12</v>
      </c>
      <c r="AC6" s="2">
        <v>0.15065473814354999</v>
      </c>
      <c r="AD6">
        <v>0.26491944746040602</v>
      </c>
      <c r="AE6">
        <v>0.78878271574677195</v>
      </c>
      <c r="AF6" s="2">
        <v>-0.72175534099987104</v>
      </c>
      <c r="AG6" s="13">
        <v>5.0710201328034099E-8</v>
      </c>
      <c r="AH6" s="13">
        <v>3.6552741038901301E-6</v>
      </c>
    </row>
    <row r="7" spans="1:34" x14ac:dyDescent="0.2">
      <c r="A7" s="2" t="s">
        <v>565</v>
      </c>
      <c r="B7" t="s">
        <v>736</v>
      </c>
      <c r="C7" t="s">
        <v>565</v>
      </c>
      <c r="D7" t="s">
        <v>566</v>
      </c>
      <c r="E7" s="9">
        <v>-2.25280203306259</v>
      </c>
      <c r="F7" s="8">
        <v>7.4633673754155503E-8</v>
      </c>
      <c r="G7" s="8">
        <v>1.3828721016542199E-6</v>
      </c>
      <c r="H7" s="2">
        <v>-0.12619018847702901</v>
      </c>
      <c r="I7" s="10">
        <v>0.40322076520835198</v>
      </c>
      <c r="J7" s="10">
        <v>0.85202091117291201</v>
      </c>
      <c r="K7" s="2">
        <v>-2.7865337851362401E-2</v>
      </c>
      <c r="L7">
        <v>0.88366455186244897</v>
      </c>
      <c r="M7">
        <v>0.99180531869876298</v>
      </c>
      <c r="N7" s="2">
        <v>-0.809859287039849</v>
      </c>
      <c r="O7">
        <v>0.69695109990483495</v>
      </c>
      <c r="P7">
        <v>1</v>
      </c>
      <c r="Q7" s="2">
        <v>0.55093376851132103</v>
      </c>
      <c r="R7" s="13">
        <v>7.9239926955110801E-8</v>
      </c>
      <c r="S7" s="13">
        <v>1.5839031726959399E-6</v>
      </c>
      <c r="T7" s="2">
        <v>-2.85193820030398E-2</v>
      </c>
      <c r="U7">
        <v>0.85633485717294799</v>
      </c>
      <c r="V7">
        <v>1</v>
      </c>
      <c r="W7" s="2">
        <v>-0.249239171075021</v>
      </c>
      <c r="X7">
        <v>0.14184764008730399</v>
      </c>
      <c r="Y7">
        <v>1</v>
      </c>
      <c r="Z7" s="2">
        <v>-1.25708720412037</v>
      </c>
      <c r="AA7" s="13">
        <v>1.11916415302506E-10</v>
      </c>
      <c r="AB7" s="13">
        <v>9.7258094566543704E-9</v>
      </c>
      <c r="AC7" s="2">
        <v>0.15602007225176401</v>
      </c>
      <c r="AD7">
        <v>0.30793884569205698</v>
      </c>
      <c r="AE7">
        <v>0.82365775967619204</v>
      </c>
      <c r="AF7" s="2">
        <v>-0.65875261433173304</v>
      </c>
      <c r="AG7" s="13">
        <v>8.4730030113251597E-5</v>
      </c>
      <c r="AH7">
        <v>2.8651269680341398E-3</v>
      </c>
    </row>
    <row r="8" spans="1:34" x14ac:dyDescent="0.2">
      <c r="A8" s="1" t="s">
        <v>567</v>
      </c>
      <c r="B8" t="s">
        <v>737</v>
      </c>
      <c r="C8" s="6" t="s">
        <v>567</v>
      </c>
      <c r="D8" s="6" t="s">
        <v>568</v>
      </c>
      <c r="E8" s="1">
        <v>-1.839843264</v>
      </c>
      <c r="F8" s="5">
        <v>1.3936999999999999E-4</v>
      </c>
      <c r="G8" s="5">
        <v>1.649602E-3</v>
      </c>
      <c r="H8" s="1">
        <v>-5.0191673999999999E-2</v>
      </c>
      <c r="I8" s="6">
        <v>0.84956146799999999</v>
      </c>
      <c r="J8" s="6">
        <v>0.99178814500000001</v>
      </c>
      <c r="K8" s="1">
        <v>0.23217090000000001</v>
      </c>
      <c r="L8" s="6">
        <v>0.30386080900000001</v>
      </c>
      <c r="M8" s="6">
        <v>0.66793568999999997</v>
      </c>
      <c r="N8" s="1">
        <v>-5.8220166080000002</v>
      </c>
      <c r="O8" s="6">
        <v>1.28308E-2</v>
      </c>
      <c r="P8" s="6">
        <v>0.20962752900000001</v>
      </c>
      <c r="Q8" s="1">
        <v>3.4244867999999998E-2</v>
      </c>
      <c r="R8" s="6">
        <v>0.84814395600000003</v>
      </c>
      <c r="S8" s="6">
        <v>0.95778649599999999</v>
      </c>
      <c r="T8" s="1">
        <v>-0.62490296000000001</v>
      </c>
      <c r="U8" s="6">
        <v>5.5162428999999999E-2</v>
      </c>
      <c r="V8" s="6">
        <v>0.39529351800000001</v>
      </c>
      <c r="W8" s="1">
        <v>0.29990668199999998</v>
      </c>
      <c r="X8" s="6">
        <v>0.203020965</v>
      </c>
      <c r="Y8" s="6">
        <v>1</v>
      </c>
      <c r="Z8" s="1">
        <v>-0.77509547599999995</v>
      </c>
      <c r="AA8" s="6">
        <v>1.294777E-3</v>
      </c>
      <c r="AB8" s="6">
        <v>3.2487967999999999E-2</v>
      </c>
      <c r="AC8" s="1">
        <v>1.7715734E-2</v>
      </c>
      <c r="AD8" s="6">
        <v>0.93904279899999998</v>
      </c>
      <c r="AE8" s="6">
        <v>1</v>
      </c>
      <c r="AF8" s="1">
        <v>-0.66750874400000004</v>
      </c>
      <c r="AG8" s="6">
        <v>2.7761970000000002E-3</v>
      </c>
      <c r="AH8" s="6">
        <v>5.7008878999999998E-2</v>
      </c>
    </row>
    <row r="9" spans="1:34" x14ac:dyDescent="0.2">
      <c r="A9" s="6" t="s">
        <v>569</v>
      </c>
      <c r="B9" t="s">
        <v>738</v>
      </c>
      <c r="C9" s="6" t="s">
        <v>570</v>
      </c>
      <c r="D9" s="6" t="s">
        <v>571</v>
      </c>
      <c r="E9" s="3">
        <v>-2.3371397090000001</v>
      </c>
      <c r="F9" s="4">
        <v>1.2199999999999999E-9</v>
      </c>
      <c r="G9" s="4">
        <v>2.6799999999999998E-8</v>
      </c>
      <c r="H9" s="2">
        <v>7.5612561710203502E-2</v>
      </c>
      <c r="I9" s="10">
        <v>0.66429908431791196</v>
      </c>
      <c r="J9" s="10">
        <v>0.94860902948285397</v>
      </c>
      <c r="K9" s="1">
        <v>0.40599683800000003</v>
      </c>
      <c r="L9" s="6">
        <v>1.4423859000000001E-2</v>
      </c>
      <c r="M9" s="6">
        <v>9.2824711000000004E-2</v>
      </c>
      <c r="N9" s="1">
        <v>-6.4192963340000002</v>
      </c>
      <c r="O9" s="6">
        <v>1.2341932E-2</v>
      </c>
      <c r="P9" s="6">
        <v>0.20805277999999999</v>
      </c>
      <c r="Q9" s="2">
        <v>-0.238230755759156</v>
      </c>
      <c r="R9">
        <v>0.145878265324489</v>
      </c>
      <c r="S9">
        <v>0.37711667438402002</v>
      </c>
      <c r="T9" s="2">
        <v>-1.2027951484980399</v>
      </c>
      <c r="U9">
        <v>4.8210043207343298E-4</v>
      </c>
      <c r="V9">
        <v>9.9222995903485607E-3</v>
      </c>
      <c r="W9" s="1">
        <v>-0.28192078399999998</v>
      </c>
      <c r="X9" s="6">
        <v>0.14704656299999999</v>
      </c>
      <c r="Y9" s="6">
        <v>1</v>
      </c>
      <c r="Z9" s="1">
        <v>-0.40658170599999999</v>
      </c>
      <c r="AA9" s="6">
        <v>9.2465066999999998E-2</v>
      </c>
      <c r="AB9" s="6">
        <v>0.73229771200000005</v>
      </c>
      <c r="AC9" s="1">
        <v>-0.55129005099999995</v>
      </c>
      <c r="AD9" s="6">
        <v>2.1055729999999999E-3</v>
      </c>
      <c r="AE9" s="6">
        <v>3.5231274999999999E-2</v>
      </c>
      <c r="AF9" s="1">
        <v>-2.6813256000000001E-2</v>
      </c>
      <c r="AG9" s="6">
        <v>0.89811727900000005</v>
      </c>
      <c r="AH9" s="6">
        <v>1</v>
      </c>
    </row>
    <row r="10" spans="1:34" x14ac:dyDescent="0.2">
      <c r="A10" s="6" t="s">
        <v>572</v>
      </c>
      <c r="B10" t="s">
        <v>739</v>
      </c>
      <c r="C10" s="6" t="s">
        <v>573</v>
      </c>
      <c r="D10" s="6" t="s">
        <v>574</v>
      </c>
      <c r="E10" s="3">
        <v>-2.7776328179999998</v>
      </c>
      <c r="F10" s="4">
        <v>6.4500000000000003E-29</v>
      </c>
      <c r="G10" s="4">
        <v>6.5199999999999993E-27</v>
      </c>
      <c r="H10" s="2">
        <v>-0.28051345858374499</v>
      </c>
      <c r="I10" s="10">
        <v>7.4719333610225494E-2</v>
      </c>
      <c r="J10" s="10">
        <v>0.42237344903188301</v>
      </c>
      <c r="K10" s="1">
        <v>-6.6285955999999993E-2</v>
      </c>
      <c r="L10" s="6">
        <v>0.671343782</v>
      </c>
      <c r="M10" s="6">
        <v>0.90594682400000004</v>
      </c>
      <c r="N10" s="1">
        <v>-5.3350404889999998</v>
      </c>
      <c r="O10" s="6">
        <v>1.7059959E-2</v>
      </c>
      <c r="P10" s="6">
        <v>0.250903129</v>
      </c>
      <c r="Q10" s="2">
        <v>-0.650188179550514</v>
      </c>
      <c r="R10" s="13">
        <v>8.8121623084006806E-6</v>
      </c>
      <c r="S10">
        <v>1.2777635347181E-4</v>
      </c>
      <c r="T10" s="2">
        <v>-1.6065535472594701</v>
      </c>
      <c r="U10" s="13">
        <v>1.06217528496723E-7</v>
      </c>
      <c r="V10" s="13">
        <v>4.64209939356049E-6</v>
      </c>
      <c r="W10" s="1">
        <v>-0.87514771599999996</v>
      </c>
      <c r="X10" s="12">
        <v>2.1400000000000001E-7</v>
      </c>
      <c r="Y10" s="12">
        <v>5.8799999999999999E-5</v>
      </c>
      <c r="Z10" s="1">
        <v>-1.164572341</v>
      </c>
      <c r="AA10" s="12">
        <v>5.3600000000000002E-5</v>
      </c>
      <c r="AB10" s="6">
        <v>1.8925890000000001E-3</v>
      </c>
      <c r="AC10" s="1">
        <v>-1.2957289219999999</v>
      </c>
      <c r="AD10" s="12">
        <v>1.26E-15</v>
      </c>
      <c r="AE10" s="12">
        <v>2.14E-13</v>
      </c>
      <c r="AF10" s="1">
        <v>-1.7212871329999999</v>
      </c>
      <c r="AG10" s="12">
        <v>2.99E-24</v>
      </c>
      <c r="AH10" s="12">
        <v>1.0599999999999999E-21</v>
      </c>
    </row>
    <row r="11" spans="1:34" x14ac:dyDescent="0.2">
      <c r="A11" s="1" t="s">
        <v>575</v>
      </c>
      <c r="B11" t="s">
        <v>740</v>
      </c>
      <c r="C11" s="6" t="s">
        <v>576</v>
      </c>
      <c r="D11" s="6" t="s">
        <v>577</v>
      </c>
      <c r="E11" s="3">
        <v>-2.2412698450000001</v>
      </c>
      <c r="F11" s="4">
        <v>7.0599999999999995E-36</v>
      </c>
      <c r="G11" s="4">
        <v>8.9200000000000007E-34</v>
      </c>
      <c r="H11" s="1">
        <v>-4.3991583000000001E-2</v>
      </c>
      <c r="I11" s="6">
        <v>0.61057305500000003</v>
      </c>
      <c r="J11" s="6">
        <v>0.93275036899999997</v>
      </c>
      <c r="K11" s="1">
        <v>0.17509101599999999</v>
      </c>
      <c r="L11" s="6">
        <v>4.3306527999999997E-2</v>
      </c>
      <c r="M11" s="6">
        <v>0.20430403999999999</v>
      </c>
      <c r="N11" s="1">
        <v>-2.8264074020000001</v>
      </c>
      <c r="O11" s="6">
        <v>4.5271063E-2</v>
      </c>
      <c r="P11" s="6">
        <v>0.42622391100000001</v>
      </c>
      <c r="Q11" s="1">
        <v>-0.211696778</v>
      </c>
      <c r="R11" s="6">
        <v>3.4310030000000002E-3</v>
      </c>
      <c r="S11" s="6">
        <v>2.3662549000000001E-2</v>
      </c>
      <c r="T11" s="1">
        <v>-0.14590878800000001</v>
      </c>
      <c r="U11" s="6">
        <v>0.17198077000000001</v>
      </c>
      <c r="V11" s="6">
        <v>0.68209907000000003</v>
      </c>
      <c r="W11" s="1">
        <v>0.11016775700000001</v>
      </c>
      <c r="X11" s="6">
        <v>0.26638743500000001</v>
      </c>
      <c r="Y11" s="6">
        <v>1</v>
      </c>
      <c r="Z11" s="1">
        <v>-0.42322743499999999</v>
      </c>
      <c r="AA11" s="12">
        <v>4.99E-5</v>
      </c>
      <c r="AB11" s="6">
        <v>1.778391E-3</v>
      </c>
      <c r="AC11" s="1">
        <v>-0.29705913699999997</v>
      </c>
      <c r="AD11" s="6">
        <v>2.4554900000000002E-4</v>
      </c>
      <c r="AE11" s="6">
        <v>5.7574820000000004E-3</v>
      </c>
      <c r="AF11" s="1">
        <v>4.0811338000000003E-2</v>
      </c>
      <c r="AG11" s="6">
        <v>0.594337067</v>
      </c>
      <c r="AH11" s="6">
        <v>0.99058232300000004</v>
      </c>
    </row>
    <row r="12" spans="1:34" x14ac:dyDescent="0.2">
      <c r="A12" s="1" t="s">
        <v>578</v>
      </c>
      <c r="B12" t="s">
        <v>741</v>
      </c>
      <c r="C12" s="6" t="s">
        <v>579</v>
      </c>
      <c r="D12" s="6" t="s">
        <v>580</v>
      </c>
      <c r="E12" s="1">
        <v>-0.97629022799999998</v>
      </c>
      <c r="F12" s="4">
        <v>4.8400000000000005E-7</v>
      </c>
      <c r="G12" s="4">
        <v>8.1999999999999994E-6</v>
      </c>
      <c r="H12" s="1">
        <v>-0.40407622999999998</v>
      </c>
      <c r="I12" s="6">
        <v>5.4363700000000003E-4</v>
      </c>
      <c r="J12" s="6">
        <v>9.0172259999999997E-3</v>
      </c>
      <c r="K12" s="1">
        <v>-0.51523366299999995</v>
      </c>
      <c r="L12" s="12">
        <v>5.7100000000000004E-6</v>
      </c>
      <c r="M12" s="6">
        <v>1.11488E-4</v>
      </c>
      <c r="N12" s="1">
        <v>0.25353153499999997</v>
      </c>
      <c r="O12" s="6">
        <v>0.90066625</v>
      </c>
      <c r="P12" s="6">
        <v>1</v>
      </c>
      <c r="Q12" s="1">
        <v>-1.074070616</v>
      </c>
      <c r="R12" s="12">
        <v>3.6700000000000001E-15</v>
      </c>
      <c r="S12" s="12">
        <v>1.3299999999999999E-13</v>
      </c>
      <c r="T12" s="1">
        <v>0.85303725100000005</v>
      </c>
      <c r="U12" s="12">
        <v>1.8000000000000001E-19</v>
      </c>
      <c r="V12" s="12">
        <v>2.2700000000000001E-17</v>
      </c>
      <c r="W12" s="1">
        <v>0.10786915599999999</v>
      </c>
      <c r="X12" s="6">
        <v>0.40810360000000001</v>
      </c>
      <c r="Y12" s="6">
        <v>1</v>
      </c>
      <c r="Z12" s="1">
        <v>0.12418084</v>
      </c>
      <c r="AA12" s="6">
        <v>0.346172117</v>
      </c>
      <c r="AB12" s="6">
        <v>1</v>
      </c>
      <c r="AC12" s="1">
        <v>0.34630560100000002</v>
      </c>
      <c r="AD12" s="6">
        <v>1.264811E-3</v>
      </c>
      <c r="AE12" s="6">
        <v>2.2805451000000001E-2</v>
      </c>
      <c r="AF12" s="1">
        <v>0.49831944500000003</v>
      </c>
      <c r="AG12" s="12">
        <v>4.4599999999999996E-6</v>
      </c>
      <c r="AH12" s="6">
        <v>2.18719E-4</v>
      </c>
    </row>
    <row r="13" spans="1:34" x14ac:dyDescent="0.2">
      <c r="A13" s="1" t="s">
        <v>581</v>
      </c>
      <c r="B13" t="s">
        <v>742</v>
      </c>
      <c r="C13" s="6" t="s">
        <v>582</v>
      </c>
      <c r="D13" s="6" t="s">
        <v>583</v>
      </c>
      <c r="E13" s="1">
        <v>-1.844803728</v>
      </c>
      <c r="F13" s="4">
        <v>7.1399999999999996E-22</v>
      </c>
      <c r="G13" s="4">
        <v>4.3600000000000003E-20</v>
      </c>
      <c r="H13" s="1">
        <v>0.30672222500000001</v>
      </c>
      <c r="I13" s="12">
        <v>3.8299999999999998E-6</v>
      </c>
      <c r="J13" s="12">
        <v>9.3399999999999993E-5</v>
      </c>
      <c r="K13" s="1">
        <v>0.29592896299999999</v>
      </c>
      <c r="L13" s="12">
        <v>4.4299999999999999E-5</v>
      </c>
      <c r="M13" s="6">
        <v>7.2120300000000001E-4</v>
      </c>
      <c r="N13" s="1">
        <v>-1.82851333</v>
      </c>
      <c r="O13" s="6">
        <v>0.21149712000000001</v>
      </c>
      <c r="P13" s="6">
        <v>0.86670224100000004</v>
      </c>
      <c r="Q13" s="1">
        <v>0.53760302100000001</v>
      </c>
      <c r="R13" s="12">
        <v>3.8399999999999998E-12</v>
      </c>
      <c r="S13" s="12">
        <v>1.06E-10</v>
      </c>
      <c r="T13" s="1">
        <v>1.0919913E-2</v>
      </c>
      <c r="U13" s="6">
        <v>0.92057471000000002</v>
      </c>
      <c r="V13" s="6">
        <v>1</v>
      </c>
      <c r="W13" s="1">
        <v>0.35199519099999999</v>
      </c>
      <c r="X13" s="6">
        <v>2.7156499999999998E-4</v>
      </c>
      <c r="Y13" s="6">
        <v>2.6222048000000001E-2</v>
      </c>
      <c r="Z13" s="1">
        <v>-0.38766635799999999</v>
      </c>
      <c r="AA13" s="12">
        <v>5.4200000000000003E-5</v>
      </c>
      <c r="AB13" s="6">
        <v>1.893781E-3</v>
      </c>
      <c r="AC13" s="1">
        <v>0.36547258500000002</v>
      </c>
      <c r="AD13" s="12">
        <v>3.6899999999999998E-6</v>
      </c>
      <c r="AE13" s="6">
        <v>1.58558E-4</v>
      </c>
      <c r="AF13" s="1">
        <v>-2.0186009000000001E-2</v>
      </c>
      <c r="AG13" s="6">
        <v>0.77596847400000002</v>
      </c>
      <c r="AH13" s="6">
        <v>1</v>
      </c>
    </row>
    <row r="14" spans="1:34" x14ac:dyDescent="0.2">
      <c r="A14" s="2" t="s">
        <v>584</v>
      </c>
      <c r="B14" t="s">
        <v>743</v>
      </c>
      <c r="C14" t="s">
        <v>585</v>
      </c>
      <c r="D14" t="s">
        <v>586</v>
      </c>
      <c r="E14" s="9">
        <v>-2.0124405410451298</v>
      </c>
      <c r="F14" s="8">
        <v>3.6672717391572201E-14</v>
      </c>
      <c r="G14" s="8">
        <v>1.12856301607629E-12</v>
      </c>
      <c r="H14" s="2">
        <v>-0.119352619418684</v>
      </c>
      <c r="I14" s="10">
        <v>0.40497440133274998</v>
      </c>
      <c r="J14" s="10">
        <v>0.85419376710961503</v>
      </c>
      <c r="K14" s="2">
        <v>-5.9621403490080903E-2</v>
      </c>
      <c r="L14">
        <v>0.77894899308181598</v>
      </c>
      <c r="M14">
        <v>0.95369933931064299</v>
      </c>
      <c r="N14" s="2">
        <v>0.12611159349880799</v>
      </c>
      <c r="O14">
        <v>0.86718207082132803</v>
      </c>
      <c r="P14">
        <v>1</v>
      </c>
      <c r="Q14" s="2">
        <v>0.35824724594937302</v>
      </c>
      <c r="R14" s="13">
        <v>1.5147726688881702E-8</v>
      </c>
      <c r="S14" s="13">
        <v>3.2091411392373302E-7</v>
      </c>
      <c r="T14" s="2">
        <v>-0.11231949645820399</v>
      </c>
      <c r="U14">
        <v>0.33266220106338301</v>
      </c>
      <c r="V14">
        <v>0.83638081801447195</v>
      </c>
      <c r="W14" s="2">
        <v>-6.8511671311194594E-2</v>
      </c>
      <c r="X14">
        <v>0.69800444241097903</v>
      </c>
      <c r="Y14">
        <v>1</v>
      </c>
      <c r="Z14" s="2">
        <v>-0.99222924446295802</v>
      </c>
      <c r="AA14" s="13">
        <v>6.9694259416730597E-12</v>
      </c>
      <c r="AB14" s="13">
        <v>7.5248680697518497E-10</v>
      </c>
      <c r="AC14" s="2">
        <v>0.33980333312106398</v>
      </c>
      <c r="AD14">
        <v>4.13756657182338E-3</v>
      </c>
      <c r="AE14">
        <v>6.1187913950118397E-2</v>
      </c>
      <c r="AF14" s="2">
        <v>-0.341269096137919</v>
      </c>
      <c r="AG14">
        <v>8.1464327810502907E-3</v>
      </c>
      <c r="AH14">
        <v>0.135722644257876</v>
      </c>
    </row>
    <row r="15" spans="1:34" x14ac:dyDescent="0.2">
      <c r="A15" s="2" t="s">
        <v>587</v>
      </c>
      <c r="B15" t="s">
        <v>744</v>
      </c>
      <c r="C15" t="s">
        <v>588</v>
      </c>
      <c r="D15" t="s">
        <v>589</v>
      </c>
      <c r="E15">
        <v>-0.23655532062068901</v>
      </c>
      <c r="F15">
        <v>0.10369703407881301</v>
      </c>
      <c r="G15">
        <v>0.43744805490863498</v>
      </c>
      <c r="H15">
        <v>8.7808794624958102E-4</v>
      </c>
      <c r="I15" s="10">
        <v>0.99159024539865204</v>
      </c>
      <c r="J15" s="10">
        <v>1</v>
      </c>
      <c r="K15">
        <v>7.5938311986388493E-2</v>
      </c>
      <c r="L15">
        <v>0.41121423495652798</v>
      </c>
      <c r="M15">
        <v>0.75851067939312999</v>
      </c>
      <c r="N15">
        <v>-3.78406262062063</v>
      </c>
      <c r="O15" s="13">
        <v>5.7013603277953596E-7</v>
      </c>
      <c r="P15" s="13">
        <v>6.4621355965355503E-5</v>
      </c>
      <c r="Q15">
        <v>0.22063144017653599</v>
      </c>
      <c r="R15">
        <v>3.1058438105318101E-4</v>
      </c>
      <c r="S15">
        <v>3.0866503937251499E-3</v>
      </c>
      <c r="T15">
        <v>-0.16982799901602399</v>
      </c>
      <c r="U15">
        <v>5.2538811119801097E-2</v>
      </c>
      <c r="V15">
        <v>0.38223752366463198</v>
      </c>
      <c r="W15">
        <v>-7.5726573977466004E-3</v>
      </c>
      <c r="X15">
        <v>0.94730235008075503</v>
      </c>
      <c r="Y15">
        <v>1</v>
      </c>
      <c r="Z15">
        <v>-6.8562671393768607E-2</v>
      </c>
      <c r="AA15">
        <v>0.55764114670299803</v>
      </c>
      <c r="AB15">
        <v>1</v>
      </c>
      <c r="AC15">
        <v>-6.55759669487464E-2</v>
      </c>
      <c r="AD15">
        <v>0.34034298419644499</v>
      </c>
      <c r="AE15">
        <v>0.85106367108143799</v>
      </c>
      <c r="AF15">
        <v>-0.189633569589124</v>
      </c>
      <c r="AG15">
        <v>5.5721438074713102E-2</v>
      </c>
      <c r="AH15">
        <v>0.48237284137227099</v>
      </c>
    </row>
    <row r="16" spans="1:34" x14ac:dyDescent="0.2">
      <c r="A16" s="2" t="s">
        <v>590</v>
      </c>
      <c r="B16" t="s">
        <v>745</v>
      </c>
      <c r="C16" t="s">
        <v>591</v>
      </c>
      <c r="D16" t="s">
        <v>592</v>
      </c>
      <c r="E16" s="2">
        <v>8.7946552045625997E-3</v>
      </c>
      <c r="F16">
        <v>0.95305259796036601</v>
      </c>
      <c r="G16">
        <v>1</v>
      </c>
      <c r="H16" s="2">
        <v>0.18902017306423999</v>
      </c>
      <c r="I16" s="10">
        <v>1.30089598522426E-2</v>
      </c>
      <c r="J16" s="10">
        <v>0.13145711105052499</v>
      </c>
      <c r="K16" s="2">
        <v>0.103351505664785</v>
      </c>
      <c r="L16">
        <v>0.26371937274778301</v>
      </c>
      <c r="M16">
        <v>0.61955629086654895</v>
      </c>
      <c r="N16" s="14">
        <v>-2.2852269239037599</v>
      </c>
      <c r="O16" s="15">
        <v>7.2951644320037401E-5</v>
      </c>
      <c r="P16" s="16">
        <v>5.0883771913226104E-3</v>
      </c>
      <c r="Q16" s="2">
        <v>1.54332061319872E-2</v>
      </c>
      <c r="R16">
        <v>0.81461722274102899</v>
      </c>
      <c r="S16">
        <v>0.94248388948912998</v>
      </c>
      <c r="T16" s="2">
        <v>-0.14964319662508599</v>
      </c>
      <c r="U16">
        <v>0.104103798732591</v>
      </c>
      <c r="V16">
        <v>0.56392408126229698</v>
      </c>
      <c r="W16" s="2">
        <v>4.8228846264749603E-2</v>
      </c>
      <c r="X16">
        <v>0.66626148235701599</v>
      </c>
      <c r="Y16">
        <v>1</v>
      </c>
      <c r="Z16" s="2">
        <v>-0.177976592557158</v>
      </c>
      <c r="AA16">
        <v>0.13762652482388399</v>
      </c>
      <c r="AB16">
        <v>0.89073670600227794</v>
      </c>
      <c r="AC16" s="2">
        <v>-0.16350250897805699</v>
      </c>
      <c r="AD16">
        <v>2.63263530408245E-2</v>
      </c>
      <c r="AE16">
        <v>0.23753701832278101</v>
      </c>
      <c r="AF16" s="2">
        <v>-0.135065174122215</v>
      </c>
      <c r="AG16">
        <v>0.179064401628443</v>
      </c>
      <c r="AH16">
        <v>0.83991429820937502</v>
      </c>
    </row>
    <row r="17" spans="1:34" x14ac:dyDescent="0.2">
      <c r="A17" s="2" t="s">
        <v>593</v>
      </c>
      <c r="B17" t="s">
        <v>746</v>
      </c>
      <c r="C17" t="s">
        <v>594</v>
      </c>
      <c r="D17" t="s">
        <v>595</v>
      </c>
      <c r="E17" s="2">
        <v>8.3382570679317702E-2</v>
      </c>
      <c r="F17">
        <v>0.50300724142380204</v>
      </c>
      <c r="G17">
        <v>0.87730572927742401</v>
      </c>
      <c r="H17" s="2">
        <v>-9.4696568609035595E-2</v>
      </c>
      <c r="I17" s="10">
        <v>0.18294755818422301</v>
      </c>
      <c r="J17" s="10">
        <v>0.66552810298277998</v>
      </c>
      <c r="K17" s="2">
        <v>-0.102909640015447</v>
      </c>
      <c r="L17">
        <v>0.15403357467501799</v>
      </c>
      <c r="M17">
        <v>0.464849212892541</v>
      </c>
      <c r="N17" s="2">
        <v>-6.1811062842712801</v>
      </c>
      <c r="O17" s="13">
        <v>8.7794513214383094E-5</v>
      </c>
      <c r="P17">
        <v>5.8968648042327402E-3</v>
      </c>
      <c r="Q17" s="2">
        <v>0.10679331984903501</v>
      </c>
      <c r="R17">
        <v>8.5717406347488603E-2</v>
      </c>
      <c r="S17">
        <v>0.27174568428083801</v>
      </c>
      <c r="T17" s="2">
        <v>5.8874236645434598E-2</v>
      </c>
      <c r="U17">
        <v>0.39793408131407498</v>
      </c>
      <c r="V17">
        <v>0.87322343051270801</v>
      </c>
      <c r="W17" s="2">
        <v>2.51351420446933E-2</v>
      </c>
      <c r="X17">
        <v>0.78818587887340696</v>
      </c>
      <c r="Y17">
        <v>1</v>
      </c>
      <c r="Z17" s="2">
        <v>-0.30100868983751899</v>
      </c>
      <c r="AA17">
        <v>4.6511486291351302E-3</v>
      </c>
      <c r="AB17">
        <v>9.5792153558430404E-2</v>
      </c>
      <c r="AC17" s="2">
        <v>-7.1914101921552301E-2</v>
      </c>
      <c r="AD17">
        <v>0.360479829367853</v>
      </c>
      <c r="AE17">
        <v>0.86631834920231099</v>
      </c>
      <c r="AF17" s="2">
        <v>5.7628379338925999E-2</v>
      </c>
      <c r="AG17">
        <v>0.42726957859419101</v>
      </c>
      <c r="AH17">
        <v>0.98769088823081597</v>
      </c>
    </row>
    <row r="18" spans="1:34" x14ac:dyDescent="0.2">
      <c r="A18" s="2" t="s">
        <v>596</v>
      </c>
      <c r="B18" t="s">
        <v>747</v>
      </c>
      <c r="C18" t="s">
        <v>597</v>
      </c>
      <c r="D18" t="s">
        <v>598</v>
      </c>
      <c r="E18" s="2">
        <v>6.0946518966341803E-2</v>
      </c>
      <c r="F18">
        <v>0.64185157068069698</v>
      </c>
      <c r="G18">
        <v>0.93042252063863295</v>
      </c>
      <c r="H18" s="2">
        <v>-5.5136067210053999E-2</v>
      </c>
      <c r="I18" s="10">
        <v>0.40849311512386399</v>
      </c>
      <c r="J18" s="10">
        <v>0.85711886313478503</v>
      </c>
      <c r="K18" s="2">
        <v>-3.4819925152298902E-3</v>
      </c>
      <c r="L18">
        <v>0.96701277244995898</v>
      </c>
      <c r="M18">
        <v>1</v>
      </c>
      <c r="N18" s="2">
        <v>-5.7645054237818902</v>
      </c>
      <c r="O18">
        <v>7.6449116782853E-4</v>
      </c>
      <c r="P18">
        <v>3.7470398185325403E-2</v>
      </c>
      <c r="Q18" s="2">
        <v>0.120672802759428</v>
      </c>
      <c r="R18">
        <v>3.2632197053591702E-2</v>
      </c>
      <c r="S18">
        <v>0.13877197698149399</v>
      </c>
      <c r="T18" s="2">
        <v>5.8392348220770697E-2</v>
      </c>
      <c r="U18">
        <v>0.37678092468315899</v>
      </c>
      <c r="V18">
        <v>0.85830403692302704</v>
      </c>
      <c r="W18" s="2">
        <v>7.5598274207939006E-2</v>
      </c>
      <c r="X18">
        <v>0.43666761996947301</v>
      </c>
      <c r="Y18">
        <v>1</v>
      </c>
      <c r="Z18" s="2">
        <v>-0.25293883258489702</v>
      </c>
      <c r="AA18">
        <v>1.1756982065997901E-2</v>
      </c>
      <c r="AB18">
        <v>0.197594939156371</v>
      </c>
      <c r="AC18" s="2">
        <v>-8.0337907800128297E-2</v>
      </c>
      <c r="AD18">
        <v>0.29088059759915003</v>
      </c>
      <c r="AE18">
        <v>0.80802685100808203</v>
      </c>
      <c r="AF18" s="2">
        <v>0.165800327982667</v>
      </c>
      <c r="AG18">
        <v>1.20967308503524E-2</v>
      </c>
      <c r="AH18">
        <v>0.17655228662580499</v>
      </c>
    </row>
    <row r="19" spans="1:34" x14ac:dyDescent="0.2">
      <c r="A19" s="2" t="s">
        <v>599</v>
      </c>
      <c r="B19" t="s">
        <v>748</v>
      </c>
      <c r="C19" t="s">
        <v>600</v>
      </c>
      <c r="D19" t="s">
        <v>601</v>
      </c>
      <c r="E19" s="2">
        <v>8.4898842898705695E-2</v>
      </c>
      <c r="F19">
        <v>0.47668410685059698</v>
      </c>
      <c r="G19">
        <v>0.86909665020827598</v>
      </c>
      <c r="H19" s="2">
        <v>-0.168380057185538</v>
      </c>
      <c r="I19" s="10">
        <v>2.2383597351410399E-2</v>
      </c>
      <c r="J19" s="10">
        <v>0.18964328403485101</v>
      </c>
      <c r="K19" s="2">
        <v>-9.3905820549411004E-2</v>
      </c>
      <c r="L19">
        <v>0.17929652342523</v>
      </c>
      <c r="M19">
        <v>0.50647681937158895</v>
      </c>
      <c r="N19" s="2">
        <v>-5.8158818296757397</v>
      </c>
      <c r="O19" s="13">
        <v>7.4175542813346403E-6</v>
      </c>
      <c r="P19">
        <v>6.7258673446001904E-4</v>
      </c>
      <c r="Q19" s="2">
        <v>8.2647380150142294E-2</v>
      </c>
      <c r="R19">
        <v>0.116209287942186</v>
      </c>
      <c r="S19">
        <v>0.33050519352046198</v>
      </c>
      <c r="T19" s="2">
        <v>6.6039021478664597E-2</v>
      </c>
      <c r="U19">
        <v>0.34585904080638502</v>
      </c>
      <c r="V19">
        <v>0.84608695185860505</v>
      </c>
      <c r="W19" s="2">
        <v>1.01112246749357E-2</v>
      </c>
      <c r="X19">
        <v>0.91350054063455599</v>
      </c>
      <c r="Y19">
        <v>1</v>
      </c>
      <c r="Z19" s="2">
        <v>-0.238211553634087</v>
      </c>
      <c r="AA19">
        <v>7.0838654237008903E-3</v>
      </c>
      <c r="AB19">
        <v>0.133543981506065</v>
      </c>
      <c r="AC19" s="2">
        <v>-0.15674895105679901</v>
      </c>
      <c r="AD19">
        <v>2.9273400461464399E-2</v>
      </c>
      <c r="AE19">
        <v>0.251398552396769</v>
      </c>
      <c r="AF19" s="2">
        <v>6.3319863955057495E-2</v>
      </c>
      <c r="AG19">
        <v>0.44386556088832702</v>
      </c>
      <c r="AH19">
        <v>0.98769088823081597</v>
      </c>
    </row>
    <row r="20" spans="1:34" x14ac:dyDescent="0.2">
      <c r="A20" s="2" t="s">
        <v>602</v>
      </c>
      <c r="B20" t="s">
        <v>749</v>
      </c>
      <c r="C20" t="s">
        <v>603</v>
      </c>
      <c r="D20" t="s">
        <v>604</v>
      </c>
      <c r="E20" s="2">
        <v>0.317194502196124</v>
      </c>
      <c r="F20">
        <v>0.22884176798185801</v>
      </c>
      <c r="G20">
        <v>0.65640029199012795</v>
      </c>
      <c r="H20" s="2">
        <v>-0.43056923927532698</v>
      </c>
      <c r="I20" s="10">
        <v>1.06541272744655E-2</v>
      </c>
      <c r="J20" s="10">
        <v>0.115818558955958</v>
      </c>
      <c r="K20" s="2">
        <v>-0.19625433030556999</v>
      </c>
      <c r="L20">
        <v>0.17367327947412101</v>
      </c>
      <c r="M20">
        <v>0.498872308593933</v>
      </c>
      <c r="N20" s="2">
        <v>-7.1543260836635998</v>
      </c>
      <c r="O20">
        <v>5.0097733012188098E-3</v>
      </c>
      <c r="P20">
        <v>0.14656890737375999</v>
      </c>
      <c r="Q20" s="2">
        <v>0.32642210435928198</v>
      </c>
      <c r="R20">
        <v>1.25003245512747E-2</v>
      </c>
      <c r="S20">
        <v>6.7417908936600393E-2</v>
      </c>
      <c r="T20" s="2">
        <v>-0.10488139795852799</v>
      </c>
      <c r="U20">
        <v>0.48467667882216398</v>
      </c>
      <c r="V20">
        <v>0.91368176665235801</v>
      </c>
      <c r="W20" s="2">
        <v>-0.23024400352823199</v>
      </c>
      <c r="X20">
        <v>0.186732430500297</v>
      </c>
      <c r="Y20">
        <v>1</v>
      </c>
      <c r="Z20" s="2">
        <v>-6.1996886873676903E-2</v>
      </c>
      <c r="AA20">
        <v>0.694471111932914</v>
      </c>
      <c r="AB20">
        <v>1</v>
      </c>
      <c r="AC20" s="2">
        <v>-0.14619735364406</v>
      </c>
      <c r="AD20">
        <v>0.29806437639421601</v>
      </c>
      <c r="AE20">
        <v>0.81448380763990502</v>
      </c>
      <c r="AF20" s="2">
        <v>9.1767270528318998E-2</v>
      </c>
      <c r="AG20">
        <v>0.53285026150891102</v>
      </c>
      <c r="AH20">
        <v>0.99058232272125102</v>
      </c>
    </row>
    <row r="21" spans="1:34" x14ac:dyDescent="0.2">
      <c r="A21" s="2" t="s">
        <v>605</v>
      </c>
      <c r="B21" t="s">
        <v>750</v>
      </c>
      <c r="C21" t="s">
        <v>606</v>
      </c>
      <c r="D21" t="s">
        <v>607</v>
      </c>
      <c r="E21" s="2">
        <v>2.7894333822788799E-2</v>
      </c>
      <c r="F21">
        <v>0.83654471967969402</v>
      </c>
      <c r="G21">
        <v>0.99139732310477002</v>
      </c>
      <c r="H21" s="2">
        <v>-9.3412758261180395E-2</v>
      </c>
      <c r="I21" s="10">
        <v>0.20992497193589099</v>
      </c>
      <c r="J21" s="10">
        <v>0.70303026389580003</v>
      </c>
      <c r="K21" s="2">
        <v>1.18197755924667E-2</v>
      </c>
      <c r="L21">
        <v>0.87249610531408195</v>
      </c>
      <c r="M21">
        <v>0.99139548201428995</v>
      </c>
      <c r="N21" s="2">
        <v>-5.0014016207452396</v>
      </c>
      <c r="O21">
        <v>8.50879077390344E-3</v>
      </c>
      <c r="P21">
        <v>0.18061602691952</v>
      </c>
      <c r="Q21" s="2">
        <v>0.226115705695595</v>
      </c>
      <c r="R21">
        <v>7.4337277577078698E-4</v>
      </c>
      <c r="S21">
        <v>6.64154767847739E-3</v>
      </c>
      <c r="T21" s="2">
        <v>0.16113803023760601</v>
      </c>
      <c r="U21">
        <v>4.3065860319852899E-2</v>
      </c>
      <c r="V21">
        <v>0.33990347744529797</v>
      </c>
      <c r="W21" s="2">
        <v>0.13445194688995701</v>
      </c>
      <c r="X21">
        <v>0.15973202238262199</v>
      </c>
      <c r="Y21">
        <v>1</v>
      </c>
      <c r="Z21" s="2">
        <v>-0.175283413219014</v>
      </c>
      <c r="AA21">
        <v>8.1140964747904498E-2</v>
      </c>
      <c r="AB21">
        <v>0.68508354833361096</v>
      </c>
      <c r="AC21" s="2">
        <v>7.4731451709376104E-2</v>
      </c>
      <c r="AD21">
        <v>0.34712815825698101</v>
      </c>
      <c r="AE21">
        <v>0.85310857760730197</v>
      </c>
      <c r="AF21" s="2">
        <v>0.12992375896936001</v>
      </c>
      <c r="AG21">
        <v>7.5799388720259306E-2</v>
      </c>
      <c r="AH21">
        <v>0.56145993100235303</v>
      </c>
    </row>
    <row r="22" spans="1:34" x14ac:dyDescent="0.2">
      <c r="A22" s="1" t="s">
        <v>608</v>
      </c>
      <c r="B22" t="s">
        <v>751</v>
      </c>
      <c r="C22" s="6" t="s">
        <v>609</v>
      </c>
      <c r="D22" s="6" t="s">
        <v>610</v>
      </c>
      <c r="E22" s="1">
        <v>7.0147301999999995E-2</v>
      </c>
      <c r="F22" s="6">
        <v>0.66048047600000004</v>
      </c>
      <c r="G22" s="6">
        <v>0.93093047900000003</v>
      </c>
      <c r="H22" s="1">
        <v>0.34092931100000001</v>
      </c>
      <c r="I22" s="6">
        <v>3.1376921000000002E-2</v>
      </c>
      <c r="J22" s="6">
        <v>0.242040748</v>
      </c>
      <c r="K22" s="1">
        <v>0.79096799600000001</v>
      </c>
      <c r="L22" s="12">
        <v>7.0699999999999996E-7</v>
      </c>
      <c r="M22" s="12">
        <v>1.5999999999999999E-5</v>
      </c>
      <c r="N22" s="1">
        <v>4.8507787489999998</v>
      </c>
      <c r="O22" s="12">
        <v>2.91E-16</v>
      </c>
      <c r="P22" s="12">
        <v>2.6399999999999999E-13</v>
      </c>
      <c r="Q22" s="1">
        <v>-1.247073917</v>
      </c>
      <c r="R22" s="12">
        <v>6.0200000000000003E-52</v>
      </c>
      <c r="S22" s="12">
        <v>6.8700000000000003E-50</v>
      </c>
      <c r="T22" s="1">
        <v>-0.79443510500000003</v>
      </c>
      <c r="U22" s="12">
        <v>7.7199999999999996E-21</v>
      </c>
      <c r="V22" s="12">
        <v>1.01E-18</v>
      </c>
      <c r="W22" s="1">
        <v>0.32930006499999998</v>
      </c>
      <c r="X22" s="6">
        <v>0.109741467</v>
      </c>
      <c r="Y22" s="6">
        <v>1</v>
      </c>
      <c r="Z22" s="1">
        <v>0.35565646099999998</v>
      </c>
      <c r="AA22" s="6">
        <v>1.5775239E-2</v>
      </c>
      <c r="AB22" s="6">
        <v>0.24227231299999999</v>
      </c>
      <c r="AC22" s="1">
        <v>0.41884105700000002</v>
      </c>
      <c r="AD22" s="6">
        <v>5.8006500000000005E-4</v>
      </c>
      <c r="AE22" s="6">
        <v>1.1881328E-2</v>
      </c>
      <c r="AF22" s="1">
        <v>0.31786156999999998</v>
      </c>
      <c r="AG22" s="6">
        <v>2.3094818999999999E-2</v>
      </c>
      <c r="AH22" s="6">
        <v>0.28225224700000001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4"/>
  <sheetViews>
    <sheetView workbookViewId="0">
      <selection activeCell="A38" sqref="A38:XFD117"/>
    </sheetView>
  </sheetViews>
  <sheetFormatPr baseColWidth="10" defaultRowHeight="16" x14ac:dyDescent="0.2"/>
  <cols>
    <col min="1" max="2" width="13.33203125" customWidth="1"/>
    <col min="3" max="3" width="13.1640625" customWidth="1"/>
    <col min="4" max="4" width="81.1640625" customWidth="1"/>
    <col min="5" max="5" width="10.83203125" style="2"/>
    <col min="8" max="8" width="10.83203125" style="2"/>
    <col min="11" max="11" width="10.83203125" style="2"/>
    <col min="14" max="14" width="10.83203125" style="2"/>
    <col min="17" max="17" width="10.83203125" style="2"/>
    <col min="20" max="20" width="10.83203125" style="2"/>
    <col min="23" max="23" width="10.83203125" style="2"/>
    <col min="26" max="26" width="10.83203125" style="2"/>
    <col min="29" max="29" width="10.83203125" style="2"/>
    <col min="32" max="32" width="10.83203125" style="2"/>
  </cols>
  <sheetData>
    <row r="1" spans="1:34" x14ac:dyDescent="0.2">
      <c r="A1" s="2" t="s">
        <v>707</v>
      </c>
    </row>
    <row r="2" spans="1:34" x14ac:dyDescent="0.2">
      <c r="A2" s="2" t="s">
        <v>615</v>
      </c>
      <c r="B2" s="2" t="s">
        <v>648</v>
      </c>
    </row>
    <row r="3" spans="1:34" x14ac:dyDescent="0.2">
      <c r="A3" s="1" t="s">
        <v>0</v>
      </c>
      <c r="B3" s="1" t="s">
        <v>0</v>
      </c>
      <c r="C3" s="1" t="s">
        <v>1</v>
      </c>
      <c r="D3" s="1" t="s">
        <v>2</v>
      </c>
      <c r="E3" s="3" t="s">
        <v>842</v>
      </c>
      <c r="F3" s="1" t="s">
        <v>50</v>
      </c>
      <c r="G3" s="1" t="s">
        <v>51</v>
      </c>
      <c r="H3" s="1" t="s">
        <v>843</v>
      </c>
      <c r="I3" s="1" t="s">
        <v>50</v>
      </c>
      <c r="J3" s="1" t="s">
        <v>51</v>
      </c>
      <c r="K3" s="1" t="s">
        <v>844</v>
      </c>
      <c r="L3" s="1" t="s">
        <v>50</v>
      </c>
      <c r="M3" s="1" t="s">
        <v>51</v>
      </c>
      <c r="N3" s="1" t="s">
        <v>52</v>
      </c>
      <c r="O3" s="1" t="s">
        <v>50</v>
      </c>
      <c r="P3" s="1" t="s">
        <v>51</v>
      </c>
      <c r="Q3" s="1" t="s">
        <v>845</v>
      </c>
      <c r="R3" s="1" t="s">
        <v>50</v>
      </c>
      <c r="S3" s="1" t="s">
        <v>51</v>
      </c>
      <c r="T3" s="1" t="s">
        <v>846</v>
      </c>
      <c r="U3" s="1" t="s">
        <v>50</v>
      </c>
      <c r="V3" s="1" t="s">
        <v>51</v>
      </c>
      <c r="W3" s="1" t="s">
        <v>847</v>
      </c>
      <c r="X3" s="1" t="s">
        <v>50</v>
      </c>
      <c r="Y3" s="1" t="s">
        <v>51</v>
      </c>
      <c r="Z3" s="1" t="s">
        <v>848</v>
      </c>
      <c r="AA3" s="1" t="s">
        <v>50</v>
      </c>
      <c r="AB3" s="1" t="s">
        <v>51</v>
      </c>
      <c r="AC3" s="1" t="s">
        <v>53</v>
      </c>
      <c r="AD3" s="1" t="s">
        <v>50</v>
      </c>
      <c r="AE3" s="1" t="s">
        <v>51</v>
      </c>
      <c r="AF3" s="1" t="s">
        <v>849</v>
      </c>
      <c r="AG3" s="1" t="s">
        <v>50</v>
      </c>
      <c r="AH3" s="1" t="s">
        <v>51</v>
      </c>
    </row>
    <row r="4" spans="1:34" x14ac:dyDescent="0.2">
      <c r="A4" s="2" t="s">
        <v>472</v>
      </c>
      <c r="B4" t="s">
        <v>708</v>
      </c>
      <c r="C4" t="s">
        <v>473</v>
      </c>
      <c r="D4" t="s">
        <v>474</v>
      </c>
      <c r="E4" s="2">
        <v>0.180228406784427</v>
      </c>
      <c r="F4">
        <v>0.54585994741416</v>
      </c>
      <c r="G4">
        <v>0.89353337458025905</v>
      </c>
      <c r="H4" s="2">
        <v>-0.47562804378421703</v>
      </c>
      <c r="I4" s="10">
        <v>5.0526563160478502E-2</v>
      </c>
      <c r="J4" s="10">
        <v>0.329446016976776</v>
      </c>
      <c r="K4" s="2">
        <v>2.6424061996199102</v>
      </c>
      <c r="L4" s="13">
        <v>1.09871178224758E-51</v>
      </c>
      <c r="M4" s="13">
        <v>3.5268648210147503E-49</v>
      </c>
      <c r="N4" s="2">
        <v>2.8843314133661502</v>
      </c>
      <c r="O4">
        <v>0.22622634836250399</v>
      </c>
      <c r="P4">
        <v>0.88768071491809497</v>
      </c>
      <c r="Q4" s="2">
        <v>1.2339430602409101</v>
      </c>
      <c r="R4" s="13">
        <v>3.7965203324690098E-12</v>
      </c>
      <c r="S4" s="13">
        <v>1.0576447981319201E-10</v>
      </c>
      <c r="T4" s="2">
        <v>2.8389626454766699</v>
      </c>
      <c r="U4" s="13">
        <v>2.5194887949914699E-11</v>
      </c>
      <c r="V4" s="13">
        <v>1.6516648767166299E-9</v>
      </c>
      <c r="W4" s="2">
        <v>1.6072538953528199</v>
      </c>
      <c r="X4" s="13">
        <v>1.62192529842412E-13</v>
      </c>
      <c r="Y4" s="13">
        <v>2.8975695456346802E-10</v>
      </c>
      <c r="Z4" s="2">
        <v>1.27901292573534</v>
      </c>
      <c r="AA4" s="13">
        <v>2.2268845971221699E-10</v>
      </c>
      <c r="AB4" s="13">
        <v>1.8891404332253101E-8</v>
      </c>
      <c r="AC4" s="2">
        <v>1.5604417170401499</v>
      </c>
      <c r="AD4" s="13">
        <v>2.24440543901697E-18</v>
      </c>
      <c r="AE4" s="13">
        <v>6.6207284941171497E-16</v>
      </c>
      <c r="AF4" s="2">
        <v>1.9186301070702101</v>
      </c>
      <c r="AG4" s="13">
        <v>6.1964322871421701E-8</v>
      </c>
      <c r="AH4" s="13">
        <v>4.2913331055266902E-6</v>
      </c>
    </row>
    <row r="5" spans="1:34" x14ac:dyDescent="0.2">
      <c r="A5" s="2" t="s">
        <v>475</v>
      </c>
      <c r="B5" t="s">
        <v>709</v>
      </c>
      <c r="C5" t="s">
        <v>476</v>
      </c>
      <c r="D5" t="s">
        <v>477</v>
      </c>
      <c r="E5" s="9">
        <v>-3.9350339948447899</v>
      </c>
      <c r="F5" s="8">
        <v>9.4882096727384295E-20</v>
      </c>
      <c r="G5" s="8">
        <v>4.5376721664623397E-18</v>
      </c>
      <c r="H5" s="2">
        <v>-1.51608495887474</v>
      </c>
      <c r="I5" s="11">
        <v>3.7381309695021698E-9</v>
      </c>
      <c r="J5" s="11">
        <v>1.3757100745053299E-7</v>
      </c>
      <c r="K5" s="2">
        <v>1.4110679332469001</v>
      </c>
      <c r="L5" s="13">
        <v>5.7337065284372997E-5</v>
      </c>
      <c r="M5">
        <v>9.1196926810414901E-4</v>
      </c>
      <c r="N5" s="2">
        <v>-3.9940620729075098</v>
      </c>
      <c r="O5" s="13">
        <v>3.1076603056780797E-7</v>
      </c>
      <c r="P5" s="13">
        <v>3.88671859610151E-5</v>
      </c>
      <c r="Q5" s="2">
        <v>0.57627199954359098</v>
      </c>
      <c r="R5">
        <v>2.4022695529774402E-2</v>
      </c>
      <c r="S5">
        <v>0.11081133870187999</v>
      </c>
      <c r="T5" s="2">
        <v>0.57426552700203004</v>
      </c>
      <c r="U5">
        <v>0.109787730373757</v>
      </c>
      <c r="V5">
        <v>0.56903157470439403</v>
      </c>
      <c r="W5" s="2">
        <v>0.91027364822118295</v>
      </c>
      <c r="X5">
        <v>2.2610515005644198E-3</v>
      </c>
      <c r="Y5">
        <v>0.14426316091994101</v>
      </c>
      <c r="Z5" s="2">
        <v>1.81370676397882</v>
      </c>
      <c r="AA5">
        <v>6.2835411282458303E-4</v>
      </c>
      <c r="AB5">
        <v>1.7355238015457301E-2</v>
      </c>
      <c r="AC5" s="2">
        <v>1.00504721980645</v>
      </c>
      <c r="AD5">
        <v>1.3643449905225701E-4</v>
      </c>
      <c r="AE5">
        <v>3.5235692363930599E-3</v>
      </c>
      <c r="AF5" s="2">
        <v>0.85156499481315995</v>
      </c>
      <c r="AG5">
        <v>9.0523999231503102E-2</v>
      </c>
      <c r="AH5">
        <v>0.61133989538368805</v>
      </c>
    </row>
    <row r="6" spans="1:34" x14ac:dyDescent="0.2">
      <c r="A6" s="2" t="s">
        <v>478</v>
      </c>
      <c r="B6" t="s">
        <v>710</v>
      </c>
      <c r="C6" t="s">
        <v>479</v>
      </c>
      <c r="D6" t="s">
        <v>480</v>
      </c>
      <c r="E6" s="9">
        <v>-2.8803009816175602</v>
      </c>
      <c r="F6" s="8">
        <v>1.0694573245195101E-56</v>
      </c>
      <c r="G6" s="8">
        <v>3.7848094714745599E-54</v>
      </c>
      <c r="H6" s="2">
        <v>-1.3627376384593699</v>
      </c>
      <c r="I6" s="11">
        <v>4.0057739324924596E-9</v>
      </c>
      <c r="J6" s="11">
        <v>1.4590102374738001E-7</v>
      </c>
      <c r="K6" s="2">
        <v>2.3489568304984401</v>
      </c>
      <c r="L6" s="13">
        <v>3.4864116137097103E-18</v>
      </c>
      <c r="M6" s="13">
        <v>2.6761998713062998E-16</v>
      </c>
      <c r="N6" s="2">
        <v>-1.63746709312573</v>
      </c>
      <c r="O6">
        <v>0.41593584422979302</v>
      </c>
      <c r="P6">
        <v>1</v>
      </c>
      <c r="Q6" s="2">
        <v>0.58622714195332903</v>
      </c>
      <c r="R6">
        <v>2.4535234939338599E-3</v>
      </c>
      <c r="S6">
        <v>1.79350539701198E-2</v>
      </c>
      <c r="T6" s="2">
        <v>1.12445585560554</v>
      </c>
      <c r="U6">
        <v>2.41801895806517E-4</v>
      </c>
      <c r="V6">
        <v>5.2838192046609197E-3</v>
      </c>
      <c r="W6" s="2">
        <v>1.3967390372478701</v>
      </c>
      <c r="X6">
        <v>2.7887988321826599E-4</v>
      </c>
      <c r="Y6">
        <v>2.6222047966812202E-2</v>
      </c>
      <c r="Z6" s="2">
        <v>2.02964855423525</v>
      </c>
      <c r="AA6" s="13">
        <v>2.6123582502946698E-7</v>
      </c>
      <c r="AB6" s="13">
        <v>1.4774337215555401E-5</v>
      </c>
      <c r="AC6" s="2">
        <v>1.2505322237913701</v>
      </c>
      <c r="AD6" s="13">
        <v>1.4161210149307E-9</v>
      </c>
      <c r="AE6" s="13">
        <v>1.0971859341767399E-7</v>
      </c>
      <c r="AF6" s="2">
        <v>1.45236894447786</v>
      </c>
      <c r="AG6">
        <v>1.7981815883197499E-4</v>
      </c>
      <c r="AH6">
        <v>5.4283567264490299E-3</v>
      </c>
    </row>
    <row r="7" spans="1:34" x14ac:dyDescent="0.2">
      <c r="A7" s="2" t="s">
        <v>481</v>
      </c>
      <c r="B7" s="2"/>
      <c r="C7" t="s">
        <v>482</v>
      </c>
      <c r="D7" t="s">
        <v>483</v>
      </c>
      <c r="E7" s="2">
        <v>-0.94160118463949005</v>
      </c>
      <c r="F7" s="7">
        <v>2.4056405807339801E-3</v>
      </c>
      <c r="G7">
        <v>2.1073173304993899E-2</v>
      </c>
      <c r="H7" s="2">
        <v>0.62653357722786096</v>
      </c>
      <c r="I7" s="10">
        <v>7.5008568980415705E-2</v>
      </c>
      <c r="J7" s="10">
        <v>0.42318721867070902</v>
      </c>
      <c r="K7" s="2">
        <v>2.49795827248332</v>
      </c>
      <c r="L7" s="13">
        <v>3.9220078493095902E-73</v>
      </c>
      <c r="M7" s="13">
        <v>2.76972194318243E-70</v>
      </c>
      <c r="N7" s="2">
        <v>0.56308505907727302</v>
      </c>
      <c r="O7">
        <v>0.790381996693446</v>
      </c>
      <c r="P7">
        <v>1</v>
      </c>
      <c r="Q7" s="2">
        <v>1.4448544211782199</v>
      </c>
      <c r="R7" s="13">
        <v>1.87326647799057E-19</v>
      </c>
      <c r="S7" s="13">
        <v>8.28452099891329E-18</v>
      </c>
      <c r="T7" s="2">
        <v>1.7513282884891599</v>
      </c>
      <c r="U7" s="13">
        <v>7.0259961612106804E-9</v>
      </c>
      <c r="V7" s="13">
        <v>3.65765094274791E-7</v>
      </c>
      <c r="W7" s="2">
        <v>1.2975506026524599</v>
      </c>
      <c r="X7" s="13">
        <v>2.5525986821323599E-12</v>
      </c>
      <c r="Y7" s="13">
        <v>3.04014503041964E-9</v>
      </c>
      <c r="Z7" s="2">
        <v>1.18858168405977</v>
      </c>
      <c r="AA7" s="13">
        <v>1.12970795031137E-13</v>
      </c>
      <c r="AB7" s="13">
        <v>1.75006496824322E-11</v>
      </c>
      <c r="AC7" s="2">
        <v>1.86343220757201</v>
      </c>
      <c r="AD7" s="13">
        <v>9.02467972847987E-19</v>
      </c>
      <c r="AE7" s="13">
        <v>3.3283409713024302E-16</v>
      </c>
      <c r="AF7" s="2">
        <v>1.35554690182513</v>
      </c>
      <c r="AG7" s="13">
        <v>1.25211905292589E-5</v>
      </c>
      <c r="AH7">
        <v>5.3282945722099302E-4</v>
      </c>
    </row>
    <row r="8" spans="1:34" x14ac:dyDescent="0.2">
      <c r="A8" s="2" t="s">
        <v>484</v>
      </c>
      <c r="B8" t="s">
        <v>711</v>
      </c>
      <c r="C8" t="s">
        <v>485</v>
      </c>
      <c r="D8" t="s">
        <v>486</v>
      </c>
      <c r="E8" s="9">
        <v>-2.9123390145161001</v>
      </c>
      <c r="F8" s="8">
        <v>4.34762862469387E-61</v>
      </c>
      <c r="G8" s="8">
        <v>2.1980368146845201E-58</v>
      </c>
      <c r="H8" s="2">
        <v>-1.10208374783402</v>
      </c>
      <c r="I8" s="11">
        <v>3.7092885221707697E-8</v>
      </c>
      <c r="J8" s="11">
        <v>1.17008181685976E-6</v>
      </c>
      <c r="K8" s="2">
        <v>2.1662517598574702</v>
      </c>
      <c r="L8" s="13">
        <v>5.61051211995623E-13</v>
      </c>
      <c r="M8" s="13">
        <v>2.5398356789186499E-11</v>
      </c>
      <c r="N8" s="2">
        <v>1.38905208839214</v>
      </c>
      <c r="O8">
        <v>5.5943162310534998E-2</v>
      </c>
      <c r="P8">
        <v>0.46681724437595001</v>
      </c>
      <c r="Q8" s="2">
        <v>0.80572981670744603</v>
      </c>
      <c r="R8">
        <v>1.2882297307967099E-3</v>
      </c>
      <c r="S8">
        <v>1.0453570613666901E-2</v>
      </c>
      <c r="T8" s="2">
        <v>1.43976964680953</v>
      </c>
      <c r="U8" s="13">
        <v>9.5285572623958795E-5</v>
      </c>
      <c r="V8">
        <v>2.2946321570667602E-3</v>
      </c>
      <c r="W8" s="2">
        <v>1.2828583612731199</v>
      </c>
      <c r="X8">
        <v>1.43378681902083E-4</v>
      </c>
      <c r="Y8">
        <v>1.6009125951129501E-2</v>
      </c>
      <c r="Z8" s="2">
        <v>1.96905271560462</v>
      </c>
      <c r="AA8" s="13">
        <v>9.9905855770325403E-8</v>
      </c>
      <c r="AB8" s="13">
        <v>5.9327427351611604E-6</v>
      </c>
      <c r="AC8" s="2">
        <v>1.4466435503027999</v>
      </c>
      <c r="AD8" s="13">
        <v>1.60656455272746E-13</v>
      </c>
      <c r="AE8" s="13">
        <v>1.8470309890066701E-11</v>
      </c>
      <c r="AF8" s="2">
        <v>1.6756082371727601</v>
      </c>
      <c r="AG8" s="13">
        <v>4.7645894684810702E-5</v>
      </c>
      <c r="AH8">
        <v>1.68285300026751E-3</v>
      </c>
    </row>
    <row r="9" spans="1:34" x14ac:dyDescent="0.2">
      <c r="A9" s="2" t="s">
        <v>487</v>
      </c>
      <c r="B9" s="2"/>
      <c r="C9" t="s">
        <v>488</v>
      </c>
      <c r="D9" t="s">
        <v>489</v>
      </c>
      <c r="E9" s="9">
        <v>-3.3108556635762398</v>
      </c>
      <c r="F9" s="8">
        <v>1.35648713327475E-59</v>
      </c>
      <c r="G9" s="8">
        <v>6.0007599558241904E-57</v>
      </c>
      <c r="H9" s="2">
        <v>-0.20699779587591999</v>
      </c>
      <c r="I9" s="10">
        <v>0.34973832761789098</v>
      </c>
      <c r="J9" s="10">
        <v>0.82024293127272097</v>
      </c>
      <c r="K9" s="2">
        <v>0.58544172250979498</v>
      </c>
      <c r="L9">
        <v>2.9983714539993999E-2</v>
      </c>
      <c r="M9">
        <v>0.160690194291257</v>
      </c>
      <c r="N9" s="2">
        <v>9.3568788636768496E-3</v>
      </c>
      <c r="O9">
        <v>0.99029499763393203</v>
      </c>
      <c r="P9">
        <v>1</v>
      </c>
      <c r="Q9" s="2">
        <v>0.62855839347018605</v>
      </c>
      <c r="R9">
        <v>5.3378561203399899E-3</v>
      </c>
      <c r="S9">
        <v>3.4813801051696201E-2</v>
      </c>
      <c r="T9" s="2">
        <v>0.31529017276481403</v>
      </c>
      <c r="U9">
        <v>0.32700445560191799</v>
      </c>
      <c r="V9">
        <v>0.82992440157056702</v>
      </c>
      <c r="W9" s="2">
        <v>0.379813681322895</v>
      </c>
      <c r="X9">
        <v>0.137079054697092</v>
      </c>
      <c r="Y9">
        <v>1</v>
      </c>
      <c r="Z9" s="2">
        <v>1.05616708704748</v>
      </c>
      <c r="AA9">
        <v>4.1582345328665102E-2</v>
      </c>
      <c r="AB9">
        <v>0.47412300398553198</v>
      </c>
      <c r="AC9" s="2">
        <v>0.53185341217325</v>
      </c>
      <c r="AD9">
        <v>1.55954962529467E-2</v>
      </c>
      <c r="AE9">
        <v>0.16299808986950801</v>
      </c>
      <c r="AF9" s="2">
        <v>0.260782579028565</v>
      </c>
      <c r="AG9">
        <v>0.58599425103469804</v>
      </c>
      <c r="AH9">
        <v>0.99058232272125102</v>
      </c>
    </row>
    <row r="10" spans="1:34" x14ac:dyDescent="0.2">
      <c r="A10" s="2" t="s">
        <v>490</v>
      </c>
      <c r="B10" s="2"/>
      <c r="C10" t="s">
        <v>491</v>
      </c>
      <c r="D10" t="s">
        <v>492</v>
      </c>
      <c r="E10" s="9">
        <v>-3.1832745498903998</v>
      </c>
      <c r="F10" s="8">
        <v>3.5788046342614298E-53</v>
      </c>
      <c r="G10" s="8">
        <v>9.7426073851163103E-51</v>
      </c>
      <c r="H10" s="2">
        <v>0.17292723035170399</v>
      </c>
      <c r="I10" s="10">
        <v>0.359145393498216</v>
      </c>
      <c r="J10" s="10">
        <v>0.82500694098127303</v>
      </c>
      <c r="K10" s="2">
        <v>1.15346296471426</v>
      </c>
      <c r="L10" s="13">
        <v>7.4322787112575704E-6</v>
      </c>
      <c r="M10">
        <v>1.4033890978315801E-4</v>
      </c>
      <c r="N10" s="2">
        <v>3.2529395970925501</v>
      </c>
      <c r="O10" s="13">
        <v>8.3766633046303004E-9</v>
      </c>
      <c r="P10" s="13">
        <v>1.4467694193282901E-6</v>
      </c>
      <c r="Q10" s="2">
        <v>0.64281041520128401</v>
      </c>
      <c r="R10">
        <v>1.8254063243954401E-3</v>
      </c>
      <c r="S10">
        <v>1.41010645757884E-2</v>
      </c>
      <c r="T10" s="2">
        <v>0.83914377259758099</v>
      </c>
      <c r="U10">
        <v>1.38786407518283E-2</v>
      </c>
      <c r="V10">
        <v>0.160033837985251</v>
      </c>
      <c r="W10" s="2">
        <v>0.72699383167993703</v>
      </c>
      <c r="X10">
        <v>1.3918082540390401E-2</v>
      </c>
      <c r="Y10">
        <v>0.48754224428249998</v>
      </c>
      <c r="Z10" s="2">
        <v>1.1356330305344799</v>
      </c>
      <c r="AA10">
        <v>1.9355228837137899E-2</v>
      </c>
      <c r="AB10">
        <v>0.280336098970416</v>
      </c>
      <c r="AC10" s="2">
        <v>0.83898599882999203</v>
      </c>
      <c r="AD10" s="13">
        <v>1.2358953489837999E-5</v>
      </c>
      <c r="AE10">
        <v>4.49462349365128E-4</v>
      </c>
      <c r="AF10" s="2">
        <v>0.60547027028487499</v>
      </c>
      <c r="AG10">
        <v>0.14007800260065401</v>
      </c>
      <c r="AH10">
        <v>0.75190806259196297</v>
      </c>
    </row>
    <row r="11" spans="1:34" x14ac:dyDescent="0.2">
      <c r="A11" s="2" t="s">
        <v>493</v>
      </c>
      <c r="B11" s="2"/>
      <c r="C11" t="s">
        <v>494</v>
      </c>
      <c r="D11" t="s">
        <v>495</v>
      </c>
      <c r="E11" s="2">
        <v>-1.00344947161554</v>
      </c>
      <c r="F11" s="8">
        <v>3.9254232787613298E-8</v>
      </c>
      <c r="G11" s="8">
        <v>7.3894005231576303E-7</v>
      </c>
      <c r="H11" s="2">
        <v>0.50128829160659805</v>
      </c>
      <c r="I11" s="11">
        <v>2.9670239049573199E-10</v>
      </c>
      <c r="J11" s="11">
        <v>1.26295125978484E-8</v>
      </c>
      <c r="K11" s="2">
        <v>0.95422112438559703</v>
      </c>
      <c r="L11" s="13">
        <v>6.8487298186495901E-22</v>
      </c>
      <c r="M11" s="13">
        <v>6.9093899970433504E-20</v>
      </c>
      <c r="N11" s="2">
        <v>1.7028215874563699</v>
      </c>
      <c r="O11">
        <v>1.3585999365234699E-3</v>
      </c>
      <c r="P11">
        <v>6.1595524622132997E-2</v>
      </c>
      <c r="Q11" s="2">
        <v>0.63907436637902504</v>
      </c>
      <c r="R11" s="13">
        <v>9.3574641981180591E-16</v>
      </c>
      <c r="S11" s="13">
        <v>3.5219902481852901E-14</v>
      </c>
      <c r="T11" s="2">
        <v>0.807724442673735</v>
      </c>
      <c r="U11" s="13">
        <v>2.1138815106484299E-5</v>
      </c>
      <c r="V11">
        <v>5.8008841455003599E-4</v>
      </c>
      <c r="W11" s="2">
        <v>0.30032120448461302</v>
      </c>
      <c r="X11">
        <v>4.6472173593118098E-3</v>
      </c>
      <c r="Y11">
        <v>0.23386630457494501</v>
      </c>
      <c r="Z11" s="2">
        <v>0.60071722365523805</v>
      </c>
      <c r="AA11" s="13">
        <v>2.9342235455687101E-5</v>
      </c>
      <c r="AB11">
        <v>1.11219558434695E-3</v>
      </c>
      <c r="AC11" s="2">
        <v>0.77144618993463199</v>
      </c>
      <c r="AD11" s="13">
        <v>2.76590581234753E-22</v>
      </c>
      <c r="AE11" s="13">
        <v>1.40824118788666E-19</v>
      </c>
      <c r="AF11" s="2">
        <v>0.16113919875698299</v>
      </c>
      <c r="AG11">
        <v>8.7624935939630194E-2</v>
      </c>
      <c r="AH11">
        <v>0.59862915616784096</v>
      </c>
    </row>
    <row r="12" spans="1:34" x14ac:dyDescent="0.2">
      <c r="A12" s="2" t="s">
        <v>496</v>
      </c>
      <c r="B12" t="s">
        <v>712</v>
      </c>
      <c r="C12" t="s">
        <v>497</v>
      </c>
      <c r="D12" t="s">
        <v>498</v>
      </c>
      <c r="E12" s="2">
        <v>-2.2286252535959099E-2</v>
      </c>
      <c r="F12">
        <v>0.91390558850241699</v>
      </c>
      <c r="G12">
        <v>1</v>
      </c>
      <c r="H12" s="2">
        <v>-1.8928816075269701</v>
      </c>
      <c r="I12" s="11">
        <v>1.20842093571399E-23</v>
      </c>
      <c r="J12" s="11">
        <v>1.47219005719914E-21</v>
      </c>
      <c r="K12" s="2">
        <v>1.5370088338057799</v>
      </c>
      <c r="L12" s="13">
        <v>6.0551207183435002E-41</v>
      </c>
      <c r="M12" s="13">
        <v>1.4253754170980599E-38</v>
      </c>
      <c r="N12" s="2">
        <v>7.6942584876994804</v>
      </c>
      <c r="O12" s="13">
        <v>2.67041247855102E-31</v>
      </c>
      <c r="P12" s="13">
        <v>9.6855860597045509E-28</v>
      </c>
      <c r="Q12" s="2">
        <v>-1.8378662512771999</v>
      </c>
      <c r="R12" s="13">
        <v>4.8726180134156699E-29</v>
      </c>
      <c r="S12" s="13">
        <v>3.3152543329739699E-27</v>
      </c>
      <c r="T12" s="2">
        <v>-1.0722770937559101</v>
      </c>
      <c r="U12" s="13">
        <v>1.2060835955929099E-5</v>
      </c>
      <c r="V12">
        <v>3.4711674214625099E-4</v>
      </c>
      <c r="W12" s="2">
        <v>0.40719549509533898</v>
      </c>
      <c r="X12">
        <v>4.7273802943926801E-2</v>
      </c>
      <c r="Y12">
        <v>0.89461167157906596</v>
      </c>
      <c r="Z12" s="2">
        <v>1.67883608730381</v>
      </c>
      <c r="AA12" s="13">
        <v>7.3182591642994498E-44</v>
      </c>
      <c r="AB12" s="13">
        <v>1.30374787011995E-40</v>
      </c>
      <c r="AC12" s="2">
        <v>-9.5098096914930805E-2</v>
      </c>
      <c r="AD12">
        <v>0.54282748090350197</v>
      </c>
      <c r="AE12">
        <v>0.93497636960478203</v>
      </c>
      <c r="AF12" s="2">
        <v>0.66172365373978703</v>
      </c>
      <c r="AG12">
        <v>0.14308002699088501</v>
      </c>
      <c r="AH12">
        <v>0.76685683661882398</v>
      </c>
    </row>
    <row r="13" spans="1:34" x14ac:dyDescent="0.2">
      <c r="A13" s="2" t="s">
        <v>499</v>
      </c>
      <c r="B13" t="s">
        <v>713</v>
      </c>
      <c r="C13" t="s">
        <v>499</v>
      </c>
      <c r="D13" t="s">
        <v>500</v>
      </c>
      <c r="E13" s="2">
        <v>-1.0343679147043201</v>
      </c>
      <c r="F13" s="8">
        <v>3.5426474890811598E-15</v>
      </c>
      <c r="G13" s="8">
        <v>1.20552206383252E-13</v>
      </c>
      <c r="H13" s="2">
        <v>-1.33670320901661</v>
      </c>
      <c r="I13" s="11">
        <v>1.0175051818988099E-22</v>
      </c>
      <c r="J13" s="11">
        <v>1.15962767988661E-20</v>
      </c>
      <c r="K13" s="2">
        <v>0.62326094084841999</v>
      </c>
      <c r="L13" s="13">
        <v>2.9178986363342401E-9</v>
      </c>
      <c r="M13" s="13">
        <v>9.2820721485551395E-8</v>
      </c>
      <c r="N13" s="2">
        <v>-3.0406347942451202</v>
      </c>
      <c r="O13">
        <v>7.9072364061802194E-2</v>
      </c>
      <c r="P13">
        <v>0.56809718321310398</v>
      </c>
      <c r="Q13" s="2">
        <v>-0.16971325429173001</v>
      </c>
      <c r="R13">
        <v>6.2703128846836806E-2</v>
      </c>
      <c r="S13">
        <v>0.218565191980402</v>
      </c>
      <c r="T13" s="2">
        <v>-5.0370297468376901E-2</v>
      </c>
      <c r="U13">
        <v>0.59584954465371398</v>
      </c>
      <c r="V13">
        <v>0.94700721701686197</v>
      </c>
      <c r="W13" s="2">
        <v>0.149849369252985</v>
      </c>
      <c r="X13">
        <v>0.164875165617723</v>
      </c>
      <c r="Y13">
        <v>1</v>
      </c>
      <c r="Z13" s="2">
        <v>0.47409519837084702</v>
      </c>
      <c r="AA13" s="13">
        <v>7.1876021615553403E-6</v>
      </c>
      <c r="AB13">
        <v>3.12310079288069E-4</v>
      </c>
      <c r="AC13" s="2">
        <v>0.138738327066359</v>
      </c>
      <c r="AD13">
        <v>0.12897112063314001</v>
      </c>
      <c r="AE13">
        <v>0.58951354525981603</v>
      </c>
      <c r="AF13" s="2">
        <v>0.25894749914301501</v>
      </c>
      <c r="AG13">
        <v>8.2436064821626105E-4</v>
      </c>
      <c r="AH13">
        <v>2.0361131534963901E-2</v>
      </c>
    </row>
    <row r="14" spans="1:34" x14ac:dyDescent="0.2">
      <c r="A14" s="2" t="s">
        <v>501</v>
      </c>
      <c r="B14" t="s">
        <v>714</v>
      </c>
      <c r="C14" t="s">
        <v>502</v>
      </c>
      <c r="D14" t="s">
        <v>503</v>
      </c>
      <c r="E14" s="2">
        <v>-1.4535420023975401</v>
      </c>
      <c r="F14" s="8">
        <v>1.0325223962041299E-14</v>
      </c>
      <c r="G14" s="8">
        <v>3.291979063213E-13</v>
      </c>
      <c r="H14" s="2">
        <v>-2.2048344733488001</v>
      </c>
      <c r="I14" s="11">
        <v>1.23173277554346E-16</v>
      </c>
      <c r="J14" s="11">
        <v>8.2107771622548305E-15</v>
      </c>
      <c r="K14" s="2">
        <v>1.0191818906958201</v>
      </c>
      <c r="L14" s="13">
        <v>1.6724044244921501E-8</v>
      </c>
      <c r="M14" s="13">
        <v>4.7068836653065401E-7</v>
      </c>
      <c r="N14" s="2">
        <v>-4.92046868237483</v>
      </c>
      <c r="O14">
        <v>2.6915851065776101E-2</v>
      </c>
      <c r="P14">
        <v>0.31407730074303097</v>
      </c>
      <c r="Q14" s="2">
        <v>-2.3169099840449001</v>
      </c>
      <c r="R14" s="13">
        <v>4.1091111914400901E-19</v>
      </c>
      <c r="S14" s="13">
        <v>1.7948191846067999E-17</v>
      </c>
      <c r="T14" s="2">
        <v>-1.4655119977817299</v>
      </c>
      <c r="U14" s="13">
        <v>1.50676535217813E-8</v>
      </c>
      <c r="V14" s="13">
        <v>7.4082629815424805E-7</v>
      </c>
      <c r="W14" s="2">
        <v>0.37626476626292099</v>
      </c>
      <c r="X14">
        <v>0.104560464248246</v>
      </c>
      <c r="Y14">
        <v>1</v>
      </c>
      <c r="Z14" s="2">
        <v>1.0883953552917001</v>
      </c>
      <c r="AA14" s="13">
        <v>5.5876354703427398E-7</v>
      </c>
      <c r="AB14" s="13">
        <v>2.9714545046016699E-5</v>
      </c>
      <c r="AC14" s="2">
        <v>3.0811005183432601E-2</v>
      </c>
      <c r="AD14">
        <v>0.88140047283677403</v>
      </c>
      <c r="AE14">
        <v>1</v>
      </c>
      <c r="AF14" s="2">
        <v>0.21654209745683001</v>
      </c>
      <c r="AG14">
        <v>0.28447348501244801</v>
      </c>
      <c r="AH14">
        <v>0.93318658589924497</v>
      </c>
    </row>
    <row r="15" spans="1:34" x14ac:dyDescent="0.2">
      <c r="A15" s="2" t="s">
        <v>504</v>
      </c>
      <c r="B15" t="s">
        <v>715</v>
      </c>
      <c r="C15" t="s">
        <v>505</v>
      </c>
      <c r="D15" t="s">
        <v>506</v>
      </c>
      <c r="E15" s="2">
        <v>-1.12794854470015</v>
      </c>
      <c r="F15" s="8">
        <v>1.5554326071596799E-11</v>
      </c>
      <c r="G15" s="8">
        <v>4.1388541328858001E-10</v>
      </c>
      <c r="H15" s="2">
        <v>-2.5460529662575202</v>
      </c>
      <c r="I15" s="11">
        <v>1.5638561751999901E-107</v>
      </c>
      <c r="J15" s="11">
        <v>1.8417012889938499E-104</v>
      </c>
      <c r="K15" s="2">
        <v>0.203510319359754</v>
      </c>
      <c r="L15">
        <v>8.9835330144319103E-2</v>
      </c>
      <c r="M15">
        <v>0.33962371599527902</v>
      </c>
      <c r="N15" s="2">
        <v>1.6451576917802</v>
      </c>
      <c r="O15">
        <v>0.238444103392843</v>
      </c>
      <c r="P15">
        <v>0.90036216690750603</v>
      </c>
      <c r="Q15" s="2">
        <v>-2.3523852301205999</v>
      </c>
      <c r="R15" s="13">
        <v>5.4474251712420996E-119</v>
      </c>
      <c r="S15" s="13">
        <v>1.92729902558546E-116</v>
      </c>
      <c r="T15" s="2">
        <v>-1.2943437291176101</v>
      </c>
      <c r="U15" s="13">
        <v>1.60769845040633E-37</v>
      </c>
      <c r="V15" s="13">
        <v>7.1140656430480205E-35</v>
      </c>
      <c r="W15" s="2">
        <v>-7.2326564109431404E-2</v>
      </c>
      <c r="X15">
        <v>0.49961995774398099</v>
      </c>
      <c r="Y15">
        <v>1</v>
      </c>
      <c r="Z15" s="2">
        <v>0.31289230101722498</v>
      </c>
      <c r="AA15">
        <v>2.1782794546191301E-3</v>
      </c>
      <c r="AB15">
        <v>5.0397465563688099E-2</v>
      </c>
      <c r="AC15" s="2">
        <v>-0.249962046057146</v>
      </c>
      <c r="AD15">
        <v>1.15945401772715E-2</v>
      </c>
      <c r="AE15">
        <v>0.13637934386731199</v>
      </c>
      <c r="AF15" s="2">
        <v>-0.17029428753442</v>
      </c>
      <c r="AG15">
        <v>5.4794432216306102E-2</v>
      </c>
      <c r="AH15">
        <v>0.47904439254453801</v>
      </c>
    </row>
    <row r="16" spans="1:34" x14ac:dyDescent="0.2">
      <c r="A16" s="2" t="s">
        <v>507</v>
      </c>
      <c r="B16" t="s">
        <v>716</v>
      </c>
      <c r="C16" t="s">
        <v>507</v>
      </c>
      <c r="D16" t="s">
        <v>508</v>
      </c>
      <c r="E16" s="2">
        <v>-1.48142750387079</v>
      </c>
      <c r="F16" s="8">
        <v>6.9234266056889096E-19</v>
      </c>
      <c r="G16" s="8">
        <v>3.02493910586828E-17</v>
      </c>
      <c r="H16" s="2">
        <v>-2.2620739120244799</v>
      </c>
      <c r="I16" s="11">
        <v>3.3966877246851099E-123</v>
      </c>
      <c r="J16" s="11">
        <v>6.0002488656562499E-120</v>
      </c>
      <c r="K16" s="2">
        <v>-9.9376591987502899E-2</v>
      </c>
      <c r="L16">
        <v>0.18814612617465501</v>
      </c>
      <c r="M16">
        <v>0.52187271918515798</v>
      </c>
      <c r="N16" s="2">
        <v>-6.3147331136294103</v>
      </c>
      <c r="O16">
        <v>2.9912185833797601E-4</v>
      </c>
      <c r="P16">
        <v>1.71139310248891E-2</v>
      </c>
      <c r="Q16" s="2">
        <v>-0.13182878458811001</v>
      </c>
      <c r="R16">
        <v>6.7627779944212596E-2</v>
      </c>
      <c r="S16">
        <v>0.230285934016</v>
      </c>
      <c r="T16" s="2">
        <v>-0.323193193722774</v>
      </c>
      <c r="U16" s="13">
        <v>2.0751718507350999E-6</v>
      </c>
      <c r="V16" s="13">
        <v>6.8019521774094905E-5</v>
      </c>
      <c r="W16" s="2">
        <v>-4.80940982190785E-2</v>
      </c>
      <c r="X16">
        <v>0.64326633303841296</v>
      </c>
      <c r="Y16">
        <v>1</v>
      </c>
      <c r="Z16" s="2">
        <v>8.4125067224675498E-2</v>
      </c>
      <c r="AA16">
        <v>0.42343666229325</v>
      </c>
      <c r="AB16">
        <v>1</v>
      </c>
      <c r="AC16" s="2">
        <v>-0.32734674171182598</v>
      </c>
      <c r="AD16" s="13">
        <v>1.6305945810556299E-5</v>
      </c>
      <c r="AE16">
        <v>5.7539000860220397E-4</v>
      </c>
      <c r="AF16" s="2">
        <v>-1.7121237881429299E-3</v>
      </c>
      <c r="AG16">
        <v>0.98352912302990403</v>
      </c>
      <c r="AH16">
        <v>1</v>
      </c>
    </row>
    <row r="17" spans="1:34" x14ac:dyDescent="0.2">
      <c r="A17" s="2" t="s">
        <v>509</v>
      </c>
      <c r="B17" t="s">
        <v>717</v>
      </c>
      <c r="C17" t="s">
        <v>509</v>
      </c>
      <c r="D17" t="s">
        <v>260</v>
      </c>
      <c r="E17" s="2">
        <v>-0.76897571473416404</v>
      </c>
      <c r="F17" s="8">
        <v>8.6098547205828597E-5</v>
      </c>
      <c r="G17" s="7">
        <v>1.0579956894494001E-3</v>
      </c>
      <c r="H17" s="2">
        <v>-0.84928808054695804</v>
      </c>
      <c r="I17" s="11">
        <v>1.27206336633189E-8</v>
      </c>
      <c r="J17" s="11">
        <v>4.2801903554767402E-7</v>
      </c>
      <c r="K17" s="2">
        <v>1.1082349898611299</v>
      </c>
      <c r="L17" s="13">
        <v>1.58378822031658E-18</v>
      </c>
      <c r="M17" s="13">
        <v>1.2584262791742699E-16</v>
      </c>
      <c r="N17" s="2">
        <v>-1.8218773870912699</v>
      </c>
      <c r="O17">
        <v>0.370678165058348</v>
      </c>
      <c r="P17">
        <v>0.98952114311778205</v>
      </c>
      <c r="Q17" s="2">
        <v>-0.305796114798634</v>
      </c>
      <c r="R17">
        <v>1.14489869801132E-2</v>
      </c>
      <c r="S17">
        <v>6.2800799900217905E-2</v>
      </c>
      <c r="T17" s="2">
        <v>0.38136067524959799</v>
      </c>
      <c r="U17">
        <v>1.38021072019855E-4</v>
      </c>
      <c r="V17">
        <v>3.21443812467294E-3</v>
      </c>
      <c r="W17" s="2">
        <v>0.44419816889073799</v>
      </c>
      <c r="X17">
        <v>5.9610648815836302E-3</v>
      </c>
      <c r="Y17">
        <v>0.28398513095864403</v>
      </c>
      <c r="Z17" s="2">
        <v>0.79688670742227796</v>
      </c>
      <c r="AA17" s="13">
        <v>6.6998880182307098E-14</v>
      </c>
      <c r="AB17" s="13">
        <v>1.1367476670931401E-11</v>
      </c>
      <c r="AC17" s="2">
        <v>0.57175105256454595</v>
      </c>
      <c r="AD17" s="13">
        <v>3.59205262381825E-6</v>
      </c>
      <c r="AE17">
        <v>1.56122872576686E-4</v>
      </c>
      <c r="AF17" s="2">
        <v>0.77236330058861702</v>
      </c>
      <c r="AG17" s="13">
        <v>4.28054534887879E-10</v>
      </c>
      <c r="AH17" s="13">
        <v>3.8766374800615103E-8</v>
      </c>
    </row>
    <row r="18" spans="1:34" x14ac:dyDescent="0.2">
      <c r="A18" s="2" t="s">
        <v>510</v>
      </c>
      <c r="B18" s="2"/>
      <c r="C18" t="s">
        <v>510</v>
      </c>
      <c r="D18" t="s">
        <v>511</v>
      </c>
      <c r="E18" s="2">
        <v>-0.40110199286804399</v>
      </c>
      <c r="F18" s="7">
        <v>3.1877196256337699E-3</v>
      </c>
      <c r="G18">
        <v>2.71839512171516E-2</v>
      </c>
      <c r="H18" s="2">
        <v>-1.06073709713396</v>
      </c>
      <c r="I18" s="11">
        <v>2.0140682998189099E-17</v>
      </c>
      <c r="J18" s="11">
        <v>1.42314066065204E-15</v>
      </c>
      <c r="K18" s="2">
        <v>0.43424646807831302</v>
      </c>
      <c r="L18" s="13">
        <v>1.9916822148944401E-6</v>
      </c>
      <c r="M18" s="13">
        <v>4.2621999398741001E-5</v>
      </c>
      <c r="N18" s="2">
        <v>-0.81809310457084305</v>
      </c>
      <c r="O18">
        <v>0.68004488881403002</v>
      </c>
      <c r="P18">
        <v>1</v>
      </c>
      <c r="Q18" s="2">
        <v>0.29406376484107499</v>
      </c>
      <c r="R18" s="13">
        <v>7.7728058629551394E-5</v>
      </c>
      <c r="S18">
        <v>8.9869892624625197E-4</v>
      </c>
      <c r="T18" s="2">
        <v>-1.6774310669826299E-2</v>
      </c>
      <c r="U18">
        <v>0.85997379231837601</v>
      </c>
      <c r="V18">
        <v>1</v>
      </c>
      <c r="W18" s="2">
        <v>0.23646304061954301</v>
      </c>
      <c r="X18">
        <v>4.9206743700163001E-2</v>
      </c>
      <c r="Y18">
        <v>0.89461167157906596</v>
      </c>
      <c r="Z18" s="2">
        <v>0.51941682572419001</v>
      </c>
      <c r="AA18" s="13">
        <v>1.02795762273145E-6</v>
      </c>
      <c r="AB18" s="13">
        <v>5.0869625136002097E-5</v>
      </c>
      <c r="AC18" s="2">
        <v>4.6540911251485399E-2</v>
      </c>
      <c r="AD18">
        <v>0.63489188427625398</v>
      </c>
      <c r="AE18">
        <v>0.96547719691536604</v>
      </c>
      <c r="AF18" s="2">
        <v>0.31504970352627498</v>
      </c>
      <c r="AG18">
        <v>5.7794794521727596E-4</v>
      </c>
      <c r="AH18">
        <v>1.4900088631441001E-2</v>
      </c>
    </row>
    <row r="19" spans="1:34" x14ac:dyDescent="0.2">
      <c r="A19" s="2" t="s">
        <v>512</v>
      </c>
      <c r="B19" t="s">
        <v>718</v>
      </c>
      <c r="C19" t="s">
        <v>512</v>
      </c>
      <c r="D19" t="s">
        <v>260</v>
      </c>
      <c r="E19" s="2">
        <v>-0.14039416800120399</v>
      </c>
      <c r="F19">
        <v>0.65224374317496303</v>
      </c>
      <c r="G19">
        <v>0.93071363402811302</v>
      </c>
      <c r="H19" s="2">
        <v>-6.8992006744916901E-2</v>
      </c>
      <c r="I19" s="10">
        <v>0.70306284589634005</v>
      </c>
      <c r="J19" s="10">
        <v>0.95657130261807499</v>
      </c>
      <c r="K19" s="2">
        <v>7.0891776820797503E-2</v>
      </c>
      <c r="L19">
        <v>0.63785323454491105</v>
      </c>
      <c r="M19">
        <v>0.89124420564238904</v>
      </c>
      <c r="N19" s="2">
        <v>-10.503197173547701</v>
      </c>
      <c r="O19">
        <v>1.2601855208110599E-3</v>
      </c>
      <c r="P19">
        <v>5.8598626717714201E-2</v>
      </c>
      <c r="Q19" s="2">
        <v>0.115839127212935</v>
      </c>
      <c r="R19">
        <v>0.45872134967853201</v>
      </c>
      <c r="S19">
        <v>0.72786444759368496</v>
      </c>
      <c r="T19" s="2">
        <v>-7.3799058498768999E-2</v>
      </c>
      <c r="U19">
        <v>0.68390403750097695</v>
      </c>
      <c r="V19">
        <v>0.970237493148702</v>
      </c>
      <c r="W19" s="2">
        <v>1.4111224328913499E-2</v>
      </c>
      <c r="X19">
        <v>0.93607082212157</v>
      </c>
      <c r="Y19">
        <v>1</v>
      </c>
      <c r="Z19" s="2">
        <v>-9.63912254898113E-2</v>
      </c>
      <c r="AA19">
        <v>0.57087402940237897</v>
      </c>
      <c r="AB19">
        <v>1</v>
      </c>
      <c r="AC19" s="2">
        <v>0.22601519227315001</v>
      </c>
      <c r="AD19">
        <v>0.11186667774942601</v>
      </c>
      <c r="AE19">
        <v>0.561249696357214</v>
      </c>
      <c r="AF19" s="2">
        <v>0.20734620571915799</v>
      </c>
      <c r="AG19">
        <v>0.170247125719136</v>
      </c>
      <c r="AH19">
        <v>0.82580029947808997</v>
      </c>
    </row>
    <row r="20" spans="1:34" x14ac:dyDescent="0.2">
      <c r="A20" s="14" t="s">
        <v>513</v>
      </c>
      <c r="B20" t="s">
        <v>719</v>
      </c>
      <c r="C20" s="16" t="s">
        <v>514</v>
      </c>
      <c r="D20" s="16" t="s">
        <v>515</v>
      </c>
      <c r="E20" s="14">
        <v>-0.50476030251083304</v>
      </c>
      <c r="F20" s="16">
        <v>4.5627193919814003E-3</v>
      </c>
      <c r="G20" s="16">
        <v>3.7994032772287502E-2</v>
      </c>
      <c r="H20" s="14">
        <v>1.00225617471872</v>
      </c>
      <c r="I20" s="25">
        <v>4.7854138326366599E-37</v>
      </c>
      <c r="J20" s="25">
        <v>1.5369879155186701E-34</v>
      </c>
      <c r="K20" s="14">
        <v>0.45538872463426</v>
      </c>
      <c r="L20" s="15">
        <v>1.7006933468590701E-7</v>
      </c>
      <c r="M20" s="15">
        <v>4.2289776110981396E-6</v>
      </c>
      <c r="N20" s="14">
        <v>2.9654230766567902</v>
      </c>
      <c r="O20" s="15">
        <v>5.22053625029264E-7</v>
      </c>
      <c r="P20" s="15">
        <v>6.3116283266037996E-5</v>
      </c>
      <c r="Q20" s="14">
        <v>1.0233869743089301</v>
      </c>
      <c r="R20" s="15">
        <v>5.85398708028253E-53</v>
      </c>
      <c r="S20" s="15">
        <v>7.1418642379446903E-51</v>
      </c>
      <c r="T20" s="14">
        <v>0.38789830441072298</v>
      </c>
      <c r="U20" s="15">
        <v>4.1283801084670298E-6</v>
      </c>
      <c r="V20" s="16">
        <v>1.2593381658227299E-4</v>
      </c>
      <c r="W20" s="14">
        <v>0.23863339493123201</v>
      </c>
      <c r="X20" s="16">
        <v>6.9228017103944106E-2</v>
      </c>
      <c r="Y20" s="16">
        <v>0.95456691479650602</v>
      </c>
      <c r="Z20" s="14">
        <v>-0.41864414933079502</v>
      </c>
      <c r="AA20" s="16">
        <v>1.6424661256315699E-4</v>
      </c>
      <c r="AB20" s="16">
        <v>5.3200970960229901E-3</v>
      </c>
      <c r="AC20" s="14">
        <v>0.62147155178161895</v>
      </c>
      <c r="AD20" s="15">
        <v>2.4149683059349902E-18</v>
      </c>
      <c r="AE20" s="15">
        <v>6.6207284941171497E-16</v>
      </c>
      <c r="AF20" s="14">
        <v>-0.36986783311622201</v>
      </c>
      <c r="AG20" s="15">
        <v>1.0748911782052399E-5</v>
      </c>
      <c r="AH20" s="16">
        <v>4.7456445517761198E-4</v>
      </c>
    </row>
    <row r="21" spans="1:34" x14ac:dyDescent="0.2">
      <c r="A21" s="1" t="s">
        <v>516</v>
      </c>
      <c r="B21" t="s">
        <v>720</v>
      </c>
      <c r="C21" s="6" t="s">
        <v>517</v>
      </c>
      <c r="D21" s="6" t="s">
        <v>518</v>
      </c>
      <c r="E21" s="1">
        <v>0.137642034</v>
      </c>
      <c r="F21" s="6">
        <v>0.34420096900000002</v>
      </c>
      <c r="G21" s="6">
        <v>0.76999192800000005</v>
      </c>
      <c r="H21" s="1">
        <v>-0.87875904599999999</v>
      </c>
      <c r="I21" s="12">
        <v>2.9499999999999998E-15</v>
      </c>
      <c r="J21" s="12">
        <v>1.77E-13</v>
      </c>
      <c r="K21" s="1">
        <v>0.26825876599999998</v>
      </c>
      <c r="L21" s="6">
        <v>1.49844E-3</v>
      </c>
      <c r="M21" s="6">
        <v>1.5291882E-2</v>
      </c>
      <c r="N21" s="1">
        <v>1.238065295</v>
      </c>
      <c r="O21" s="6">
        <v>5.0627203000000003E-2</v>
      </c>
      <c r="P21" s="6">
        <v>0.43988929300000001</v>
      </c>
      <c r="Q21" s="1">
        <v>-1.2571743849999999</v>
      </c>
      <c r="R21" s="12">
        <v>2.8699999999999998E-85</v>
      </c>
      <c r="S21" s="12">
        <v>5.98E-83</v>
      </c>
      <c r="T21" s="1">
        <v>-0.17552403599999999</v>
      </c>
      <c r="U21" s="6">
        <v>7.9800189999999997E-3</v>
      </c>
      <c r="V21" s="6">
        <v>0.104626916</v>
      </c>
      <c r="W21" s="1">
        <v>-6.8312763999999998E-2</v>
      </c>
      <c r="X21" s="6">
        <v>0.55514144200000004</v>
      </c>
      <c r="Y21" s="6">
        <v>1</v>
      </c>
      <c r="Z21" s="1">
        <v>-3.3126553000000003E-2</v>
      </c>
      <c r="AA21" s="6">
        <v>0.77067121400000005</v>
      </c>
      <c r="AB21" s="6">
        <v>1</v>
      </c>
      <c r="AC21" s="1">
        <v>-2.7856484000000001E-2</v>
      </c>
      <c r="AD21" s="6">
        <v>0.79115423799999995</v>
      </c>
      <c r="AE21" s="6">
        <v>1</v>
      </c>
      <c r="AF21" s="1">
        <v>7.9660017999999999E-2</v>
      </c>
      <c r="AG21" s="6">
        <v>0.32928383</v>
      </c>
      <c r="AH21" s="6">
        <v>0.96567974099999998</v>
      </c>
    </row>
    <row r="22" spans="1:34" x14ac:dyDescent="0.2">
      <c r="A22" s="1" t="s">
        <v>519</v>
      </c>
      <c r="B22" t="s">
        <v>721</v>
      </c>
      <c r="C22" s="6" t="s">
        <v>520</v>
      </c>
      <c r="D22" s="6" t="s">
        <v>521</v>
      </c>
      <c r="E22" s="1">
        <v>0.617791918</v>
      </c>
      <c r="F22" s="6">
        <v>5.2968972000000003E-2</v>
      </c>
      <c r="G22" s="6">
        <v>0.27936988499999998</v>
      </c>
      <c r="H22" s="1">
        <v>0.17572760600000001</v>
      </c>
      <c r="I22" s="6">
        <v>1</v>
      </c>
      <c r="J22" s="6">
        <v>1</v>
      </c>
      <c r="K22" s="1">
        <v>3.3109962130000001</v>
      </c>
      <c r="L22" s="12">
        <v>6.2099999999999995E-14</v>
      </c>
      <c r="M22" s="12">
        <v>3.37E-12</v>
      </c>
      <c r="N22" s="1">
        <v>-4.73854241</v>
      </c>
      <c r="O22" s="6">
        <v>0.21221203399999999</v>
      </c>
      <c r="P22" s="6">
        <v>0.86670224100000004</v>
      </c>
      <c r="Q22" s="1">
        <v>-3.2150444770000002</v>
      </c>
      <c r="R22" s="12">
        <v>6.7499999999999997E-6</v>
      </c>
      <c r="S22" s="12">
        <v>9.9900000000000002E-5</v>
      </c>
      <c r="T22" s="1">
        <v>0.28084531200000001</v>
      </c>
      <c r="U22" s="6">
        <v>0.50032242900000001</v>
      </c>
      <c r="V22" s="6">
        <v>0.91368176700000003</v>
      </c>
      <c r="W22" s="1">
        <v>0.92326345799999998</v>
      </c>
      <c r="X22" s="6">
        <v>0.21289896899999999</v>
      </c>
      <c r="Y22" s="6">
        <v>1</v>
      </c>
      <c r="Z22" s="1">
        <v>2.7372010790000001</v>
      </c>
      <c r="AA22" s="12">
        <v>5.1900000000000002E-8</v>
      </c>
      <c r="AB22" s="12">
        <v>3.14E-6</v>
      </c>
      <c r="AC22" s="1">
        <v>2.2670664550000001</v>
      </c>
      <c r="AD22" s="12">
        <v>8.5499999999999995E-6</v>
      </c>
      <c r="AE22" s="6">
        <v>3.3183699999999997E-4</v>
      </c>
      <c r="AF22" s="1">
        <v>3.0576938089999999</v>
      </c>
      <c r="AG22" s="12">
        <v>1.6900000000000001E-11</v>
      </c>
      <c r="AH22" s="12">
        <v>1.6999999999999999E-9</v>
      </c>
    </row>
    <row r="23" spans="1:34" x14ac:dyDescent="0.2">
      <c r="A23" s="1" t="s">
        <v>522</v>
      </c>
      <c r="B23" t="s">
        <v>722</v>
      </c>
      <c r="C23" s="6" t="s">
        <v>523</v>
      </c>
      <c r="D23" s="6" t="s">
        <v>524</v>
      </c>
      <c r="E23" s="1">
        <v>3.0812454E-2</v>
      </c>
      <c r="F23" s="6">
        <v>0.86032076800000001</v>
      </c>
      <c r="G23" s="6">
        <v>0.99156406200000002</v>
      </c>
      <c r="H23" s="1">
        <v>-1.069229405</v>
      </c>
      <c r="I23" s="12">
        <v>1.26E-21</v>
      </c>
      <c r="J23" s="12">
        <v>1.3099999999999999E-19</v>
      </c>
      <c r="K23" s="1">
        <v>1.2124736789999999</v>
      </c>
      <c r="L23" s="12">
        <v>7.5500000000000006E-64</v>
      </c>
      <c r="M23" s="12">
        <v>2.9599999999999998E-61</v>
      </c>
      <c r="N23" s="1">
        <v>4.3987568320000001</v>
      </c>
      <c r="O23" s="12">
        <v>2.6900000000000001E-14</v>
      </c>
      <c r="P23" s="12">
        <v>1.6300000000000001E-11</v>
      </c>
      <c r="Q23" s="1">
        <v>-0.58553163699999999</v>
      </c>
      <c r="R23" s="12">
        <v>7.5099999999999999E-19</v>
      </c>
      <c r="S23" s="12">
        <v>3.2000000000000002E-17</v>
      </c>
      <c r="T23" s="1">
        <v>0.50018098200000005</v>
      </c>
      <c r="U23" s="12">
        <v>1.1200000000000001E-6</v>
      </c>
      <c r="V23" s="12">
        <v>3.9100000000000002E-5</v>
      </c>
      <c r="W23" s="1">
        <v>-7.6024070000000003E-3</v>
      </c>
      <c r="X23" s="6">
        <v>0.95154093900000003</v>
      </c>
      <c r="Y23" s="6">
        <v>1</v>
      </c>
      <c r="Z23" s="1">
        <v>0.60616689199999996</v>
      </c>
      <c r="AA23" s="12">
        <v>2.6699999999999998E-6</v>
      </c>
      <c r="AB23" s="6">
        <v>1.21991E-4</v>
      </c>
      <c r="AC23" s="1">
        <v>0.447728136</v>
      </c>
      <c r="AD23" s="12">
        <v>3.9700000000000001E-9</v>
      </c>
      <c r="AE23" s="12">
        <v>3.0100000000000001E-7</v>
      </c>
      <c r="AF23" s="1">
        <v>0.812531114</v>
      </c>
      <c r="AG23" s="12">
        <v>3.01E-20</v>
      </c>
      <c r="AH23" s="12">
        <v>7.1000000000000007E-18</v>
      </c>
    </row>
    <row r="24" spans="1:34" x14ac:dyDescent="0.2">
      <c r="A24" s="1" t="s">
        <v>525</v>
      </c>
      <c r="B24" t="s">
        <v>723</v>
      </c>
      <c r="C24" s="6" t="s">
        <v>526</v>
      </c>
      <c r="D24" s="6" t="s">
        <v>527</v>
      </c>
      <c r="E24" s="1">
        <v>-1.31254895</v>
      </c>
      <c r="F24" s="4">
        <v>3.4400000000000001E-9</v>
      </c>
      <c r="G24" s="4">
        <v>7.3300000000000001E-8</v>
      </c>
      <c r="H24" s="1">
        <v>-2.3460111989999999</v>
      </c>
      <c r="I24" s="12">
        <v>9.8500000000000007E-18</v>
      </c>
      <c r="J24" s="12">
        <v>7.5599999999999996E-16</v>
      </c>
      <c r="K24" s="1">
        <v>0.53421105599999996</v>
      </c>
      <c r="L24" s="6">
        <v>8.9538699999999998E-4</v>
      </c>
      <c r="M24" s="6">
        <v>1.0005096999999999E-2</v>
      </c>
      <c r="N24" s="1">
        <v>5.7121428539999997</v>
      </c>
      <c r="O24" s="12">
        <v>2.85E-13</v>
      </c>
      <c r="P24" s="12">
        <v>1.4800000000000001E-10</v>
      </c>
      <c r="Q24" s="1">
        <v>-2.2513972209999999</v>
      </c>
      <c r="R24" s="12">
        <v>2.2900000000000001E-21</v>
      </c>
      <c r="S24" s="12">
        <v>1.14E-19</v>
      </c>
      <c r="T24" s="1">
        <v>-1.6688593869999999</v>
      </c>
      <c r="U24" s="12">
        <v>1.1900000000000001E-11</v>
      </c>
      <c r="V24" s="12">
        <v>8.4199999999999999E-10</v>
      </c>
      <c r="W24" s="1">
        <v>-0.17484344800000001</v>
      </c>
      <c r="X24" s="6">
        <v>0.38332182599999998</v>
      </c>
      <c r="Y24" s="6">
        <v>1</v>
      </c>
      <c r="Z24" s="1">
        <v>1.0818766449999999</v>
      </c>
      <c r="AA24" s="12">
        <v>8.9600000000000005E-9</v>
      </c>
      <c r="AB24" s="12">
        <v>6.2600000000000002E-7</v>
      </c>
      <c r="AC24" s="1">
        <v>-0.68938907500000002</v>
      </c>
      <c r="AD24" s="6">
        <v>7.5971700000000003E-4</v>
      </c>
      <c r="AE24" s="6">
        <v>1.5126436E-2</v>
      </c>
      <c r="AF24" s="1">
        <v>0.20404361900000001</v>
      </c>
      <c r="AG24" s="6">
        <v>0.568727977</v>
      </c>
      <c r="AH24" s="6">
        <v>0.99058232300000004</v>
      </c>
    </row>
    <row r="25" spans="1:34" x14ac:dyDescent="0.2">
      <c r="A25" s="1" t="s">
        <v>528</v>
      </c>
      <c r="B25" t="s">
        <v>724</v>
      </c>
      <c r="C25" s="6" t="s">
        <v>528</v>
      </c>
      <c r="D25" s="6" t="s">
        <v>529</v>
      </c>
      <c r="E25" s="1">
        <v>-7.1075368E-2</v>
      </c>
      <c r="F25" s="6">
        <v>0.60003044800000005</v>
      </c>
      <c r="G25" s="6">
        <v>0.91649018400000004</v>
      </c>
      <c r="H25" s="1">
        <v>-1.2387028</v>
      </c>
      <c r="I25" s="12">
        <v>5.3000000000000003E-55</v>
      </c>
      <c r="J25" s="12">
        <v>3.1200000000000001E-52</v>
      </c>
      <c r="K25" s="1">
        <v>-0.303674369</v>
      </c>
      <c r="L25" s="12">
        <v>1.1399999999999999E-5</v>
      </c>
      <c r="M25" s="6">
        <v>2.10287E-4</v>
      </c>
      <c r="N25" s="1">
        <v>-0.42893941400000002</v>
      </c>
      <c r="O25" s="6">
        <v>0.66549321800000005</v>
      </c>
      <c r="P25" s="6">
        <v>1</v>
      </c>
      <c r="Q25" s="1">
        <v>-0.18812151899999999</v>
      </c>
      <c r="R25" s="6">
        <v>7.8183290000000006E-3</v>
      </c>
      <c r="S25" s="6">
        <v>4.7076952999999998E-2</v>
      </c>
      <c r="T25" s="1">
        <v>-7.8133419999999992E-3</v>
      </c>
      <c r="U25" s="6">
        <v>0.90832781299999998</v>
      </c>
      <c r="V25" s="6">
        <v>1</v>
      </c>
      <c r="W25" s="1">
        <v>-0.117523866</v>
      </c>
      <c r="X25" s="6">
        <v>0.17567808900000001</v>
      </c>
      <c r="Y25" s="6">
        <v>1</v>
      </c>
      <c r="Z25" s="1">
        <v>4.6000247000000001E-2</v>
      </c>
      <c r="AA25" s="6">
        <v>0.66600106999999997</v>
      </c>
      <c r="AB25" s="6">
        <v>1</v>
      </c>
      <c r="AC25" s="1">
        <v>-0.26020948199999999</v>
      </c>
      <c r="AD25" s="6">
        <v>1.6705489999999999E-3</v>
      </c>
      <c r="AE25" s="6">
        <v>2.8902127999999999E-2</v>
      </c>
      <c r="AF25" s="1">
        <v>-4.6751784999999997E-2</v>
      </c>
      <c r="AG25" s="6">
        <v>0.48476391899999999</v>
      </c>
      <c r="AH25" s="6">
        <v>0.98769088800000004</v>
      </c>
    </row>
    <row r="26" spans="1:34" x14ac:dyDescent="0.2">
      <c r="A26" s="2" t="s">
        <v>530</v>
      </c>
      <c r="B26" t="s">
        <v>617</v>
      </c>
      <c r="C26" t="s">
        <v>531</v>
      </c>
      <c r="D26" t="s">
        <v>532</v>
      </c>
      <c r="E26" s="2">
        <v>-0.50496392740957396</v>
      </c>
      <c r="F26">
        <v>0.12005055853721799</v>
      </c>
      <c r="G26">
        <v>0.47736958052046402</v>
      </c>
      <c r="H26" s="2">
        <v>-1.1495079582682</v>
      </c>
      <c r="I26" s="11">
        <v>1.0591420912477099E-24</v>
      </c>
      <c r="J26" s="11">
        <v>1.4967796033512599E-22</v>
      </c>
      <c r="K26" s="2">
        <v>-1.6674418637224999</v>
      </c>
      <c r="L26" s="13">
        <v>4.0887912713359199E-29</v>
      </c>
      <c r="M26" s="13">
        <v>5.3472303626248598E-27</v>
      </c>
      <c r="N26" s="2">
        <v>-4.6672202596374204</v>
      </c>
      <c r="O26">
        <v>3.0215973220369501E-2</v>
      </c>
      <c r="P26">
        <v>0.33929825037238498</v>
      </c>
      <c r="Q26" s="2">
        <v>-1.28929847625303</v>
      </c>
      <c r="R26" s="13">
        <v>4.4355447375473297E-14</v>
      </c>
      <c r="S26" s="13">
        <v>1.4397208515084799E-12</v>
      </c>
      <c r="T26" s="2">
        <v>-0.61239224495352895</v>
      </c>
      <c r="U26" s="13">
        <v>5.1173174603812897E-6</v>
      </c>
      <c r="V26">
        <v>1.5096086508124799E-4</v>
      </c>
      <c r="W26" s="2">
        <v>-0.26346334820137202</v>
      </c>
      <c r="X26">
        <v>0.118937231443598</v>
      </c>
      <c r="Y26">
        <v>1</v>
      </c>
      <c r="Z26" s="2">
        <v>-0.40672913239934799</v>
      </c>
      <c r="AA26">
        <v>1.8497811428279401E-4</v>
      </c>
      <c r="AB26">
        <v>5.83254001052738E-3</v>
      </c>
      <c r="AC26" s="2">
        <v>-0.146403456618318</v>
      </c>
      <c r="AD26">
        <v>0.18327691907893101</v>
      </c>
      <c r="AE26">
        <v>0.67801541559128498</v>
      </c>
      <c r="AF26" s="2">
        <v>-0.71770155837444705</v>
      </c>
      <c r="AG26" s="13">
        <v>1.5999467609705801E-11</v>
      </c>
      <c r="AH26" s="13">
        <v>1.6620623411023799E-9</v>
      </c>
    </row>
    <row r="27" spans="1:34" x14ac:dyDescent="0.2">
      <c r="A27" s="2" t="s">
        <v>533</v>
      </c>
      <c r="B27" t="s">
        <v>618</v>
      </c>
      <c r="C27" t="s">
        <v>534</v>
      </c>
      <c r="D27" t="s">
        <v>535</v>
      </c>
      <c r="E27" s="2">
        <v>0.40130207767393</v>
      </c>
      <c r="F27">
        <v>0.411309386874954</v>
      </c>
      <c r="G27">
        <v>0.82238639556523196</v>
      </c>
      <c r="H27" s="2">
        <v>-2.3175521495449001</v>
      </c>
      <c r="I27" s="11">
        <v>4.8199886847061902E-21</v>
      </c>
      <c r="J27" s="11">
        <v>4.86543429230485E-19</v>
      </c>
      <c r="K27" s="2">
        <v>-1.9966870620508701</v>
      </c>
      <c r="L27" s="13">
        <v>7.6162103182299704E-15</v>
      </c>
      <c r="M27" s="13">
        <v>4.4821397722783401E-13</v>
      </c>
      <c r="N27" s="2">
        <v>-6.91236645908831</v>
      </c>
      <c r="O27">
        <v>6.9958610791927599E-3</v>
      </c>
      <c r="P27">
        <v>0.16436941526260301</v>
      </c>
      <c r="Q27" s="2">
        <v>-3.9223433476915499</v>
      </c>
      <c r="R27" s="13">
        <v>2.2378211334477199E-37</v>
      </c>
      <c r="S27" s="13">
        <v>1.84125841166001E-35</v>
      </c>
      <c r="T27" s="2">
        <v>-2.4485024363292198</v>
      </c>
      <c r="U27" s="13">
        <v>4.2197160744656501E-19</v>
      </c>
      <c r="V27" s="13">
        <v>5.1509637598649603E-17</v>
      </c>
      <c r="W27" s="2">
        <v>-1.37047098618686</v>
      </c>
      <c r="X27" s="13">
        <v>2.3659097108809199E-8</v>
      </c>
      <c r="Y27" s="13">
        <v>1.05667442462219E-5</v>
      </c>
      <c r="Z27" s="2">
        <v>-1.35689916972316</v>
      </c>
      <c r="AA27" s="13">
        <v>6.6821172496766096E-9</v>
      </c>
      <c r="AB27" s="13">
        <v>4.8588538286934199E-7</v>
      </c>
      <c r="AC27" s="2">
        <v>-6.8276495268833406E-2</v>
      </c>
      <c r="AD27">
        <v>0.74426453547570204</v>
      </c>
      <c r="AE27">
        <v>0.98331218401704101</v>
      </c>
      <c r="AF27" s="2">
        <v>-1.30517017307507</v>
      </c>
      <c r="AG27" s="13">
        <v>1.7521995775661299E-6</v>
      </c>
      <c r="AH27" s="13">
        <v>9.5406128518779401E-5</v>
      </c>
    </row>
    <row r="28" spans="1:34" x14ac:dyDescent="0.2">
      <c r="A28" s="2" t="s">
        <v>536</v>
      </c>
      <c r="B28" t="s">
        <v>725</v>
      </c>
      <c r="C28" t="s">
        <v>536</v>
      </c>
      <c r="D28" t="s">
        <v>537</v>
      </c>
      <c r="E28" s="2">
        <v>-1.8603209874100399</v>
      </c>
      <c r="F28" s="8">
        <v>3.1954176892682898E-7</v>
      </c>
      <c r="G28" s="8">
        <v>5.57073064153717E-6</v>
      </c>
      <c r="H28" s="2">
        <v>-1.79642110331406</v>
      </c>
      <c r="I28" s="11">
        <v>1.23668740432603E-21</v>
      </c>
      <c r="J28" s="11">
        <v>1.3138560675292799E-19</v>
      </c>
      <c r="K28" s="2">
        <v>-2.9096891548090702</v>
      </c>
      <c r="L28" s="13">
        <v>1.9767337666196399E-73</v>
      </c>
      <c r="M28" s="13">
        <v>1.7449617324834901E-70</v>
      </c>
      <c r="N28" s="2">
        <v>-6.5923543846456099</v>
      </c>
      <c r="O28">
        <v>4.9370743911287098E-3</v>
      </c>
      <c r="P28">
        <v>0.14656890737375999</v>
      </c>
      <c r="Q28" s="2">
        <v>-2.4978398855272701</v>
      </c>
      <c r="R28" s="13">
        <v>8.2846596253648805E-102</v>
      </c>
      <c r="S28" s="13">
        <v>2.0936518396100698E-99</v>
      </c>
      <c r="T28" s="2">
        <v>-1.21562701744881</v>
      </c>
      <c r="U28" s="13">
        <v>5.9324904062286302E-27</v>
      </c>
      <c r="V28" s="13">
        <v>1.10531663358155E-24</v>
      </c>
      <c r="W28" s="2">
        <v>-0.65821418797055098</v>
      </c>
      <c r="X28" s="13">
        <v>7.1408543624273797E-6</v>
      </c>
      <c r="Y28">
        <v>1.15973966531605E-3</v>
      </c>
      <c r="Z28" s="2">
        <v>-0.79071929485222203</v>
      </c>
      <c r="AA28" s="13">
        <v>6.6414713996616E-7</v>
      </c>
      <c r="AB28" s="13">
        <v>3.4295018256513403E-5</v>
      </c>
      <c r="AC28" s="2">
        <v>1.73119448295459E-2</v>
      </c>
      <c r="AD28">
        <v>0.93372920769398404</v>
      </c>
      <c r="AE28">
        <v>1</v>
      </c>
      <c r="AF28" s="2">
        <v>-0.34867743734296602</v>
      </c>
      <c r="AG28">
        <v>3.3736728090563699E-3</v>
      </c>
      <c r="AH28">
        <v>6.5461311316057702E-2</v>
      </c>
    </row>
    <row r="29" spans="1:34" x14ac:dyDescent="0.2">
      <c r="A29" s="2" t="s">
        <v>538</v>
      </c>
      <c r="B29" t="s">
        <v>726</v>
      </c>
      <c r="C29" t="s">
        <v>539</v>
      </c>
      <c r="D29" t="s">
        <v>540</v>
      </c>
      <c r="E29" s="2">
        <v>-1.7734156630012301</v>
      </c>
      <c r="F29" s="8">
        <v>2.01590584815935E-22</v>
      </c>
      <c r="G29" s="8">
        <v>1.2516299643221E-20</v>
      </c>
      <c r="H29" s="2">
        <v>-1.5119806844074699</v>
      </c>
      <c r="I29" s="11">
        <v>3.5299512600757802E-30</v>
      </c>
      <c r="J29" s="11">
        <v>6.9285098899154003E-28</v>
      </c>
      <c r="K29" s="2">
        <v>-2.8564239405321401</v>
      </c>
      <c r="L29" s="13">
        <v>8.5959937316894694E-83</v>
      </c>
      <c r="M29" s="13">
        <v>1.0117484622198499E-79</v>
      </c>
      <c r="N29" s="2">
        <v>-5.9749896191038401</v>
      </c>
      <c r="O29" s="13">
        <v>2.3533593277765E-9</v>
      </c>
      <c r="P29" s="13">
        <v>5.0209613422619801E-7</v>
      </c>
      <c r="Q29" s="2">
        <v>-2.6057591751924201</v>
      </c>
      <c r="R29" s="13">
        <v>6.1811563538488394E-92</v>
      </c>
      <c r="S29" s="13">
        <v>1.45792874532781E-89</v>
      </c>
      <c r="T29" s="2">
        <v>-1.25056704581722</v>
      </c>
      <c r="U29" s="13">
        <v>6.2865067725778596E-33</v>
      </c>
      <c r="V29" s="13">
        <v>1.85451949791047E-30</v>
      </c>
      <c r="W29" s="2">
        <v>-0.51964747410283496</v>
      </c>
      <c r="X29" s="13">
        <v>5.3202785990612503E-5</v>
      </c>
      <c r="Y29">
        <v>6.3364518114819397E-3</v>
      </c>
      <c r="Z29" s="2">
        <v>-0.49267693803981999</v>
      </c>
      <c r="AA29">
        <v>8.1300011091784401E-3</v>
      </c>
      <c r="AB29">
        <v>0.149713877889529</v>
      </c>
      <c r="AC29" s="2">
        <v>0.28784423071943799</v>
      </c>
      <c r="AD29">
        <v>0.12803838295953399</v>
      </c>
      <c r="AE29">
        <v>0.58811603011232605</v>
      </c>
      <c r="AF29" s="2">
        <v>-9.9029196511136494E-2</v>
      </c>
      <c r="AG29">
        <v>0.407913129644834</v>
      </c>
      <c r="AH29">
        <v>0.98769088823081597</v>
      </c>
    </row>
    <row r="30" spans="1:34" x14ac:dyDescent="0.2">
      <c r="A30" s="2" t="s">
        <v>541</v>
      </c>
      <c r="B30" t="s">
        <v>727</v>
      </c>
      <c r="C30" t="s">
        <v>542</v>
      </c>
      <c r="D30" t="s">
        <v>543</v>
      </c>
      <c r="E30" s="2">
        <v>-1.2161400999768901</v>
      </c>
      <c r="F30" s="7">
        <v>4.8019047726283797E-3</v>
      </c>
      <c r="G30">
        <v>3.9520793000771701E-2</v>
      </c>
      <c r="H30" s="2">
        <v>-1.59702717867898</v>
      </c>
      <c r="I30" s="11">
        <v>4.9340983282803097E-40</v>
      </c>
      <c r="J30" s="11">
        <v>1.9369077104238101E-37</v>
      </c>
      <c r="K30" s="2">
        <v>-3.0698966047731</v>
      </c>
      <c r="L30" s="13">
        <v>1.36407471070622E-119</v>
      </c>
      <c r="M30" s="13">
        <v>4.8165478035036699E-116</v>
      </c>
      <c r="N30" s="2">
        <v>-4.9944512634273099</v>
      </c>
      <c r="O30">
        <v>2.0148962296052501E-2</v>
      </c>
      <c r="P30">
        <v>0.28107802402993198</v>
      </c>
      <c r="Q30" s="2">
        <v>-2.4200604546908999</v>
      </c>
      <c r="R30" s="13">
        <v>6.8075805211546E-42</v>
      </c>
      <c r="S30" s="13">
        <v>6.3382157589065697E-40</v>
      </c>
      <c r="T30" s="2">
        <v>-1.3313421142080499</v>
      </c>
      <c r="U30" s="13">
        <v>1.09874601994265E-31</v>
      </c>
      <c r="V30" s="13">
        <v>2.59304060706465E-29</v>
      </c>
      <c r="W30" s="2">
        <v>-0.60365350585767197</v>
      </c>
      <c r="X30" s="13">
        <v>1.4246512921599601E-6</v>
      </c>
      <c r="Y30">
        <v>3.18142441680471E-4</v>
      </c>
      <c r="Z30" s="2">
        <v>-0.485709906656214</v>
      </c>
      <c r="AA30">
        <v>8.3380017442116292E-3</v>
      </c>
      <c r="AB30">
        <v>0.15157296027870401</v>
      </c>
      <c r="AC30" s="2">
        <v>2.9964113723427901E-2</v>
      </c>
      <c r="AD30">
        <v>0.87806421341854501</v>
      </c>
      <c r="AE30">
        <v>1</v>
      </c>
      <c r="AF30" s="2">
        <v>-0.216462177261979</v>
      </c>
      <c r="AG30">
        <v>1.5299105554057399E-2</v>
      </c>
      <c r="AH30">
        <v>0.20944356905787101</v>
      </c>
    </row>
    <row r="31" spans="1:34" x14ac:dyDescent="0.2">
      <c r="A31" s="2" t="s">
        <v>544</v>
      </c>
      <c r="B31" t="s">
        <v>728</v>
      </c>
      <c r="C31" t="s">
        <v>545</v>
      </c>
      <c r="D31" t="s">
        <v>546</v>
      </c>
      <c r="E31" s="2">
        <v>-1.2179051186552801</v>
      </c>
      <c r="F31" s="7">
        <v>5.8871254895458505E-4</v>
      </c>
      <c r="G31" s="7">
        <v>6.1098349288864397E-3</v>
      </c>
      <c r="H31" s="2">
        <v>-1.8672352251345099</v>
      </c>
      <c r="I31" s="11">
        <v>2.0789976549830801E-20</v>
      </c>
      <c r="J31" s="11">
        <v>1.88335864488595E-18</v>
      </c>
      <c r="K31" s="2">
        <v>-2.98316868183502</v>
      </c>
      <c r="L31" s="13">
        <v>1.04293531751196E-45</v>
      </c>
      <c r="M31" s="13">
        <v>2.6304318615248001E-43</v>
      </c>
      <c r="N31" s="2">
        <v>-3.56020392007051</v>
      </c>
      <c r="O31">
        <v>6.4998093485076194E-2</v>
      </c>
      <c r="P31">
        <v>0.50052671989463104</v>
      </c>
      <c r="Q31" s="2">
        <v>-2.4973739289224599</v>
      </c>
      <c r="R31" s="13">
        <v>2.6826979733509998E-40</v>
      </c>
      <c r="S31" s="13">
        <v>2.4336885717220101E-38</v>
      </c>
      <c r="T31" s="2">
        <v>-1.1767222248385301</v>
      </c>
      <c r="U31" s="13">
        <v>4.62757000464069E-32</v>
      </c>
      <c r="V31" s="13">
        <v>1.17011412974486E-29</v>
      </c>
      <c r="W31" s="2">
        <v>-0.67717610586749599</v>
      </c>
      <c r="X31" s="13">
        <v>9.9378953459834806E-8</v>
      </c>
      <c r="Y31" s="13">
        <v>3.5095778163760102E-5</v>
      </c>
      <c r="Z31" s="2">
        <v>-0.55456857801576698</v>
      </c>
      <c r="AA31">
        <v>4.3455600741015904E-3</v>
      </c>
      <c r="AB31">
        <v>9.10778267295526E-2</v>
      </c>
      <c r="AC31" s="2">
        <v>8.5560281357905096E-2</v>
      </c>
      <c r="AD31">
        <v>0.62541650021346995</v>
      </c>
      <c r="AE31">
        <v>0.96104720423227097</v>
      </c>
      <c r="AF31" s="2">
        <v>-0.24612890709549901</v>
      </c>
      <c r="AG31">
        <v>2.87204244516257E-3</v>
      </c>
      <c r="AH31">
        <v>5.8299160438587398E-2</v>
      </c>
    </row>
    <row r="32" spans="1:34" x14ac:dyDescent="0.2">
      <c r="A32" s="2" t="s">
        <v>547</v>
      </c>
      <c r="B32" t="s">
        <v>729</v>
      </c>
      <c r="C32" t="s">
        <v>548</v>
      </c>
      <c r="D32" t="s">
        <v>549</v>
      </c>
      <c r="E32" s="2">
        <v>-1.4778092421527</v>
      </c>
      <c r="F32" s="8">
        <v>3.3508087241539402E-8</v>
      </c>
      <c r="G32" s="8">
        <v>6.3755441262262401E-7</v>
      </c>
      <c r="H32" s="2">
        <v>-1.77232164717982</v>
      </c>
      <c r="I32" s="11">
        <v>4.7528273451474001E-36</v>
      </c>
      <c r="J32" s="11">
        <v>1.3993115842004801E-33</v>
      </c>
      <c r="K32" s="2">
        <v>-2.9168945403747002</v>
      </c>
      <c r="L32" s="13">
        <v>9.4328005344647292E-53</v>
      </c>
      <c r="M32" s="13">
        <v>3.3307218687194998E-50</v>
      </c>
      <c r="N32" s="2">
        <v>-6.1320431293441304</v>
      </c>
      <c r="O32" s="13">
        <v>8.9780609393179904E-5</v>
      </c>
      <c r="P32">
        <v>5.9206230958011603E-3</v>
      </c>
      <c r="Q32" s="2">
        <v>-2.59239893154832</v>
      </c>
      <c r="R32" s="13">
        <v>2.1092125565315799E-67</v>
      </c>
      <c r="S32" s="13">
        <v>3.5535209642898699E-65</v>
      </c>
      <c r="T32" s="2">
        <v>-1.2551984402487699</v>
      </c>
      <c r="U32" s="13">
        <v>1.0800968870155999E-36</v>
      </c>
      <c r="V32" s="13">
        <v>4.2483810889280102E-34</v>
      </c>
      <c r="W32" s="2">
        <v>-0.77196031285654698</v>
      </c>
      <c r="X32" s="13">
        <v>1.32746718417586E-9</v>
      </c>
      <c r="Y32" s="13">
        <v>1.1741236538690999E-6</v>
      </c>
      <c r="Z32" s="2">
        <v>-0.600052928495306</v>
      </c>
      <c r="AA32">
        <v>1.69700867557143E-3</v>
      </c>
      <c r="AB32">
        <v>4.0042661662655597E-2</v>
      </c>
      <c r="AC32" s="2">
        <v>1.1337816027692099E-2</v>
      </c>
      <c r="AD32">
        <v>0.96264110842330097</v>
      </c>
      <c r="AE32">
        <v>1</v>
      </c>
      <c r="AF32" s="2">
        <v>-0.20001347417236501</v>
      </c>
      <c r="AG32">
        <v>2.09326796388936E-2</v>
      </c>
      <c r="AH32">
        <v>0.26843062738808898</v>
      </c>
    </row>
    <row r="33" spans="1:34" x14ac:dyDescent="0.2">
      <c r="A33" s="2" t="s">
        <v>550</v>
      </c>
      <c r="B33" t="s">
        <v>730</v>
      </c>
      <c r="C33" t="s">
        <v>551</v>
      </c>
      <c r="D33" t="s">
        <v>552</v>
      </c>
      <c r="E33" s="2">
        <v>-1.29656031195911</v>
      </c>
      <c r="F33" s="8">
        <v>1.3915050205805399E-5</v>
      </c>
      <c r="G33" s="7">
        <v>1.9541810586644901E-4</v>
      </c>
      <c r="H33" s="2">
        <v>-1.74525584313197</v>
      </c>
      <c r="I33" s="11">
        <v>1.6183753242880099E-24</v>
      </c>
      <c r="J33" s="11">
        <v>2.19912308488829E-22</v>
      </c>
      <c r="K33" s="2">
        <v>-2.9781144348943198</v>
      </c>
      <c r="L33" s="13">
        <v>3.4903340540108101E-68</v>
      </c>
      <c r="M33" s="13">
        <v>1.5405461930890201E-65</v>
      </c>
      <c r="N33" s="2">
        <v>-5.9139053609826</v>
      </c>
      <c r="O33" s="13">
        <v>1.11212308175255E-9</v>
      </c>
      <c r="P33" s="13">
        <v>2.8811931553689201E-7</v>
      </c>
      <c r="Q33" s="2">
        <v>-2.43003065293912</v>
      </c>
      <c r="R33" s="13">
        <v>1.59887430106231E-55</v>
      </c>
      <c r="S33" s="13">
        <v>2.1756989527532502E-53</v>
      </c>
      <c r="T33" s="2">
        <v>-1.3135783210240399</v>
      </c>
      <c r="U33" s="13">
        <v>6.3183215244628804E-34</v>
      </c>
      <c r="V33" s="13">
        <v>2.2366858196598599E-31</v>
      </c>
      <c r="W33" s="2">
        <v>-0.682773883996041</v>
      </c>
      <c r="X33" s="13">
        <v>2.23279377611841E-6</v>
      </c>
      <c r="Y33">
        <v>4.19882745372162E-4</v>
      </c>
      <c r="Z33" s="2">
        <v>-0.58756349613880099</v>
      </c>
      <c r="AA33">
        <v>2.9579852821417902E-3</v>
      </c>
      <c r="AB33">
        <v>6.6704440254881106E-2</v>
      </c>
      <c r="AC33" s="2">
        <v>8.8170483646226497E-2</v>
      </c>
      <c r="AD33">
        <v>0.66912946930696604</v>
      </c>
      <c r="AE33">
        <v>0.96706302863342497</v>
      </c>
      <c r="AF33" s="2">
        <v>-0.18929126419147899</v>
      </c>
      <c r="AG33">
        <v>9.9723623001299402E-2</v>
      </c>
      <c r="AH33">
        <v>0.63808666021845895</v>
      </c>
    </row>
    <row r="34" spans="1:34" x14ac:dyDescent="0.2">
      <c r="A34" s="2" t="s">
        <v>553</v>
      </c>
      <c r="B34" t="s">
        <v>731</v>
      </c>
      <c r="C34" t="s">
        <v>554</v>
      </c>
      <c r="D34" t="s">
        <v>555</v>
      </c>
      <c r="E34" s="2">
        <v>-1.2826002417518301</v>
      </c>
      <c r="F34" s="8">
        <v>3.51233148531622E-7</v>
      </c>
      <c r="G34" s="8">
        <v>6.0634834763581097E-6</v>
      </c>
      <c r="H34" s="2">
        <v>-1.8343271457947701</v>
      </c>
      <c r="I34" s="11">
        <v>1.2828632690940699E-31</v>
      </c>
      <c r="J34" s="11">
        <v>2.6660917233584298E-29</v>
      </c>
      <c r="K34" s="2">
        <v>-3.0518683661531401</v>
      </c>
      <c r="L34" s="13">
        <v>8.3905718495097194E-105</v>
      </c>
      <c r="M34" s="13">
        <v>1.4813554600309399E-101</v>
      </c>
      <c r="N34" s="2">
        <v>-6.0462218774903898</v>
      </c>
      <c r="O34" s="13">
        <v>5.3405918093151397E-5</v>
      </c>
      <c r="P34">
        <v>3.8740652984771999E-3</v>
      </c>
      <c r="Q34" s="2">
        <v>-3.00378682756162</v>
      </c>
      <c r="R34" s="13">
        <v>2.5646539360095098E-140</v>
      </c>
      <c r="S34" s="13">
        <v>1.51229093760028E-137</v>
      </c>
      <c r="T34" s="2">
        <v>-1.48987674251939</v>
      </c>
      <c r="U34" s="13">
        <v>5.2498090333900598E-48</v>
      </c>
      <c r="V34" s="13">
        <v>3.7168647956401598E-45</v>
      </c>
      <c r="W34" s="2">
        <v>-0.76753070221935105</v>
      </c>
      <c r="X34" s="13">
        <v>1.90801112094873E-8</v>
      </c>
      <c r="Y34" s="13">
        <v>9.7390339073568598E-6</v>
      </c>
      <c r="Z34" s="2">
        <v>-0.56988662031129</v>
      </c>
      <c r="AA34">
        <v>1.8744807530003101E-3</v>
      </c>
      <c r="AB34">
        <v>4.3939308703553302E-2</v>
      </c>
      <c r="AC34" s="2">
        <v>1.53672053203381E-2</v>
      </c>
      <c r="AD34">
        <v>0.94507622336782005</v>
      </c>
      <c r="AE34">
        <v>1</v>
      </c>
      <c r="AF34" s="2">
        <v>-0.187638987938618</v>
      </c>
      <c r="AG34">
        <v>2.3915025160592601E-2</v>
      </c>
      <c r="AH34">
        <v>0.28910791452847201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TCA</vt:lpstr>
      <vt:lpstr>Nucleotide</vt:lpstr>
      <vt:lpstr>Amino acid</vt:lpstr>
      <vt:lpstr>Others</vt:lpstr>
      <vt:lpstr>Hypothetical</vt:lpstr>
      <vt:lpstr>Post transcription</vt:lpstr>
      <vt:lpstr>Transporters</vt:lpstr>
      <vt:lpstr>PG</vt:lpstr>
      <vt:lpstr>K-CSU-LOS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Liping Li</dc:creator>
  <cp:lastModifiedBy>Liping Li</cp:lastModifiedBy>
  <dcterms:created xsi:type="dcterms:W3CDTF">2016-05-06T03:21:00Z</dcterms:created>
  <dcterms:modified xsi:type="dcterms:W3CDTF">2019-04-28T04:09:26Z</dcterms:modified>
</cp:coreProperties>
</file>