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Y86" i="1"/>
  <c r="AZ115"/>
  <c r="AH248"/>
  <c r="O115"/>
  <c r="E263"/>
  <c r="Y75"/>
  <c r="AZ112"/>
  <c r="AH235"/>
  <c r="O104"/>
  <c r="E215"/>
  <c r="AQ122"/>
  <c r="AQ111"/>
  <c r="AH214"/>
  <c r="AZ106"/>
  <c r="Y68"/>
  <c r="O97"/>
  <c r="E201"/>
  <c r="AQ100"/>
  <c r="AZ97"/>
  <c r="AH204"/>
  <c r="Y61"/>
  <c r="AZ94"/>
  <c r="AQ93"/>
  <c r="AH157"/>
  <c r="Y53"/>
  <c r="O93"/>
  <c r="E153"/>
  <c r="AQ89"/>
  <c r="E132"/>
  <c r="AQ83"/>
  <c r="AH106"/>
  <c r="AZ75"/>
  <c r="Y46"/>
  <c r="O65"/>
  <c r="E67"/>
  <c r="Y42"/>
  <c r="AZ57"/>
  <c r="AH88"/>
  <c r="O54"/>
  <c r="AQ47"/>
  <c r="E59"/>
  <c r="Y38"/>
  <c r="AZ54"/>
  <c r="AH84"/>
  <c r="O50"/>
  <c r="AQ43"/>
  <c r="Y31"/>
  <c r="O46"/>
  <c r="AH51"/>
  <c r="AH47"/>
  <c r="O42"/>
  <c r="AQ39"/>
  <c r="Y27"/>
  <c r="AZ42"/>
  <c r="AH44"/>
  <c r="O39"/>
  <c r="AQ35"/>
  <c r="AZ36"/>
  <c r="AH37"/>
  <c r="O35"/>
  <c r="AQ28"/>
  <c r="Y20"/>
  <c r="AZ30"/>
  <c r="AH27"/>
  <c r="O28"/>
  <c r="AQ24"/>
</calcChain>
</file>

<file path=xl/sharedStrings.xml><?xml version="1.0" encoding="utf-8"?>
<sst xmlns="http://schemas.openxmlformats.org/spreadsheetml/2006/main" count="2013" uniqueCount="475">
  <si>
    <t>20=</t>
  </si>
  <si>
    <t>Tridecane</t>
  </si>
  <si>
    <t>000629-50-5</t>
  </si>
  <si>
    <t>57=</t>
  </si>
  <si>
    <t>Tricyclo[2.2.1.0(2,6)]heptane, 1,7-dimethyl-7-(4-methyl-3-pentenyl)-, (-)-</t>
  </si>
  <si>
    <t>000512-61-8</t>
  </si>
  <si>
    <t>53=</t>
  </si>
  <si>
    <t>60=</t>
  </si>
  <si>
    <t>13=</t>
  </si>
  <si>
    <t>trans-.beta.-Ocimene</t>
  </si>
  <si>
    <t>003779-61-1</t>
  </si>
  <si>
    <t>12=</t>
  </si>
  <si>
    <t>trans-.alpha.-Bergamotene</t>
  </si>
  <si>
    <t>013474-59-4</t>
  </si>
  <si>
    <t>56=</t>
  </si>
  <si>
    <t>63=</t>
  </si>
  <si>
    <t>35=</t>
  </si>
  <si>
    <t>Tetradecane</t>
  </si>
  <si>
    <t>000629-59-4</t>
  </si>
  <si>
    <t>33=</t>
  </si>
  <si>
    <t>95=</t>
  </si>
  <si>
    <t>Propanoic acid, 2-methyl-, 3-hydroxy-2,2,4-trimethylpentyl ester</t>
  </si>
  <si>
    <t>000077-68-9</t>
  </si>
  <si>
    <t>88=</t>
  </si>
  <si>
    <t>100=</t>
  </si>
  <si>
    <t>105=</t>
  </si>
  <si>
    <t>Phenol</t>
  </si>
  <si>
    <t>000108-95-2</t>
  </si>
  <si>
    <t>99=</t>
  </si>
  <si>
    <t>117=</t>
  </si>
  <si>
    <t>51=</t>
  </si>
  <si>
    <t>Pentasiloxane, dodecamethyl-</t>
  </si>
  <si>
    <t>000141-63-9</t>
  </si>
  <si>
    <t>48=</t>
  </si>
  <si>
    <t>54=</t>
  </si>
  <si>
    <t>15=</t>
  </si>
  <si>
    <t>p-Cymene</t>
  </si>
  <si>
    <t>000099-87-6</t>
  </si>
  <si>
    <t>27=</t>
  </si>
  <si>
    <t>86=</t>
  </si>
  <si>
    <t>Naphthalene, 2-methyl-</t>
  </si>
  <si>
    <t>000091-57-6</t>
  </si>
  <si>
    <t>97=</t>
  </si>
  <si>
    <t>Naphthalene, 1,2,3,5,6,8a-hexahydro-4,7-dimethyl-1-(1-methylethyl)-, (1S-cis)-</t>
  </si>
  <si>
    <t>000483-76-1</t>
  </si>
  <si>
    <t>89=</t>
  </si>
  <si>
    <t>62=</t>
  </si>
  <si>
    <t>Naphthalene, 1,2,3,5,6,7,8,8a-octahydro-1,8a-dimethyl-7-(1-methylethenyl)-, [1S-(1.alpha.,7.alpha.,8a.alpha.)]-</t>
  </si>
  <si>
    <t>010219-75-7</t>
  </si>
  <si>
    <t>83=</t>
  </si>
  <si>
    <t>2=</t>
  </si>
  <si>
    <t>Hexanal</t>
  </si>
  <si>
    <t>000066-25-1</t>
  </si>
  <si>
    <t>64=</t>
  </si>
  <si>
    <t>Hexadecane</t>
  </si>
  <si>
    <t>000544-76-3</t>
  </si>
  <si>
    <t>59=</t>
  </si>
  <si>
    <t>66=</t>
  </si>
  <si>
    <t>111=</t>
  </si>
  <si>
    <t>Fluorene</t>
  </si>
  <si>
    <t>000086-73-7</t>
  </si>
  <si>
    <t>103=</t>
  </si>
  <si>
    <t>127=</t>
  </si>
  <si>
    <t>9=</t>
  </si>
  <si>
    <t>D-Limonene</t>
  </si>
  <si>
    <t>005989-27-5</t>
  </si>
  <si>
    <t>7=</t>
  </si>
  <si>
    <t>8=</t>
  </si>
  <si>
    <t>17=</t>
  </si>
  <si>
    <t>Cyclohexene, 1-methyl-4-(1-methylethylidene)-</t>
  </si>
  <si>
    <t>000586-62-9</t>
  </si>
  <si>
    <t>6=</t>
  </si>
  <si>
    <t>47=</t>
  </si>
  <si>
    <t>Copaene</t>
  </si>
  <si>
    <t>003856-25-5</t>
  </si>
  <si>
    <t>44=</t>
  </si>
  <si>
    <t>50=</t>
  </si>
  <si>
    <t>76=</t>
  </si>
  <si>
    <t>cis-.beta.-Farnesene</t>
  </si>
  <si>
    <t>028973-97-9</t>
  </si>
  <si>
    <t>69=</t>
  </si>
  <si>
    <t>78=</t>
  </si>
  <si>
    <t>109=</t>
  </si>
  <si>
    <t>Cedrol</t>
  </si>
  <si>
    <t>000077-53-2</t>
  </si>
  <si>
    <t>101=</t>
  </si>
  <si>
    <t>122=</t>
  </si>
  <si>
    <t>Caryophyllene oxide</t>
  </si>
  <si>
    <t>001139-30-6</t>
  </si>
  <si>
    <t>113=</t>
  </si>
  <si>
    <t>61=</t>
  </si>
  <si>
    <t>Caryophyllene</t>
  </si>
  <si>
    <t>000087-44-5</t>
  </si>
  <si>
    <t>1=</t>
  </si>
  <si>
    <t>Camphene</t>
  </si>
  <si>
    <t>000079-92-5</t>
  </si>
  <si>
    <t>5=</t>
  </si>
  <si>
    <t>Bicyclo[3.1.1]heptane, 6,6-dimethyl-2-methylene-, (1S)-</t>
  </si>
  <si>
    <t>018172-67-3</t>
  </si>
  <si>
    <t>3=</t>
  </si>
  <si>
    <t>36=</t>
  </si>
  <si>
    <t>Bicyclo[3.1.0]hexane, 6-methylene-</t>
  </si>
  <si>
    <t>054211-16-4</t>
  </si>
  <si>
    <t>Bicyclo[3.1.0]hexane, 4-methylene-1-(1-methylethyl)-</t>
  </si>
  <si>
    <t>003387-41-5</t>
  </si>
  <si>
    <t>4=</t>
  </si>
  <si>
    <t>10=</t>
  </si>
  <si>
    <t>Bicyclo[3.1.0]hex-2-ene, 4-methyl-1-(1-methylethyl)-</t>
  </si>
  <si>
    <t>028634-89-1</t>
  </si>
  <si>
    <t>71=</t>
  </si>
  <si>
    <t>Bicyclo[2.2.1]heptane, 2-methyl-3-methylene-2-(4-methyl-3-pentenyl)-, (1S-exo)-</t>
  </si>
  <si>
    <t>000511-59-1</t>
  </si>
  <si>
    <t>73=</t>
  </si>
  <si>
    <t>68=</t>
  </si>
  <si>
    <t>Bicyclo[2.2.1]heptane, 2-methyl-3-methylene-2-(4-methyl-3-pentenyl)-, (1S-endo)-</t>
  </si>
  <si>
    <t>025532-78-9</t>
  </si>
  <si>
    <t>70=</t>
  </si>
  <si>
    <t>96=</t>
  </si>
  <si>
    <t>Benzyl alcohol</t>
  </si>
  <si>
    <t>000100-51-6</t>
  </si>
  <si>
    <t>16=</t>
  </si>
  <si>
    <t>Benzene, 1-ethyl-3-methyl-</t>
  </si>
  <si>
    <t>000620-14-4</t>
  </si>
  <si>
    <t>49=</t>
  </si>
  <si>
    <t>Benzene, 1,3-dichloro-5-methyl-</t>
  </si>
  <si>
    <t>025186-47-4</t>
  </si>
  <si>
    <t>55=</t>
  </si>
  <si>
    <t>38=</t>
  </si>
  <si>
    <t>Benzene, 1,2,4,5-tetramethyl-</t>
  </si>
  <si>
    <t>000095-93-2</t>
  </si>
  <si>
    <t>28=</t>
  </si>
  <si>
    <t>Benzene, 1,2,3,4-tetramethyl-</t>
  </si>
  <si>
    <t>000488-23-3</t>
  </si>
  <si>
    <t>29=</t>
  </si>
  <si>
    <t>37=</t>
  </si>
  <si>
    <t>39=</t>
  </si>
  <si>
    <t>Benzaldehyde dimethyl acetal</t>
  </si>
  <si>
    <t>001125-88-8</t>
  </si>
  <si>
    <t>Benzaldehyde</t>
  </si>
  <si>
    <t>000100-52-7</t>
  </si>
  <si>
    <t>82=</t>
  </si>
  <si>
    <t>Azulene, 1,2,3,5,6,7,8,8a-octahydro-1,4-dimethyl-7-(1-methylethenyl)-, [1S-(1.alpha.,7.alpha.,8a.beta.)]-</t>
  </si>
  <si>
    <t>003691-11-0</t>
  </si>
  <si>
    <t>77=</t>
  </si>
  <si>
    <t>84=</t>
  </si>
  <si>
    <t>114=</t>
  </si>
  <si>
    <t>Anthracene</t>
  </si>
  <si>
    <t>000120-12-7</t>
  </si>
  <si>
    <t>104=</t>
  </si>
  <si>
    <t>132=</t>
  </si>
  <si>
    <t>Alloaromadendrene</t>
  </si>
  <si>
    <t>025246-27-9</t>
  </si>
  <si>
    <t>Acetic acid, nonyl ester</t>
  </si>
  <si>
    <t>000143-13-5</t>
  </si>
  <si>
    <t>58=</t>
  </si>
  <si>
    <t>Acetic acid, 1,7,7-trimethyl-bicyclo[2.2.1]hept-2-yl ester</t>
  </si>
  <si>
    <t>092618-89-8</t>
  </si>
  <si>
    <t>24=</t>
  </si>
  <si>
    <t>5-Hepten-2-one, 6-methyl-</t>
  </si>
  <si>
    <t>000110-93-0</t>
  </si>
  <si>
    <t>22=</t>
  </si>
  <si>
    <t>4-Hexen-1-ol, acetate</t>
  </si>
  <si>
    <t>072237-36-6</t>
  </si>
  <si>
    <t>102=</t>
  </si>
  <si>
    <t>4-Chlorobenzaldehyde hydrazone</t>
  </si>
  <si>
    <t>052372-80-2</t>
  </si>
  <si>
    <t>32=</t>
  </si>
  <si>
    <t>3-Hexen-1-ol, (E)-</t>
  </si>
  <si>
    <t>000928-97-2</t>
  </si>
  <si>
    <t>30=</t>
  </si>
  <si>
    <t>2-Pyridinamine, N-(4,5-dihydro-5-methyl-2-thiazolyl)-3-methyl-</t>
  </si>
  <si>
    <t>1000362-45-9</t>
  </si>
  <si>
    <t>107=</t>
  </si>
  <si>
    <t>23=</t>
  </si>
  <si>
    <t>2-Penten-1-ol, (Z)-</t>
  </si>
  <si>
    <t>001576-95-0</t>
  </si>
  <si>
    <t>2-Pentanol, 4-methyl-</t>
  </si>
  <si>
    <t>000108-11-2</t>
  </si>
  <si>
    <t>11=</t>
  </si>
  <si>
    <t>2-Hexenal, (E)-</t>
  </si>
  <si>
    <t>006728-26-3</t>
  </si>
  <si>
    <t>2,6-Dimethyl-1,3,5,7-octatetraene, E,E-</t>
  </si>
  <si>
    <t>000460-01-5</t>
  </si>
  <si>
    <t>42=</t>
  </si>
  <si>
    <t>40=</t>
  </si>
  <si>
    <t>2,4-Heptadienal, (E,E)-</t>
  </si>
  <si>
    <t>004313-03-5</t>
  </si>
  <si>
    <t>45=</t>
  </si>
  <si>
    <t>21=</t>
  </si>
  <si>
    <t>2,4,6-Octatriene, 2,6-dimethyl-, (E,Z)-</t>
  </si>
  <si>
    <t>007216-56-0</t>
  </si>
  <si>
    <t>31=</t>
  </si>
  <si>
    <t>1H-Indene, 2,3-dihydro-5-methyl-</t>
  </si>
  <si>
    <t>000874-35-1</t>
  </si>
  <si>
    <t>46=</t>
  </si>
  <si>
    <t>1-Hexanol, 2-ethyl-</t>
  </si>
  <si>
    <t>000104-76-7</t>
  </si>
  <si>
    <t>67=</t>
  </si>
  <si>
    <t>1H-Cyclopropa[a]naphthalene, 1a,2,3,3a,4,5,6,7b-octahydro-1,1,3a,7-tetramethyl-, [1aR-(1a.alpha.,3a.alpha.,7b.alpha.)]-</t>
  </si>
  <si>
    <t>000489-29-2</t>
  </si>
  <si>
    <t>110=</t>
  </si>
  <si>
    <t>1H-Cycloprop[e]azulen-7-ol, decahydro-1,1,7-trimethyl-4-methylene-, [1ar-(1a.alpha.,4a.alpha.,7.beta.,7a.beta.,7b.alpha.)]-</t>
  </si>
  <si>
    <t>006750-60-3</t>
  </si>
  <si>
    <t>123=</t>
  </si>
  <si>
    <t>1,5,5-Trimethyl-6-methylene-cyclohexene</t>
  </si>
  <si>
    <t>000514-95-4</t>
  </si>
  <si>
    <t>1,4-Methanobenzocyclodecene, 1,2,3,4,4a,5,8,9,12,12a-decahydro-</t>
  </si>
  <si>
    <t>074708-73-9</t>
  </si>
  <si>
    <t>91=</t>
  </si>
  <si>
    <t>1,4,7,-Cycloundecatriene, 1,5,9,9-tetramethyl-, Z,Z,Z-</t>
  </si>
  <si>
    <t>1000062-61-9</t>
  </si>
  <si>
    <t>1,3,8-p-Menthatriene</t>
  </si>
  <si>
    <t>018368-95-1</t>
  </si>
  <si>
    <t>115=</t>
  </si>
  <si>
    <t>1,2-Benzenedicarboxylic acid, butyl 2-ethylhexyl ester</t>
  </si>
  <si>
    <t>000085-69-8</t>
  </si>
  <si>
    <t>106=</t>
  </si>
  <si>
    <t>133=</t>
  </si>
  <si>
    <t>94=</t>
  </si>
  <si>
    <t>1,2,5-Oxadiazol-3-amine, 4-(3-methoxyphenoxy)-</t>
  </si>
  <si>
    <t>1000351-72-8</t>
  </si>
  <si>
    <t>.gamma.-Terpinene</t>
  </si>
  <si>
    <t>000099-85-4</t>
  </si>
  <si>
    <t>.gamma.-Muurolene</t>
  </si>
  <si>
    <t>030021-74-0</t>
  </si>
  <si>
    <t>000127-91-3</t>
  </si>
  <si>
    <t>.beta.-Pinene</t>
  </si>
  <si>
    <t>14=</t>
  </si>
  <si>
    <t>.beta.-Ocimene</t>
  </si>
  <si>
    <t>013877-91-3</t>
  </si>
  <si>
    <t>.alpha.-Cubebene</t>
  </si>
  <si>
    <t>017699-14-8</t>
  </si>
  <si>
    <t>85=</t>
  </si>
  <si>
    <t>(Z)-1-Methyl-4-(6-methylhept-5-en-2-ylidene)cyclohex-1-ene</t>
  </si>
  <si>
    <t>013062-00-5</t>
  </si>
  <si>
    <t>80=</t>
  </si>
  <si>
    <t>87=</t>
  </si>
  <si>
    <t>93=</t>
  </si>
  <si>
    <t>(3E,5E)-2,6-Dimethylocta-3,5,7-trien-2-ol</t>
  </si>
  <si>
    <t>206115-88-0</t>
  </si>
  <si>
    <t>(1S,4aR,7R)-1,4a-Dimethyl-7-(prop-1-en-2-yl)-1,2,3,4,4a,5,6,7-octahydronaphthalene</t>
  </si>
  <si>
    <t>052026-55-8</t>
  </si>
  <si>
    <t>(1R,3aS,8aS)-7-Isopropyl-1,4-dimethyl-1,2,3,3a,6,8a-hexahydroazulene</t>
  </si>
  <si>
    <t>036577-33-0</t>
  </si>
  <si>
    <t>(+)-2-Bornanone</t>
  </si>
  <si>
    <t>000464-49-3</t>
  </si>
  <si>
    <t>52=</t>
  </si>
  <si>
    <t>18=</t>
  </si>
  <si>
    <t>p-Xylene</t>
  </si>
  <si>
    <t>000106-42-3</t>
  </si>
  <si>
    <t>Phenylethyl Alcohol</t>
  </si>
  <si>
    <t>000060-12-8</t>
  </si>
  <si>
    <t>Oxime-, methoxy-phenyl-_</t>
  </si>
  <si>
    <t>1000222-86-6</t>
  </si>
  <si>
    <t>o-Cymene</t>
  </si>
  <si>
    <t>000527-84-4</t>
  </si>
  <si>
    <t>Octadecane, 1-chloro-</t>
  </si>
  <si>
    <t>003386-33-2</t>
  </si>
  <si>
    <t>Octadecane</t>
  </si>
  <si>
    <t>000593-45-3</t>
  </si>
  <si>
    <t>Nonanal</t>
  </si>
  <si>
    <t>000124-19-6</t>
  </si>
  <si>
    <t>34=</t>
  </si>
  <si>
    <t>Naphthalene</t>
  </si>
  <si>
    <t>000091-20-3</t>
  </si>
  <si>
    <t>Heptadecane</t>
  </si>
  <si>
    <t>000629-78-7</t>
  </si>
  <si>
    <t>43=</t>
  </si>
  <si>
    <t>Ethylbenzene</t>
  </si>
  <si>
    <t>000100-41-4</t>
  </si>
  <si>
    <t>Cyclopentanol, 1-methyl-</t>
  </si>
  <si>
    <t>001462-03-9</t>
  </si>
  <si>
    <t>Cyclohexa-2,5-diene-1,4-dione, 2-methyl-5-(4-morpholinyl)-</t>
  </si>
  <si>
    <t>002158-89-6</t>
  </si>
  <si>
    <t>Benzoic acid, 2-ethylhexyl ester</t>
  </si>
  <si>
    <t>005444-75-7</t>
  </si>
  <si>
    <t>Benzene, 1,2,3,5-tetramethyl-</t>
  </si>
  <si>
    <t>000527-53-7</t>
  </si>
  <si>
    <t>26=</t>
  </si>
  <si>
    <t>1-Benzenesulfonyl-1H-pyrrole</t>
  </si>
  <si>
    <t>016851-82-4</t>
  </si>
  <si>
    <t>41=</t>
  </si>
  <si>
    <t>(2R,3R,4aR,5S,8aS)-2-Hydroxy-4a,5-dimethyl-3-(prop-1-en-2-yl)octahydronaphthalen-1(2H)-one</t>
  </si>
  <si>
    <t>066884-74-0</t>
  </si>
  <si>
    <t>19=</t>
  </si>
  <si>
    <t>Phenol, 2,5-bis(1,1-dimethylethyl)-</t>
  </si>
  <si>
    <t>005875-45-6</t>
  </si>
  <si>
    <t>25=</t>
  </si>
  <si>
    <t>Octanoic acid, ethyl ester</t>
  </si>
  <si>
    <t>000106-32-1</t>
  </si>
  <si>
    <t>Hexanoic acid, ethyl ester</t>
  </si>
  <si>
    <t>000123-66-0</t>
  </si>
  <si>
    <t>Acetic acid, hexyl ester</t>
  </si>
  <si>
    <t>000142-92-7</t>
  </si>
  <si>
    <t>2,6-Diisopropylnaphthalene</t>
  </si>
  <si>
    <t>024157-81-1</t>
  </si>
  <si>
    <t>65=</t>
  </si>
  <si>
    <t>1-Tetradecyne</t>
  </si>
  <si>
    <t>000765-10-6</t>
  </si>
  <si>
    <t>1-Hexanol</t>
  </si>
  <si>
    <t>000111-27-3</t>
  </si>
  <si>
    <t>1,3-di-iso-propylnaphthalene</t>
  </si>
  <si>
    <t>1000374-05-2</t>
  </si>
  <si>
    <t>.alpha.-Farnesene</t>
  </si>
  <si>
    <t>000502-61-4</t>
  </si>
  <si>
    <t>Propyl octanoate</t>
  </si>
  <si>
    <t>000624-13-5</t>
  </si>
  <si>
    <t>Propanoic acid, hexyl ester</t>
  </si>
  <si>
    <t>002445-76-3</t>
  </si>
  <si>
    <t>Propanoic acid, butyl ester</t>
  </si>
  <si>
    <t>000590-01-2</t>
  </si>
  <si>
    <t>Phenol, 2,6-bis(1,1-dimethylethyl)-</t>
  </si>
  <si>
    <t>000128-39-2</t>
  </si>
  <si>
    <t>98=</t>
  </si>
  <si>
    <t>74=</t>
  </si>
  <si>
    <t>Octanoic acid, hexyl ester</t>
  </si>
  <si>
    <t>001117-55-1</t>
  </si>
  <si>
    <t>118=</t>
  </si>
  <si>
    <t>Octadecane, 1-(ethenyloxy)-</t>
  </si>
  <si>
    <t>000930-02-9</t>
  </si>
  <si>
    <t>Naphthalene, 1-methyl-</t>
  </si>
  <si>
    <t>000090-12-0</t>
  </si>
  <si>
    <t>Hexyl tiglate</t>
  </si>
  <si>
    <t>016930-96-4</t>
  </si>
  <si>
    <t>Hexanoic acid, propyl ester</t>
  </si>
  <si>
    <t>000626-77-7</t>
  </si>
  <si>
    <t>Hexanoic acid, methyl ester</t>
  </si>
  <si>
    <t>000106-70-7</t>
  </si>
  <si>
    <t>Hexanoic acid, hexyl ester</t>
  </si>
  <si>
    <t>006378-65-0</t>
  </si>
  <si>
    <t>Hexanoic acid, butyl ester</t>
  </si>
  <si>
    <t>000626-82-4</t>
  </si>
  <si>
    <t>Hexanoic acid, 2-methylbutyl ester</t>
  </si>
  <si>
    <t>002601-13-0</t>
  </si>
  <si>
    <t>Hexanoic acid, 2-hexenyl ester, (E)-</t>
  </si>
  <si>
    <t>053398-86-0</t>
  </si>
  <si>
    <t>72=</t>
  </si>
  <si>
    <t>Glycine, N-[(phenylmethoxy)carbonyl]-</t>
  </si>
  <si>
    <t>001138-80-3</t>
  </si>
  <si>
    <t>Furan, 3-(4,8-dimethyl-3,7-nonadienyl)-, (E)-</t>
  </si>
  <si>
    <t>023262-34-2</t>
  </si>
  <si>
    <t>92=</t>
  </si>
  <si>
    <t>Eicosane</t>
  </si>
  <si>
    <t>000112-95-8</t>
  </si>
  <si>
    <t>Dodecane</t>
  </si>
  <si>
    <t>000112-40-3</t>
  </si>
  <si>
    <t>Butyl caprylate</t>
  </si>
  <si>
    <t>000589-75-3</t>
  </si>
  <si>
    <t>75=</t>
  </si>
  <si>
    <t>Butyl caprate</t>
  </si>
  <si>
    <t>030673-36-0</t>
  </si>
  <si>
    <t>Butyl 2-methylbutanoate</t>
  </si>
  <si>
    <t>015706-73-7</t>
  </si>
  <si>
    <t>Butanoic acid, hexyl ester</t>
  </si>
  <si>
    <t>002639-63-6</t>
  </si>
  <si>
    <t>Butanoic acid, butyl ester</t>
  </si>
  <si>
    <t>000109-21-7</t>
  </si>
  <si>
    <t>Butanoic acid, 2-methylbutyl ester</t>
  </si>
  <si>
    <t>051115-64-1</t>
  </si>
  <si>
    <t>Butanoic acid, 2-methyl-, pentyl ester</t>
  </si>
  <si>
    <t>068039-26-9</t>
  </si>
  <si>
    <t>Butanoic acid, 2-methyl-, hexyl ester</t>
  </si>
  <si>
    <t>010032-15-2</t>
  </si>
  <si>
    <t>Butanoic acid, 2-methyl-, heptyl ester</t>
  </si>
  <si>
    <t>050862-12-9</t>
  </si>
  <si>
    <t>Butanoic acid, 2-methyl-, ethyl ester</t>
  </si>
  <si>
    <t>007452-79-1</t>
  </si>
  <si>
    <t>Butanoic acid, 2-methyl-, 2-methylbutyl ester</t>
  </si>
  <si>
    <t>002445-78-5</t>
  </si>
  <si>
    <t>Bicyclo[3.1.1]hept-2-ene, 2,6-dimethyl-6-(4-methyl-3-pentenyl)-</t>
  </si>
  <si>
    <t>017699-05-7</t>
  </si>
  <si>
    <t>Acetic acid, pentyl ester</t>
  </si>
  <si>
    <t>000628-63-7</t>
  </si>
  <si>
    <t>Acetic acid, heptyl ester</t>
  </si>
  <si>
    <t>000112-06-1</t>
  </si>
  <si>
    <t>Acetic acid, butyl ester</t>
  </si>
  <si>
    <t>000123-86-4</t>
  </si>
  <si>
    <t>Acetic acid, 2-ethylhexyl ester</t>
  </si>
  <si>
    <t>000103-09-3</t>
  </si>
  <si>
    <t>112=</t>
  </si>
  <si>
    <t>7-Hydroxyfarnesen</t>
  </si>
  <si>
    <t>1000374-20-4</t>
  </si>
  <si>
    <t>5-Hepten-2-ol, 6-methyl-</t>
  </si>
  <si>
    <t>001569-60-4</t>
  </si>
  <si>
    <t>4-isopropyl-1,6-dimethyl-1,2,3,4-tetrahydronaphthalene</t>
  </si>
  <si>
    <t>1000378-99-6</t>
  </si>
  <si>
    <t>81=</t>
  </si>
  <si>
    <t>3-Decenoic acid, (E)-</t>
  </si>
  <si>
    <t>053678-20-9</t>
  </si>
  <si>
    <t>2-Methylbutyl octanoate</t>
  </si>
  <si>
    <t>067121-39-5</t>
  </si>
  <si>
    <t>2-Hexen-1-ol, acetate, (E)-</t>
  </si>
  <si>
    <t>002497-18-9</t>
  </si>
  <si>
    <t>2-Hexen-1-ol, (E)-</t>
  </si>
  <si>
    <t>000928-95-0</t>
  </si>
  <si>
    <t>2-Heptanol</t>
  </si>
  <si>
    <t>000543-49-7</t>
  </si>
  <si>
    <t>90=</t>
  </si>
  <si>
    <t>2,4,4,6,6,8,8-heptamethyl-1,3,5,7,2,4,6,8-tetraoxatetrasilocan-2-ol</t>
  </si>
  <si>
    <t>1000441-73-7</t>
  </si>
  <si>
    <t>1-Octyl trifluoroacetate</t>
  </si>
  <si>
    <t>002561-21-9</t>
  </si>
  <si>
    <t>1-Butanol, 2-methyl-, acetate</t>
  </si>
  <si>
    <t>000624-41-9</t>
  </si>
  <si>
    <t>1-Butanol, 2-methyl-</t>
  </si>
  <si>
    <t>000137-32-6</t>
  </si>
  <si>
    <t>1,5,9-Decatriene, 2,3,5,8-tetramethyl-</t>
  </si>
  <si>
    <t>230646-72-7</t>
  </si>
  <si>
    <t>1,5,6,7-Tetrahydro-4-indolone</t>
  </si>
  <si>
    <t>013754-86-4</t>
  </si>
  <si>
    <t>(1S,5S,6R)-6-Methyl-2-methylene-6-(4-methylpent-3-en-1-yl)bicyclo[3.1.1]heptane</t>
  </si>
  <si>
    <t>015438-94-5</t>
  </si>
  <si>
    <t>Tetracosane</t>
  </si>
  <si>
    <t>000646-31-1</t>
  </si>
  <si>
    <t>Pentacosane</t>
  </si>
  <si>
    <t>000629-99-2</t>
  </si>
  <si>
    <t>Octacosane</t>
  </si>
  <si>
    <t>000630-02-4</t>
  </si>
  <si>
    <t>Heptacosane</t>
  </si>
  <si>
    <t>000593-49-7</t>
  </si>
  <si>
    <t>Hentriacontane</t>
  </si>
  <si>
    <t>000630-04-6</t>
  </si>
  <si>
    <t>Heneicosane, 11-(1-ethylpropyl)-</t>
  </si>
  <si>
    <t>055282-11-6</t>
  </si>
  <si>
    <t>Heneicosane</t>
  </si>
  <si>
    <t>000629-94-7</t>
  </si>
  <si>
    <t>Ethanone, 1-(4-ethylphenyl)-</t>
  </si>
  <si>
    <t>000937-30-4</t>
  </si>
  <si>
    <t>Dotriacontane, 1-iodo-</t>
  </si>
  <si>
    <t>1000406-32-4</t>
  </si>
  <si>
    <t>Dodecyl nonyl ether</t>
  </si>
  <si>
    <t>1000406-37-5</t>
  </si>
  <si>
    <t>Dodecane, 1-iodo-</t>
  </si>
  <si>
    <t>004292-19-7</t>
  </si>
  <si>
    <t>Docosane</t>
  </si>
  <si>
    <t>000629-97-0</t>
  </si>
  <si>
    <t>Benzene, 1,3-dimethyl-</t>
  </si>
  <si>
    <t>000108-38-3</t>
  </si>
  <si>
    <t>2-Benzo[1,3]dioxol-5-yl-8-methoxy-3-nitro-2H-chromene</t>
  </si>
  <si>
    <t>1000275-63-1</t>
  </si>
  <si>
    <t>2,4-Di-tert-butylphenol</t>
  </si>
  <si>
    <t>000096-76-4</t>
  </si>
  <si>
    <t>1-Octanol, 2-butyl-</t>
  </si>
  <si>
    <t>003913-02-8</t>
  </si>
  <si>
    <t>1-Chloroeicosane</t>
  </si>
  <si>
    <t>042217-02-7</t>
  </si>
  <si>
    <t>1,7-di-iso-propylnaphthalene</t>
  </si>
  <si>
    <t>1000374-06-1</t>
  </si>
  <si>
    <t>Styrene</t>
  </si>
  <si>
    <t>000100-42-5</t>
  </si>
  <si>
    <t>o-Xylene</t>
  </si>
  <si>
    <t>000095-47-6</t>
  </si>
  <si>
    <t>Octacosane, 1-iodo-</t>
  </si>
  <si>
    <t>1000406-32-2</t>
  </si>
  <si>
    <t>Carbonic acid, decyl nonyl ester</t>
  </si>
  <si>
    <t>1000383-15-8</t>
  </si>
  <si>
    <t>Acetoin</t>
  </si>
  <si>
    <t>000513-86-0</t>
  </si>
  <si>
    <t>1H-Naphthalen-2-one, 3,4,5,6,7,8-hexahydro-4a,8a-dimethyl-</t>
  </si>
  <si>
    <t>1000164-27-1</t>
  </si>
  <si>
    <t>Header=</t>
  </si>
  <si>
    <t>PK</t>
  </si>
  <si>
    <t>RT</t>
  </si>
  <si>
    <t>Area Pct</t>
  </si>
  <si>
    <t>Library/ID</t>
  </si>
  <si>
    <t>Ref</t>
  </si>
  <si>
    <t>CAS</t>
  </si>
  <si>
    <t>Qual</t>
  </si>
  <si>
    <t>cotton leaves of seedlings</t>
    <phoneticPr fontId="1" type="noConversion"/>
  </si>
  <si>
    <r>
      <t xml:space="preserve">Fruits of </t>
    </r>
    <r>
      <rPr>
        <i/>
        <sz val="10"/>
        <rFont val="Times New Roman"/>
        <family val="1"/>
      </rPr>
      <t>Vitis vinifera</t>
    </r>
  </si>
  <si>
    <t>.beta.-Pinene</t>
    <phoneticPr fontId="1" type="noConversion"/>
  </si>
  <si>
    <t>Pyrus bretschneideri</t>
  </si>
  <si>
    <r>
      <t>Malus pumila</t>
    </r>
    <r>
      <rPr>
        <sz val="10"/>
        <color theme="1"/>
        <rFont val="Times New Roman"/>
        <family val="1"/>
      </rPr>
      <t xml:space="preserve"> </t>
    </r>
  </si>
  <si>
    <r>
      <t xml:space="preserve">seedlings of </t>
    </r>
    <r>
      <rPr>
        <i/>
        <sz val="10"/>
        <color theme="1"/>
        <rFont val="Times New Roman"/>
        <family val="1"/>
      </rPr>
      <t xml:space="preserve">Pisum sativum </t>
    </r>
  </si>
  <si>
    <r>
      <t xml:space="preserve">Fruits of </t>
    </r>
    <r>
      <rPr>
        <i/>
        <sz val="10"/>
        <color theme="1"/>
        <rFont val="Times New Roman"/>
        <family val="1"/>
      </rPr>
      <t>Zea mays</t>
    </r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</si>
</sst>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name val="Times New Roman"/>
      <family val="1"/>
    </font>
    <font>
      <i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173"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</dxfs>
  <tableStyles count="0" defaultTableStyle="TableStyleMedium9" defaultPivotStyle="PivotStyleLight16"/>
  <colors>
    <mruColors>
      <color rgb="FFCCCC00"/>
      <color rgb="FF6600FF"/>
      <color rgb="FFFF0066"/>
      <color rgb="FF0000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5:BD263"/>
  <sheetViews>
    <sheetView tabSelected="1" topLeftCell="AJ1" zoomScale="55" zoomScaleNormal="55" workbookViewId="0">
      <selection activeCell="BG25" sqref="BG25"/>
    </sheetView>
  </sheetViews>
  <sheetFormatPr defaultRowHeight="13.5"/>
  <cols>
    <col min="2" max="2" width="21.75" customWidth="1"/>
    <col min="5" max="5" width="14.625" customWidth="1"/>
    <col min="6" max="6" width="64.25" customWidth="1"/>
    <col min="16" max="16" width="40.625" customWidth="1"/>
    <col min="26" max="26" width="29.625" customWidth="1"/>
    <col min="35" max="35" width="41.75" customWidth="1"/>
    <col min="44" max="44" width="32.375" customWidth="1"/>
    <col min="53" max="53" width="26.75" customWidth="1"/>
  </cols>
  <sheetData>
    <row r="5" spans="2:56">
      <c r="B5" s="4" t="s">
        <v>468</v>
      </c>
      <c r="C5" s="1"/>
      <c r="D5" s="1"/>
      <c r="E5" s="1"/>
      <c r="F5" s="1"/>
      <c r="G5" s="1"/>
      <c r="H5" s="1"/>
      <c r="I5" s="1"/>
      <c r="J5" s="1"/>
      <c r="K5" s="1"/>
      <c r="L5" s="4" t="s">
        <v>469</v>
      </c>
      <c r="M5" s="1"/>
      <c r="N5" s="1"/>
      <c r="O5" s="1"/>
      <c r="P5" s="1"/>
      <c r="Q5" s="1"/>
      <c r="R5" s="1"/>
      <c r="S5" s="1"/>
      <c r="T5" s="1"/>
      <c r="U5" s="1"/>
      <c r="V5" s="5" t="s">
        <v>471</v>
      </c>
      <c r="W5" s="1"/>
      <c r="X5" s="1"/>
      <c r="Y5" s="1"/>
      <c r="Z5" s="1"/>
      <c r="AA5" s="1"/>
      <c r="AB5" s="1"/>
      <c r="AC5" s="1"/>
      <c r="AD5" s="1"/>
      <c r="AE5" s="5" t="s">
        <v>472</v>
      </c>
      <c r="AF5" s="1"/>
      <c r="AG5" s="1"/>
      <c r="AH5" s="1"/>
      <c r="AI5" s="1"/>
      <c r="AJ5" s="1"/>
      <c r="AK5" s="1"/>
      <c r="AL5" s="1"/>
      <c r="AM5" s="1"/>
      <c r="AN5" s="3" t="s">
        <v>473</v>
      </c>
      <c r="AO5" s="1"/>
      <c r="AP5" s="1"/>
      <c r="AQ5" s="1"/>
      <c r="AR5" s="1"/>
      <c r="AW5" s="3" t="s">
        <v>474</v>
      </c>
    </row>
    <row r="6" spans="2:56">
      <c r="B6" s="1" t="s">
        <v>460</v>
      </c>
      <c r="C6" s="1" t="s">
        <v>461</v>
      </c>
      <c r="D6" s="1" t="s">
        <v>462</v>
      </c>
      <c r="E6" s="1" t="s">
        <v>463</v>
      </c>
      <c r="F6" s="1" t="s">
        <v>464</v>
      </c>
      <c r="G6" s="1" t="s">
        <v>465</v>
      </c>
      <c r="H6" s="1" t="s">
        <v>466</v>
      </c>
      <c r="I6" s="1" t="s">
        <v>467</v>
      </c>
      <c r="J6" s="1"/>
      <c r="K6" s="1"/>
      <c r="L6" s="1" t="s">
        <v>460</v>
      </c>
      <c r="M6" s="1" t="s">
        <v>461</v>
      </c>
      <c r="N6" s="1" t="s">
        <v>462</v>
      </c>
      <c r="O6" s="1" t="s">
        <v>463</v>
      </c>
      <c r="P6" s="1" t="s">
        <v>464</v>
      </c>
      <c r="Q6" s="1" t="s">
        <v>465</v>
      </c>
      <c r="R6" s="1" t="s">
        <v>466</v>
      </c>
      <c r="S6" s="1" t="s">
        <v>467</v>
      </c>
      <c r="T6" s="1"/>
      <c r="U6" s="1"/>
      <c r="V6" s="1" t="s">
        <v>460</v>
      </c>
      <c r="W6" s="1" t="s">
        <v>461</v>
      </c>
      <c r="X6" s="1" t="s">
        <v>462</v>
      </c>
      <c r="Y6" s="1" t="s">
        <v>463</v>
      </c>
      <c r="Z6" s="1" t="s">
        <v>464</v>
      </c>
      <c r="AA6" s="1" t="s">
        <v>465</v>
      </c>
      <c r="AB6" s="1" t="s">
        <v>466</v>
      </c>
      <c r="AC6" s="1" t="s">
        <v>467</v>
      </c>
      <c r="AD6" s="1"/>
      <c r="AE6" s="1" t="s">
        <v>460</v>
      </c>
      <c r="AF6" s="1" t="s">
        <v>461</v>
      </c>
      <c r="AG6" s="1" t="s">
        <v>462</v>
      </c>
      <c r="AH6" s="1" t="s">
        <v>463</v>
      </c>
      <c r="AI6" s="1" t="s">
        <v>464</v>
      </c>
      <c r="AJ6" s="1" t="s">
        <v>465</v>
      </c>
      <c r="AK6" s="1" t="s">
        <v>466</v>
      </c>
      <c r="AL6" s="1" t="s">
        <v>467</v>
      </c>
      <c r="AM6" s="1"/>
      <c r="AN6" s="1" t="s">
        <v>460</v>
      </c>
      <c r="AO6" s="1" t="s">
        <v>461</v>
      </c>
      <c r="AP6" s="1" t="s">
        <v>462</v>
      </c>
      <c r="AQ6" s="1" t="s">
        <v>463</v>
      </c>
      <c r="AR6" s="1" t="s">
        <v>464</v>
      </c>
      <c r="AS6" s="1" t="s">
        <v>465</v>
      </c>
      <c r="AT6" s="1" t="s">
        <v>466</v>
      </c>
      <c r="AU6" s="1" t="s">
        <v>467</v>
      </c>
      <c r="AV6" s="1"/>
      <c r="AW6" s="1" t="s">
        <v>460</v>
      </c>
      <c r="AX6" s="1" t="s">
        <v>461</v>
      </c>
      <c r="AY6" s="1" t="s">
        <v>462</v>
      </c>
      <c r="AZ6" s="1" t="s">
        <v>463</v>
      </c>
      <c r="BA6" s="1" t="s">
        <v>464</v>
      </c>
      <c r="BB6" s="1" t="s">
        <v>465</v>
      </c>
      <c r="BC6" s="1" t="s">
        <v>466</v>
      </c>
      <c r="BD6" s="1" t="s">
        <v>467</v>
      </c>
    </row>
    <row r="7" spans="2:56">
      <c r="B7" s="1" t="s">
        <v>0</v>
      </c>
      <c r="C7" s="1">
        <v>20</v>
      </c>
      <c r="D7" s="1">
        <v>10.0116</v>
      </c>
      <c r="E7" s="1">
        <v>9.9000000000000008E-3</v>
      </c>
      <c r="F7" s="1" t="s">
        <v>1</v>
      </c>
      <c r="G7" s="1">
        <v>55764</v>
      </c>
      <c r="H7" s="1" t="s">
        <v>2</v>
      </c>
      <c r="I7" s="1">
        <v>92</v>
      </c>
      <c r="J7" s="1"/>
      <c r="K7" s="1"/>
      <c r="L7" s="1" t="s">
        <v>247</v>
      </c>
      <c r="M7" s="1">
        <v>18</v>
      </c>
      <c r="N7" s="1">
        <v>12.559100000000001</v>
      </c>
      <c r="O7" s="1">
        <v>1.1744000000000001</v>
      </c>
      <c r="P7" s="1" t="s">
        <v>17</v>
      </c>
      <c r="Q7" s="1">
        <v>69187</v>
      </c>
      <c r="R7" s="1" t="s">
        <v>18</v>
      </c>
      <c r="S7" s="1">
        <v>96</v>
      </c>
      <c r="T7" s="1"/>
      <c r="U7" s="1"/>
      <c r="V7" s="1" t="s">
        <v>188</v>
      </c>
      <c r="W7" s="1">
        <v>21</v>
      </c>
      <c r="X7" s="1">
        <v>12.587400000000001</v>
      </c>
      <c r="Y7" s="1">
        <v>0.21379999999999999</v>
      </c>
      <c r="Z7" s="1" t="s">
        <v>17</v>
      </c>
      <c r="AA7" s="1">
        <v>69187</v>
      </c>
      <c r="AB7" s="1" t="s">
        <v>18</v>
      </c>
      <c r="AC7" s="1">
        <v>96</v>
      </c>
      <c r="AD7" s="1"/>
      <c r="AE7" s="1" t="s">
        <v>169</v>
      </c>
      <c r="AF7" s="1">
        <v>30</v>
      </c>
      <c r="AG7" s="1">
        <v>12.5945</v>
      </c>
      <c r="AH7" s="1">
        <v>7.2800000000000004E-2</v>
      </c>
      <c r="AI7" s="1" t="s">
        <v>17</v>
      </c>
      <c r="AJ7" s="1">
        <v>69187</v>
      </c>
      <c r="AK7" s="1" t="s">
        <v>18</v>
      </c>
      <c r="AL7" s="1">
        <v>97</v>
      </c>
      <c r="AM7" s="1"/>
      <c r="AN7" s="1" t="s">
        <v>133</v>
      </c>
      <c r="AO7" s="1">
        <v>29</v>
      </c>
      <c r="AP7" s="1">
        <v>12.587300000000001</v>
      </c>
      <c r="AQ7" s="1">
        <v>1.2706999999999999</v>
      </c>
      <c r="AR7" s="1" t="s">
        <v>17</v>
      </c>
      <c r="AS7" s="2">
        <v>69187</v>
      </c>
      <c r="AT7" s="2" t="s">
        <v>18</v>
      </c>
      <c r="AU7" s="2">
        <v>95</v>
      </c>
      <c r="AV7" s="1"/>
      <c r="AW7" s="2" t="s">
        <v>35</v>
      </c>
      <c r="AX7" s="2">
        <v>15</v>
      </c>
      <c r="AY7" s="2">
        <v>10.0189</v>
      </c>
      <c r="AZ7" s="2">
        <v>0.63529999999999998</v>
      </c>
      <c r="BA7" s="2" t="s">
        <v>1</v>
      </c>
      <c r="BB7" s="2">
        <v>55767</v>
      </c>
      <c r="BC7" s="2" t="s">
        <v>2</v>
      </c>
      <c r="BD7" s="2">
        <v>72</v>
      </c>
    </row>
    <row r="8" spans="2:56">
      <c r="B8" s="2" t="s">
        <v>0</v>
      </c>
      <c r="C8" s="2">
        <v>20</v>
      </c>
      <c r="D8" s="2">
        <v>10.011900000000001</v>
      </c>
      <c r="E8" s="2">
        <v>9.4000000000000004E-3</v>
      </c>
      <c r="F8" s="2" t="s">
        <v>1</v>
      </c>
      <c r="G8" s="2">
        <v>55763</v>
      </c>
      <c r="H8" s="2" t="s">
        <v>2</v>
      </c>
      <c r="I8" s="2">
        <v>89</v>
      </c>
      <c r="J8" s="1"/>
      <c r="K8" s="1"/>
      <c r="L8" s="2" t="s">
        <v>35</v>
      </c>
      <c r="M8" s="2">
        <v>15</v>
      </c>
      <c r="N8" s="2">
        <v>12.558999999999999</v>
      </c>
      <c r="O8" s="2">
        <v>1.0961000000000001</v>
      </c>
      <c r="P8" s="2" t="s">
        <v>17</v>
      </c>
      <c r="Q8" s="2">
        <v>69187</v>
      </c>
      <c r="R8" s="2" t="s">
        <v>18</v>
      </c>
      <c r="S8" s="2">
        <v>90</v>
      </c>
      <c r="T8" s="1"/>
      <c r="U8" s="1"/>
      <c r="V8" s="2" t="s">
        <v>63</v>
      </c>
      <c r="W8" s="2">
        <v>9</v>
      </c>
      <c r="X8" s="2">
        <v>12.587400000000001</v>
      </c>
      <c r="Y8" s="2">
        <v>0.2213</v>
      </c>
      <c r="Z8" s="2" t="s">
        <v>17</v>
      </c>
      <c r="AA8" s="2">
        <v>69187</v>
      </c>
      <c r="AB8" s="2" t="s">
        <v>18</v>
      </c>
      <c r="AC8" s="2">
        <v>64</v>
      </c>
      <c r="AD8" s="1"/>
      <c r="AE8" s="2" t="s">
        <v>287</v>
      </c>
      <c r="AF8" s="2">
        <v>25</v>
      </c>
      <c r="AG8" s="2">
        <v>12.5944</v>
      </c>
      <c r="AH8" s="2">
        <v>6.9699999999999998E-2</v>
      </c>
      <c r="AI8" s="2" t="s">
        <v>17</v>
      </c>
      <c r="AJ8" s="2">
        <v>69187</v>
      </c>
      <c r="AK8" s="2" t="s">
        <v>18</v>
      </c>
      <c r="AL8" s="2">
        <v>97</v>
      </c>
      <c r="AM8" s="1"/>
      <c r="AN8" s="2" t="s">
        <v>8</v>
      </c>
      <c r="AO8" s="2">
        <v>13</v>
      </c>
      <c r="AP8" s="2">
        <v>12.587300000000001</v>
      </c>
      <c r="AQ8" s="2">
        <v>0.67330000000000001</v>
      </c>
      <c r="AR8" s="2" t="s">
        <v>17</v>
      </c>
      <c r="AS8" s="2">
        <v>69188</v>
      </c>
      <c r="AT8" s="2" t="s">
        <v>18</v>
      </c>
      <c r="AU8" s="2">
        <v>94</v>
      </c>
      <c r="AV8" s="1"/>
      <c r="AW8" s="2" t="s">
        <v>8</v>
      </c>
      <c r="AX8" s="2">
        <v>13</v>
      </c>
      <c r="AY8" s="2">
        <v>10.0189</v>
      </c>
      <c r="AZ8" s="2">
        <v>0.5302</v>
      </c>
      <c r="BA8" s="2" t="s">
        <v>1</v>
      </c>
      <c r="BB8" s="2">
        <v>55765</v>
      </c>
      <c r="BC8" s="2" t="s">
        <v>2</v>
      </c>
      <c r="BD8" s="2">
        <v>87</v>
      </c>
    </row>
    <row r="9" spans="2:56">
      <c r="B9" s="2" t="s">
        <v>0</v>
      </c>
      <c r="C9" s="2">
        <v>20</v>
      </c>
      <c r="D9" s="2">
        <v>10.0116</v>
      </c>
      <c r="E9" s="2">
        <v>7.1999999999999998E-3</v>
      </c>
      <c r="F9" s="2" t="s">
        <v>1</v>
      </c>
      <c r="G9" s="2">
        <v>55766</v>
      </c>
      <c r="H9" s="2" t="s">
        <v>2</v>
      </c>
      <c r="I9" s="2">
        <v>92</v>
      </c>
      <c r="J9" s="1"/>
      <c r="K9" s="1"/>
      <c r="L9" s="2" t="s">
        <v>160</v>
      </c>
      <c r="M9" s="2">
        <v>22</v>
      </c>
      <c r="N9" s="2">
        <v>12.5593</v>
      </c>
      <c r="O9" s="2">
        <v>0.9526</v>
      </c>
      <c r="P9" s="2" t="s">
        <v>17</v>
      </c>
      <c r="Q9" s="2">
        <v>69187</v>
      </c>
      <c r="R9" s="2" t="s">
        <v>18</v>
      </c>
      <c r="S9" s="2">
        <v>94</v>
      </c>
      <c r="T9" s="1"/>
      <c r="U9" s="1"/>
      <c r="V9" s="2" t="s">
        <v>67</v>
      </c>
      <c r="W9" s="2">
        <v>8</v>
      </c>
      <c r="X9" s="2">
        <v>12.587400000000001</v>
      </c>
      <c r="Y9" s="2">
        <v>0.61319999999999997</v>
      </c>
      <c r="Z9" s="2" t="s">
        <v>17</v>
      </c>
      <c r="AA9" s="2">
        <v>69187</v>
      </c>
      <c r="AB9" s="2" t="s">
        <v>18</v>
      </c>
      <c r="AC9" s="2">
        <v>95</v>
      </c>
      <c r="AD9" s="1"/>
      <c r="AE9" s="2" t="s">
        <v>38</v>
      </c>
      <c r="AF9" s="2">
        <v>27</v>
      </c>
      <c r="AG9" s="2">
        <v>12.5944</v>
      </c>
      <c r="AH9" s="2">
        <v>0.1105</v>
      </c>
      <c r="AI9" s="2" t="s">
        <v>17</v>
      </c>
      <c r="AJ9" s="2">
        <v>69188</v>
      </c>
      <c r="AK9" s="2" t="s">
        <v>18</v>
      </c>
      <c r="AL9" s="2">
        <v>96</v>
      </c>
      <c r="AM9" s="1"/>
      <c r="AN9" s="2" t="s">
        <v>67</v>
      </c>
      <c r="AO9" s="2">
        <v>8</v>
      </c>
      <c r="AP9" s="2">
        <v>12.587199999999999</v>
      </c>
      <c r="AQ9" s="2">
        <v>0.80810000000000004</v>
      </c>
      <c r="AR9" s="2" t="s">
        <v>17</v>
      </c>
      <c r="AS9" s="2">
        <v>69187</v>
      </c>
      <c r="AT9" s="2" t="s">
        <v>18</v>
      </c>
      <c r="AU9" s="2">
        <v>94</v>
      </c>
      <c r="AV9" s="1"/>
      <c r="AW9" s="2"/>
      <c r="AX9" s="2"/>
      <c r="AY9" s="2"/>
      <c r="AZ9" s="2"/>
      <c r="BA9" s="2"/>
      <c r="BB9" s="2"/>
      <c r="BC9" s="2"/>
      <c r="BD9" s="2"/>
    </row>
    <row r="10" spans="2:56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2"/>
      <c r="AT10" s="2"/>
      <c r="AU10" s="2"/>
      <c r="AV10" s="1"/>
      <c r="AW10" s="2" t="s">
        <v>173</v>
      </c>
      <c r="AX10" s="2">
        <v>23</v>
      </c>
      <c r="AY10" s="2">
        <v>12.587400000000001</v>
      </c>
      <c r="AZ10" s="2">
        <v>0.6855</v>
      </c>
      <c r="BA10" s="2" t="s">
        <v>17</v>
      </c>
      <c r="BB10" s="2">
        <v>69187</v>
      </c>
      <c r="BC10" s="2" t="s">
        <v>18</v>
      </c>
      <c r="BD10" s="2">
        <v>98</v>
      </c>
    </row>
    <row r="11" spans="2:56">
      <c r="B11" s="1" t="s">
        <v>3</v>
      </c>
      <c r="C11" s="1">
        <v>57</v>
      </c>
      <c r="D11" s="1">
        <v>16.616399999999999</v>
      </c>
      <c r="E11" s="1">
        <v>5.8400000000000001E-2</v>
      </c>
      <c r="F11" s="1" t="s">
        <v>4</v>
      </c>
      <c r="G11" s="1">
        <v>74867</v>
      </c>
      <c r="H11" s="1" t="s">
        <v>5</v>
      </c>
      <c r="I11" s="1">
        <v>99</v>
      </c>
      <c r="J11" s="1"/>
      <c r="K11" s="1"/>
      <c r="L11" s="1" t="s">
        <v>105</v>
      </c>
      <c r="M11" s="1">
        <v>4</v>
      </c>
      <c r="N11" s="1">
        <v>5.8766999999999996</v>
      </c>
      <c r="O11" s="1">
        <v>1.4557</v>
      </c>
      <c r="P11" s="1" t="s">
        <v>248</v>
      </c>
      <c r="Q11" s="1">
        <v>5629</v>
      </c>
      <c r="R11" s="1" t="s">
        <v>249</v>
      </c>
      <c r="S11" s="1">
        <v>93</v>
      </c>
      <c r="T11" s="1"/>
      <c r="U11" s="1"/>
      <c r="V11" s="1" t="s">
        <v>76</v>
      </c>
      <c r="W11" s="1">
        <v>50</v>
      </c>
      <c r="X11" s="1">
        <v>23.193100000000001</v>
      </c>
      <c r="Y11" s="1">
        <v>0.19</v>
      </c>
      <c r="Z11" s="1" t="s">
        <v>21</v>
      </c>
      <c r="AA11" s="1">
        <v>86909</v>
      </c>
      <c r="AB11" s="1" t="s">
        <v>22</v>
      </c>
      <c r="AC11" s="1">
        <v>49</v>
      </c>
      <c r="AD11" s="1"/>
      <c r="AE11" s="2" t="s">
        <v>127</v>
      </c>
      <c r="AF11" s="2">
        <v>38</v>
      </c>
      <c r="AG11" s="2">
        <v>15.4945</v>
      </c>
      <c r="AH11" s="2">
        <v>0.12909999999999999</v>
      </c>
      <c r="AI11" s="2" t="s">
        <v>305</v>
      </c>
      <c r="AJ11" s="2">
        <v>57248</v>
      </c>
      <c r="AK11" s="2" t="s">
        <v>306</v>
      </c>
      <c r="AL11" s="2">
        <v>72</v>
      </c>
      <c r="AM11" s="1"/>
      <c r="AN11" s="1" t="s">
        <v>28</v>
      </c>
      <c r="AO11" s="1">
        <v>99</v>
      </c>
      <c r="AP11" s="1">
        <v>33.156599999999997</v>
      </c>
      <c r="AQ11" s="1">
        <v>2.2273999999999998</v>
      </c>
      <c r="AR11" s="1" t="s">
        <v>412</v>
      </c>
      <c r="AS11" s="2">
        <v>217241</v>
      </c>
      <c r="AT11" s="2" t="s">
        <v>413</v>
      </c>
      <c r="AU11" s="2">
        <v>99</v>
      </c>
      <c r="AV11" s="1"/>
      <c r="AW11" s="2" t="s">
        <v>0</v>
      </c>
      <c r="AX11" s="2">
        <v>20</v>
      </c>
      <c r="AY11" s="2">
        <v>12.5875</v>
      </c>
      <c r="AZ11" s="2">
        <v>0.56950000000000001</v>
      </c>
      <c r="BA11" s="2" t="s">
        <v>17</v>
      </c>
      <c r="BB11" s="2">
        <v>69187</v>
      </c>
      <c r="BC11" s="2" t="s">
        <v>18</v>
      </c>
      <c r="BD11" s="2">
        <v>96</v>
      </c>
    </row>
    <row r="12" spans="2:56">
      <c r="B12" s="2" t="s">
        <v>6</v>
      </c>
      <c r="C12" s="2">
        <v>53</v>
      </c>
      <c r="D12" s="2">
        <v>16.6096</v>
      </c>
      <c r="E12" s="2">
        <v>2.53E-2</v>
      </c>
      <c r="F12" s="2" t="s">
        <v>4</v>
      </c>
      <c r="G12" s="2">
        <v>74865</v>
      </c>
      <c r="H12" s="2" t="s">
        <v>5</v>
      </c>
      <c r="I12" s="2">
        <v>95</v>
      </c>
      <c r="J12" s="1"/>
      <c r="K12" s="1"/>
      <c r="L12" s="2" t="s">
        <v>99</v>
      </c>
      <c r="M12" s="2">
        <v>3</v>
      </c>
      <c r="N12" s="2">
        <v>5.8765999999999998</v>
      </c>
      <c r="O12" s="2">
        <v>1.2223999999999999</v>
      </c>
      <c r="P12" s="2" t="s">
        <v>248</v>
      </c>
      <c r="Q12" s="2">
        <v>5629</v>
      </c>
      <c r="R12" s="2" t="s">
        <v>249</v>
      </c>
      <c r="S12" s="2">
        <v>94</v>
      </c>
      <c r="T12" s="1"/>
      <c r="U12" s="1"/>
      <c r="V12" s="2" t="s">
        <v>284</v>
      </c>
      <c r="W12" s="2">
        <v>19</v>
      </c>
      <c r="X12" s="2">
        <v>23.193100000000001</v>
      </c>
      <c r="Y12" s="2">
        <v>0.52280000000000004</v>
      </c>
      <c r="Z12" s="2" t="s">
        <v>21</v>
      </c>
      <c r="AA12" s="2">
        <v>86908</v>
      </c>
      <c r="AB12" s="2" t="s">
        <v>22</v>
      </c>
      <c r="AC12" s="2">
        <v>78</v>
      </c>
      <c r="AD12" s="1"/>
      <c r="AE12" s="2" t="s">
        <v>135</v>
      </c>
      <c r="AF12" s="2">
        <v>39</v>
      </c>
      <c r="AG12" s="2">
        <v>15.4946</v>
      </c>
      <c r="AH12" s="2">
        <v>6.3500000000000001E-2</v>
      </c>
      <c r="AI12" s="2" t="s">
        <v>305</v>
      </c>
      <c r="AJ12" s="2">
        <v>57245</v>
      </c>
      <c r="AK12" s="2" t="s">
        <v>306</v>
      </c>
      <c r="AL12" s="2">
        <v>43</v>
      </c>
      <c r="AM12" s="1"/>
      <c r="AN12" s="2" t="s">
        <v>16</v>
      </c>
      <c r="AO12" s="2">
        <v>35</v>
      </c>
      <c r="AP12" s="2">
        <v>27.229299999999999</v>
      </c>
      <c r="AQ12" s="2">
        <v>4.6407999999999996</v>
      </c>
      <c r="AR12" s="2" t="s">
        <v>412</v>
      </c>
      <c r="AS12" s="2">
        <v>217243</v>
      </c>
      <c r="AT12" s="2" t="s">
        <v>413</v>
      </c>
      <c r="AU12" s="2">
        <v>68</v>
      </c>
      <c r="AV12" s="1"/>
      <c r="AW12" s="2"/>
      <c r="AX12" s="2"/>
      <c r="AY12" s="2"/>
      <c r="AZ12" s="2"/>
      <c r="BA12" s="2"/>
      <c r="BB12" s="2"/>
      <c r="BC12" s="2"/>
      <c r="BD12" s="2"/>
    </row>
    <row r="13" spans="2:56">
      <c r="B13" s="2" t="s">
        <v>7</v>
      </c>
      <c r="C13" s="2">
        <v>60</v>
      </c>
      <c r="D13" s="2">
        <v>16.6235</v>
      </c>
      <c r="E13" s="2">
        <v>6.0400000000000002E-2</v>
      </c>
      <c r="F13" s="2" t="s">
        <v>4</v>
      </c>
      <c r="G13" s="2">
        <v>74867</v>
      </c>
      <c r="H13" s="2" t="s">
        <v>5</v>
      </c>
      <c r="I13" s="2">
        <v>99</v>
      </c>
      <c r="J13" s="1"/>
      <c r="K13" s="1"/>
      <c r="L13" s="2" t="s">
        <v>105</v>
      </c>
      <c r="M13" s="2">
        <v>4</v>
      </c>
      <c r="N13" s="2">
        <v>5.7286999999999999</v>
      </c>
      <c r="O13" s="2">
        <v>3.125</v>
      </c>
      <c r="P13" s="2" t="s">
        <v>248</v>
      </c>
      <c r="Q13" s="2">
        <v>5631</v>
      </c>
      <c r="R13" s="2" t="s">
        <v>249</v>
      </c>
      <c r="S13" s="2">
        <v>95</v>
      </c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2" t="s">
        <v>105</v>
      </c>
      <c r="AO13" s="2">
        <v>4</v>
      </c>
      <c r="AP13" s="2">
        <v>10.018700000000001</v>
      </c>
      <c r="AQ13" s="2">
        <v>8.6636999999999986</v>
      </c>
      <c r="AR13" s="2" t="s">
        <v>412</v>
      </c>
      <c r="AS13" s="2">
        <v>217238</v>
      </c>
      <c r="AT13" s="2" t="s">
        <v>413</v>
      </c>
      <c r="AU13" s="2">
        <v>72</v>
      </c>
      <c r="AV13" s="1"/>
      <c r="AW13" s="2" t="s">
        <v>109</v>
      </c>
      <c r="AX13" s="2">
        <v>71</v>
      </c>
      <c r="AY13" s="2">
        <v>33.149700000000003</v>
      </c>
      <c r="AZ13" s="2">
        <v>2.0956999999999999</v>
      </c>
      <c r="BA13" s="2" t="s">
        <v>412</v>
      </c>
      <c r="BB13" s="2">
        <v>217241</v>
      </c>
      <c r="BC13" s="2" t="s">
        <v>413</v>
      </c>
      <c r="BD13" s="2">
        <v>99</v>
      </c>
    </row>
    <row r="14" spans="2:56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s">
        <v>80</v>
      </c>
      <c r="W14" s="1">
        <v>69</v>
      </c>
      <c r="X14" s="1">
        <v>31.646599999999999</v>
      </c>
      <c r="Y14" s="1">
        <v>0.161</v>
      </c>
      <c r="Z14" s="1" t="s">
        <v>285</v>
      </c>
      <c r="AA14" s="1">
        <v>76971</v>
      </c>
      <c r="AB14" s="1" t="s">
        <v>286</v>
      </c>
      <c r="AC14" s="1">
        <v>87</v>
      </c>
      <c r="AD14" s="1"/>
      <c r="AE14" s="1" t="s">
        <v>188</v>
      </c>
      <c r="AF14" s="1">
        <v>21</v>
      </c>
      <c r="AG14" s="1">
        <v>10.992699999999999</v>
      </c>
      <c r="AH14" s="1">
        <v>0.60609999999999997</v>
      </c>
      <c r="AI14" s="1" t="s">
        <v>307</v>
      </c>
      <c r="AJ14" s="1">
        <v>33924</v>
      </c>
      <c r="AK14" s="1" t="s">
        <v>308</v>
      </c>
      <c r="AL14" s="1">
        <v>83</v>
      </c>
      <c r="AM14" s="1"/>
      <c r="AN14" s="1"/>
      <c r="AO14" s="1"/>
      <c r="AP14" s="1"/>
      <c r="AQ14" s="1"/>
      <c r="AR14" s="1"/>
      <c r="AS14" s="2"/>
      <c r="AT14" s="2"/>
      <c r="AU14" s="2"/>
      <c r="AV14" s="1"/>
      <c r="AW14" s="2" t="s">
        <v>81</v>
      </c>
      <c r="AX14" s="2">
        <v>78</v>
      </c>
      <c r="AY14" s="2">
        <v>33.149700000000003</v>
      </c>
      <c r="AZ14" s="2">
        <v>1.9153</v>
      </c>
      <c r="BA14" s="2" t="s">
        <v>412</v>
      </c>
      <c r="BB14" s="2">
        <v>217241</v>
      </c>
      <c r="BC14" s="2" t="s">
        <v>413</v>
      </c>
      <c r="BD14" s="2">
        <v>99</v>
      </c>
    </row>
    <row r="15" spans="2:56">
      <c r="B15" s="1" t="s">
        <v>8</v>
      </c>
      <c r="C15" s="1">
        <v>13</v>
      </c>
      <c r="D15" s="1">
        <v>8.3040000000000003</v>
      </c>
      <c r="E15" s="1">
        <v>0.5151</v>
      </c>
      <c r="F15" s="1" t="s">
        <v>9</v>
      </c>
      <c r="G15" s="1">
        <v>17523</v>
      </c>
      <c r="H15" s="1" t="s">
        <v>10</v>
      </c>
      <c r="I15" s="1">
        <v>96</v>
      </c>
      <c r="J15" s="1"/>
      <c r="K15" s="1"/>
      <c r="L15" s="1" t="s">
        <v>75</v>
      </c>
      <c r="M15" s="1">
        <v>44</v>
      </c>
      <c r="N15" s="1">
        <v>23.178899999999999</v>
      </c>
      <c r="O15" s="1">
        <v>0.8004</v>
      </c>
      <c r="P15" s="1" t="s">
        <v>21</v>
      </c>
      <c r="Q15" s="1">
        <v>86909</v>
      </c>
      <c r="R15" s="1" t="s">
        <v>22</v>
      </c>
      <c r="S15" s="1">
        <v>80</v>
      </c>
      <c r="T15" s="1"/>
      <c r="U15" s="1"/>
      <c r="V15" s="2" t="s">
        <v>191</v>
      </c>
      <c r="W15" s="2">
        <v>31</v>
      </c>
      <c r="X15" s="2">
        <v>31.653700000000001</v>
      </c>
      <c r="Y15" s="2">
        <v>0.37730000000000002</v>
      </c>
      <c r="Z15" s="2" t="s">
        <v>285</v>
      </c>
      <c r="AA15" s="2">
        <v>76971</v>
      </c>
      <c r="AB15" s="2" t="s">
        <v>286</v>
      </c>
      <c r="AC15" s="2">
        <v>60</v>
      </c>
      <c r="AD15" s="1"/>
      <c r="AE15" s="2" t="s">
        <v>284</v>
      </c>
      <c r="AF15" s="2">
        <v>19</v>
      </c>
      <c r="AG15" s="2">
        <v>10.992599999999999</v>
      </c>
      <c r="AH15" s="2">
        <v>0.45440000000000003</v>
      </c>
      <c r="AI15" s="2" t="s">
        <v>307</v>
      </c>
      <c r="AJ15" s="2">
        <v>33924</v>
      </c>
      <c r="AK15" s="2" t="s">
        <v>308</v>
      </c>
      <c r="AL15" s="2">
        <v>83</v>
      </c>
      <c r="AM15" s="1"/>
      <c r="AN15" s="2" t="s">
        <v>96</v>
      </c>
      <c r="AO15" s="2">
        <v>5</v>
      </c>
      <c r="AP15" s="2">
        <v>6.8787000000000003</v>
      </c>
      <c r="AQ15" s="2">
        <v>0.99199999999999999</v>
      </c>
      <c r="AR15" s="2" t="s">
        <v>248</v>
      </c>
      <c r="AS15" s="2">
        <v>5632</v>
      </c>
      <c r="AT15" s="2" t="s">
        <v>249</v>
      </c>
      <c r="AU15" s="2">
        <v>93</v>
      </c>
      <c r="AV15" s="1"/>
      <c r="AW15" s="2"/>
      <c r="AX15" s="2"/>
      <c r="AY15" s="2"/>
      <c r="AZ15" s="2"/>
      <c r="BA15" s="2"/>
      <c r="BB15" s="2"/>
      <c r="BC15" s="2"/>
      <c r="BD15" s="2"/>
    </row>
    <row r="16" spans="2:56">
      <c r="B16" s="2" t="s">
        <v>11</v>
      </c>
      <c r="C16" s="2">
        <v>12</v>
      </c>
      <c r="D16" s="2">
        <v>8.3112999999999992</v>
      </c>
      <c r="E16" s="2">
        <v>0.42399999999999999</v>
      </c>
      <c r="F16" s="2" t="s">
        <v>9</v>
      </c>
      <c r="G16" s="2">
        <v>17523</v>
      </c>
      <c r="H16" s="2" t="s">
        <v>10</v>
      </c>
      <c r="I16" s="2">
        <v>96</v>
      </c>
      <c r="J16" s="1"/>
      <c r="K16" s="1"/>
      <c r="L16" s="2" t="s">
        <v>100</v>
      </c>
      <c r="M16" s="2">
        <v>36</v>
      </c>
      <c r="N16" s="2">
        <v>23.178899999999999</v>
      </c>
      <c r="O16" s="2">
        <v>1.0257000000000001</v>
      </c>
      <c r="P16" s="2" t="s">
        <v>21</v>
      </c>
      <c r="Q16" s="2">
        <v>86909</v>
      </c>
      <c r="R16" s="2" t="s">
        <v>22</v>
      </c>
      <c r="S16" s="2">
        <v>74</v>
      </c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2" t="s">
        <v>160</v>
      </c>
      <c r="AF16" s="2">
        <v>22</v>
      </c>
      <c r="AG16" s="2">
        <v>10.992599999999999</v>
      </c>
      <c r="AH16" s="2">
        <v>0.1358</v>
      </c>
      <c r="AI16" s="2" t="s">
        <v>307</v>
      </c>
      <c r="AJ16" s="2">
        <v>33915</v>
      </c>
      <c r="AK16" s="2" t="s">
        <v>308</v>
      </c>
      <c r="AL16" s="2">
        <v>78</v>
      </c>
      <c r="AM16" s="1"/>
      <c r="AN16" s="2" t="s">
        <v>50</v>
      </c>
      <c r="AO16" s="2">
        <v>2</v>
      </c>
      <c r="AP16" s="2">
        <v>5.8837000000000002</v>
      </c>
      <c r="AQ16" s="2">
        <v>1.502</v>
      </c>
      <c r="AR16" s="2" t="s">
        <v>248</v>
      </c>
      <c r="AS16" s="2">
        <v>5629</v>
      </c>
      <c r="AT16" s="2" t="s">
        <v>249</v>
      </c>
      <c r="AU16" s="2">
        <v>94</v>
      </c>
      <c r="AV16" s="1"/>
      <c r="AW16" s="2" t="s">
        <v>178</v>
      </c>
      <c r="AX16" s="2">
        <v>11</v>
      </c>
      <c r="AY16" s="2">
        <v>8.6992999999999991</v>
      </c>
      <c r="AZ16" s="2">
        <v>8.8962000000000003</v>
      </c>
      <c r="BA16" s="2" t="s">
        <v>448</v>
      </c>
      <c r="BB16" s="2">
        <v>5411</v>
      </c>
      <c r="BC16" s="2" t="s">
        <v>449</v>
      </c>
      <c r="BD16" s="2">
        <v>97</v>
      </c>
    </row>
    <row r="17" spans="2:56">
      <c r="B17" s="2" t="s">
        <v>11</v>
      </c>
      <c r="C17" s="2">
        <v>12</v>
      </c>
      <c r="D17" s="2">
        <v>8.3180999999999994</v>
      </c>
      <c r="E17" s="2">
        <v>0.50229999999999997</v>
      </c>
      <c r="F17" s="2" t="s">
        <v>9</v>
      </c>
      <c r="G17" s="2">
        <v>17523</v>
      </c>
      <c r="H17" s="2" t="s">
        <v>10</v>
      </c>
      <c r="I17" s="2">
        <v>96</v>
      </c>
      <c r="J17" s="1"/>
      <c r="K17" s="1"/>
      <c r="L17" s="2" t="s">
        <v>246</v>
      </c>
      <c r="M17" s="2">
        <v>52</v>
      </c>
      <c r="N17" s="2">
        <v>23.179099999999998</v>
      </c>
      <c r="O17" s="2">
        <v>0.65990000000000004</v>
      </c>
      <c r="P17" s="2" t="s">
        <v>21</v>
      </c>
      <c r="Q17" s="2">
        <v>86909</v>
      </c>
      <c r="R17" s="2" t="s">
        <v>22</v>
      </c>
      <c r="S17" s="2">
        <v>74</v>
      </c>
      <c r="T17" s="1"/>
      <c r="U17" s="1"/>
      <c r="V17" s="1" t="s">
        <v>194</v>
      </c>
      <c r="W17" s="1">
        <v>46</v>
      </c>
      <c r="X17" s="1">
        <v>21.330200000000001</v>
      </c>
      <c r="Y17" s="1">
        <v>8.2400000000000001E-2</v>
      </c>
      <c r="Z17" s="1" t="s">
        <v>252</v>
      </c>
      <c r="AA17" s="1">
        <v>27736</v>
      </c>
      <c r="AB17" s="1" t="s">
        <v>253</v>
      </c>
      <c r="AC17" s="1">
        <v>72</v>
      </c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2"/>
      <c r="AT17" s="2"/>
      <c r="AU17" s="2"/>
      <c r="AV17" s="1"/>
      <c r="AW17" s="2" t="s">
        <v>106</v>
      </c>
      <c r="AX17" s="2">
        <v>10</v>
      </c>
      <c r="AY17" s="2">
        <v>8.6994000000000007</v>
      </c>
      <c r="AZ17" s="2">
        <v>12.86</v>
      </c>
      <c r="BA17" s="2" t="s">
        <v>448</v>
      </c>
      <c r="BB17" s="2">
        <v>5411</v>
      </c>
      <c r="BC17" s="2" t="s">
        <v>449</v>
      </c>
      <c r="BD17" s="2">
        <v>95</v>
      </c>
    </row>
    <row r="18" spans="2:56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2" t="s">
        <v>284</v>
      </c>
      <c r="W18" s="2">
        <v>19</v>
      </c>
      <c r="X18" s="2">
        <v>21.330200000000001</v>
      </c>
      <c r="Y18" s="2">
        <v>0.1477</v>
      </c>
      <c r="Z18" s="2" t="s">
        <v>252</v>
      </c>
      <c r="AA18" s="2">
        <v>27736</v>
      </c>
      <c r="AB18" s="2" t="s">
        <v>253</v>
      </c>
      <c r="AC18" s="2">
        <v>87</v>
      </c>
      <c r="AD18" s="1"/>
      <c r="AE18" s="1" t="s">
        <v>105</v>
      </c>
      <c r="AF18" s="1">
        <v>4</v>
      </c>
      <c r="AG18" s="1">
        <v>6.032</v>
      </c>
      <c r="AH18" s="1">
        <v>0.86919999999999997</v>
      </c>
      <c r="AI18" s="1" t="s">
        <v>309</v>
      </c>
      <c r="AJ18" s="1">
        <v>15029</v>
      </c>
      <c r="AK18" s="1" t="s">
        <v>310</v>
      </c>
      <c r="AL18" s="1">
        <v>59</v>
      </c>
      <c r="AM18" s="1"/>
      <c r="AN18" s="1" t="s">
        <v>8</v>
      </c>
      <c r="AO18" s="1">
        <v>13</v>
      </c>
      <c r="AP18" s="1">
        <v>8.8686000000000007</v>
      </c>
      <c r="AQ18" s="1">
        <v>0.35470000000000002</v>
      </c>
      <c r="AR18" s="1" t="s">
        <v>414</v>
      </c>
      <c r="AS18" s="2">
        <v>230668</v>
      </c>
      <c r="AT18" s="2" t="s">
        <v>415</v>
      </c>
      <c r="AU18" s="2">
        <v>52</v>
      </c>
      <c r="AV18" s="1"/>
      <c r="AW18" s="2"/>
      <c r="AX18" s="2"/>
      <c r="AY18" s="2"/>
      <c r="AZ18" s="2"/>
      <c r="BA18" s="2"/>
      <c r="BB18" s="2"/>
      <c r="BC18" s="2"/>
      <c r="BD18" s="2"/>
    </row>
    <row r="19" spans="2:56">
      <c r="B19" s="1" t="s">
        <v>7</v>
      </c>
      <c r="C19" s="1">
        <v>60</v>
      </c>
      <c r="D19" s="1">
        <v>16.9481</v>
      </c>
      <c r="E19" s="1">
        <v>0.12909999999999999</v>
      </c>
      <c r="F19" s="1" t="s">
        <v>12</v>
      </c>
      <c r="G19" s="1">
        <v>74720</v>
      </c>
      <c r="H19" s="1" t="s">
        <v>13</v>
      </c>
      <c r="I19" s="1">
        <v>99</v>
      </c>
      <c r="J19" s="1"/>
      <c r="K19" s="1"/>
      <c r="L19" s="1" t="s">
        <v>72</v>
      </c>
      <c r="M19" s="1">
        <v>47</v>
      </c>
      <c r="N19" s="1">
        <v>23.9833</v>
      </c>
      <c r="O19" s="1">
        <v>1.6407</v>
      </c>
      <c r="P19" s="1" t="s">
        <v>250</v>
      </c>
      <c r="Q19" s="1">
        <v>11046</v>
      </c>
      <c r="R19" s="1" t="s">
        <v>251</v>
      </c>
      <c r="S19" s="1">
        <v>87</v>
      </c>
      <c r="T19" s="1"/>
      <c r="U19" s="1"/>
      <c r="V19" s="2" t="s">
        <v>68</v>
      </c>
      <c r="W19" s="2">
        <v>17</v>
      </c>
      <c r="X19" s="2">
        <v>21.330300000000001</v>
      </c>
      <c r="Y19" s="2">
        <v>0.59830000000000005</v>
      </c>
      <c r="Z19" s="2" t="s">
        <v>252</v>
      </c>
      <c r="AA19" s="2">
        <v>27736</v>
      </c>
      <c r="AB19" s="2" t="s">
        <v>253</v>
      </c>
      <c r="AC19" s="2">
        <v>87</v>
      </c>
      <c r="AD19" s="1"/>
      <c r="AE19" s="2" t="s">
        <v>105</v>
      </c>
      <c r="AF19" s="2">
        <v>4</v>
      </c>
      <c r="AG19" s="2">
        <v>6.0319000000000003</v>
      </c>
      <c r="AH19" s="2">
        <v>0.86550000000000005</v>
      </c>
      <c r="AI19" s="2" t="s">
        <v>309</v>
      </c>
      <c r="AJ19" s="2">
        <v>15029</v>
      </c>
      <c r="AK19" s="2" t="s">
        <v>310</v>
      </c>
      <c r="AL19" s="2">
        <v>59</v>
      </c>
      <c r="AM19" s="1"/>
      <c r="AN19" s="2" t="s">
        <v>169</v>
      </c>
      <c r="AO19" s="2">
        <v>30</v>
      </c>
      <c r="AP19" s="2">
        <v>27.229199999999999</v>
      </c>
      <c r="AQ19" s="2">
        <v>0.30249999999999999</v>
      </c>
      <c r="AR19" s="2" t="s">
        <v>414</v>
      </c>
      <c r="AS19" s="2">
        <v>230666</v>
      </c>
      <c r="AT19" s="2" t="s">
        <v>415</v>
      </c>
      <c r="AU19" s="2">
        <v>64</v>
      </c>
      <c r="AV19" s="1"/>
      <c r="AW19" s="2" t="s">
        <v>71</v>
      </c>
      <c r="AX19" s="2">
        <v>6</v>
      </c>
      <c r="AY19" s="2">
        <v>5.8909000000000002</v>
      </c>
      <c r="AZ19" s="2">
        <v>8.7508999999999997</v>
      </c>
      <c r="BA19" s="2" t="s">
        <v>248</v>
      </c>
      <c r="BB19" s="2">
        <v>5629</v>
      </c>
      <c r="BC19" s="2" t="s">
        <v>249</v>
      </c>
      <c r="BD19" s="2">
        <v>97</v>
      </c>
    </row>
    <row r="20" spans="2:56">
      <c r="B20" s="2" t="s">
        <v>14</v>
      </c>
      <c r="C20" s="2">
        <v>56</v>
      </c>
      <c r="D20" s="2">
        <v>16.955300000000001</v>
      </c>
      <c r="E20" s="2">
        <v>3.39E-2</v>
      </c>
      <c r="F20" s="2" t="s">
        <v>12</v>
      </c>
      <c r="G20" s="2">
        <v>74720</v>
      </c>
      <c r="H20" s="2" t="s">
        <v>13</v>
      </c>
      <c r="I20" s="2">
        <v>99</v>
      </c>
      <c r="J20" s="1"/>
      <c r="K20" s="1"/>
      <c r="L20" s="2" t="s">
        <v>14</v>
      </c>
      <c r="M20" s="2">
        <v>56</v>
      </c>
      <c r="N20" s="2">
        <v>23.983499999999999</v>
      </c>
      <c r="O20" s="2">
        <v>0.47899999999999998</v>
      </c>
      <c r="P20" s="2" t="s">
        <v>250</v>
      </c>
      <c r="Q20" s="2">
        <v>11048</v>
      </c>
      <c r="R20" s="2" t="s">
        <v>251</v>
      </c>
      <c r="S20" s="2">
        <v>55</v>
      </c>
      <c r="T20" s="1"/>
      <c r="U20" s="1"/>
      <c r="V20" s="1"/>
      <c r="W20" s="1"/>
      <c r="X20" s="1"/>
      <c r="Y20" s="1">
        <f>AVERAGE(Y17:Y19)</f>
        <v>0.27613333333333334</v>
      </c>
      <c r="Z20" s="1"/>
      <c r="AA20" s="1"/>
      <c r="AB20" s="1"/>
      <c r="AC20" s="1"/>
      <c r="AD20" s="1"/>
      <c r="AE20" s="2" t="s">
        <v>99</v>
      </c>
      <c r="AF20" s="2">
        <v>3</v>
      </c>
      <c r="AG20" s="2">
        <v>6.032</v>
      </c>
      <c r="AH20" s="2">
        <v>0.15179999999999999</v>
      </c>
      <c r="AI20" s="2" t="s">
        <v>309</v>
      </c>
      <c r="AJ20" s="2">
        <v>15028</v>
      </c>
      <c r="AK20" s="2" t="s">
        <v>310</v>
      </c>
      <c r="AL20" s="2">
        <v>53</v>
      </c>
      <c r="AM20" s="1"/>
      <c r="AN20" s="1"/>
      <c r="AO20" s="1"/>
      <c r="AP20" s="1"/>
      <c r="AQ20" s="1"/>
      <c r="AR20" s="1"/>
      <c r="AS20" s="2"/>
      <c r="AT20" s="2"/>
      <c r="AU20" s="2"/>
      <c r="AV20" s="1"/>
      <c r="AW20" s="2" t="s">
        <v>96</v>
      </c>
      <c r="AX20" s="2">
        <v>5</v>
      </c>
      <c r="AY20" s="2">
        <v>5.8838999999999997</v>
      </c>
      <c r="AZ20" s="2">
        <v>14.1005</v>
      </c>
      <c r="BA20" s="2" t="s">
        <v>248</v>
      </c>
      <c r="BB20" s="2">
        <v>5629</v>
      </c>
      <c r="BC20" s="2" t="s">
        <v>249</v>
      </c>
      <c r="BD20" s="2">
        <v>97</v>
      </c>
    </row>
    <row r="21" spans="2:56">
      <c r="B21" s="2" t="s">
        <v>15</v>
      </c>
      <c r="C21" s="2">
        <v>63</v>
      </c>
      <c r="D21" s="2">
        <v>16.962199999999999</v>
      </c>
      <c r="E21" s="2">
        <v>0.1192</v>
      </c>
      <c r="F21" s="2" t="s">
        <v>12</v>
      </c>
      <c r="G21" s="2">
        <v>74720</v>
      </c>
      <c r="H21" s="2" t="s">
        <v>13</v>
      </c>
      <c r="I21" s="2">
        <v>99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s">
        <v>287</v>
      </c>
      <c r="W21" s="1">
        <v>25</v>
      </c>
      <c r="X21" s="1">
        <v>13.413</v>
      </c>
      <c r="Y21" s="1">
        <v>2.2610999999999999</v>
      </c>
      <c r="Z21" s="1" t="s">
        <v>288</v>
      </c>
      <c r="AA21" s="1">
        <v>44724</v>
      </c>
      <c r="AB21" s="1" t="s">
        <v>289</v>
      </c>
      <c r="AC21" s="1">
        <v>98</v>
      </c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 t="s">
        <v>113</v>
      </c>
      <c r="AO21" s="1">
        <v>68</v>
      </c>
      <c r="AP21" s="1">
        <v>21.330200000000001</v>
      </c>
      <c r="AQ21" s="1">
        <v>0.20300000000000001</v>
      </c>
      <c r="AR21" s="1" t="s">
        <v>252</v>
      </c>
      <c r="AS21" s="2">
        <v>27736</v>
      </c>
      <c r="AT21" s="2" t="s">
        <v>253</v>
      </c>
      <c r="AU21" s="2">
        <v>68</v>
      </c>
      <c r="AV21" s="1"/>
      <c r="AW21" s="2"/>
      <c r="AX21" s="2"/>
      <c r="AY21" s="2"/>
      <c r="AZ21" s="2"/>
      <c r="BA21" s="2"/>
      <c r="BB21" s="2"/>
      <c r="BC21" s="2"/>
      <c r="BD21" s="2"/>
    </row>
    <row r="22" spans="2:56">
      <c r="B22" s="1"/>
      <c r="C22" s="1"/>
      <c r="D22" s="1"/>
      <c r="E22" s="1"/>
      <c r="F22" s="1"/>
      <c r="G22" s="1"/>
      <c r="H22" s="1"/>
      <c r="I22" s="1"/>
      <c r="J22" s="1"/>
      <c r="K22" s="1"/>
      <c r="L22" s="1" t="s">
        <v>106</v>
      </c>
      <c r="M22" s="1">
        <v>10</v>
      </c>
      <c r="N22" s="1">
        <v>9.0519999999999996</v>
      </c>
      <c r="O22" s="1">
        <v>0.53959999999999997</v>
      </c>
      <c r="P22" s="1" t="s">
        <v>36</v>
      </c>
      <c r="Q22" s="1">
        <v>16490</v>
      </c>
      <c r="R22" s="1" t="s">
        <v>37</v>
      </c>
      <c r="S22" s="1">
        <v>81</v>
      </c>
      <c r="T22" s="1"/>
      <c r="U22" s="1"/>
      <c r="V22" s="2" t="s">
        <v>106</v>
      </c>
      <c r="W22" s="2">
        <v>10</v>
      </c>
      <c r="X22" s="2">
        <v>13.413</v>
      </c>
      <c r="Y22" s="2">
        <v>0.44540000000000002</v>
      </c>
      <c r="Z22" s="2" t="s">
        <v>288</v>
      </c>
      <c r="AA22" s="2">
        <v>44724</v>
      </c>
      <c r="AB22" s="2" t="s">
        <v>289</v>
      </c>
      <c r="AC22" s="2">
        <v>91</v>
      </c>
      <c r="AD22" s="1"/>
      <c r="AE22" s="2" t="s">
        <v>85</v>
      </c>
      <c r="AF22" s="2">
        <v>101</v>
      </c>
      <c r="AG22" s="2">
        <v>31.653600000000001</v>
      </c>
      <c r="AH22" s="2">
        <v>1.7500000000000002E-2</v>
      </c>
      <c r="AI22" s="2" t="s">
        <v>311</v>
      </c>
      <c r="AJ22" s="2">
        <v>76969</v>
      </c>
      <c r="AK22" s="2" t="s">
        <v>312</v>
      </c>
      <c r="AL22" s="2">
        <v>60</v>
      </c>
      <c r="AM22" s="1"/>
      <c r="AN22" s="2" t="s">
        <v>278</v>
      </c>
      <c r="AO22" s="2">
        <v>26</v>
      </c>
      <c r="AP22" s="2">
        <v>21.330100000000002</v>
      </c>
      <c r="AQ22" s="2">
        <v>0.63790000000000002</v>
      </c>
      <c r="AR22" s="2" t="s">
        <v>252</v>
      </c>
      <c r="AS22" s="2">
        <v>27736</v>
      </c>
      <c r="AT22" s="2" t="s">
        <v>253</v>
      </c>
      <c r="AU22" s="2">
        <v>74</v>
      </c>
      <c r="AV22" s="1"/>
      <c r="AW22" s="2" t="s">
        <v>191</v>
      </c>
      <c r="AX22" s="2">
        <v>31</v>
      </c>
      <c r="AY22" s="2">
        <v>15.4946</v>
      </c>
      <c r="AZ22" s="2">
        <v>1.1242999999999999</v>
      </c>
      <c r="BA22" s="2" t="s">
        <v>31</v>
      </c>
      <c r="BB22" s="2">
        <v>254828</v>
      </c>
      <c r="BC22" s="2" t="s">
        <v>32</v>
      </c>
      <c r="BD22" s="2">
        <v>46</v>
      </c>
    </row>
    <row r="23" spans="2:56">
      <c r="B23" s="1" t="s">
        <v>16</v>
      </c>
      <c r="C23" s="1">
        <v>35</v>
      </c>
      <c r="D23" s="1">
        <v>12.558999999999999</v>
      </c>
      <c r="E23" s="1">
        <v>3.2800000000000003E-2</v>
      </c>
      <c r="F23" s="1" t="s">
        <v>17</v>
      </c>
      <c r="G23" s="1">
        <v>69187</v>
      </c>
      <c r="H23" s="1" t="s">
        <v>18</v>
      </c>
      <c r="I23" s="1">
        <v>97</v>
      </c>
      <c r="J23" s="1"/>
      <c r="K23" s="1"/>
      <c r="L23" s="2" t="s">
        <v>67</v>
      </c>
      <c r="M23" s="2">
        <v>8</v>
      </c>
      <c r="N23" s="2">
        <v>9.0519999999999996</v>
      </c>
      <c r="O23" s="2">
        <v>0.4022</v>
      </c>
      <c r="P23" s="2" t="s">
        <v>36</v>
      </c>
      <c r="Q23" s="2">
        <v>16492</v>
      </c>
      <c r="R23" s="2" t="s">
        <v>37</v>
      </c>
      <c r="S23" s="2">
        <v>93</v>
      </c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2" t="s">
        <v>313</v>
      </c>
      <c r="AF23" s="2">
        <v>98</v>
      </c>
      <c r="AG23" s="2">
        <v>31.653700000000001</v>
      </c>
      <c r="AH23" s="2">
        <v>2.9499999999999998E-2</v>
      </c>
      <c r="AI23" s="2" t="s">
        <v>311</v>
      </c>
      <c r="AJ23" s="2">
        <v>76977</v>
      </c>
      <c r="AK23" s="2" t="s">
        <v>312</v>
      </c>
      <c r="AL23" s="2">
        <v>64</v>
      </c>
      <c r="AM23" s="1"/>
      <c r="AN23" s="2" t="s">
        <v>188</v>
      </c>
      <c r="AO23" s="2">
        <v>21</v>
      </c>
      <c r="AP23" s="2">
        <v>21.330100000000002</v>
      </c>
      <c r="AQ23" s="2">
        <v>0.871</v>
      </c>
      <c r="AR23" s="2" t="s">
        <v>252</v>
      </c>
      <c r="AS23" s="2">
        <v>27736</v>
      </c>
      <c r="AT23" s="2" t="s">
        <v>253</v>
      </c>
      <c r="AU23" s="2">
        <v>83</v>
      </c>
      <c r="AV23" s="1"/>
      <c r="AW23" s="2" t="s">
        <v>278</v>
      </c>
      <c r="AX23" s="2">
        <v>26</v>
      </c>
      <c r="AY23" s="2">
        <v>15.4947</v>
      </c>
      <c r="AZ23" s="2">
        <v>0.44290000000000002</v>
      </c>
      <c r="BA23" s="2" t="s">
        <v>31</v>
      </c>
      <c r="BB23" s="2">
        <v>254828</v>
      </c>
      <c r="BC23" s="2" t="s">
        <v>32</v>
      </c>
      <c r="BD23" s="2">
        <v>27</v>
      </c>
    </row>
    <row r="24" spans="2:56">
      <c r="B24" s="2" t="s">
        <v>19</v>
      </c>
      <c r="C24" s="2">
        <v>33</v>
      </c>
      <c r="D24" s="2">
        <v>12.559200000000001</v>
      </c>
      <c r="E24" s="2">
        <v>3.1600000000000003E-2</v>
      </c>
      <c r="F24" s="2" t="s">
        <v>17</v>
      </c>
      <c r="G24" s="2">
        <v>69187</v>
      </c>
      <c r="H24" s="2" t="s">
        <v>18</v>
      </c>
      <c r="I24" s="2">
        <v>96</v>
      </c>
      <c r="J24" s="1"/>
      <c r="K24" s="1"/>
      <c r="L24" s="2" t="s">
        <v>178</v>
      </c>
      <c r="M24" s="2">
        <v>11</v>
      </c>
      <c r="N24" s="2">
        <v>9.0521999999999991</v>
      </c>
      <c r="O24" s="2">
        <v>0.86429999999999996</v>
      </c>
      <c r="P24" s="2" t="s">
        <v>36</v>
      </c>
      <c r="Q24" s="2">
        <v>16492</v>
      </c>
      <c r="R24" s="2" t="s">
        <v>37</v>
      </c>
      <c r="S24" s="2">
        <v>95</v>
      </c>
      <c r="T24" s="1"/>
      <c r="U24" s="1"/>
      <c r="V24" s="1" t="s">
        <v>0</v>
      </c>
      <c r="W24" s="1">
        <v>20</v>
      </c>
      <c r="X24" s="1">
        <v>12.276899999999999</v>
      </c>
      <c r="Y24" s="1">
        <v>0.61929999999999996</v>
      </c>
      <c r="Z24" s="1" t="s">
        <v>260</v>
      </c>
      <c r="AA24" s="1">
        <v>22212</v>
      </c>
      <c r="AB24" s="1" t="s">
        <v>261</v>
      </c>
      <c r="AC24" s="1">
        <v>55</v>
      </c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>
        <f>AVERAGE(AQ21:AQ23)</f>
        <v>0.57063333333333333</v>
      </c>
      <c r="AR24" s="1"/>
      <c r="AS24" s="2"/>
      <c r="AT24" s="2"/>
      <c r="AU24" s="2"/>
      <c r="AV24" s="1"/>
      <c r="AW24" s="2"/>
      <c r="AX24" s="2"/>
      <c r="AY24" s="2"/>
      <c r="AZ24" s="2"/>
      <c r="BA24" s="2"/>
      <c r="BB24" s="2"/>
      <c r="BC24" s="2"/>
      <c r="BD24" s="2"/>
    </row>
    <row r="25" spans="2:56">
      <c r="B25" s="2" t="s">
        <v>16</v>
      </c>
      <c r="C25" s="2">
        <v>35</v>
      </c>
      <c r="D25" s="2">
        <v>12.558999999999999</v>
      </c>
      <c r="E25" s="2">
        <v>2.1999999999999999E-2</v>
      </c>
      <c r="F25" s="2" t="s">
        <v>17</v>
      </c>
      <c r="G25" s="2">
        <v>69187</v>
      </c>
      <c r="H25" s="2" t="s">
        <v>18</v>
      </c>
      <c r="I25" s="2">
        <v>95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2" t="s">
        <v>67</v>
      </c>
      <c r="W25" s="2">
        <v>8</v>
      </c>
      <c r="X25" s="2">
        <v>12.284000000000001</v>
      </c>
      <c r="Y25" s="2">
        <v>0.30580000000000002</v>
      </c>
      <c r="Z25" s="2" t="s">
        <v>260</v>
      </c>
      <c r="AA25" s="2">
        <v>22211</v>
      </c>
      <c r="AB25" s="2" t="s">
        <v>261</v>
      </c>
      <c r="AC25" s="2">
        <v>87</v>
      </c>
      <c r="AD25" s="1"/>
      <c r="AE25" s="2" t="s">
        <v>56</v>
      </c>
      <c r="AF25" s="2">
        <v>59</v>
      </c>
      <c r="AG25" s="2">
        <v>21.330200000000001</v>
      </c>
      <c r="AH25" s="2">
        <v>1.4999999999999999E-2</v>
      </c>
      <c r="AI25" s="2" t="s">
        <v>252</v>
      </c>
      <c r="AJ25" s="2">
        <v>27736</v>
      </c>
      <c r="AK25" s="2" t="s">
        <v>253</v>
      </c>
      <c r="AL25" s="2">
        <v>68</v>
      </c>
      <c r="AM25" s="1"/>
      <c r="AN25" s="1" t="s">
        <v>80</v>
      </c>
      <c r="AO25" s="1">
        <v>69</v>
      </c>
      <c r="AP25" s="1">
        <v>21.901700000000002</v>
      </c>
      <c r="AQ25" s="1">
        <v>0.54449999999999998</v>
      </c>
      <c r="AR25" s="1" t="s">
        <v>258</v>
      </c>
      <c r="AS25" s="2">
        <v>127051</v>
      </c>
      <c r="AT25" s="2" t="s">
        <v>259</v>
      </c>
      <c r="AU25" s="2">
        <v>97</v>
      </c>
      <c r="AV25" s="1"/>
      <c r="AW25" s="2" t="s">
        <v>67</v>
      </c>
      <c r="AX25" s="2">
        <v>8</v>
      </c>
      <c r="AY25" s="2">
        <v>7.0198999999999998</v>
      </c>
      <c r="AZ25" s="2">
        <v>0.82779999999999998</v>
      </c>
      <c r="BA25" s="2" t="s">
        <v>450</v>
      </c>
      <c r="BB25" s="2">
        <v>5630</v>
      </c>
      <c r="BC25" s="2" t="s">
        <v>451</v>
      </c>
      <c r="BD25" s="2">
        <v>83</v>
      </c>
    </row>
    <row r="26" spans="2:56">
      <c r="B26" s="1"/>
      <c r="C26" s="1"/>
      <c r="D26" s="1"/>
      <c r="E26" s="1"/>
      <c r="F26" s="1"/>
      <c r="G26" s="1"/>
      <c r="H26" s="1"/>
      <c r="I26" s="1"/>
      <c r="J26" s="1"/>
      <c r="K26" s="1"/>
      <c r="L26" s="1" t="s">
        <v>135</v>
      </c>
      <c r="M26" s="1">
        <v>39</v>
      </c>
      <c r="N26" s="1">
        <v>21.3231</v>
      </c>
      <c r="O26" s="1">
        <v>0.46079999999999999</v>
      </c>
      <c r="P26" s="1" t="s">
        <v>252</v>
      </c>
      <c r="Q26" s="1">
        <v>27736</v>
      </c>
      <c r="R26" s="1" t="s">
        <v>253</v>
      </c>
      <c r="S26" s="1">
        <v>46</v>
      </c>
      <c r="T26" s="1"/>
      <c r="U26" s="1"/>
      <c r="V26" s="2" t="s">
        <v>66</v>
      </c>
      <c r="W26" s="2">
        <v>7</v>
      </c>
      <c r="X26" s="2">
        <v>12.284000000000001</v>
      </c>
      <c r="Y26" s="2">
        <v>0.62109999999999999</v>
      </c>
      <c r="Z26" s="2" t="s">
        <v>260</v>
      </c>
      <c r="AA26" s="2">
        <v>22212</v>
      </c>
      <c r="AB26" s="2" t="s">
        <v>261</v>
      </c>
      <c r="AC26" s="2">
        <v>64</v>
      </c>
      <c r="AD26" s="1"/>
      <c r="AE26" s="2" t="s">
        <v>90</v>
      </c>
      <c r="AF26" s="2">
        <v>61</v>
      </c>
      <c r="AG26" s="2">
        <v>21.330200000000001</v>
      </c>
      <c r="AH26" s="2">
        <v>1.44E-2</v>
      </c>
      <c r="AI26" s="2" t="s">
        <v>252</v>
      </c>
      <c r="AJ26" s="2">
        <v>27736</v>
      </c>
      <c r="AK26" s="2" t="s">
        <v>253</v>
      </c>
      <c r="AL26" s="2">
        <v>74</v>
      </c>
      <c r="AM26" s="1"/>
      <c r="AN26" s="2" t="s">
        <v>38</v>
      </c>
      <c r="AO26" s="2">
        <v>27</v>
      </c>
      <c r="AP26" s="2">
        <v>21.901700000000002</v>
      </c>
      <c r="AQ26" s="2">
        <v>0.87039999999999995</v>
      </c>
      <c r="AR26" s="2" t="s">
        <v>258</v>
      </c>
      <c r="AS26" s="2">
        <v>127051</v>
      </c>
      <c r="AT26" s="2" t="s">
        <v>259</v>
      </c>
      <c r="AU26" s="2">
        <v>94</v>
      </c>
      <c r="AV26" s="1"/>
      <c r="AW26" s="2" t="s">
        <v>105</v>
      </c>
      <c r="AX26" s="2">
        <v>4</v>
      </c>
      <c r="AY26" s="2">
        <v>5.7427999999999999</v>
      </c>
      <c r="AZ26" s="2">
        <v>5.23</v>
      </c>
      <c r="BA26" s="2" t="s">
        <v>450</v>
      </c>
      <c r="BB26" s="2">
        <v>5630</v>
      </c>
      <c r="BC26" s="2" t="s">
        <v>451</v>
      </c>
      <c r="BD26" s="2">
        <v>97</v>
      </c>
    </row>
    <row r="27" spans="2:56">
      <c r="B27" s="1" t="s">
        <v>20</v>
      </c>
      <c r="C27" s="1">
        <v>95</v>
      </c>
      <c r="D27" s="1">
        <v>23.171800000000001</v>
      </c>
      <c r="E27" s="1">
        <v>7.4999999999999997E-3</v>
      </c>
      <c r="F27" s="1" t="s">
        <v>21</v>
      </c>
      <c r="G27" s="1">
        <v>86909</v>
      </c>
      <c r="H27" s="1" t="s">
        <v>22</v>
      </c>
      <c r="I27" s="1">
        <v>58</v>
      </c>
      <c r="J27" s="1"/>
      <c r="K27" s="1"/>
      <c r="L27" s="2" t="s">
        <v>72</v>
      </c>
      <c r="M27" s="2">
        <v>47</v>
      </c>
      <c r="N27" s="2">
        <v>21.3233</v>
      </c>
      <c r="O27" s="2">
        <v>0.27100000000000002</v>
      </c>
      <c r="P27" s="2" t="s">
        <v>252</v>
      </c>
      <c r="Q27" s="2">
        <v>27736</v>
      </c>
      <c r="R27" s="2" t="s">
        <v>253</v>
      </c>
      <c r="S27" s="2">
        <v>43</v>
      </c>
      <c r="T27" s="1"/>
      <c r="U27" s="1"/>
      <c r="V27" s="1"/>
      <c r="W27" s="1"/>
      <c r="X27" s="1"/>
      <c r="Y27" s="1">
        <f>AVERAGE(Y24:Y26)</f>
        <v>0.51539999999999997</v>
      </c>
      <c r="Z27" s="1"/>
      <c r="AA27" s="1"/>
      <c r="AB27" s="1"/>
      <c r="AC27" s="1"/>
      <c r="AD27" s="1"/>
      <c r="AE27" s="1"/>
      <c r="AF27" s="1"/>
      <c r="AG27" s="1"/>
      <c r="AH27" s="1">
        <f>AVERAGE(AH25:AH26)</f>
        <v>1.47E-2</v>
      </c>
      <c r="AI27" s="1"/>
      <c r="AJ27" s="1"/>
      <c r="AK27" s="1"/>
      <c r="AL27" s="1">
        <v>98</v>
      </c>
      <c r="AM27" s="1"/>
      <c r="AN27" s="2" t="s">
        <v>160</v>
      </c>
      <c r="AO27" s="2">
        <v>22</v>
      </c>
      <c r="AP27" s="2">
        <v>21.901700000000002</v>
      </c>
      <c r="AQ27" s="2">
        <v>0.95169999999999999</v>
      </c>
      <c r="AR27" s="2" t="s">
        <v>258</v>
      </c>
      <c r="AS27" s="2">
        <v>127051</v>
      </c>
      <c r="AT27" s="2" t="s">
        <v>259</v>
      </c>
      <c r="AU27" s="2">
        <v>96</v>
      </c>
      <c r="AV27" s="1"/>
      <c r="AW27" s="2"/>
      <c r="AX27" s="2"/>
      <c r="AY27" s="2"/>
      <c r="AZ27" s="2"/>
      <c r="BA27" s="2"/>
      <c r="BB27" s="2"/>
      <c r="BC27" s="2"/>
      <c r="BD27" s="2"/>
    </row>
    <row r="28" spans="2:56">
      <c r="B28" s="2" t="s">
        <v>23</v>
      </c>
      <c r="C28" s="2">
        <v>88</v>
      </c>
      <c r="D28" s="2">
        <v>23.179099999999998</v>
      </c>
      <c r="E28" s="2">
        <v>9.4999999999999998E-3</v>
      </c>
      <c r="F28" s="2" t="s">
        <v>21</v>
      </c>
      <c r="G28" s="2">
        <v>86909</v>
      </c>
      <c r="H28" s="2" t="s">
        <v>22</v>
      </c>
      <c r="I28" s="2">
        <v>86</v>
      </c>
      <c r="J28" s="1"/>
      <c r="K28" s="1"/>
      <c r="L28" s="1"/>
      <c r="M28" s="1"/>
      <c r="N28" s="1"/>
      <c r="O28" s="1">
        <f>AVERAGE(O26:O27)</f>
        <v>0.3659</v>
      </c>
      <c r="P28" s="1"/>
      <c r="Q28" s="1"/>
      <c r="R28" s="1"/>
      <c r="S28" s="1"/>
      <c r="T28" s="1"/>
      <c r="U28" s="1"/>
      <c r="V28" s="1" t="s">
        <v>267</v>
      </c>
      <c r="W28" s="1">
        <v>43</v>
      </c>
      <c r="X28" s="1">
        <v>20.151800000000001</v>
      </c>
      <c r="Y28" s="1">
        <v>0.89129999999999998</v>
      </c>
      <c r="Z28" s="1" t="s">
        <v>263</v>
      </c>
      <c r="AA28" s="1">
        <v>13326</v>
      </c>
      <c r="AB28" s="1" t="s">
        <v>264</v>
      </c>
      <c r="AC28" s="1">
        <v>94</v>
      </c>
      <c r="AD28" s="1"/>
      <c r="AE28" s="1" t="s">
        <v>314</v>
      </c>
      <c r="AF28" s="1">
        <v>74</v>
      </c>
      <c r="AG28" s="1">
        <v>22.071200000000001</v>
      </c>
      <c r="AH28" s="1">
        <v>0.39269999999999999</v>
      </c>
      <c r="AI28" s="1" t="s">
        <v>315</v>
      </c>
      <c r="AJ28" s="1">
        <v>100070</v>
      </c>
      <c r="AK28" s="1" t="s">
        <v>316</v>
      </c>
      <c r="AL28" s="2">
        <v>99</v>
      </c>
      <c r="AM28" s="1"/>
      <c r="AN28" s="1"/>
      <c r="AO28" s="1"/>
      <c r="AP28" s="1"/>
      <c r="AQ28" s="1">
        <f>AVERAGE(AQ25:AQ27)</f>
        <v>0.78886666666666672</v>
      </c>
      <c r="AR28" s="1"/>
      <c r="AS28" s="2"/>
      <c r="AT28" s="2"/>
      <c r="AU28" s="2"/>
      <c r="AV28" s="1"/>
      <c r="AW28" s="2" t="s">
        <v>187</v>
      </c>
      <c r="AX28" s="2">
        <v>45</v>
      </c>
      <c r="AY28" s="2">
        <v>21.330200000000001</v>
      </c>
      <c r="AZ28" s="2">
        <v>0.41949999999999998</v>
      </c>
      <c r="BA28" s="2" t="s">
        <v>252</v>
      </c>
      <c r="BB28" s="2">
        <v>27736</v>
      </c>
      <c r="BC28" s="2" t="s">
        <v>253</v>
      </c>
      <c r="BD28" s="2">
        <v>68</v>
      </c>
    </row>
    <row r="29" spans="2:56">
      <c r="B29" s="2" t="s">
        <v>24</v>
      </c>
      <c r="C29" s="2">
        <v>100</v>
      </c>
      <c r="D29" s="2">
        <v>23.171800000000001</v>
      </c>
      <c r="E29" s="2">
        <v>1.23E-2</v>
      </c>
      <c r="F29" s="2" t="s">
        <v>21</v>
      </c>
      <c r="G29" s="2">
        <v>86909</v>
      </c>
      <c r="H29" s="2" t="s">
        <v>22</v>
      </c>
      <c r="I29" s="2">
        <v>87</v>
      </c>
      <c r="J29" s="1"/>
      <c r="K29" s="1"/>
      <c r="L29" s="2" t="s">
        <v>8</v>
      </c>
      <c r="M29" s="2">
        <v>13</v>
      </c>
      <c r="N29" s="2">
        <v>11.5006</v>
      </c>
      <c r="O29" s="2">
        <v>0.44629999999999997</v>
      </c>
      <c r="P29" s="2" t="s">
        <v>254</v>
      </c>
      <c r="Q29" s="2">
        <v>16488</v>
      </c>
      <c r="R29" s="2" t="s">
        <v>255</v>
      </c>
      <c r="S29" s="2">
        <v>74</v>
      </c>
      <c r="T29" s="1"/>
      <c r="U29" s="1"/>
      <c r="V29" s="2" t="s">
        <v>120</v>
      </c>
      <c r="W29" s="2">
        <v>16</v>
      </c>
      <c r="X29" s="2">
        <v>20.158899999999999</v>
      </c>
      <c r="Y29" s="2">
        <v>0.93489999999999995</v>
      </c>
      <c r="Z29" s="2" t="s">
        <v>263</v>
      </c>
      <c r="AA29" s="2">
        <v>13326</v>
      </c>
      <c r="AB29" s="2" t="s">
        <v>264</v>
      </c>
      <c r="AC29" s="2">
        <v>95</v>
      </c>
      <c r="AD29" s="1"/>
      <c r="AE29" s="2" t="s">
        <v>46</v>
      </c>
      <c r="AF29" s="2">
        <v>62</v>
      </c>
      <c r="AG29" s="2">
        <v>22.071100000000001</v>
      </c>
      <c r="AH29" s="2">
        <v>0.42509999999999998</v>
      </c>
      <c r="AI29" s="2" t="s">
        <v>315</v>
      </c>
      <c r="AJ29" s="2">
        <v>100070</v>
      </c>
      <c r="AK29" s="2" t="s">
        <v>316</v>
      </c>
      <c r="AL29" s="2">
        <v>99</v>
      </c>
      <c r="AM29" s="1"/>
      <c r="AN29" s="2" t="s">
        <v>75</v>
      </c>
      <c r="AO29" s="2">
        <v>44</v>
      </c>
      <c r="AP29" s="2">
        <v>31.463100000000001</v>
      </c>
      <c r="AQ29" s="2">
        <v>2.9672999999999998</v>
      </c>
      <c r="AR29" s="2" t="s">
        <v>416</v>
      </c>
      <c r="AS29" s="2">
        <v>261911</v>
      </c>
      <c r="AT29" s="2" t="s">
        <v>417</v>
      </c>
      <c r="AU29" s="2">
        <v>95</v>
      </c>
      <c r="AV29" s="1"/>
      <c r="AW29" s="2" t="s">
        <v>281</v>
      </c>
      <c r="AX29" s="2">
        <v>41</v>
      </c>
      <c r="AY29" s="2">
        <v>21.330300000000001</v>
      </c>
      <c r="AZ29" s="2">
        <v>0.32090000000000002</v>
      </c>
      <c r="BA29" s="2" t="s">
        <v>252</v>
      </c>
      <c r="BB29" s="2">
        <v>27736</v>
      </c>
      <c r="BC29" s="2" t="s">
        <v>253</v>
      </c>
      <c r="BD29" s="2">
        <v>68</v>
      </c>
    </row>
    <row r="30" spans="2:56">
      <c r="B30" s="1"/>
      <c r="C30" s="1"/>
      <c r="D30" s="1"/>
      <c r="E30" s="1"/>
      <c r="F30" s="1"/>
      <c r="G30" s="1"/>
      <c r="H30" s="1"/>
      <c r="I30" s="1"/>
      <c r="J30" s="1"/>
      <c r="K30" s="1"/>
      <c r="L30" s="2" t="s">
        <v>0</v>
      </c>
      <c r="M30" s="2">
        <v>20</v>
      </c>
      <c r="N30" s="2">
        <v>11.5008</v>
      </c>
      <c r="O30" s="2">
        <v>0.72860000000000003</v>
      </c>
      <c r="P30" s="2" t="s">
        <v>254</v>
      </c>
      <c r="Q30" s="2">
        <v>16494</v>
      </c>
      <c r="R30" s="2" t="s">
        <v>255</v>
      </c>
      <c r="S30" s="2">
        <v>93</v>
      </c>
      <c r="T30" s="1"/>
      <c r="U30" s="1"/>
      <c r="V30" s="2" t="s">
        <v>35</v>
      </c>
      <c r="W30" s="2">
        <v>15</v>
      </c>
      <c r="X30" s="2">
        <v>20.151900000000001</v>
      </c>
      <c r="Y30" s="2">
        <v>1.9956</v>
      </c>
      <c r="Z30" s="2" t="s">
        <v>263</v>
      </c>
      <c r="AA30" s="2">
        <v>13326</v>
      </c>
      <c r="AB30" s="2" t="s">
        <v>264</v>
      </c>
      <c r="AC30" s="2">
        <v>93</v>
      </c>
      <c r="AD30" s="1"/>
      <c r="AE30" s="2" t="s">
        <v>296</v>
      </c>
      <c r="AF30" s="2">
        <v>65</v>
      </c>
      <c r="AG30" s="2">
        <v>22.0641</v>
      </c>
      <c r="AH30" s="2">
        <v>0.2843</v>
      </c>
      <c r="AI30" s="2" t="s">
        <v>315</v>
      </c>
      <c r="AJ30" s="2">
        <v>100070</v>
      </c>
      <c r="AK30" s="2" t="s">
        <v>316</v>
      </c>
      <c r="AL30" s="1">
        <v>87</v>
      </c>
      <c r="AM30" s="1"/>
      <c r="AN30" s="2" t="s">
        <v>120</v>
      </c>
      <c r="AO30" s="2">
        <v>16</v>
      </c>
      <c r="AP30" s="2">
        <v>18.338200000000001</v>
      </c>
      <c r="AQ30" s="2">
        <v>0.50480000000000003</v>
      </c>
      <c r="AR30" s="2" t="s">
        <v>416</v>
      </c>
      <c r="AS30" s="2">
        <v>261911</v>
      </c>
      <c r="AT30" s="2" t="s">
        <v>417</v>
      </c>
      <c r="AU30" s="2">
        <v>87</v>
      </c>
      <c r="AV30" s="1"/>
      <c r="AW30" s="2"/>
      <c r="AX30" s="2"/>
      <c r="AY30" s="2"/>
      <c r="AZ30" s="2">
        <f>AVERAGE(AZ28:AZ29)</f>
        <v>0.37019999999999997</v>
      </c>
      <c r="BA30" s="2"/>
      <c r="BB30" s="2"/>
      <c r="BC30" s="2"/>
      <c r="BD30" s="2"/>
    </row>
    <row r="31" spans="2:56">
      <c r="B31" s="1" t="s">
        <v>25</v>
      </c>
      <c r="C31" s="1">
        <v>105</v>
      </c>
      <c r="D31" s="1">
        <v>25.853200000000001</v>
      </c>
      <c r="E31" s="1">
        <v>1.5900000000000001E-2</v>
      </c>
      <c r="F31" s="1" t="s">
        <v>26</v>
      </c>
      <c r="G31" s="1">
        <v>2874</v>
      </c>
      <c r="H31" s="1" t="s">
        <v>27</v>
      </c>
      <c r="I31" s="1">
        <v>90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>
        <f>AVERAGE(Y28:Y30)</f>
        <v>1.2739333333333334</v>
      </c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2"/>
      <c r="AT31" s="2"/>
      <c r="AU31" s="2"/>
      <c r="AV31" s="1"/>
      <c r="AW31" s="2" t="s">
        <v>178</v>
      </c>
      <c r="AX31" s="2">
        <v>11</v>
      </c>
      <c r="AY31" s="2">
        <v>9.0663</v>
      </c>
      <c r="AZ31" s="2">
        <v>0.21579999999999999</v>
      </c>
      <c r="BA31" s="2" t="s">
        <v>254</v>
      </c>
      <c r="BB31" s="2">
        <v>16488</v>
      </c>
      <c r="BC31" s="2" t="s">
        <v>255</v>
      </c>
      <c r="BD31" s="2">
        <v>87</v>
      </c>
    </row>
    <row r="32" spans="2:56">
      <c r="B32" s="2" t="s">
        <v>28</v>
      </c>
      <c r="C32" s="2">
        <v>99</v>
      </c>
      <c r="D32" s="2">
        <v>25.853400000000001</v>
      </c>
      <c r="E32" s="2">
        <v>1.4500000000000001E-2</v>
      </c>
      <c r="F32" s="2" t="s">
        <v>26</v>
      </c>
      <c r="G32" s="2">
        <v>2874</v>
      </c>
      <c r="H32" s="2" t="s">
        <v>27</v>
      </c>
      <c r="I32" s="2">
        <v>90</v>
      </c>
      <c r="J32" s="1"/>
      <c r="K32" s="1"/>
      <c r="L32" s="1" t="s">
        <v>130</v>
      </c>
      <c r="M32" s="1">
        <v>28</v>
      </c>
      <c r="N32" s="1">
        <v>16.362400000000001</v>
      </c>
      <c r="O32" s="1">
        <v>0.67520000000000002</v>
      </c>
      <c r="P32" s="1" t="s">
        <v>256</v>
      </c>
      <c r="Q32" s="1">
        <v>163622</v>
      </c>
      <c r="R32" s="1" t="s">
        <v>257</v>
      </c>
      <c r="S32" s="1">
        <v>30</v>
      </c>
      <c r="T32" s="1"/>
      <c r="U32" s="1"/>
      <c r="V32" s="1" t="s">
        <v>178</v>
      </c>
      <c r="W32" s="1">
        <v>11</v>
      </c>
      <c r="X32" s="1">
        <v>8.2971000000000004</v>
      </c>
      <c r="Y32" s="1">
        <v>3.6890999999999998</v>
      </c>
      <c r="Z32" s="1" t="s">
        <v>290</v>
      </c>
      <c r="AA32" s="1">
        <v>23317</v>
      </c>
      <c r="AB32" s="1" t="s">
        <v>291</v>
      </c>
      <c r="AC32" s="1">
        <v>98</v>
      </c>
      <c r="AD32" s="1"/>
      <c r="AE32" s="1" t="s">
        <v>16</v>
      </c>
      <c r="AF32" s="1">
        <v>35</v>
      </c>
      <c r="AG32" s="1">
        <v>13.413</v>
      </c>
      <c r="AH32" s="1">
        <v>2.5100000000000001E-2</v>
      </c>
      <c r="AI32" s="1" t="s">
        <v>288</v>
      </c>
      <c r="AJ32" s="1">
        <v>44724</v>
      </c>
      <c r="AK32" s="1" t="s">
        <v>289</v>
      </c>
      <c r="AL32" s="2">
        <v>98</v>
      </c>
      <c r="AM32" s="1"/>
      <c r="AN32" s="1" t="s">
        <v>38</v>
      </c>
      <c r="AO32" s="1">
        <v>27</v>
      </c>
      <c r="AP32" s="1">
        <v>12.283899999999999</v>
      </c>
      <c r="AQ32" s="1">
        <v>0.97419999999999995</v>
      </c>
      <c r="AR32" s="1" t="s">
        <v>260</v>
      </c>
      <c r="AS32" s="2">
        <v>22212</v>
      </c>
      <c r="AT32" s="2" t="s">
        <v>261</v>
      </c>
      <c r="AU32" s="2">
        <v>72</v>
      </c>
      <c r="AV32" s="1"/>
      <c r="AW32" s="2" t="s">
        <v>68</v>
      </c>
      <c r="AX32" s="2">
        <v>17</v>
      </c>
      <c r="AY32" s="2">
        <v>11.5078</v>
      </c>
      <c r="AZ32" s="2">
        <v>0.44030000000000002</v>
      </c>
      <c r="BA32" s="2" t="s">
        <v>254</v>
      </c>
      <c r="BB32" s="2">
        <v>16488</v>
      </c>
      <c r="BC32" s="2" t="s">
        <v>255</v>
      </c>
      <c r="BD32" s="2">
        <v>87</v>
      </c>
    </row>
    <row r="33" spans="2:56">
      <c r="B33" s="2" t="s">
        <v>29</v>
      </c>
      <c r="C33" s="2">
        <v>117</v>
      </c>
      <c r="D33" s="2">
        <v>25.853200000000001</v>
      </c>
      <c r="E33" s="2">
        <v>7.4999999999999997E-3</v>
      </c>
      <c r="F33" s="2" t="s">
        <v>26</v>
      </c>
      <c r="G33" s="2">
        <v>2872</v>
      </c>
      <c r="H33" s="2" t="s">
        <v>27</v>
      </c>
      <c r="I33" s="2">
        <v>81</v>
      </c>
      <c r="J33" s="1"/>
      <c r="K33" s="1"/>
      <c r="L33" s="2" t="s">
        <v>19</v>
      </c>
      <c r="M33" s="2">
        <v>33</v>
      </c>
      <c r="N33" s="2">
        <v>21.880500000000001</v>
      </c>
      <c r="O33" s="2">
        <v>0.36809999999999998</v>
      </c>
      <c r="P33" s="2" t="s">
        <v>258</v>
      </c>
      <c r="Q33" s="2">
        <v>127048</v>
      </c>
      <c r="R33" s="2" t="s">
        <v>259</v>
      </c>
      <c r="S33" s="2">
        <v>64</v>
      </c>
      <c r="T33" s="1"/>
      <c r="U33" s="1"/>
      <c r="V33" s="2" t="s">
        <v>105</v>
      </c>
      <c r="W33" s="2">
        <v>4</v>
      </c>
      <c r="X33" s="2">
        <v>8.2901000000000007</v>
      </c>
      <c r="Y33" s="2">
        <v>0.8367</v>
      </c>
      <c r="Z33" s="2" t="s">
        <v>290</v>
      </c>
      <c r="AA33" s="2">
        <v>23317</v>
      </c>
      <c r="AB33" s="2" t="s">
        <v>291</v>
      </c>
      <c r="AC33" s="2">
        <v>80</v>
      </c>
      <c r="AD33" s="1"/>
      <c r="AE33" s="2" t="s">
        <v>169</v>
      </c>
      <c r="AF33" s="2">
        <v>30</v>
      </c>
      <c r="AG33" s="2">
        <v>13.4129</v>
      </c>
      <c r="AH33" s="2">
        <v>3.9300000000000002E-2</v>
      </c>
      <c r="AI33" s="2" t="s">
        <v>288</v>
      </c>
      <c r="AJ33" s="2">
        <v>44724</v>
      </c>
      <c r="AK33" s="2" t="s">
        <v>289</v>
      </c>
      <c r="AL33" s="1"/>
      <c r="AM33" s="1"/>
      <c r="AN33" s="2" t="s">
        <v>11</v>
      </c>
      <c r="AO33" s="2">
        <v>12</v>
      </c>
      <c r="AP33" s="2">
        <v>12.283899999999999</v>
      </c>
      <c r="AQ33" s="2">
        <v>0.75619999999999998</v>
      </c>
      <c r="AR33" s="2" t="s">
        <v>260</v>
      </c>
      <c r="AS33" s="2">
        <v>22212</v>
      </c>
      <c r="AT33" s="2" t="s">
        <v>261</v>
      </c>
      <c r="AU33" s="2">
        <v>87</v>
      </c>
      <c r="AV33" s="1"/>
      <c r="AW33" s="2"/>
      <c r="AX33" s="2"/>
      <c r="AY33" s="2"/>
      <c r="AZ33" s="2"/>
      <c r="BA33" s="2"/>
      <c r="BB33" s="2"/>
      <c r="BC33" s="2"/>
      <c r="BD33" s="2"/>
    </row>
    <row r="34" spans="2:56">
      <c r="B34" s="1"/>
      <c r="C34" s="1"/>
      <c r="D34" s="1"/>
      <c r="E34" s="1"/>
      <c r="F34" s="1"/>
      <c r="G34" s="1"/>
      <c r="H34" s="1"/>
      <c r="I34" s="1"/>
      <c r="J34" s="1"/>
      <c r="K34" s="1"/>
      <c r="L34" s="2" t="s">
        <v>33</v>
      </c>
      <c r="M34" s="2">
        <v>48</v>
      </c>
      <c r="N34" s="2">
        <v>21.873699999999999</v>
      </c>
      <c r="O34" s="2">
        <v>0.222</v>
      </c>
      <c r="P34" s="2" t="s">
        <v>258</v>
      </c>
      <c r="Q34" s="2">
        <v>127048</v>
      </c>
      <c r="R34" s="2" t="s">
        <v>259</v>
      </c>
      <c r="S34" s="2">
        <v>83</v>
      </c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2" t="s">
        <v>66</v>
      </c>
      <c r="AO34" s="2">
        <v>7</v>
      </c>
      <c r="AP34" s="2">
        <v>12.283799999999999</v>
      </c>
      <c r="AQ34" s="2">
        <v>0.75429999999999997</v>
      </c>
      <c r="AR34" s="2" t="s">
        <v>260</v>
      </c>
      <c r="AS34" s="2">
        <v>22211</v>
      </c>
      <c r="AT34" s="2" t="s">
        <v>261</v>
      </c>
      <c r="AU34" s="2">
        <v>47</v>
      </c>
      <c r="AV34" s="1"/>
      <c r="AW34" s="2" t="s">
        <v>194</v>
      </c>
      <c r="AX34" s="2">
        <v>46</v>
      </c>
      <c r="AY34" s="2">
        <v>21.901800000000001</v>
      </c>
      <c r="AZ34" s="2">
        <v>0.46989999999999998</v>
      </c>
      <c r="BA34" s="2" t="s">
        <v>258</v>
      </c>
      <c r="BB34" s="2">
        <v>127051</v>
      </c>
      <c r="BC34" s="2" t="s">
        <v>259</v>
      </c>
      <c r="BD34" s="2">
        <v>96</v>
      </c>
    </row>
    <row r="35" spans="2:56">
      <c r="B35" s="1" t="s">
        <v>30</v>
      </c>
      <c r="C35" s="1">
        <v>51</v>
      </c>
      <c r="D35" s="1">
        <v>15.318</v>
      </c>
      <c r="E35" s="1">
        <v>1.21E-2</v>
      </c>
      <c r="F35" s="1" t="s">
        <v>31</v>
      </c>
      <c r="G35" s="1">
        <v>254828</v>
      </c>
      <c r="H35" s="1" t="s">
        <v>32</v>
      </c>
      <c r="I35" s="1">
        <v>50</v>
      </c>
      <c r="J35" s="1"/>
      <c r="K35" s="1"/>
      <c r="L35" s="1"/>
      <c r="M35" s="1"/>
      <c r="N35" s="1"/>
      <c r="O35" s="1">
        <f>AVERAGE(O32:O34)</f>
        <v>0.42176666666666662</v>
      </c>
      <c r="P35" s="1"/>
      <c r="Q35" s="1"/>
      <c r="R35" s="1"/>
      <c r="S35" s="1"/>
      <c r="T35" s="1"/>
      <c r="U35" s="1"/>
      <c r="V35" s="1" t="s">
        <v>16</v>
      </c>
      <c r="W35" s="1">
        <v>35</v>
      </c>
      <c r="X35" s="1">
        <v>17.456299999999999</v>
      </c>
      <c r="Y35" s="1">
        <v>0.2273</v>
      </c>
      <c r="Z35" s="1" t="s">
        <v>54</v>
      </c>
      <c r="AA35" s="1">
        <v>98285</v>
      </c>
      <c r="AB35" s="1" t="s">
        <v>55</v>
      </c>
      <c r="AC35" s="1">
        <v>96</v>
      </c>
      <c r="AD35" s="1"/>
      <c r="AE35" s="1" t="s">
        <v>317</v>
      </c>
      <c r="AF35" s="1">
        <v>118</v>
      </c>
      <c r="AG35" s="1">
        <v>32.295900000000003</v>
      </c>
      <c r="AH35" s="1">
        <v>1.72E-2</v>
      </c>
      <c r="AI35" s="1" t="s">
        <v>318</v>
      </c>
      <c r="AJ35" s="1">
        <v>172461</v>
      </c>
      <c r="AK35" s="1" t="s">
        <v>319</v>
      </c>
      <c r="AL35" s="1">
        <v>95</v>
      </c>
      <c r="AM35" s="1"/>
      <c r="AN35" s="1"/>
      <c r="AO35" s="1"/>
      <c r="AP35" s="1"/>
      <c r="AQ35" s="1">
        <f>AVERAGE(AQ32:AQ34)</f>
        <v>0.82823333333333338</v>
      </c>
      <c r="AR35" s="1"/>
      <c r="AS35" s="2"/>
      <c r="AT35" s="2"/>
      <c r="AU35" s="2"/>
      <c r="AV35" s="1"/>
      <c r="AW35" s="2" t="s">
        <v>183</v>
      </c>
      <c r="AX35" s="2">
        <v>42</v>
      </c>
      <c r="AY35" s="2">
        <v>21.901900000000001</v>
      </c>
      <c r="AZ35" s="2">
        <v>1.9622999999999999</v>
      </c>
      <c r="BA35" s="2" t="s">
        <v>258</v>
      </c>
      <c r="BB35" s="2">
        <v>127051</v>
      </c>
      <c r="BC35" s="2" t="s">
        <v>259</v>
      </c>
      <c r="BD35" s="2">
        <v>94</v>
      </c>
    </row>
    <row r="36" spans="2:56">
      <c r="B36" s="2" t="s">
        <v>33</v>
      </c>
      <c r="C36" s="2">
        <v>48</v>
      </c>
      <c r="D36" s="2">
        <v>15.318300000000001</v>
      </c>
      <c r="E36" s="2">
        <v>9.5999999999999992E-3</v>
      </c>
      <c r="F36" s="2" t="s">
        <v>31</v>
      </c>
      <c r="G36" s="2">
        <v>254828</v>
      </c>
      <c r="H36" s="2" t="s">
        <v>32</v>
      </c>
      <c r="I36" s="2">
        <v>50</v>
      </c>
      <c r="J36" s="1"/>
      <c r="K36" s="1"/>
      <c r="L36" s="1" t="s">
        <v>68</v>
      </c>
      <c r="M36" s="1">
        <v>17</v>
      </c>
      <c r="N36" s="1">
        <v>12.2698</v>
      </c>
      <c r="O36" s="1">
        <v>1.17</v>
      </c>
      <c r="P36" s="1" t="s">
        <v>260</v>
      </c>
      <c r="Q36" s="1">
        <v>22212</v>
      </c>
      <c r="R36" s="1" t="s">
        <v>261</v>
      </c>
      <c r="S36" s="1">
        <v>74</v>
      </c>
      <c r="T36" s="1"/>
      <c r="U36" s="1"/>
      <c r="V36" s="2" t="s">
        <v>227</v>
      </c>
      <c r="W36" s="2">
        <v>14</v>
      </c>
      <c r="X36" s="2">
        <v>17.449200000000001</v>
      </c>
      <c r="Y36" s="2">
        <v>0.42970000000000003</v>
      </c>
      <c r="Z36" s="2" t="s">
        <v>54</v>
      </c>
      <c r="AA36" s="2">
        <v>98285</v>
      </c>
      <c r="AB36" s="2" t="s">
        <v>55</v>
      </c>
      <c r="AC36" s="2">
        <v>96</v>
      </c>
      <c r="AD36" s="1"/>
      <c r="AE36" s="2" t="s">
        <v>148</v>
      </c>
      <c r="AF36" s="2">
        <v>104</v>
      </c>
      <c r="AG36" s="2">
        <v>32.810899999999997</v>
      </c>
      <c r="AH36" s="2">
        <v>4.4000000000000003E-3</v>
      </c>
      <c r="AI36" s="2" t="s">
        <v>318</v>
      </c>
      <c r="AJ36" s="2">
        <v>172461</v>
      </c>
      <c r="AK36" s="2" t="s">
        <v>319</v>
      </c>
      <c r="AL36" s="2">
        <v>93</v>
      </c>
      <c r="AM36" s="1"/>
      <c r="AN36" s="1" t="s">
        <v>296</v>
      </c>
      <c r="AO36" s="1">
        <v>65</v>
      </c>
      <c r="AP36" s="1">
        <v>20.151800000000001</v>
      </c>
      <c r="AQ36" s="1">
        <v>1.9924999999999999</v>
      </c>
      <c r="AR36" s="1" t="s">
        <v>263</v>
      </c>
      <c r="AS36" s="2">
        <v>13326</v>
      </c>
      <c r="AT36" s="2" t="s">
        <v>264</v>
      </c>
      <c r="AU36" s="2">
        <v>95</v>
      </c>
      <c r="AV36" s="1"/>
      <c r="AW36" s="2"/>
      <c r="AX36" s="2"/>
      <c r="AY36" s="2"/>
      <c r="AZ36" s="2">
        <f>AVERAGE(AZ34:AZ35)</f>
        <v>1.2161</v>
      </c>
      <c r="BA36" s="2"/>
      <c r="BB36" s="2"/>
      <c r="BC36" s="2"/>
      <c r="BD36" s="2"/>
    </row>
    <row r="37" spans="2:56">
      <c r="B37" s="2" t="s">
        <v>34</v>
      </c>
      <c r="C37" s="2">
        <v>54</v>
      </c>
      <c r="D37" s="2">
        <v>15.318</v>
      </c>
      <c r="E37" s="2">
        <v>9.9000000000000008E-3</v>
      </c>
      <c r="F37" s="2" t="s">
        <v>31</v>
      </c>
      <c r="G37" s="2">
        <v>254828</v>
      </c>
      <c r="H37" s="2" t="s">
        <v>32</v>
      </c>
      <c r="I37" s="2">
        <v>50</v>
      </c>
      <c r="J37" s="1"/>
      <c r="K37" s="1"/>
      <c r="L37" s="2" t="s">
        <v>227</v>
      </c>
      <c r="M37" s="2">
        <v>14</v>
      </c>
      <c r="N37" s="2">
        <v>12.2697</v>
      </c>
      <c r="O37" s="2">
        <v>1.0004999999999999</v>
      </c>
      <c r="P37" s="2" t="s">
        <v>260</v>
      </c>
      <c r="Q37" s="2">
        <v>22211</v>
      </c>
      <c r="R37" s="2" t="s">
        <v>261</v>
      </c>
      <c r="S37" s="2">
        <v>87</v>
      </c>
      <c r="T37" s="1"/>
      <c r="U37" s="1"/>
      <c r="V37" s="2" t="s">
        <v>8</v>
      </c>
      <c r="W37" s="2">
        <v>13</v>
      </c>
      <c r="X37" s="2">
        <v>17.449300000000001</v>
      </c>
      <c r="Y37" s="2">
        <v>0.87890000000000001</v>
      </c>
      <c r="Z37" s="2" t="s">
        <v>54</v>
      </c>
      <c r="AA37" s="2">
        <v>98286</v>
      </c>
      <c r="AB37" s="2" t="s">
        <v>55</v>
      </c>
      <c r="AC37" s="2">
        <v>93</v>
      </c>
      <c r="AD37" s="1"/>
      <c r="AE37" s="1"/>
      <c r="AF37" s="1"/>
      <c r="AG37" s="1"/>
      <c r="AH37" s="1">
        <f>AVERAGE(AH35:AH36)</f>
        <v>1.0800000000000001E-2</v>
      </c>
      <c r="AI37" s="1"/>
      <c r="AJ37" s="1"/>
      <c r="AK37" s="1"/>
      <c r="AL37" s="1"/>
      <c r="AM37" s="1"/>
      <c r="AN37" s="2" t="s">
        <v>157</v>
      </c>
      <c r="AO37" s="2">
        <v>24</v>
      </c>
      <c r="AP37" s="2">
        <v>20.151700000000002</v>
      </c>
      <c r="AQ37" s="2">
        <v>3.3414000000000001</v>
      </c>
      <c r="AR37" s="2" t="s">
        <v>263</v>
      </c>
      <c r="AS37" s="2">
        <v>13326</v>
      </c>
      <c r="AT37" s="2" t="s">
        <v>264</v>
      </c>
      <c r="AU37" s="2">
        <v>95</v>
      </c>
      <c r="AV37" s="1"/>
      <c r="AW37" s="2" t="s">
        <v>76</v>
      </c>
      <c r="AX37" s="2">
        <v>50</v>
      </c>
      <c r="AY37" s="2">
        <v>23.517700000000001</v>
      </c>
      <c r="AZ37" s="2">
        <v>0.29099999999999998</v>
      </c>
      <c r="BA37" s="2" t="s">
        <v>452</v>
      </c>
      <c r="BB37" s="2">
        <v>298500</v>
      </c>
      <c r="BC37" s="2" t="s">
        <v>453</v>
      </c>
      <c r="BD37" s="2">
        <v>64</v>
      </c>
    </row>
    <row r="38" spans="2:56">
      <c r="B38" s="1"/>
      <c r="C38" s="1"/>
      <c r="D38" s="1"/>
      <c r="E38" s="1"/>
      <c r="F38" s="1"/>
      <c r="G38" s="1"/>
      <c r="H38" s="1"/>
      <c r="I38" s="1"/>
      <c r="J38" s="1"/>
      <c r="K38" s="1"/>
      <c r="L38" s="2" t="s">
        <v>188</v>
      </c>
      <c r="M38" s="2">
        <v>21</v>
      </c>
      <c r="N38" s="2">
        <v>12.2699</v>
      </c>
      <c r="O38" s="2">
        <v>1.0696000000000001</v>
      </c>
      <c r="P38" s="2" t="s">
        <v>260</v>
      </c>
      <c r="Q38" s="2">
        <v>22212</v>
      </c>
      <c r="R38" s="2" t="s">
        <v>261</v>
      </c>
      <c r="S38" s="2">
        <v>90</v>
      </c>
      <c r="T38" s="1"/>
      <c r="U38" s="1"/>
      <c r="V38" s="1"/>
      <c r="W38" s="1"/>
      <c r="X38" s="1"/>
      <c r="Y38" s="1">
        <f>AVERAGE(Y35:Y37)</f>
        <v>0.51196666666666668</v>
      </c>
      <c r="Z38" s="1"/>
      <c r="AA38" s="1"/>
      <c r="AB38" s="1"/>
      <c r="AC38" s="1"/>
      <c r="AD38" s="1"/>
      <c r="AE38" s="2" t="s">
        <v>90</v>
      </c>
      <c r="AF38" s="2">
        <v>61</v>
      </c>
      <c r="AG38" s="2">
        <v>21.901700000000002</v>
      </c>
      <c r="AH38" s="2">
        <v>3.0300000000000001E-2</v>
      </c>
      <c r="AI38" s="2" t="s">
        <v>258</v>
      </c>
      <c r="AJ38" s="2">
        <v>127048</v>
      </c>
      <c r="AK38" s="2" t="s">
        <v>259</v>
      </c>
      <c r="AL38" s="2">
        <v>60</v>
      </c>
      <c r="AM38" s="1"/>
      <c r="AN38" s="2" t="s">
        <v>284</v>
      </c>
      <c r="AO38" s="2">
        <v>19</v>
      </c>
      <c r="AP38" s="2">
        <v>20.151700000000002</v>
      </c>
      <c r="AQ38" s="2">
        <v>3.5059999999999998</v>
      </c>
      <c r="AR38" s="2" t="s">
        <v>263</v>
      </c>
      <c r="AS38" s="2">
        <v>13326</v>
      </c>
      <c r="AT38" s="2" t="s">
        <v>264</v>
      </c>
      <c r="AU38" s="2">
        <v>93</v>
      </c>
      <c r="AV38" s="1"/>
      <c r="AW38" s="2" t="s">
        <v>6</v>
      </c>
      <c r="AX38" s="2">
        <v>53</v>
      </c>
      <c r="AY38" s="2">
        <v>25.465299999999999</v>
      </c>
      <c r="AZ38" s="2">
        <v>0.18959999999999999</v>
      </c>
      <c r="BA38" s="2" t="s">
        <v>452</v>
      </c>
      <c r="BB38" s="2">
        <v>298500</v>
      </c>
      <c r="BC38" s="2" t="s">
        <v>453</v>
      </c>
      <c r="BD38" s="2">
        <v>43</v>
      </c>
    </row>
    <row r="39" spans="2:56">
      <c r="B39" s="1" t="s">
        <v>35</v>
      </c>
      <c r="C39" s="1">
        <v>15</v>
      </c>
      <c r="D39" s="1">
        <v>9.0661000000000005</v>
      </c>
      <c r="E39" s="1">
        <v>3.5999999999999997E-2</v>
      </c>
      <c r="F39" s="1" t="s">
        <v>36</v>
      </c>
      <c r="G39" s="1">
        <v>16491</v>
      </c>
      <c r="H39" s="1" t="s">
        <v>37</v>
      </c>
      <c r="I39" s="1">
        <v>94</v>
      </c>
      <c r="J39" s="1"/>
      <c r="K39" s="1"/>
      <c r="L39" s="1"/>
      <c r="M39" s="1"/>
      <c r="N39" s="1"/>
      <c r="O39" s="1">
        <f>AVERAGE(O36:O38)</f>
        <v>1.0800333333333334</v>
      </c>
      <c r="P39" s="1"/>
      <c r="Q39" s="1"/>
      <c r="R39" s="1"/>
      <c r="S39" s="1"/>
      <c r="T39" s="1"/>
      <c r="U39" s="1"/>
      <c r="V39" s="1" t="s">
        <v>183</v>
      </c>
      <c r="W39" s="1">
        <v>42</v>
      </c>
      <c r="X39" s="1">
        <v>19.728400000000001</v>
      </c>
      <c r="Y39" s="1">
        <v>9.9500000000000005E-2</v>
      </c>
      <c r="Z39" s="1" t="s">
        <v>265</v>
      </c>
      <c r="AA39" s="1">
        <v>112531</v>
      </c>
      <c r="AB39" s="1" t="s">
        <v>266</v>
      </c>
      <c r="AC39" s="1">
        <v>90</v>
      </c>
      <c r="AD39" s="1"/>
      <c r="AE39" s="2" t="s">
        <v>53</v>
      </c>
      <c r="AF39" s="2">
        <v>64</v>
      </c>
      <c r="AG39" s="2">
        <v>21.901800000000001</v>
      </c>
      <c r="AH39" s="2">
        <v>2.9100000000000001E-2</v>
      </c>
      <c r="AI39" s="2" t="s">
        <v>258</v>
      </c>
      <c r="AJ39" s="2">
        <v>127048</v>
      </c>
      <c r="AK39" s="2" t="s">
        <v>259</v>
      </c>
      <c r="AL39" s="2">
        <v>74</v>
      </c>
      <c r="AM39" s="1"/>
      <c r="AN39" s="1"/>
      <c r="AO39" s="1"/>
      <c r="AP39" s="1"/>
      <c r="AQ39" s="1">
        <f>AVERAGE(AQ36:AQ38)</f>
        <v>2.9466333333333332</v>
      </c>
      <c r="AR39" s="1"/>
      <c r="AS39" s="2"/>
      <c r="AT39" s="2"/>
      <c r="AU39" s="2"/>
      <c r="AV39" s="1"/>
      <c r="AW39" s="2"/>
      <c r="AX39" s="2"/>
      <c r="AY39" s="2"/>
      <c r="AZ39" s="2"/>
      <c r="BA39" s="2"/>
      <c r="BB39" s="2"/>
      <c r="BC39" s="2"/>
      <c r="BD39" s="2"/>
    </row>
    <row r="40" spans="2:56">
      <c r="B40" s="2" t="s">
        <v>35</v>
      </c>
      <c r="C40" s="2">
        <v>15</v>
      </c>
      <c r="D40" s="2">
        <v>9.0733999999999995</v>
      </c>
      <c r="E40" s="2">
        <v>3.3399999999999999E-2</v>
      </c>
      <c r="F40" s="2" t="s">
        <v>36</v>
      </c>
      <c r="G40" s="2">
        <v>16492</v>
      </c>
      <c r="H40" s="2" t="s">
        <v>37</v>
      </c>
      <c r="I40" s="2">
        <v>95</v>
      </c>
      <c r="J40" s="1"/>
      <c r="K40" s="1"/>
      <c r="L40" s="1" t="s">
        <v>183</v>
      </c>
      <c r="M40" s="1">
        <v>42</v>
      </c>
      <c r="N40" s="1">
        <v>22.5015</v>
      </c>
      <c r="O40" s="1">
        <v>0.62260000000000004</v>
      </c>
      <c r="P40" s="1" t="s">
        <v>40</v>
      </c>
      <c r="Q40" s="1">
        <v>21441</v>
      </c>
      <c r="R40" s="1" t="s">
        <v>41</v>
      </c>
      <c r="S40" s="1">
        <v>94</v>
      </c>
      <c r="T40" s="1"/>
      <c r="U40" s="1"/>
      <c r="V40" s="2" t="s">
        <v>35</v>
      </c>
      <c r="W40" s="2">
        <v>15</v>
      </c>
      <c r="X40" s="2">
        <v>19.728400000000001</v>
      </c>
      <c r="Y40" s="2">
        <v>0.2384</v>
      </c>
      <c r="Z40" s="2" t="s">
        <v>265</v>
      </c>
      <c r="AA40" s="2">
        <v>112530</v>
      </c>
      <c r="AB40" s="2" t="s">
        <v>266</v>
      </c>
      <c r="AC40" s="2">
        <v>90</v>
      </c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 t="s">
        <v>34</v>
      </c>
      <c r="AO40" s="1">
        <v>54</v>
      </c>
      <c r="AP40" s="1">
        <v>17.449200000000001</v>
      </c>
      <c r="AQ40" s="1">
        <v>1.1374</v>
      </c>
      <c r="AR40" s="1" t="s">
        <v>54</v>
      </c>
      <c r="AS40" s="2">
        <v>98285</v>
      </c>
      <c r="AT40" s="2" t="s">
        <v>55</v>
      </c>
      <c r="AU40" s="2">
        <v>97</v>
      </c>
      <c r="AV40" s="1"/>
      <c r="AW40" s="2" t="s">
        <v>160</v>
      </c>
      <c r="AX40" s="2">
        <v>22</v>
      </c>
      <c r="AY40" s="2">
        <v>12.284000000000001</v>
      </c>
      <c r="AZ40" s="2">
        <v>0.55789999999999995</v>
      </c>
      <c r="BA40" s="2" t="s">
        <v>260</v>
      </c>
      <c r="BB40" s="2">
        <v>22212</v>
      </c>
      <c r="BC40" s="2" t="s">
        <v>261</v>
      </c>
      <c r="BD40" s="2">
        <v>83</v>
      </c>
    </row>
    <row r="41" spans="2:56">
      <c r="B41" s="2" t="s">
        <v>35</v>
      </c>
      <c r="C41" s="2">
        <v>15</v>
      </c>
      <c r="D41" s="2">
        <v>9.0801999999999996</v>
      </c>
      <c r="E41" s="2">
        <v>5.79E-2</v>
      </c>
      <c r="F41" s="2" t="s">
        <v>36</v>
      </c>
      <c r="G41" s="2">
        <v>16492</v>
      </c>
      <c r="H41" s="2" t="s">
        <v>37</v>
      </c>
      <c r="I41" s="2">
        <v>95</v>
      </c>
      <c r="J41" s="1"/>
      <c r="K41" s="1"/>
      <c r="L41" s="2" t="s">
        <v>262</v>
      </c>
      <c r="M41" s="2">
        <v>34</v>
      </c>
      <c r="N41" s="2">
        <v>22.5014</v>
      </c>
      <c r="O41" s="2">
        <v>0.67159999999999997</v>
      </c>
      <c r="P41" s="2" t="s">
        <v>40</v>
      </c>
      <c r="Q41" s="2">
        <v>21441</v>
      </c>
      <c r="R41" s="2" t="s">
        <v>41</v>
      </c>
      <c r="S41" s="2">
        <v>93</v>
      </c>
      <c r="T41" s="1"/>
      <c r="U41" s="1"/>
      <c r="V41" s="2" t="s">
        <v>227</v>
      </c>
      <c r="W41" s="2">
        <v>14</v>
      </c>
      <c r="X41" s="2">
        <v>19.7285</v>
      </c>
      <c r="Y41" s="2">
        <v>0.50939999999999996</v>
      </c>
      <c r="Z41" s="2" t="s">
        <v>265</v>
      </c>
      <c r="AA41" s="2">
        <v>112530</v>
      </c>
      <c r="AB41" s="2" t="s">
        <v>266</v>
      </c>
      <c r="AC41" s="2">
        <v>98</v>
      </c>
      <c r="AD41" s="1"/>
      <c r="AE41" s="1" t="s">
        <v>130</v>
      </c>
      <c r="AF41" s="1">
        <v>28</v>
      </c>
      <c r="AG41" s="1">
        <v>12.284000000000001</v>
      </c>
      <c r="AH41" s="1">
        <v>3.8600000000000002E-2</v>
      </c>
      <c r="AI41" s="1" t="s">
        <v>260</v>
      </c>
      <c r="AJ41" s="1">
        <v>22212</v>
      </c>
      <c r="AK41" s="1" t="s">
        <v>261</v>
      </c>
      <c r="AL41" s="1">
        <v>87</v>
      </c>
      <c r="AM41" s="1"/>
      <c r="AN41" s="2" t="s">
        <v>188</v>
      </c>
      <c r="AO41" s="2">
        <v>21</v>
      </c>
      <c r="AP41" s="2">
        <v>17.449100000000001</v>
      </c>
      <c r="AQ41" s="2">
        <v>0.91490000000000005</v>
      </c>
      <c r="AR41" s="2" t="s">
        <v>54</v>
      </c>
      <c r="AS41" s="2">
        <v>98285</v>
      </c>
      <c r="AT41" s="2" t="s">
        <v>55</v>
      </c>
      <c r="AU41" s="2">
        <v>93</v>
      </c>
      <c r="AV41" s="1"/>
      <c r="AW41" s="2" t="s">
        <v>284</v>
      </c>
      <c r="AX41" s="2">
        <v>19</v>
      </c>
      <c r="AY41" s="2">
        <v>12.284000000000001</v>
      </c>
      <c r="AZ41" s="2">
        <v>0.46820000000000001</v>
      </c>
      <c r="BA41" s="2" t="s">
        <v>260</v>
      </c>
      <c r="BB41" s="2">
        <v>22212</v>
      </c>
      <c r="BC41" s="2" t="s">
        <v>261</v>
      </c>
      <c r="BD41" s="2">
        <v>83</v>
      </c>
    </row>
    <row r="42" spans="2:56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>
        <f>AVERAGE(O40:O41)</f>
        <v>0.64710000000000001</v>
      </c>
      <c r="P42" s="1"/>
      <c r="Q42" s="1"/>
      <c r="R42" s="1"/>
      <c r="S42" s="1"/>
      <c r="T42" s="1"/>
      <c r="U42" s="1"/>
      <c r="V42" s="1"/>
      <c r="W42" s="1"/>
      <c r="X42" s="1"/>
      <c r="Y42" s="1">
        <f>AVERAGE(Y39:Y41)</f>
        <v>0.28243333333333331</v>
      </c>
      <c r="Z42" s="1"/>
      <c r="AA42" s="1"/>
      <c r="AB42" s="1"/>
      <c r="AC42" s="1"/>
      <c r="AD42" s="1"/>
      <c r="AE42" s="2" t="s">
        <v>157</v>
      </c>
      <c r="AF42" s="2">
        <v>24</v>
      </c>
      <c r="AG42" s="2">
        <v>12.283899999999999</v>
      </c>
      <c r="AH42" s="2">
        <v>2.9000000000000001E-2</v>
      </c>
      <c r="AI42" s="2" t="s">
        <v>260</v>
      </c>
      <c r="AJ42" s="2">
        <v>22212</v>
      </c>
      <c r="AK42" s="2" t="s">
        <v>261</v>
      </c>
      <c r="AL42" s="2">
        <v>90</v>
      </c>
      <c r="AM42" s="1"/>
      <c r="AN42" s="2" t="s">
        <v>35</v>
      </c>
      <c r="AO42" s="2">
        <v>15</v>
      </c>
      <c r="AP42" s="2">
        <v>17.449100000000001</v>
      </c>
      <c r="AQ42" s="2">
        <v>1.2662</v>
      </c>
      <c r="AR42" s="2" t="s">
        <v>54</v>
      </c>
      <c r="AS42" s="2">
        <v>98285</v>
      </c>
      <c r="AT42" s="2" t="s">
        <v>55</v>
      </c>
      <c r="AU42" s="2">
        <v>98</v>
      </c>
      <c r="AV42" s="1"/>
      <c r="AW42" s="2"/>
      <c r="AX42" s="2"/>
      <c r="AY42" s="2"/>
      <c r="AZ42" s="2">
        <f>AVERAGE(AZ40:AZ41)</f>
        <v>0.51305000000000001</v>
      </c>
      <c r="BA42" s="2"/>
      <c r="BB42" s="2"/>
      <c r="BC42" s="2"/>
      <c r="BD42" s="2"/>
    </row>
    <row r="43" spans="2:56">
      <c r="B43" s="2" t="s">
        <v>39</v>
      </c>
      <c r="C43" s="2">
        <v>86</v>
      </c>
      <c r="D43" s="2">
        <v>22.508700000000001</v>
      </c>
      <c r="E43" s="2">
        <v>9.1000000000000004E-3</v>
      </c>
      <c r="F43" s="2" t="s">
        <v>40</v>
      </c>
      <c r="G43" s="2">
        <v>21434</v>
      </c>
      <c r="H43" s="2" t="s">
        <v>41</v>
      </c>
      <c r="I43" s="2">
        <v>81</v>
      </c>
      <c r="J43" s="1"/>
      <c r="K43" s="1"/>
      <c r="L43" s="1" t="s">
        <v>127</v>
      </c>
      <c r="M43" s="1">
        <v>38</v>
      </c>
      <c r="N43" s="1">
        <v>20.137599999999999</v>
      </c>
      <c r="O43" s="1">
        <v>4.4725000000000001</v>
      </c>
      <c r="P43" s="1" t="s">
        <v>263</v>
      </c>
      <c r="Q43" s="1">
        <v>13326</v>
      </c>
      <c r="R43" s="1" t="s">
        <v>264</v>
      </c>
      <c r="S43" s="1">
        <v>95</v>
      </c>
      <c r="T43" s="1"/>
      <c r="U43" s="1"/>
      <c r="V43" s="1" t="s">
        <v>106</v>
      </c>
      <c r="W43" s="1">
        <v>10</v>
      </c>
      <c r="X43" s="1">
        <v>7.2880000000000003</v>
      </c>
      <c r="Y43" s="1">
        <v>3.6454</v>
      </c>
      <c r="Z43" s="1" t="s">
        <v>64</v>
      </c>
      <c r="AA43" s="1">
        <v>17468</v>
      </c>
      <c r="AB43" s="1" t="s">
        <v>65</v>
      </c>
      <c r="AC43" s="1">
        <v>99</v>
      </c>
      <c r="AD43" s="1"/>
      <c r="AE43" s="2" t="s">
        <v>278</v>
      </c>
      <c r="AF43" s="2">
        <v>26</v>
      </c>
      <c r="AG43" s="2">
        <v>12.283899999999999</v>
      </c>
      <c r="AH43" s="2">
        <v>5.8999999999999997E-2</v>
      </c>
      <c r="AI43" s="2" t="s">
        <v>260</v>
      </c>
      <c r="AJ43" s="2">
        <v>22212</v>
      </c>
      <c r="AK43" s="2" t="s">
        <v>261</v>
      </c>
      <c r="AL43" s="2">
        <v>86</v>
      </c>
      <c r="AM43" s="1"/>
      <c r="AN43" s="1"/>
      <c r="AO43" s="1"/>
      <c r="AP43" s="1"/>
      <c r="AQ43" s="1">
        <f>AVERAGE(AQ40:AQ42)</f>
        <v>1.1061666666666665</v>
      </c>
      <c r="AR43" s="1"/>
      <c r="AS43" s="2"/>
      <c r="AT43" s="2"/>
      <c r="AU43" s="2"/>
      <c r="AV43" s="1"/>
      <c r="AW43" s="2" t="s">
        <v>72</v>
      </c>
      <c r="AX43" s="2">
        <v>47</v>
      </c>
      <c r="AY43" s="2">
        <v>22.5228</v>
      </c>
      <c r="AZ43" s="2">
        <v>0.33239999999999997</v>
      </c>
      <c r="BA43" s="2" t="s">
        <v>320</v>
      </c>
      <c r="BB43" s="2">
        <v>21437</v>
      </c>
      <c r="BC43" s="2" t="s">
        <v>321</v>
      </c>
      <c r="BD43" s="2">
        <v>74</v>
      </c>
    </row>
    <row r="44" spans="2:56">
      <c r="B44" s="2" t="s">
        <v>42</v>
      </c>
      <c r="C44" s="2">
        <v>97</v>
      </c>
      <c r="D44" s="2">
        <v>22.5014</v>
      </c>
      <c r="E44" s="2">
        <v>1.0999999999999999E-2</v>
      </c>
      <c r="F44" s="2" t="s">
        <v>40</v>
      </c>
      <c r="G44" s="2">
        <v>21441</v>
      </c>
      <c r="H44" s="2" t="s">
        <v>41</v>
      </c>
      <c r="I44" s="2">
        <v>87</v>
      </c>
      <c r="J44" s="1"/>
      <c r="K44" s="1"/>
      <c r="L44" s="2" t="s">
        <v>169</v>
      </c>
      <c r="M44" s="2">
        <v>30</v>
      </c>
      <c r="N44" s="2">
        <v>20.137599999999999</v>
      </c>
      <c r="O44" s="2">
        <v>4.5747</v>
      </c>
      <c r="P44" s="2" t="s">
        <v>263</v>
      </c>
      <c r="Q44" s="2">
        <v>13326</v>
      </c>
      <c r="R44" s="2" t="s">
        <v>264</v>
      </c>
      <c r="S44" s="2">
        <v>95</v>
      </c>
      <c r="T44" s="1"/>
      <c r="U44" s="1"/>
      <c r="V44" s="2" t="s">
        <v>50</v>
      </c>
      <c r="W44" s="2">
        <v>2</v>
      </c>
      <c r="X44" s="2">
        <v>7.2881</v>
      </c>
      <c r="Y44" s="2">
        <v>1.0844</v>
      </c>
      <c r="Z44" s="2" t="s">
        <v>64</v>
      </c>
      <c r="AA44" s="2">
        <v>17468</v>
      </c>
      <c r="AB44" s="2" t="s">
        <v>65</v>
      </c>
      <c r="AC44" s="2">
        <v>99</v>
      </c>
      <c r="AD44" s="1"/>
      <c r="AE44" s="1"/>
      <c r="AF44" s="1"/>
      <c r="AG44" s="1"/>
      <c r="AH44" s="1">
        <f>AVERAGE(AH41:AH43)</f>
        <v>4.2199999999999994E-2</v>
      </c>
      <c r="AI44" s="1"/>
      <c r="AJ44" s="1"/>
      <c r="AK44" s="1"/>
      <c r="AL44" s="1"/>
      <c r="AM44" s="1"/>
      <c r="AN44" s="1" t="s">
        <v>46</v>
      </c>
      <c r="AO44" s="1">
        <v>62</v>
      </c>
      <c r="AP44" s="1">
        <v>19.728400000000001</v>
      </c>
      <c r="AQ44" s="1">
        <v>0.43020000000000003</v>
      </c>
      <c r="AR44" s="1" t="s">
        <v>265</v>
      </c>
      <c r="AS44" s="2">
        <v>112530</v>
      </c>
      <c r="AT44" s="2" t="s">
        <v>266</v>
      </c>
      <c r="AU44" s="2">
        <v>95</v>
      </c>
      <c r="AV44" s="1"/>
      <c r="AW44" s="2" t="s">
        <v>267</v>
      </c>
      <c r="AX44" s="2">
        <v>43</v>
      </c>
      <c r="AY44" s="2">
        <v>22.5228</v>
      </c>
      <c r="AZ44" s="2">
        <v>0.5625</v>
      </c>
      <c r="BA44" s="2" t="s">
        <v>320</v>
      </c>
      <c r="BB44" s="2">
        <v>21438</v>
      </c>
      <c r="BC44" s="2" t="s">
        <v>321</v>
      </c>
      <c r="BD44" s="2">
        <v>81</v>
      </c>
    </row>
    <row r="45" spans="2:56">
      <c r="B45" s="1"/>
      <c r="C45" s="1"/>
      <c r="D45" s="1"/>
      <c r="E45" s="1"/>
      <c r="F45" s="1"/>
      <c r="G45" s="1"/>
      <c r="H45" s="1"/>
      <c r="I45" s="1"/>
      <c r="J45" s="1"/>
      <c r="K45" s="1"/>
      <c r="L45" s="2" t="s">
        <v>187</v>
      </c>
      <c r="M45" s="2">
        <v>45</v>
      </c>
      <c r="N45" s="2">
        <v>20.137799999999999</v>
      </c>
      <c r="O45" s="2">
        <v>3.6785999999999999</v>
      </c>
      <c r="P45" s="2" t="s">
        <v>263</v>
      </c>
      <c r="Q45" s="2">
        <v>13326</v>
      </c>
      <c r="R45" s="2" t="s">
        <v>264</v>
      </c>
      <c r="S45" s="2">
        <v>95</v>
      </c>
      <c r="T45" s="1"/>
      <c r="U45" s="1"/>
      <c r="V45" s="2" t="s">
        <v>50</v>
      </c>
      <c r="W45" s="2">
        <v>2</v>
      </c>
      <c r="X45" s="2">
        <v>7.2881</v>
      </c>
      <c r="Y45" s="2">
        <v>1.9173</v>
      </c>
      <c r="Z45" s="2" t="s">
        <v>64</v>
      </c>
      <c r="AA45" s="2">
        <v>17468</v>
      </c>
      <c r="AB45" s="2" t="s">
        <v>65</v>
      </c>
      <c r="AC45" s="2">
        <v>99</v>
      </c>
      <c r="AD45" s="1"/>
      <c r="AE45" s="1" t="s">
        <v>77</v>
      </c>
      <c r="AF45" s="1">
        <v>76</v>
      </c>
      <c r="AG45" s="1">
        <v>22.5228</v>
      </c>
      <c r="AH45" s="1">
        <v>1.6199999999999999E-2</v>
      </c>
      <c r="AI45" s="1" t="s">
        <v>320</v>
      </c>
      <c r="AJ45" s="1">
        <v>21433</v>
      </c>
      <c r="AK45" s="1" t="s">
        <v>321</v>
      </c>
      <c r="AL45" s="1">
        <v>93</v>
      </c>
      <c r="AM45" s="1"/>
      <c r="AN45" s="2" t="s">
        <v>173</v>
      </c>
      <c r="AO45" s="2">
        <v>23</v>
      </c>
      <c r="AP45" s="2">
        <v>19.728300000000001</v>
      </c>
      <c r="AQ45" s="2">
        <v>0.68589999999999995</v>
      </c>
      <c r="AR45" s="2" t="s">
        <v>265</v>
      </c>
      <c r="AS45" s="2">
        <v>112530</v>
      </c>
      <c r="AT45" s="2" t="s">
        <v>266</v>
      </c>
      <c r="AU45" s="2">
        <v>96</v>
      </c>
      <c r="AV45" s="1"/>
      <c r="AW45" s="2"/>
      <c r="AX45" s="2"/>
      <c r="AY45" s="2"/>
      <c r="AZ45" s="2"/>
      <c r="BA45" s="2"/>
      <c r="BB45" s="2"/>
      <c r="BC45" s="2"/>
      <c r="BD45" s="2"/>
    </row>
    <row r="46" spans="2:56">
      <c r="B46" s="1" t="s">
        <v>23</v>
      </c>
      <c r="C46" s="1">
        <v>88</v>
      </c>
      <c r="D46" s="1">
        <v>20.758500000000002</v>
      </c>
      <c r="E46" s="1">
        <v>8.09E-2</v>
      </c>
      <c r="F46" s="1" t="s">
        <v>43</v>
      </c>
      <c r="G46" s="1">
        <v>74887</v>
      </c>
      <c r="H46" s="1" t="s">
        <v>44</v>
      </c>
      <c r="I46" s="1">
        <v>98</v>
      </c>
      <c r="J46" s="1"/>
      <c r="K46" s="1"/>
      <c r="L46" s="1"/>
      <c r="M46" s="1"/>
      <c r="N46" s="1"/>
      <c r="O46" s="1">
        <f>AVERAGE(O43:O45)</f>
        <v>4.2419333333333329</v>
      </c>
      <c r="P46" s="1"/>
      <c r="Q46" s="1"/>
      <c r="R46" s="1"/>
      <c r="S46" s="1"/>
      <c r="T46" s="1"/>
      <c r="U46" s="1"/>
      <c r="V46" s="1"/>
      <c r="W46" s="1"/>
      <c r="X46" s="1"/>
      <c r="Y46" s="1">
        <f>AVERAGE(Y43:Y45)</f>
        <v>2.2157</v>
      </c>
      <c r="Z46" s="1"/>
      <c r="AA46" s="1"/>
      <c r="AB46" s="1"/>
      <c r="AC46" s="1"/>
      <c r="AD46" s="1"/>
      <c r="AE46" s="2" t="s">
        <v>53</v>
      </c>
      <c r="AF46" s="2">
        <v>64</v>
      </c>
      <c r="AG46" s="2">
        <v>22.5227</v>
      </c>
      <c r="AH46" s="2">
        <v>1.7999999999999999E-2</v>
      </c>
      <c r="AI46" s="2" t="s">
        <v>320</v>
      </c>
      <c r="AJ46" s="2">
        <v>21438</v>
      </c>
      <c r="AK46" s="2" t="s">
        <v>321</v>
      </c>
      <c r="AL46" s="2">
        <v>87</v>
      </c>
      <c r="AM46" s="1"/>
      <c r="AN46" s="2" t="s">
        <v>247</v>
      </c>
      <c r="AO46" s="2">
        <v>18</v>
      </c>
      <c r="AP46" s="2">
        <v>19.728300000000001</v>
      </c>
      <c r="AQ46" s="2">
        <v>0.87770000000000004</v>
      </c>
      <c r="AR46" s="2" t="s">
        <v>265</v>
      </c>
      <c r="AS46" s="2">
        <v>112530</v>
      </c>
      <c r="AT46" s="2" t="s">
        <v>266</v>
      </c>
      <c r="AU46" s="2">
        <v>95</v>
      </c>
      <c r="AV46" s="1"/>
      <c r="AW46" s="2" t="s">
        <v>183</v>
      </c>
      <c r="AX46" s="2">
        <v>42</v>
      </c>
      <c r="AY46" s="2">
        <v>20.151800000000001</v>
      </c>
      <c r="AZ46" s="2">
        <v>3.3994</v>
      </c>
      <c r="BA46" s="2" t="s">
        <v>263</v>
      </c>
      <c r="BB46" s="2">
        <v>13326</v>
      </c>
      <c r="BC46" s="2" t="s">
        <v>264</v>
      </c>
      <c r="BD46" s="2">
        <v>95</v>
      </c>
    </row>
    <row r="47" spans="2:56">
      <c r="B47" s="2" t="s">
        <v>45</v>
      </c>
      <c r="C47" s="2">
        <v>89</v>
      </c>
      <c r="D47" s="2">
        <v>20.758500000000002</v>
      </c>
      <c r="E47" s="2">
        <v>9.0800000000000006E-2</v>
      </c>
      <c r="F47" s="2" t="s">
        <v>43</v>
      </c>
      <c r="G47" s="2">
        <v>74887</v>
      </c>
      <c r="H47" s="2" t="s">
        <v>44</v>
      </c>
      <c r="I47" s="2">
        <v>98</v>
      </c>
      <c r="J47" s="1"/>
      <c r="K47" s="1"/>
      <c r="L47" s="1" t="s">
        <v>191</v>
      </c>
      <c r="M47" s="1">
        <v>31</v>
      </c>
      <c r="N47" s="1">
        <v>17.4209</v>
      </c>
      <c r="O47" s="1">
        <v>1.4351</v>
      </c>
      <c r="P47" s="1" t="s">
        <v>54</v>
      </c>
      <c r="Q47" s="1">
        <v>98285</v>
      </c>
      <c r="R47" s="1" t="s">
        <v>55</v>
      </c>
      <c r="S47" s="1">
        <v>98</v>
      </c>
      <c r="T47" s="1"/>
      <c r="U47" s="1"/>
      <c r="V47" s="2" t="s">
        <v>99</v>
      </c>
      <c r="W47" s="2">
        <v>3</v>
      </c>
      <c r="X47" s="2">
        <v>8.2124000000000006</v>
      </c>
      <c r="Y47" s="2">
        <v>0.18720000000000001</v>
      </c>
      <c r="Z47" s="2" t="s">
        <v>270</v>
      </c>
      <c r="AA47" s="2">
        <v>4319</v>
      </c>
      <c r="AB47" s="2" t="s">
        <v>271</v>
      </c>
      <c r="AC47" s="2">
        <v>64</v>
      </c>
      <c r="AD47" s="1"/>
      <c r="AE47" s="1"/>
      <c r="AF47" s="1"/>
      <c r="AG47" s="1"/>
      <c r="AH47" s="1">
        <f>AVERAGE(AH45:AH46)</f>
        <v>1.7099999999999997E-2</v>
      </c>
      <c r="AI47" s="1"/>
      <c r="AJ47" s="1"/>
      <c r="AK47" s="1"/>
      <c r="AL47" s="1"/>
      <c r="AM47" s="1"/>
      <c r="AN47" s="1"/>
      <c r="AO47" s="1"/>
      <c r="AP47" s="1"/>
      <c r="AQ47" s="1">
        <f>AVERAGE(AQ44:AQ46)</f>
        <v>0.66459999999999997</v>
      </c>
      <c r="AR47" s="1"/>
      <c r="AS47" s="2"/>
      <c r="AT47" s="2"/>
      <c r="AU47" s="2"/>
      <c r="AV47" s="1"/>
      <c r="AW47" s="2" t="s">
        <v>127</v>
      </c>
      <c r="AX47" s="2">
        <v>38</v>
      </c>
      <c r="AY47" s="2">
        <v>20.158899999999999</v>
      </c>
      <c r="AZ47" s="2">
        <v>2.9266000000000001</v>
      </c>
      <c r="BA47" s="2" t="s">
        <v>263</v>
      </c>
      <c r="BB47" s="2">
        <v>13326</v>
      </c>
      <c r="BC47" s="2" t="s">
        <v>264</v>
      </c>
      <c r="BD47" s="2">
        <v>95</v>
      </c>
    </row>
    <row r="48" spans="2:56">
      <c r="B48" s="1"/>
      <c r="C48" s="1"/>
      <c r="D48" s="1"/>
      <c r="E48" s="1"/>
      <c r="F48" s="1"/>
      <c r="G48" s="1"/>
      <c r="H48" s="1"/>
      <c r="I48" s="1"/>
      <c r="J48" s="1"/>
      <c r="K48" s="1"/>
      <c r="L48" s="2" t="s">
        <v>173</v>
      </c>
      <c r="M48" s="2">
        <v>23</v>
      </c>
      <c r="N48" s="2">
        <v>17.427900000000001</v>
      </c>
      <c r="O48" s="2">
        <v>1.5099</v>
      </c>
      <c r="P48" s="2" t="s">
        <v>54</v>
      </c>
      <c r="Q48" s="2">
        <v>98285</v>
      </c>
      <c r="R48" s="2" t="s">
        <v>55</v>
      </c>
      <c r="S48" s="2">
        <v>98</v>
      </c>
      <c r="T48" s="1"/>
      <c r="U48" s="1"/>
      <c r="V48" s="2" t="s">
        <v>99</v>
      </c>
      <c r="W48" s="2">
        <v>3</v>
      </c>
      <c r="X48" s="2">
        <v>8.2053999999999991</v>
      </c>
      <c r="Y48" s="2">
        <v>0.7016</v>
      </c>
      <c r="Z48" s="2" t="s">
        <v>270</v>
      </c>
      <c r="AA48" s="2">
        <v>4319</v>
      </c>
      <c r="AB48" s="2" t="s">
        <v>271</v>
      </c>
      <c r="AC48" s="2">
        <v>83</v>
      </c>
      <c r="AD48" s="1"/>
      <c r="AE48" s="1" t="s">
        <v>53</v>
      </c>
      <c r="AF48" s="1">
        <v>64</v>
      </c>
      <c r="AG48" s="1">
        <v>20.151900000000001</v>
      </c>
      <c r="AH48" s="1">
        <v>0.1211</v>
      </c>
      <c r="AI48" s="1" t="s">
        <v>263</v>
      </c>
      <c r="AJ48" s="1">
        <v>13326</v>
      </c>
      <c r="AK48" s="1" t="s">
        <v>264</v>
      </c>
      <c r="AL48" s="1">
        <v>95</v>
      </c>
      <c r="AM48" s="1"/>
      <c r="AN48" s="2" t="s">
        <v>169</v>
      </c>
      <c r="AO48" s="2">
        <v>30</v>
      </c>
      <c r="AP48" s="2">
        <v>23.517600000000002</v>
      </c>
      <c r="AQ48" s="2">
        <v>0.44330000000000003</v>
      </c>
      <c r="AR48" s="2" t="s">
        <v>418</v>
      </c>
      <c r="AS48" s="2">
        <v>252900</v>
      </c>
      <c r="AT48" s="2" t="s">
        <v>419</v>
      </c>
      <c r="AU48" s="2">
        <v>86</v>
      </c>
      <c r="AV48" s="1"/>
      <c r="AW48" s="2"/>
      <c r="AX48" s="2"/>
      <c r="AY48" s="2"/>
      <c r="AZ48" s="2"/>
      <c r="BA48" s="2"/>
      <c r="BB48" s="2"/>
      <c r="BC48" s="2"/>
      <c r="BD48" s="2"/>
    </row>
    <row r="49" spans="2:56">
      <c r="B49" s="1" t="s">
        <v>46</v>
      </c>
      <c r="C49" s="1">
        <v>62</v>
      </c>
      <c r="D49" s="1">
        <v>17.3291</v>
      </c>
      <c r="E49" s="1">
        <v>3.9400000000000004E-2</v>
      </c>
      <c r="F49" s="1" t="s">
        <v>47</v>
      </c>
      <c r="G49" s="1">
        <v>74992</v>
      </c>
      <c r="H49" s="1" t="s">
        <v>48</v>
      </c>
      <c r="I49" s="1">
        <v>84</v>
      </c>
      <c r="J49" s="1"/>
      <c r="K49" s="1"/>
      <c r="L49" s="2" t="s">
        <v>134</v>
      </c>
      <c r="M49" s="2">
        <v>37</v>
      </c>
      <c r="N49" s="2">
        <v>17.421099999999999</v>
      </c>
      <c r="O49" s="2">
        <v>1.2064999999999999</v>
      </c>
      <c r="P49" s="2" t="s">
        <v>54</v>
      </c>
      <c r="Q49" s="2">
        <v>98286</v>
      </c>
      <c r="R49" s="2" t="s">
        <v>55</v>
      </c>
      <c r="S49" s="2">
        <v>96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2" t="s">
        <v>126</v>
      </c>
      <c r="AF49" s="2">
        <v>55</v>
      </c>
      <c r="AG49" s="2">
        <v>20.151700000000002</v>
      </c>
      <c r="AH49" s="2">
        <v>9.4700000000000006E-2</v>
      </c>
      <c r="AI49" s="2" t="s">
        <v>263</v>
      </c>
      <c r="AJ49" s="2">
        <v>13326</v>
      </c>
      <c r="AK49" s="2" t="s">
        <v>264</v>
      </c>
      <c r="AL49" s="2">
        <v>94</v>
      </c>
      <c r="AM49" s="1"/>
      <c r="AN49" s="2" t="s">
        <v>68</v>
      </c>
      <c r="AO49" s="2">
        <v>17</v>
      </c>
      <c r="AP49" s="2">
        <v>19.453099999999999</v>
      </c>
      <c r="AQ49" s="2">
        <v>0.60470000000000002</v>
      </c>
      <c r="AR49" s="2" t="s">
        <v>418</v>
      </c>
      <c r="AS49" s="2">
        <v>252900</v>
      </c>
      <c r="AT49" s="2" t="s">
        <v>419</v>
      </c>
      <c r="AU49" s="2">
        <v>72</v>
      </c>
      <c r="AV49" s="1"/>
      <c r="AW49" s="2" t="s">
        <v>93</v>
      </c>
      <c r="AX49" s="2">
        <v>1</v>
      </c>
      <c r="AY49" s="2">
        <v>4.6841999999999997</v>
      </c>
      <c r="AZ49" s="2">
        <v>0.5575</v>
      </c>
      <c r="BA49" s="2" t="s">
        <v>51</v>
      </c>
      <c r="BB49" s="2">
        <v>4190</v>
      </c>
      <c r="BC49" s="2" t="s">
        <v>52</v>
      </c>
      <c r="BD49" s="2">
        <v>50</v>
      </c>
    </row>
    <row r="50" spans="2:56">
      <c r="B50" s="2" t="s">
        <v>49</v>
      </c>
      <c r="C50" s="2">
        <v>83</v>
      </c>
      <c r="D50" s="2">
        <v>19.6859</v>
      </c>
      <c r="E50" s="2">
        <v>2.23E-2</v>
      </c>
      <c r="F50" s="2" t="s">
        <v>47</v>
      </c>
      <c r="G50" s="2">
        <v>74992</v>
      </c>
      <c r="H50" s="2" t="s">
        <v>48</v>
      </c>
      <c r="I50" s="2">
        <v>99</v>
      </c>
      <c r="J50" s="1"/>
      <c r="K50" s="1"/>
      <c r="L50" s="1"/>
      <c r="M50" s="1"/>
      <c r="N50" s="1"/>
      <c r="O50" s="1">
        <f>AVERAGE(O47:O49)</f>
        <v>1.3838333333333335</v>
      </c>
      <c r="P50" s="1"/>
      <c r="Q50" s="1"/>
      <c r="R50" s="1"/>
      <c r="S50" s="1"/>
      <c r="T50" s="1"/>
      <c r="U50" s="1"/>
      <c r="V50" s="1" t="s">
        <v>262</v>
      </c>
      <c r="W50" s="1">
        <v>34</v>
      </c>
      <c r="X50" s="1">
        <v>16.884699999999999</v>
      </c>
      <c r="Y50" s="1">
        <v>6.6551</v>
      </c>
      <c r="Z50" s="1" t="s">
        <v>152</v>
      </c>
      <c r="AA50" s="1">
        <v>57278</v>
      </c>
      <c r="AB50" s="1" t="s">
        <v>153</v>
      </c>
      <c r="AC50" s="1">
        <v>91</v>
      </c>
      <c r="AD50" s="1"/>
      <c r="AE50" s="2" t="s">
        <v>3</v>
      </c>
      <c r="AF50" s="2">
        <v>57</v>
      </c>
      <c r="AG50" s="2">
        <v>20.151800000000001</v>
      </c>
      <c r="AH50" s="2">
        <v>0.1595</v>
      </c>
      <c r="AI50" s="2" t="s">
        <v>263</v>
      </c>
      <c r="AJ50" s="2">
        <v>13326</v>
      </c>
      <c r="AK50" s="2" t="s">
        <v>264</v>
      </c>
      <c r="AL50" s="2">
        <v>94</v>
      </c>
      <c r="AM50" s="1"/>
      <c r="AN50" s="1"/>
      <c r="AO50" s="1"/>
      <c r="AP50" s="1"/>
      <c r="AQ50" s="1"/>
      <c r="AR50" s="1"/>
      <c r="AS50" s="2"/>
      <c r="AT50" s="2"/>
      <c r="AU50" s="2"/>
      <c r="AV50" s="1"/>
      <c r="AW50" s="2" t="s">
        <v>93</v>
      </c>
      <c r="AX50" s="2">
        <v>1</v>
      </c>
      <c r="AY50" s="2">
        <v>4.6772</v>
      </c>
      <c r="AZ50" s="2">
        <v>0.36049999999999999</v>
      </c>
      <c r="BA50" s="2" t="s">
        <v>51</v>
      </c>
      <c r="BB50" s="2">
        <v>4190</v>
      </c>
      <c r="BC50" s="2" t="s">
        <v>52</v>
      </c>
      <c r="BD50" s="2">
        <v>47</v>
      </c>
    </row>
    <row r="51" spans="2:56">
      <c r="B51" s="1"/>
      <c r="C51" s="1"/>
      <c r="D51" s="1"/>
      <c r="E51" s="1"/>
      <c r="F51" s="1"/>
      <c r="G51" s="1"/>
      <c r="H51" s="1"/>
      <c r="I51" s="1"/>
      <c r="J51" s="1"/>
      <c r="K51" s="1"/>
      <c r="L51" s="1" t="s">
        <v>100</v>
      </c>
      <c r="M51" s="1">
        <v>36</v>
      </c>
      <c r="N51" s="1">
        <v>19.700099999999999</v>
      </c>
      <c r="O51" s="1">
        <v>0.90659999999999996</v>
      </c>
      <c r="P51" s="1" t="s">
        <v>265</v>
      </c>
      <c r="Q51" s="1">
        <v>112530</v>
      </c>
      <c r="R51" s="1" t="s">
        <v>266</v>
      </c>
      <c r="S51" s="1">
        <v>96</v>
      </c>
      <c r="T51" s="1"/>
      <c r="U51" s="1"/>
      <c r="V51" s="2" t="s">
        <v>8</v>
      </c>
      <c r="W51" s="2">
        <v>13</v>
      </c>
      <c r="X51" s="2">
        <v>16.877700000000001</v>
      </c>
      <c r="Y51" s="2">
        <v>19.936499999999999</v>
      </c>
      <c r="Z51" s="2" t="s">
        <v>152</v>
      </c>
      <c r="AA51" s="2">
        <v>57278</v>
      </c>
      <c r="AB51" s="2" t="s">
        <v>153</v>
      </c>
      <c r="AC51" s="2">
        <v>91</v>
      </c>
      <c r="AD51" s="1"/>
      <c r="AE51" s="1"/>
      <c r="AF51" s="1"/>
      <c r="AG51" s="1"/>
      <c r="AH51" s="1">
        <f>AVERAGE(AH48:AH50)</f>
        <v>0.12509999999999999</v>
      </c>
      <c r="AI51" s="1"/>
      <c r="AJ51" s="1"/>
      <c r="AK51" s="1"/>
      <c r="AL51" s="1"/>
      <c r="AM51" s="1"/>
      <c r="AN51" s="1" t="s">
        <v>183</v>
      </c>
      <c r="AO51" s="1">
        <v>42</v>
      </c>
      <c r="AP51" s="1">
        <v>14.9724</v>
      </c>
      <c r="AQ51" s="1">
        <v>1.0664</v>
      </c>
      <c r="AR51" s="1" t="s">
        <v>420</v>
      </c>
      <c r="AS51" s="2">
        <v>280994</v>
      </c>
      <c r="AT51" s="2" t="s">
        <v>421</v>
      </c>
      <c r="AU51" s="2">
        <v>49</v>
      </c>
      <c r="AV51" s="1"/>
      <c r="AW51" s="2"/>
      <c r="AX51" s="2"/>
      <c r="AY51" s="2"/>
      <c r="AZ51" s="2"/>
      <c r="BA51" s="2"/>
      <c r="BB51" s="2"/>
      <c r="BC51" s="2"/>
      <c r="BD51" s="2"/>
    </row>
    <row r="52" spans="2:56">
      <c r="B52" s="1" t="s">
        <v>50</v>
      </c>
      <c r="C52" s="1">
        <v>2</v>
      </c>
      <c r="D52" s="1">
        <v>4.6558999999999999</v>
      </c>
      <c r="E52" s="1">
        <v>9.35E-2</v>
      </c>
      <c r="F52" s="1" t="s">
        <v>51</v>
      </c>
      <c r="G52" s="1">
        <v>4191</v>
      </c>
      <c r="H52" s="1" t="s">
        <v>52</v>
      </c>
      <c r="I52" s="1">
        <v>80</v>
      </c>
      <c r="J52" s="1"/>
      <c r="K52" s="1"/>
      <c r="L52" s="2" t="s">
        <v>130</v>
      </c>
      <c r="M52" s="2">
        <v>28</v>
      </c>
      <c r="N52" s="2">
        <v>19.700099999999999</v>
      </c>
      <c r="O52" s="2">
        <v>1.0011000000000001</v>
      </c>
      <c r="P52" s="2" t="s">
        <v>265</v>
      </c>
      <c r="Q52" s="2">
        <v>112529</v>
      </c>
      <c r="R52" s="2" t="s">
        <v>266</v>
      </c>
      <c r="S52" s="2">
        <v>96</v>
      </c>
      <c r="T52" s="1"/>
      <c r="U52" s="1"/>
      <c r="V52" s="2" t="s">
        <v>11</v>
      </c>
      <c r="W52" s="2">
        <v>12</v>
      </c>
      <c r="X52" s="2">
        <v>16.877700000000001</v>
      </c>
      <c r="Y52" s="2">
        <v>31.714500000000001</v>
      </c>
      <c r="Z52" s="2" t="s">
        <v>152</v>
      </c>
      <c r="AA52" s="2">
        <v>57278</v>
      </c>
      <c r="AB52" s="2" t="s">
        <v>153</v>
      </c>
      <c r="AC52" s="2">
        <v>91</v>
      </c>
      <c r="AD52" s="1"/>
      <c r="AE52" s="1" t="s">
        <v>126</v>
      </c>
      <c r="AF52" s="1">
        <v>55</v>
      </c>
      <c r="AG52" s="1">
        <v>17.851500000000001</v>
      </c>
      <c r="AH52" s="1">
        <v>8.8099999999999998E-2</v>
      </c>
      <c r="AI52" s="1" t="s">
        <v>322</v>
      </c>
      <c r="AJ52" s="1">
        <v>55296</v>
      </c>
      <c r="AK52" s="1" t="s">
        <v>323</v>
      </c>
      <c r="AL52" s="1">
        <v>97</v>
      </c>
      <c r="AM52" s="1"/>
      <c r="AN52" s="2" t="s">
        <v>130</v>
      </c>
      <c r="AO52" s="2">
        <v>28</v>
      </c>
      <c r="AP52" s="2">
        <v>25.634499999999999</v>
      </c>
      <c r="AQ52" s="2">
        <v>2.1817000000000002</v>
      </c>
      <c r="AR52" s="2" t="s">
        <v>420</v>
      </c>
      <c r="AS52" s="2">
        <v>280994</v>
      </c>
      <c r="AT52" s="2" t="s">
        <v>421</v>
      </c>
      <c r="AU52" s="2">
        <v>50</v>
      </c>
      <c r="AV52" s="1"/>
      <c r="AW52" s="2" t="s">
        <v>262</v>
      </c>
      <c r="AX52" s="2">
        <v>34</v>
      </c>
      <c r="AY52" s="2">
        <v>17.449200000000001</v>
      </c>
      <c r="AZ52" s="2">
        <v>0.98280000000000001</v>
      </c>
      <c r="BA52" s="2" t="s">
        <v>54</v>
      </c>
      <c r="BB52" s="2">
        <v>98285</v>
      </c>
      <c r="BC52" s="2" t="s">
        <v>55</v>
      </c>
      <c r="BD52" s="2">
        <v>98</v>
      </c>
    </row>
    <row r="53" spans="2:56">
      <c r="B53" s="2" t="s">
        <v>50</v>
      </c>
      <c r="C53" s="2">
        <v>2</v>
      </c>
      <c r="D53" s="2">
        <v>4.6913999999999998</v>
      </c>
      <c r="E53" s="2">
        <v>0.16139999999999999</v>
      </c>
      <c r="F53" s="2" t="s">
        <v>51</v>
      </c>
      <c r="G53" s="2">
        <v>4191</v>
      </c>
      <c r="H53" s="2" t="s">
        <v>52</v>
      </c>
      <c r="I53" s="2">
        <v>86</v>
      </c>
      <c r="J53" s="1"/>
      <c r="K53" s="1"/>
      <c r="L53" s="2" t="s">
        <v>267</v>
      </c>
      <c r="M53" s="2">
        <v>43</v>
      </c>
      <c r="N53" s="2">
        <v>19.7074</v>
      </c>
      <c r="O53" s="2">
        <v>0.76449999999999996</v>
      </c>
      <c r="P53" s="2" t="s">
        <v>265</v>
      </c>
      <c r="Q53" s="2">
        <v>112528</v>
      </c>
      <c r="R53" s="2" t="s">
        <v>266</v>
      </c>
      <c r="S53" s="2">
        <v>96</v>
      </c>
      <c r="T53" s="1"/>
      <c r="U53" s="1"/>
      <c r="V53" s="1"/>
      <c r="W53" s="1"/>
      <c r="X53" s="1"/>
      <c r="Y53" s="1">
        <f>AVERAGE(Y50:Y52)</f>
        <v>19.435366666666667</v>
      </c>
      <c r="Z53" s="1"/>
      <c r="AA53" s="1"/>
      <c r="AB53" s="1"/>
      <c r="AC53" s="1"/>
      <c r="AD53" s="1"/>
      <c r="AE53" s="2" t="s">
        <v>33</v>
      </c>
      <c r="AF53" s="2">
        <v>48</v>
      </c>
      <c r="AG53" s="2">
        <v>17.851400000000002</v>
      </c>
      <c r="AH53" s="2">
        <v>7.4300000000000005E-2</v>
      </c>
      <c r="AI53" s="2" t="s">
        <v>322</v>
      </c>
      <c r="AJ53" s="2">
        <v>55296</v>
      </c>
      <c r="AK53" s="2" t="s">
        <v>323</v>
      </c>
      <c r="AL53" s="2">
        <v>96</v>
      </c>
      <c r="AM53" s="1"/>
      <c r="AN53" s="1"/>
      <c r="AO53" s="1"/>
      <c r="AP53" s="1"/>
      <c r="AQ53" s="1"/>
      <c r="AR53" s="1"/>
      <c r="AS53" s="2"/>
      <c r="AT53" s="2"/>
      <c r="AU53" s="2"/>
      <c r="AV53" s="1"/>
      <c r="AW53" s="2" t="s">
        <v>133</v>
      </c>
      <c r="AX53" s="2">
        <v>29</v>
      </c>
      <c r="AY53" s="2">
        <v>17.449300000000001</v>
      </c>
      <c r="AZ53" s="2">
        <v>0.90100000000000002</v>
      </c>
      <c r="BA53" s="2" t="s">
        <v>54</v>
      </c>
      <c r="BB53" s="2">
        <v>98285</v>
      </c>
      <c r="BC53" s="2" t="s">
        <v>55</v>
      </c>
      <c r="BD53" s="2">
        <v>98</v>
      </c>
    </row>
    <row r="54" spans="2:56">
      <c r="B54" s="2" t="s">
        <v>50</v>
      </c>
      <c r="C54" s="2">
        <v>2</v>
      </c>
      <c r="D54" s="2">
        <v>4.6840999999999999</v>
      </c>
      <c r="E54" s="2">
        <v>8.7599999999999997E-2</v>
      </c>
      <c r="F54" s="2" t="s">
        <v>51</v>
      </c>
      <c r="G54" s="2">
        <v>4191</v>
      </c>
      <c r="H54" s="2" t="s">
        <v>52</v>
      </c>
      <c r="I54" s="2">
        <v>80</v>
      </c>
      <c r="J54" s="1"/>
      <c r="K54" s="1"/>
      <c r="L54" s="1"/>
      <c r="M54" s="1"/>
      <c r="N54" s="1"/>
      <c r="O54" s="1">
        <f>AVERAGE(O51:O53)</f>
        <v>0.89073333333333338</v>
      </c>
      <c r="P54" s="1"/>
      <c r="Q54" s="1"/>
      <c r="R54" s="1"/>
      <c r="S54" s="1"/>
      <c r="T54" s="1"/>
      <c r="U54" s="1"/>
      <c r="V54" s="1" t="s">
        <v>8</v>
      </c>
      <c r="W54" s="1">
        <v>13</v>
      </c>
      <c r="X54" s="1">
        <v>9.2779000000000007</v>
      </c>
      <c r="Y54" s="1">
        <v>1.6858</v>
      </c>
      <c r="Z54" s="1" t="s">
        <v>292</v>
      </c>
      <c r="AA54" s="1">
        <v>23289</v>
      </c>
      <c r="AB54" s="1" t="s">
        <v>293</v>
      </c>
      <c r="AC54" s="1">
        <v>90</v>
      </c>
      <c r="AD54" s="1"/>
      <c r="AE54" s="2" t="s">
        <v>76</v>
      </c>
      <c r="AF54" s="2">
        <v>50</v>
      </c>
      <c r="AG54" s="2">
        <v>17.851400000000002</v>
      </c>
      <c r="AH54" s="2">
        <v>0.1069</v>
      </c>
      <c r="AI54" s="2" t="s">
        <v>322</v>
      </c>
      <c r="AJ54" s="2">
        <v>55296</v>
      </c>
      <c r="AK54" s="2" t="s">
        <v>323</v>
      </c>
      <c r="AL54" s="2">
        <v>95</v>
      </c>
      <c r="AM54" s="1"/>
      <c r="AN54" s="1" t="s">
        <v>16</v>
      </c>
      <c r="AO54" s="1">
        <v>35</v>
      </c>
      <c r="AP54" s="1">
        <v>13.899800000000001</v>
      </c>
      <c r="AQ54" s="1">
        <v>0.4834</v>
      </c>
      <c r="AR54" s="1" t="s">
        <v>422</v>
      </c>
      <c r="AS54" s="2">
        <v>242245</v>
      </c>
      <c r="AT54" s="2" t="s">
        <v>423</v>
      </c>
      <c r="AU54" s="2">
        <v>58</v>
      </c>
      <c r="AV54" s="1"/>
      <c r="AW54" s="2"/>
      <c r="AX54" s="2"/>
      <c r="AY54" s="2"/>
      <c r="AZ54" s="2">
        <f>AVERAGE(AZ52:AZ53)</f>
        <v>0.94189999999999996</v>
      </c>
      <c r="BA54" s="2"/>
      <c r="BB54" s="2"/>
      <c r="BC54" s="2"/>
      <c r="BD54" s="2"/>
    </row>
    <row r="55" spans="2:56">
      <c r="B55" s="1"/>
      <c r="C55" s="1"/>
      <c r="D55" s="1"/>
      <c r="E55" s="1"/>
      <c r="F55" s="1"/>
      <c r="G55" s="1"/>
      <c r="H55" s="1"/>
      <c r="I55" s="1"/>
      <c r="J55" s="1"/>
      <c r="K55" s="1"/>
      <c r="L55" s="1" t="s">
        <v>6</v>
      </c>
      <c r="M55" s="1">
        <v>53</v>
      </c>
      <c r="N55" s="1">
        <v>31.512499999999999</v>
      </c>
      <c r="O55" s="1">
        <v>0.37609999999999999</v>
      </c>
      <c r="P55" s="1" t="s">
        <v>59</v>
      </c>
      <c r="Q55" s="1">
        <v>39702</v>
      </c>
      <c r="R55" s="1" t="s">
        <v>60</v>
      </c>
      <c r="S55" s="1">
        <v>62</v>
      </c>
      <c r="T55" s="1"/>
      <c r="U55" s="1"/>
      <c r="V55" s="2" t="s">
        <v>96</v>
      </c>
      <c r="W55" s="2">
        <v>5</v>
      </c>
      <c r="X55" s="2">
        <v>9.2708999999999993</v>
      </c>
      <c r="Y55" s="2">
        <v>0.51919999999999999</v>
      </c>
      <c r="Z55" s="2" t="s">
        <v>292</v>
      </c>
      <c r="AA55" s="2">
        <v>23289</v>
      </c>
      <c r="AB55" s="2" t="s">
        <v>293</v>
      </c>
      <c r="AC55" s="2">
        <v>72</v>
      </c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2" t="s">
        <v>135</v>
      </c>
      <c r="AO55" s="2">
        <v>39</v>
      </c>
      <c r="AP55" s="2">
        <v>31.463000000000001</v>
      </c>
      <c r="AQ55" s="2">
        <v>3.8881999999999999</v>
      </c>
      <c r="AR55" s="2" t="s">
        <v>422</v>
      </c>
      <c r="AS55" s="2">
        <v>242245</v>
      </c>
      <c r="AT55" s="2" t="s">
        <v>423</v>
      </c>
      <c r="AU55" s="2">
        <v>91</v>
      </c>
      <c r="AV55" s="1"/>
      <c r="AW55" s="2" t="s">
        <v>184</v>
      </c>
      <c r="AX55" s="2">
        <v>40</v>
      </c>
      <c r="AY55" s="2">
        <v>19.728400000000001</v>
      </c>
      <c r="AZ55" s="2">
        <v>0.63090000000000002</v>
      </c>
      <c r="BA55" s="2" t="s">
        <v>265</v>
      </c>
      <c r="BB55" s="2">
        <v>112529</v>
      </c>
      <c r="BC55" s="2" t="s">
        <v>266</v>
      </c>
      <c r="BD55" s="2">
        <v>96</v>
      </c>
    </row>
    <row r="56" spans="2:56">
      <c r="B56" s="1" t="s">
        <v>53</v>
      </c>
      <c r="C56" s="1">
        <v>64</v>
      </c>
      <c r="D56" s="1">
        <v>17.4208</v>
      </c>
      <c r="E56" s="1">
        <v>2.6100000000000002E-2</v>
      </c>
      <c r="F56" s="1" t="s">
        <v>54</v>
      </c>
      <c r="G56" s="1">
        <v>98286</v>
      </c>
      <c r="H56" s="1" t="s">
        <v>55</v>
      </c>
      <c r="I56" s="1">
        <v>96</v>
      </c>
      <c r="J56" s="1"/>
      <c r="K56" s="1"/>
      <c r="L56" s="2" t="s">
        <v>194</v>
      </c>
      <c r="M56" s="2">
        <v>46</v>
      </c>
      <c r="N56" s="2">
        <v>31.4983</v>
      </c>
      <c r="O56" s="2">
        <v>0.5423</v>
      </c>
      <c r="P56" s="2" t="s">
        <v>59</v>
      </c>
      <c r="Q56" s="2">
        <v>39701</v>
      </c>
      <c r="R56" s="2" t="s">
        <v>60</v>
      </c>
      <c r="S56" s="2">
        <v>76</v>
      </c>
      <c r="T56" s="1"/>
      <c r="U56" s="1"/>
      <c r="V56" s="2" t="s">
        <v>105</v>
      </c>
      <c r="W56" s="2">
        <v>4</v>
      </c>
      <c r="X56" s="2">
        <v>9.2780000000000005</v>
      </c>
      <c r="Y56" s="2">
        <v>1.2073</v>
      </c>
      <c r="Z56" s="2" t="s">
        <v>292</v>
      </c>
      <c r="AA56" s="2">
        <v>23289</v>
      </c>
      <c r="AB56" s="2" t="s">
        <v>293</v>
      </c>
      <c r="AC56" s="2">
        <v>64</v>
      </c>
      <c r="AD56" s="1"/>
      <c r="AE56" s="1" t="s">
        <v>68</v>
      </c>
      <c r="AF56" s="1">
        <v>17</v>
      </c>
      <c r="AG56" s="1">
        <v>10.4635</v>
      </c>
      <c r="AH56" s="1">
        <v>0.43130000000000002</v>
      </c>
      <c r="AI56" s="1" t="s">
        <v>324</v>
      </c>
      <c r="AJ56" s="1">
        <v>33921</v>
      </c>
      <c r="AK56" s="1" t="s">
        <v>325</v>
      </c>
      <c r="AL56" s="1">
        <v>90</v>
      </c>
      <c r="AM56" s="1"/>
      <c r="AN56" s="1"/>
      <c r="AO56" s="1"/>
      <c r="AP56" s="1"/>
      <c r="AQ56" s="1"/>
      <c r="AR56" s="1"/>
      <c r="AS56" s="2"/>
      <c r="AT56" s="2"/>
      <c r="AU56" s="2"/>
      <c r="AV56" s="1"/>
      <c r="AW56" s="2" t="s">
        <v>16</v>
      </c>
      <c r="AX56" s="2">
        <v>35</v>
      </c>
      <c r="AY56" s="2">
        <v>19.7285</v>
      </c>
      <c r="AZ56" s="2">
        <v>0.63449999999999995</v>
      </c>
      <c r="BA56" s="2" t="s">
        <v>265</v>
      </c>
      <c r="BB56" s="2">
        <v>112530</v>
      </c>
      <c r="BC56" s="2" t="s">
        <v>266</v>
      </c>
      <c r="BD56" s="2">
        <v>98</v>
      </c>
    </row>
    <row r="57" spans="2:56">
      <c r="B57" s="2" t="s">
        <v>56</v>
      </c>
      <c r="C57" s="2">
        <v>59</v>
      </c>
      <c r="D57" s="2">
        <v>17.428100000000001</v>
      </c>
      <c r="E57" s="2">
        <v>2.5999999999999999E-2</v>
      </c>
      <c r="F57" s="2" t="s">
        <v>54</v>
      </c>
      <c r="G57" s="2">
        <v>98283</v>
      </c>
      <c r="H57" s="2" t="s">
        <v>55</v>
      </c>
      <c r="I57" s="2">
        <v>94</v>
      </c>
      <c r="J57" s="1"/>
      <c r="K57" s="1"/>
      <c r="L57" s="2" t="s">
        <v>15</v>
      </c>
      <c r="M57" s="2">
        <v>63</v>
      </c>
      <c r="N57" s="2">
        <v>31.512699999999999</v>
      </c>
      <c r="O57" s="2">
        <v>0.24640000000000001</v>
      </c>
      <c r="P57" s="2" t="s">
        <v>59</v>
      </c>
      <c r="Q57" s="2">
        <v>39704</v>
      </c>
      <c r="R57" s="2" t="s">
        <v>60</v>
      </c>
      <c r="S57" s="2">
        <v>70</v>
      </c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2" t="s">
        <v>35</v>
      </c>
      <c r="AF57" s="2">
        <v>15</v>
      </c>
      <c r="AG57" s="2">
        <v>10.4633</v>
      </c>
      <c r="AH57" s="2">
        <v>0.47099999999999997</v>
      </c>
      <c r="AI57" s="2" t="s">
        <v>324</v>
      </c>
      <c r="AJ57" s="2">
        <v>33921</v>
      </c>
      <c r="AK57" s="2" t="s">
        <v>325</v>
      </c>
      <c r="AL57" s="2">
        <v>90</v>
      </c>
      <c r="AM57" s="1"/>
      <c r="AN57" s="1" t="s">
        <v>144</v>
      </c>
      <c r="AO57" s="1">
        <v>84</v>
      </c>
      <c r="AP57" s="1">
        <v>27.878499999999999</v>
      </c>
      <c r="AQ57" s="1">
        <v>0.48620000000000002</v>
      </c>
      <c r="AR57" s="1" t="s">
        <v>424</v>
      </c>
      <c r="AS57" s="2">
        <v>172488</v>
      </c>
      <c r="AT57" s="2" t="s">
        <v>425</v>
      </c>
      <c r="AU57" s="2">
        <v>95</v>
      </c>
      <c r="AV57" s="1"/>
      <c r="AW57" s="2"/>
      <c r="AX57" s="2"/>
      <c r="AY57" s="2"/>
      <c r="AZ57" s="2">
        <f>AVERAGE(AZ55:AZ56)</f>
        <v>0.63270000000000004</v>
      </c>
      <c r="BA57" s="2"/>
      <c r="BB57" s="2"/>
      <c r="BC57" s="2"/>
      <c r="BD57" s="2"/>
    </row>
    <row r="58" spans="2:56">
      <c r="B58" s="2" t="s">
        <v>57</v>
      </c>
      <c r="C58" s="2">
        <v>66</v>
      </c>
      <c r="D58" s="2">
        <v>17.427900000000001</v>
      </c>
      <c r="E58" s="2">
        <v>4.7100000000000003E-2</v>
      </c>
      <c r="F58" s="2" t="s">
        <v>54</v>
      </c>
      <c r="G58" s="2">
        <v>98286</v>
      </c>
      <c r="H58" s="2" t="s">
        <v>55</v>
      </c>
      <c r="I58" s="2">
        <v>95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s">
        <v>56</v>
      </c>
      <c r="W58" s="1">
        <v>59</v>
      </c>
      <c r="X58" s="1">
        <v>28.428899999999999</v>
      </c>
      <c r="Y58" s="1">
        <v>0.77559999999999996</v>
      </c>
      <c r="Z58" s="1" t="s">
        <v>294</v>
      </c>
      <c r="AA58" s="1">
        <v>83534</v>
      </c>
      <c r="AB58" s="1" t="s">
        <v>295</v>
      </c>
      <c r="AC58" s="1">
        <v>97</v>
      </c>
      <c r="AD58" s="1"/>
      <c r="AE58" s="2" t="s">
        <v>247</v>
      </c>
      <c r="AF58" s="2">
        <v>18</v>
      </c>
      <c r="AG58" s="2">
        <v>10.4634</v>
      </c>
      <c r="AH58" s="2">
        <v>0.13739999999999999</v>
      </c>
      <c r="AI58" s="2" t="s">
        <v>324</v>
      </c>
      <c r="AJ58" s="2">
        <v>33922</v>
      </c>
      <c r="AK58" s="2" t="s">
        <v>325</v>
      </c>
      <c r="AL58" s="2">
        <v>78</v>
      </c>
      <c r="AM58" s="1"/>
      <c r="AN58" s="2" t="s">
        <v>100</v>
      </c>
      <c r="AO58" s="2">
        <v>36</v>
      </c>
      <c r="AP58" s="2">
        <v>27.878499999999999</v>
      </c>
      <c r="AQ58" s="2">
        <v>0.66269999999999996</v>
      </c>
      <c r="AR58" s="2" t="s">
        <v>424</v>
      </c>
      <c r="AS58" s="2">
        <v>172485</v>
      </c>
      <c r="AT58" s="2" t="s">
        <v>425</v>
      </c>
      <c r="AU58" s="2">
        <v>91</v>
      </c>
      <c r="AV58" s="1"/>
      <c r="AW58" s="2" t="s">
        <v>100</v>
      </c>
      <c r="AX58" s="2">
        <v>36</v>
      </c>
      <c r="AY58" s="2">
        <v>18.3383</v>
      </c>
      <c r="AZ58" s="2">
        <v>0.35549999999999998</v>
      </c>
      <c r="BA58" s="2" t="s">
        <v>420</v>
      </c>
      <c r="BB58" s="2">
        <v>280993</v>
      </c>
      <c r="BC58" s="2" t="s">
        <v>421</v>
      </c>
      <c r="BD58" s="2">
        <v>72</v>
      </c>
    </row>
    <row r="59" spans="2:56">
      <c r="B59" s="1"/>
      <c r="C59" s="1"/>
      <c r="D59" s="1"/>
      <c r="E59" s="1">
        <f>AVERAGE(E56:E58)</f>
        <v>3.3066666666666668E-2</v>
      </c>
      <c r="F59" s="1"/>
      <c r="G59" s="1"/>
      <c r="H59" s="1"/>
      <c r="I59" s="1"/>
      <c r="J59" s="1"/>
      <c r="K59" s="1"/>
      <c r="L59" s="2" t="s">
        <v>50</v>
      </c>
      <c r="M59" s="2">
        <v>2</v>
      </c>
      <c r="N59" s="2">
        <v>5.5662000000000003</v>
      </c>
      <c r="O59" s="2">
        <v>0.79290000000000005</v>
      </c>
      <c r="P59" s="2" t="s">
        <v>268</v>
      </c>
      <c r="Q59" s="2">
        <v>5645</v>
      </c>
      <c r="R59" s="2" t="s">
        <v>269</v>
      </c>
      <c r="S59" s="2">
        <v>46</v>
      </c>
      <c r="T59" s="1"/>
      <c r="U59" s="1"/>
      <c r="V59" s="2" t="s">
        <v>287</v>
      </c>
      <c r="W59" s="2">
        <v>25</v>
      </c>
      <c r="X59" s="2">
        <v>28.7041</v>
      </c>
      <c r="Y59" s="2">
        <v>1.4434</v>
      </c>
      <c r="Z59" s="2" t="s">
        <v>294</v>
      </c>
      <c r="AA59" s="2">
        <v>83534</v>
      </c>
      <c r="AB59" s="2" t="s">
        <v>295</v>
      </c>
      <c r="AC59" s="2">
        <v>97</v>
      </c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2" t="s">
        <v>191</v>
      </c>
      <c r="AO59" s="2">
        <v>31</v>
      </c>
      <c r="AP59" s="2">
        <v>27.878399999999999</v>
      </c>
      <c r="AQ59" s="2">
        <v>0.83779999999999999</v>
      </c>
      <c r="AR59" s="2" t="s">
        <v>424</v>
      </c>
      <c r="AS59" s="2">
        <v>172488</v>
      </c>
      <c r="AT59" s="2" t="s">
        <v>425</v>
      </c>
      <c r="AU59" s="2">
        <v>95</v>
      </c>
      <c r="AV59" s="1"/>
      <c r="AW59" s="2" t="s">
        <v>126</v>
      </c>
      <c r="AX59" s="2">
        <v>55</v>
      </c>
      <c r="AY59" s="2">
        <v>25.712299999999999</v>
      </c>
      <c r="AZ59" s="2">
        <v>1.9458</v>
      </c>
      <c r="BA59" s="2" t="s">
        <v>420</v>
      </c>
      <c r="BB59" s="2">
        <v>280994</v>
      </c>
      <c r="BC59" s="2" t="s">
        <v>421</v>
      </c>
      <c r="BD59" s="2">
        <v>76</v>
      </c>
    </row>
    <row r="60" spans="2:56">
      <c r="B60" s="1" t="s">
        <v>58</v>
      </c>
      <c r="C60" s="1">
        <v>111</v>
      </c>
      <c r="D60" s="1">
        <v>31.505400000000002</v>
      </c>
      <c r="E60" s="1">
        <v>4.7000000000000002E-3</v>
      </c>
      <c r="F60" s="1" t="s">
        <v>59</v>
      </c>
      <c r="G60" s="1">
        <v>39701</v>
      </c>
      <c r="H60" s="1" t="s">
        <v>60</v>
      </c>
      <c r="I60" s="1">
        <v>60</v>
      </c>
      <c r="J60" s="1"/>
      <c r="K60" s="1"/>
      <c r="L60" s="2" t="s">
        <v>99</v>
      </c>
      <c r="M60" s="2">
        <v>3</v>
      </c>
      <c r="N60" s="2">
        <v>5.5734000000000004</v>
      </c>
      <c r="O60" s="2">
        <v>0.877</v>
      </c>
      <c r="P60" s="2" t="s">
        <v>268</v>
      </c>
      <c r="Q60" s="2">
        <v>5646</v>
      </c>
      <c r="R60" s="2" t="s">
        <v>269</v>
      </c>
      <c r="S60" s="2">
        <v>90</v>
      </c>
      <c r="T60" s="1"/>
      <c r="U60" s="1"/>
      <c r="V60" s="2" t="s">
        <v>160</v>
      </c>
      <c r="W60" s="2">
        <v>22</v>
      </c>
      <c r="X60" s="2">
        <v>28.428999999999998</v>
      </c>
      <c r="Y60" s="2">
        <v>2.8555000000000001</v>
      </c>
      <c r="Z60" s="2" t="s">
        <v>294</v>
      </c>
      <c r="AA60" s="2">
        <v>83534</v>
      </c>
      <c r="AB60" s="2" t="s">
        <v>295</v>
      </c>
      <c r="AC60" s="2">
        <v>94</v>
      </c>
      <c r="AD60" s="1"/>
      <c r="AE60" s="2" t="s">
        <v>71</v>
      </c>
      <c r="AF60" s="2">
        <v>6</v>
      </c>
      <c r="AG60" s="2">
        <v>7.1398000000000001</v>
      </c>
      <c r="AH60" s="2">
        <v>0.1051</v>
      </c>
      <c r="AI60" s="2" t="s">
        <v>326</v>
      </c>
      <c r="AJ60" s="2">
        <v>15033</v>
      </c>
      <c r="AK60" s="2" t="s">
        <v>327</v>
      </c>
      <c r="AL60" s="2">
        <v>59</v>
      </c>
      <c r="AM60" s="1"/>
      <c r="AN60" s="1"/>
      <c r="AO60" s="1"/>
      <c r="AP60" s="1"/>
      <c r="AQ60" s="1"/>
      <c r="AR60" s="1"/>
      <c r="AS60" s="2"/>
      <c r="AT60" s="2"/>
      <c r="AU60" s="2"/>
      <c r="AV60" s="1"/>
      <c r="AW60" s="2"/>
      <c r="AX60" s="2"/>
      <c r="AY60" s="2"/>
      <c r="AZ60" s="2"/>
      <c r="BA60" s="2"/>
      <c r="BB60" s="2"/>
      <c r="BC60" s="2"/>
      <c r="BD60" s="2"/>
    </row>
    <row r="61" spans="2:56">
      <c r="B61" s="2" t="s">
        <v>61</v>
      </c>
      <c r="C61" s="2">
        <v>103</v>
      </c>
      <c r="D61" s="2">
        <v>31.505600000000001</v>
      </c>
      <c r="E61" s="2">
        <v>4.7000000000000002E-3</v>
      </c>
      <c r="F61" s="2" t="s">
        <v>59</v>
      </c>
      <c r="G61" s="2">
        <v>39702</v>
      </c>
      <c r="H61" s="2" t="s">
        <v>60</v>
      </c>
      <c r="I61" s="2">
        <v>76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>
        <f>AVERAGE(Y58:Y60)</f>
        <v>1.6915000000000002</v>
      </c>
      <c r="Z61" s="1"/>
      <c r="AA61" s="1"/>
      <c r="AB61" s="1"/>
      <c r="AC61" s="1"/>
      <c r="AD61" s="1"/>
      <c r="AE61" s="2" t="s">
        <v>71</v>
      </c>
      <c r="AF61" s="2">
        <v>6</v>
      </c>
      <c r="AG61" s="2">
        <v>7.0975000000000001</v>
      </c>
      <c r="AH61" s="2">
        <v>0.1104</v>
      </c>
      <c r="AI61" s="2" t="s">
        <v>326</v>
      </c>
      <c r="AJ61" s="2">
        <v>15032</v>
      </c>
      <c r="AK61" s="2" t="s">
        <v>327</v>
      </c>
      <c r="AL61" s="2">
        <v>72</v>
      </c>
      <c r="AM61" s="1"/>
      <c r="AN61" s="2" t="s">
        <v>130</v>
      </c>
      <c r="AO61" s="2">
        <v>28</v>
      </c>
      <c r="AP61" s="2">
        <v>22.226299999999998</v>
      </c>
      <c r="AQ61" s="2">
        <v>1.2389000000000001</v>
      </c>
      <c r="AR61" s="2" t="s">
        <v>426</v>
      </c>
      <c r="AS61" s="2">
        <v>25315</v>
      </c>
      <c r="AT61" s="2" t="s">
        <v>427</v>
      </c>
      <c r="AU61" s="2">
        <v>93</v>
      </c>
      <c r="AV61" s="1"/>
      <c r="AW61" s="2" t="s">
        <v>154</v>
      </c>
      <c r="AX61" s="2">
        <v>58</v>
      </c>
      <c r="AY61" s="2">
        <v>27.878599999999999</v>
      </c>
      <c r="AZ61" s="2">
        <v>0.37480000000000002</v>
      </c>
      <c r="BA61" s="2" t="s">
        <v>424</v>
      </c>
      <c r="BB61" s="2">
        <v>172485</v>
      </c>
      <c r="BC61" s="2" t="s">
        <v>425</v>
      </c>
      <c r="BD61" s="2">
        <v>92</v>
      </c>
    </row>
    <row r="62" spans="2:56">
      <c r="B62" s="2" t="s">
        <v>62</v>
      </c>
      <c r="C62" s="2">
        <v>127</v>
      </c>
      <c r="D62" s="2">
        <v>31.505400000000002</v>
      </c>
      <c r="E62" s="2">
        <v>5.3E-3</v>
      </c>
      <c r="F62" s="2" t="s">
        <v>59</v>
      </c>
      <c r="G62" s="2">
        <v>39701</v>
      </c>
      <c r="H62" s="2" t="s">
        <v>60</v>
      </c>
      <c r="I62" s="2">
        <v>58</v>
      </c>
      <c r="J62" s="1"/>
      <c r="K62" s="1"/>
      <c r="L62" s="1" t="s">
        <v>71</v>
      </c>
      <c r="M62" s="1">
        <v>6</v>
      </c>
      <c r="N62" s="1">
        <v>7.2739000000000003</v>
      </c>
      <c r="O62" s="1">
        <v>10.557400000000001</v>
      </c>
      <c r="P62" s="1" t="s">
        <v>64</v>
      </c>
      <c r="Q62" s="1">
        <v>17468</v>
      </c>
      <c r="R62" s="1" t="s">
        <v>65</v>
      </c>
      <c r="S62" s="1">
        <v>99</v>
      </c>
      <c r="T62" s="1"/>
      <c r="U62" s="1"/>
      <c r="V62" s="1" t="s">
        <v>72</v>
      </c>
      <c r="W62" s="1">
        <v>47</v>
      </c>
      <c r="X62" s="1">
        <v>21.803000000000001</v>
      </c>
      <c r="Y62" s="1">
        <v>0.33750000000000002</v>
      </c>
      <c r="Z62" s="1" t="s">
        <v>297</v>
      </c>
      <c r="AA62" s="1">
        <v>65087</v>
      </c>
      <c r="AB62" s="1" t="s">
        <v>298</v>
      </c>
      <c r="AC62" s="1">
        <v>72</v>
      </c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2" t="s">
        <v>173</v>
      </c>
      <c r="AO62" s="2">
        <v>23</v>
      </c>
      <c r="AP62" s="2">
        <v>22.219200000000001</v>
      </c>
      <c r="AQ62" s="2">
        <v>0.6754</v>
      </c>
      <c r="AR62" s="2" t="s">
        <v>426</v>
      </c>
      <c r="AS62" s="2">
        <v>25315</v>
      </c>
      <c r="AT62" s="2" t="s">
        <v>427</v>
      </c>
      <c r="AU62" s="2">
        <v>81</v>
      </c>
      <c r="AV62" s="1"/>
      <c r="AW62" s="2" t="s">
        <v>7</v>
      </c>
      <c r="AX62" s="2">
        <v>60</v>
      </c>
      <c r="AY62" s="2">
        <v>27.8857</v>
      </c>
      <c r="AZ62" s="2">
        <v>0.54330000000000001</v>
      </c>
      <c r="BA62" s="2" t="s">
        <v>424</v>
      </c>
      <c r="BB62" s="2">
        <v>172485</v>
      </c>
      <c r="BC62" s="2" t="s">
        <v>425</v>
      </c>
      <c r="BD62" s="2">
        <v>60</v>
      </c>
    </row>
    <row r="63" spans="2:56">
      <c r="B63" s="1"/>
      <c r="C63" s="1"/>
      <c r="D63" s="1"/>
      <c r="E63" s="1"/>
      <c r="F63" s="1"/>
      <c r="G63" s="1"/>
      <c r="H63" s="1"/>
      <c r="I63" s="1"/>
      <c r="J63" s="1"/>
      <c r="K63" s="1"/>
      <c r="L63" s="2" t="s">
        <v>96</v>
      </c>
      <c r="M63" s="2">
        <v>5</v>
      </c>
      <c r="N63" s="2">
        <v>7.2737999999999996</v>
      </c>
      <c r="O63" s="2">
        <v>10.3018</v>
      </c>
      <c r="P63" s="2" t="s">
        <v>64</v>
      </c>
      <c r="Q63" s="2">
        <v>17468</v>
      </c>
      <c r="R63" s="2" t="s">
        <v>65</v>
      </c>
      <c r="S63" s="2">
        <v>99</v>
      </c>
      <c r="T63" s="1"/>
      <c r="U63" s="1"/>
      <c r="V63" s="2" t="s">
        <v>0</v>
      </c>
      <c r="W63" s="2">
        <v>20</v>
      </c>
      <c r="X63" s="2">
        <v>21.803000000000001</v>
      </c>
      <c r="Y63" s="2">
        <v>0.17399999999999999</v>
      </c>
      <c r="Z63" s="2" t="s">
        <v>297</v>
      </c>
      <c r="AA63" s="2">
        <v>65087</v>
      </c>
      <c r="AB63" s="2" t="s">
        <v>298</v>
      </c>
      <c r="AC63" s="2">
        <v>58</v>
      </c>
      <c r="AD63" s="1"/>
      <c r="AE63" s="1" t="s">
        <v>6</v>
      </c>
      <c r="AF63" s="1">
        <v>53</v>
      </c>
      <c r="AG63" s="1">
        <v>17.661000000000001</v>
      </c>
      <c r="AH63" s="1">
        <v>4.9302999999999999</v>
      </c>
      <c r="AI63" s="1" t="s">
        <v>328</v>
      </c>
      <c r="AJ63" s="1">
        <v>70726</v>
      </c>
      <c r="AK63" s="1" t="s">
        <v>329</v>
      </c>
      <c r="AL63" s="1">
        <v>90</v>
      </c>
      <c r="AM63" s="1"/>
      <c r="AN63" s="1"/>
      <c r="AO63" s="1"/>
      <c r="AP63" s="1"/>
      <c r="AQ63" s="1"/>
      <c r="AR63" s="1"/>
      <c r="AS63" s="2"/>
      <c r="AT63" s="2"/>
      <c r="AU63" s="2"/>
      <c r="AV63" s="1"/>
      <c r="AW63" s="2"/>
      <c r="AX63" s="2"/>
      <c r="AY63" s="2"/>
      <c r="AZ63" s="2"/>
      <c r="BA63" s="2"/>
      <c r="BB63" s="2"/>
      <c r="BC63" s="2"/>
      <c r="BD63" s="2"/>
    </row>
    <row r="64" spans="2:56">
      <c r="B64" s="1" t="s">
        <v>63</v>
      </c>
      <c r="C64" s="1">
        <v>9</v>
      </c>
      <c r="D64" s="1">
        <v>7.2878999999999996</v>
      </c>
      <c r="E64" s="1">
        <v>3.3540000000000001</v>
      </c>
      <c r="F64" s="1" t="s">
        <v>64</v>
      </c>
      <c r="G64" s="1">
        <v>17468</v>
      </c>
      <c r="H64" s="1" t="s">
        <v>65</v>
      </c>
      <c r="I64" s="1">
        <v>99</v>
      </c>
      <c r="J64" s="1"/>
      <c r="K64" s="1"/>
      <c r="L64" s="2" t="s">
        <v>67</v>
      </c>
      <c r="M64" s="2">
        <v>8</v>
      </c>
      <c r="N64" s="2">
        <v>7.274</v>
      </c>
      <c r="O64" s="2">
        <v>20.6327</v>
      </c>
      <c r="P64" s="2" t="s">
        <v>64</v>
      </c>
      <c r="Q64" s="2">
        <v>17468</v>
      </c>
      <c r="R64" s="2" t="s">
        <v>65</v>
      </c>
      <c r="S64" s="2">
        <v>99</v>
      </c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2" t="s">
        <v>194</v>
      </c>
      <c r="AF64" s="2">
        <v>46</v>
      </c>
      <c r="AG64" s="2">
        <v>17.6538</v>
      </c>
      <c r="AH64" s="2">
        <v>5.1893000000000002</v>
      </c>
      <c r="AI64" s="2" t="s">
        <v>328</v>
      </c>
      <c r="AJ64" s="2">
        <v>70713</v>
      </c>
      <c r="AK64" s="2" t="s">
        <v>329</v>
      </c>
      <c r="AL64" s="2">
        <v>95</v>
      </c>
      <c r="AM64" s="1"/>
      <c r="AN64" s="1" t="s">
        <v>109</v>
      </c>
      <c r="AO64" s="1">
        <v>71</v>
      </c>
      <c r="AP64" s="1">
        <v>23.517700000000001</v>
      </c>
      <c r="AQ64" s="1">
        <v>2.8861999999999997</v>
      </c>
      <c r="AR64" s="1" t="s">
        <v>342</v>
      </c>
      <c r="AS64" s="2">
        <v>157074</v>
      </c>
      <c r="AT64" s="2" t="s">
        <v>343</v>
      </c>
      <c r="AU64" s="2">
        <v>72</v>
      </c>
      <c r="AV64" s="1"/>
      <c r="AW64" s="2" t="s">
        <v>105</v>
      </c>
      <c r="AX64" s="2">
        <v>4</v>
      </c>
      <c r="AY64" s="2">
        <v>5.5875000000000004</v>
      </c>
      <c r="AZ64" s="2">
        <v>5.4383999999999997</v>
      </c>
      <c r="BA64" s="2" t="s">
        <v>268</v>
      </c>
      <c r="BB64" s="2">
        <v>5643</v>
      </c>
      <c r="BC64" s="2" t="s">
        <v>269</v>
      </c>
      <c r="BD64" s="2">
        <v>91</v>
      </c>
    </row>
    <row r="65" spans="2:56">
      <c r="B65" s="2" t="s">
        <v>66</v>
      </c>
      <c r="C65" s="2">
        <v>7</v>
      </c>
      <c r="D65" s="2">
        <v>7.3022</v>
      </c>
      <c r="E65" s="2">
        <v>3.5737000000000001</v>
      </c>
      <c r="F65" s="2" t="s">
        <v>64</v>
      </c>
      <c r="G65" s="2">
        <v>17468</v>
      </c>
      <c r="H65" s="2" t="s">
        <v>65</v>
      </c>
      <c r="I65" s="2">
        <v>99</v>
      </c>
      <c r="J65" s="1"/>
      <c r="K65" s="1"/>
      <c r="L65" s="1"/>
      <c r="M65" s="1"/>
      <c r="N65" s="1"/>
      <c r="O65" s="1">
        <f>AVERAGE(O62:O64)</f>
        <v>13.830633333333333</v>
      </c>
      <c r="P65" s="1"/>
      <c r="Q65" s="1"/>
      <c r="R65" s="1"/>
      <c r="S65" s="1"/>
      <c r="T65" s="1"/>
      <c r="U65" s="1"/>
      <c r="V65" s="1" t="s">
        <v>133</v>
      </c>
      <c r="W65" s="1">
        <v>29</v>
      </c>
      <c r="X65" s="1">
        <v>14.859500000000001</v>
      </c>
      <c r="Y65" s="1">
        <v>1.1111</v>
      </c>
      <c r="Z65" s="1" t="s">
        <v>195</v>
      </c>
      <c r="AA65" s="1">
        <v>15242</v>
      </c>
      <c r="AB65" s="1" t="s">
        <v>196</v>
      </c>
      <c r="AC65" s="1">
        <v>83</v>
      </c>
      <c r="AD65" s="1"/>
      <c r="AE65" s="2" t="s">
        <v>33</v>
      </c>
      <c r="AF65" s="2">
        <v>48</v>
      </c>
      <c r="AG65" s="2">
        <v>17.6538</v>
      </c>
      <c r="AH65" s="2">
        <v>5.2885</v>
      </c>
      <c r="AI65" s="2" t="s">
        <v>328</v>
      </c>
      <c r="AJ65" s="2">
        <v>70719</v>
      </c>
      <c r="AK65" s="2" t="s">
        <v>329</v>
      </c>
      <c r="AL65" s="2">
        <v>90</v>
      </c>
      <c r="AM65" s="1"/>
      <c r="AN65" s="2" t="s">
        <v>262</v>
      </c>
      <c r="AO65" s="2">
        <v>34</v>
      </c>
      <c r="AP65" s="2">
        <v>25.966200000000001</v>
      </c>
      <c r="AQ65" s="2">
        <v>0.96579999999999999</v>
      </c>
      <c r="AR65" s="2" t="s">
        <v>342</v>
      </c>
      <c r="AS65" s="2">
        <v>157074</v>
      </c>
      <c r="AT65" s="2" t="s">
        <v>343</v>
      </c>
      <c r="AU65" s="2">
        <v>98</v>
      </c>
      <c r="AV65" s="1"/>
      <c r="AW65" s="2" t="s">
        <v>99</v>
      </c>
      <c r="AX65" s="2">
        <v>3</v>
      </c>
      <c r="AY65" s="2">
        <v>5.5875000000000004</v>
      </c>
      <c r="AZ65" s="2">
        <v>6.5945</v>
      </c>
      <c r="BA65" s="2" t="s">
        <v>268</v>
      </c>
      <c r="BB65" s="2">
        <v>5646</v>
      </c>
      <c r="BC65" s="2" t="s">
        <v>269</v>
      </c>
      <c r="BD65" s="2">
        <v>93</v>
      </c>
    </row>
    <row r="66" spans="2:56">
      <c r="B66" s="2" t="s">
        <v>67</v>
      </c>
      <c r="C66" s="2">
        <v>8</v>
      </c>
      <c r="D66" s="2">
        <v>7.3160999999999996</v>
      </c>
      <c r="E66" s="2">
        <v>4.7900999999999998</v>
      </c>
      <c r="F66" s="2" t="s">
        <v>64</v>
      </c>
      <c r="G66" s="2">
        <v>17468</v>
      </c>
      <c r="H66" s="2" t="s">
        <v>65</v>
      </c>
      <c r="I66" s="2">
        <v>99</v>
      </c>
      <c r="J66" s="1"/>
      <c r="K66" s="1"/>
      <c r="L66" s="1" t="s">
        <v>63</v>
      </c>
      <c r="M66" s="1">
        <v>9</v>
      </c>
      <c r="N66" s="1">
        <v>8.1841000000000008</v>
      </c>
      <c r="O66" s="1">
        <v>0.73640000000000005</v>
      </c>
      <c r="P66" s="1" t="s">
        <v>270</v>
      </c>
      <c r="Q66" s="1">
        <v>4330</v>
      </c>
      <c r="R66" s="1" t="s">
        <v>271</v>
      </c>
      <c r="S66" s="1">
        <v>58</v>
      </c>
      <c r="T66" s="1"/>
      <c r="U66" s="1"/>
      <c r="V66" s="2" t="s">
        <v>178</v>
      </c>
      <c r="W66" s="2">
        <v>11</v>
      </c>
      <c r="X66" s="2">
        <v>14.8596</v>
      </c>
      <c r="Y66" s="2">
        <v>0.69350000000000001</v>
      </c>
      <c r="Z66" s="2" t="s">
        <v>195</v>
      </c>
      <c r="AA66" s="2">
        <v>15251</v>
      </c>
      <c r="AB66" s="2" t="s">
        <v>196</v>
      </c>
      <c r="AC66" s="2">
        <v>72</v>
      </c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2" t="s">
        <v>133</v>
      </c>
      <c r="AO66" s="2">
        <v>29</v>
      </c>
      <c r="AP66" s="2">
        <v>25.966100000000001</v>
      </c>
      <c r="AQ66" s="2">
        <v>4.3103999999999996</v>
      </c>
      <c r="AR66" s="2" t="s">
        <v>342</v>
      </c>
      <c r="AS66" s="2">
        <v>157074</v>
      </c>
      <c r="AT66" s="2" t="s">
        <v>343</v>
      </c>
      <c r="AU66" s="2">
        <v>98</v>
      </c>
      <c r="AV66" s="1"/>
      <c r="AW66" s="2"/>
      <c r="AX66" s="2"/>
      <c r="AY66" s="2"/>
      <c r="AZ66" s="2"/>
      <c r="BA66" s="2"/>
      <c r="BB66" s="2"/>
      <c r="BC66" s="2"/>
      <c r="BD66" s="2"/>
    </row>
    <row r="67" spans="2:56">
      <c r="B67" s="1"/>
      <c r="C67" s="1"/>
      <c r="D67" s="1"/>
      <c r="E67" s="1">
        <f>AVERAGE(E64:E66)</f>
        <v>3.9059333333333335</v>
      </c>
      <c r="F67" s="1"/>
      <c r="G67" s="1"/>
      <c r="H67" s="1"/>
      <c r="I67" s="1"/>
      <c r="J67" s="1"/>
      <c r="K67" s="1"/>
      <c r="L67" s="2" t="s">
        <v>71</v>
      </c>
      <c r="M67" s="2">
        <v>6</v>
      </c>
      <c r="N67" s="2">
        <v>8.1841000000000008</v>
      </c>
      <c r="O67" s="2">
        <v>0.97460000000000002</v>
      </c>
      <c r="P67" s="2" t="s">
        <v>270</v>
      </c>
      <c r="Q67" s="2">
        <v>4319</v>
      </c>
      <c r="R67" s="2" t="s">
        <v>271</v>
      </c>
      <c r="S67" s="2">
        <v>81</v>
      </c>
      <c r="T67" s="1"/>
      <c r="U67" s="1"/>
      <c r="V67" s="2" t="s">
        <v>106</v>
      </c>
      <c r="W67" s="2">
        <v>10</v>
      </c>
      <c r="X67" s="2">
        <v>14.8596</v>
      </c>
      <c r="Y67" s="2">
        <v>1.6767000000000001</v>
      </c>
      <c r="Z67" s="2" t="s">
        <v>195</v>
      </c>
      <c r="AA67" s="2">
        <v>15242</v>
      </c>
      <c r="AB67" s="2" t="s">
        <v>196</v>
      </c>
      <c r="AC67" s="2">
        <v>78</v>
      </c>
      <c r="AD67" s="1"/>
      <c r="AE67" s="2" t="s">
        <v>178</v>
      </c>
      <c r="AF67" s="2">
        <v>11</v>
      </c>
      <c r="AG67" s="2">
        <v>8.2828999999999997</v>
      </c>
      <c r="AH67" s="2">
        <v>1.3449</v>
      </c>
      <c r="AI67" s="2" t="s">
        <v>290</v>
      </c>
      <c r="AJ67" s="2">
        <v>23318</v>
      </c>
      <c r="AK67" s="2" t="s">
        <v>291</v>
      </c>
      <c r="AL67" s="2">
        <v>95</v>
      </c>
      <c r="AM67" s="1"/>
      <c r="AN67" s="1"/>
      <c r="AO67" s="1"/>
      <c r="AP67" s="1"/>
      <c r="AQ67" s="1"/>
      <c r="AR67" s="1"/>
      <c r="AS67" s="2"/>
      <c r="AT67" s="2"/>
      <c r="AU67" s="2"/>
      <c r="AV67" s="1"/>
      <c r="AW67" s="2" t="s">
        <v>135</v>
      </c>
      <c r="AX67" s="2">
        <v>39</v>
      </c>
      <c r="AY67" s="2">
        <v>19.453199999999999</v>
      </c>
      <c r="AZ67" s="2">
        <v>2.3422999999999998</v>
      </c>
      <c r="BA67" s="2" t="s">
        <v>342</v>
      </c>
      <c r="BB67" s="2">
        <v>157074</v>
      </c>
      <c r="BC67" s="2" t="s">
        <v>343</v>
      </c>
      <c r="BD67" s="2">
        <v>86</v>
      </c>
    </row>
    <row r="68" spans="2:56">
      <c r="B68" s="1" t="s">
        <v>68</v>
      </c>
      <c r="C68" s="1">
        <v>17</v>
      </c>
      <c r="D68" s="1">
        <v>9.4047999999999998</v>
      </c>
      <c r="E68" s="1">
        <v>6.13E-2</v>
      </c>
      <c r="F68" s="1" t="s">
        <v>69</v>
      </c>
      <c r="G68" s="1">
        <v>17663</v>
      </c>
      <c r="H68" s="1" t="s">
        <v>70</v>
      </c>
      <c r="I68" s="1">
        <v>98</v>
      </c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>
        <f>AVERAGE(Y65:Y67)</f>
        <v>1.1604333333333334</v>
      </c>
      <c r="Z68" s="1"/>
      <c r="AA68" s="1"/>
      <c r="AB68" s="1"/>
      <c r="AC68" s="1"/>
      <c r="AD68" s="1"/>
      <c r="AE68" s="2" t="s">
        <v>11</v>
      </c>
      <c r="AF68" s="2">
        <v>12</v>
      </c>
      <c r="AG68" s="2">
        <v>8.2759</v>
      </c>
      <c r="AH68" s="2">
        <v>0.57740000000000002</v>
      </c>
      <c r="AI68" s="2" t="s">
        <v>290</v>
      </c>
      <c r="AJ68" s="2">
        <v>23318</v>
      </c>
      <c r="AK68" s="2" t="s">
        <v>291</v>
      </c>
      <c r="AL68" s="2">
        <v>93</v>
      </c>
      <c r="AM68" s="1"/>
      <c r="AN68" s="1" t="s">
        <v>117</v>
      </c>
      <c r="AO68" s="1">
        <v>96</v>
      </c>
      <c r="AP68" s="1">
        <v>31.5901</v>
      </c>
      <c r="AQ68" s="1">
        <v>1.4937</v>
      </c>
      <c r="AR68" s="1" t="s">
        <v>428</v>
      </c>
      <c r="AS68" s="2">
        <v>302372</v>
      </c>
      <c r="AT68" s="2" t="s">
        <v>429</v>
      </c>
      <c r="AU68" s="2">
        <v>76</v>
      </c>
      <c r="AV68" s="1"/>
      <c r="AW68" s="2" t="s">
        <v>14</v>
      </c>
      <c r="AX68" s="2">
        <v>56</v>
      </c>
      <c r="AY68" s="2">
        <v>25.9663</v>
      </c>
      <c r="AZ68" s="2">
        <v>0.36530000000000001</v>
      </c>
      <c r="BA68" s="2" t="s">
        <v>342</v>
      </c>
      <c r="BB68" s="2">
        <v>157074</v>
      </c>
      <c r="BC68" s="2" t="s">
        <v>343</v>
      </c>
      <c r="BD68" s="2">
        <v>98</v>
      </c>
    </row>
    <row r="69" spans="2:56">
      <c r="B69" s="2" t="s">
        <v>71</v>
      </c>
      <c r="C69" s="2">
        <v>6</v>
      </c>
      <c r="D69" s="2">
        <v>6.8506</v>
      </c>
      <c r="E69" s="2">
        <v>0.1346</v>
      </c>
      <c r="F69" s="2" t="s">
        <v>69</v>
      </c>
      <c r="G69" s="2">
        <v>17655</v>
      </c>
      <c r="H69" s="2" t="s">
        <v>70</v>
      </c>
      <c r="I69" s="2">
        <v>95</v>
      </c>
      <c r="J69" s="1"/>
      <c r="K69" s="1"/>
      <c r="L69" s="1" t="s">
        <v>123</v>
      </c>
      <c r="M69" s="1">
        <v>49</v>
      </c>
      <c r="N69" s="1">
        <v>25.246400000000001</v>
      </c>
      <c r="O69" s="1">
        <v>0.36980000000000002</v>
      </c>
      <c r="P69" s="1" t="s">
        <v>272</v>
      </c>
      <c r="Q69" s="1">
        <v>77737</v>
      </c>
      <c r="R69" s="1" t="s">
        <v>273</v>
      </c>
      <c r="S69" s="1">
        <v>43</v>
      </c>
      <c r="T69" s="1"/>
      <c r="U69" s="1"/>
      <c r="V69" s="1" t="s">
        <v>68</v>
      </c>
      <c r="W69" s="1">
        <v>17</v>
      </c>
      <c r="X69" s="1">
        <v>11.4231</v>
      </c>
      <c r="Y69" s="1">
        <v>0.29399999999999998</v>
      </c>
      <c r="Z69" s="1" t="s">
        <v>299</v>
      </c>
      <c r="AA69" s="1">
        <v>4894</v>
      </c>
      <c r="AB69" s="1" t="s">
        <v>300</v>
      </c>
      <c r="AC69" s="1">
        <v>78</v>
      </c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2" t="s">
        <v>160</v>
      </c>
      <c r="AO69" s="2">
        <v>22</v>
      </c>
      <c r="AP69" s="2">
        <v>19.4602</v>
      </c>
      <c r="AQ69" s="2">
        <v>0.53339999999999999</v>
      </c>
      <c r="AR69" s="2" t="s">
        <v>428</v>
      </c>
      <c r="AS69" s="2">
        <v>302372</v>
      </c>
      <c r="AT69" s="2" t="s">
        <v>429</v>
      </c>
      <c r="AU69" s="2">
        <v>86</v>
      </c>
      <c r="AV69" s="1"/>
      <c r="AW69" s="2"/>
      <c r="AX69" s="2"/>
      <c r="AY69" s="2"/>
      <c r="AZ69" s="2"/>
      <c r="BA69" s="2"/>
      <c r="BB69" s="2"/>
      <c r="BC69" s="2"/>
      <c r="BD69" s="2"/>
    </row>
    <row r="70" spans="2:56">
      <c r="B70" s="2" t="s">
        <v>68</v>
      </c>
      <c r="C70" s="2">
        <v>17</v>
      </c>
      <c r="D70" s="2">
        <v>9.4189000000000007</v>
      </c>
      <c r="E70" s="2">
        <v>8.0600000000000005E-2</v>
      </c>
      <c r="F70" s="2" t="s">
        <v>69</v>
      </c>
      <c r="G70" s="2">
        <v>17663</v>
      </c>
      <c r="H70" s="2" t="s">
        <v>70</v>
      </c>
      <c r="I70" s="2">
        <v>98</v>
      </c>
      <c r="J70" s="1"/>
      <c r="K70" s="1"/>
      <c r="L70" s="2" t="s">
        <v>184</v>
      </c>
      <c r="M70" s="2">
        <v>40</v>
      </c>
      <c r="N70" s="2">
        <v>23.990300000000001</v>
      </c>
      <c r="O70" s="2">
        <v>0.59560000000000002</v>
      </c>
      <c r="P70" s="2" t="s">
        <v>272</v>
      </c>
      <c r="Q70" s="2">
        <v>77737</v>
      </c>
      <c r="R70" s="2" t="s">
        <v>273</v>
      </c>
      <c r="S70" s="2">
        <v>27</v>
      </c>
      <c r="T70" s="1"/>
      <c r="U70" s="1"/>
      <c r="V70" s="2" t="s">
        <v>71</v>
      </c>
      <c r="W70" s="2">
        <v>6</v>
      </c>
      <c r="X70" s="2">
        <v>11.4231</v>
      </c>
      <c r="Y70" s="2">
        <v>2.859</v>
      </c>
      <c r="Z70" s="2" t="s">
        <v>299</v>
      </c>
      <c r="AA70" s="2">
        <v>4893</v>
      </c>
      <c r="AB70" s="2" t="s">
        <v>300</v>
      </c>
      <c r="AC70" s="2">
        <v>83</v>
      </c>
      <c r="AD70" s="1"/>
      <c r="AE70" s="1" t="s">
        <v>166</v>
      </c>
      <c r="AF70" s="1">
        <v>32</v>
      </c>
      <c r="AG70" s="1">
        <v>12.8767</v>
      </c>
      <c r="AH70" s="1">
        <v>4.0330000000000004</v>
      </c>
      <c r="AI70" s="1" t="s">
        <v>330</v>
      </c>
      <c r="AJ70" s="1">
        <v>44712</v>
      </c>
      <c r="AK70" s="1" t="s">
        <v>331</v>
      </c>
      <c r="AL70" s="1">
        <v>90</v>
      </c>
      <c r="AM70" s="1"/>
      <c r="AN70" s="1"/>
      <c r="AO70" s="1"/>
      <c r="AP70" s="1"/>
      <c r="AQ70" s="1"/>
      <c r="AR70" s="1"/>
      <c r="AS70" s="2"/>
      <c r="AT70" s="2"/>
      <c r="AU70" s="2"/>
      <c r="AV70" s="1"/>
      <c r="AW70" s="2" t="s">
        <v>90</v>
      </c>
      <c r="AX70" s="2">
        <v>61</v>
      </c>
      <c r="AY70" s="2">
        <v>29.706199999999999</v>
      </c>
      <c r="AZ70" s="2">
        <v>1.1265000000000001</v>
      </c>
      <c r="BA70" s="2" t="s">
        <v>434</v>
      </c>
      <c r="BB70" s="2">
        <v>187752</v>
      </c>
      <c r="BC70" s="2" t="s">
        <v>435</v>
      </c>
      <c r="BD70" s="2">
        <v>98</v>
      </c>
    </row>
    <row r="71" spans="2:56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2" t="s">
        <v>38</v>
      </c>
      <c r="AF71" s="2">
        <v>27</v>
      </c>
      <c r="AG71" s="2">
        <v>12.8696</v>
      </c>
      <c r="AH71" s="2">
        <v>4.2775999999999996</v>
      </c>
      <c r="AI71" s="2" t="s">
        <v>330</v>
      </c>
      <c r="AJ71" s="2">
        <v>44712</v>
      </c>
      <c r="AK71" s="2" t="s">
        <v>331</v>
      </c>
      <c r="AL71" s="2">
        <v>90</v>
      </c>
      <c r="AM71" s="1"/>
      <c r="AN71" s="1" t="s">
        <v>99</v>
      </c>
      <c r="AO71" s="1">
        <v>3</v>
      </c>
      <c r="AP71" s="1">
        <v>4.9523000000000001</v>
      </c>
      <c r="AQ71" s="1">
        <v>0.98950000000000005</v>
      </c>
      <c r="AR71" s="1" t="s">
        <v>430</v>
      </c>
      <c r="AS71" s="2">
        <v>190192</v>
      </c>
      <c r="AT71" s="2" t="s">
        <v>431</v>
      </c>
      <c r="AU71" s="2">
        <v>86</v>
      </c>
      <c r="AV71" s="1"/>
      <c r="AW71" s="2" t="s">
        <v>53</v>
      </c>
      <c r="AX71" s="2">
        <v>64</v>
      </c>
      <c r="AY71" s="2">
        <v>29.706199999999999</v>
      </c>
      <c r="AZ71" s="2">
        <v>1.0259</v>
      </c>
      <c r="BA71" s="2" t="s">
        <v>434</v>
      </c>
      <c r="BB71" s="2">
        <v>187752</v>
      </c>
      <c r="BC71" s="2" t="s">
        <v>435</v>
      </c>
      <c r="BD71" s="2">
        <v>95</v>
      </c>
    </row>
    <row r="72" spans="2:56">
      <c r="B72" s="1" t="s">
        <v>72</v>
      </c>
      <c r="C72" s="1">
        <v>47</v>
      </c>
      <c r="D72" s="1">
        <v>14.633599999999999</v>
      </c>
      <c r="E72" s="1">
        <v>0.6109</v>
      </c>
      <c r="F72" s="1" t="s">
        <v>73</v>
      </c>
      <c r="G72" s="1">
        <v>74562</v>
      </c>
      <c r="H72" s="1" t="s">
        <v>74</v>
      </c>
      <c r="I72" s="1">
        <v>99</v>
      </c>
      <c r="J72" s="1"/>
      <c r="K72" s="1"/>
      <c r="L72" s="1" t="s">
        <v>30</v>
      </c>
      <c r="M72" s="1">
        <v>51</v>
      </c>
      <c r="N72" s="1">
        <v>27.892600000000002</v>
      </c>
      <c r="O72" s="1">
        <v>0.57730000000000004</v>
      </c>
      <c r="P72" s="1" t="s">
        <v>83</v>
      </c>
      <c r="Q72" s="1">
        <v>93688</v>
      </c>
      <c r="R72" s="1" t="s">
        <v>84</v>
      </c>
      <c r="S72" s="1">
        <v>76</v>
      </c>
      <c r="T72" s="1"/>
      <c r="U72" s="1"/>
      <c r="V72" s="1" t="s">
        <v>246</v>
      </c>
      <c r="W72" s="1">
        <v>52</v>
      </c>
      <c r="X72" s="1">
        <v>23.672899999999998</v>
      </c>
      <c r="Y72" s="1">
        <v>0.33900000000000002</v>
      </c>
      <c r="Z72" s="1" t="s">
        <v>206</v>
      </c>
      <c r="AA72" s="1">
        <v>72784</v>
      </c>
      <c r="AB72" s="1" t="s">
        <v>207</v>
      </c>
      <c r="AC72" s="1">
        <v>70</v>
      </c>
      <c r="AD72" s="1"/>
      <c r="AE72" s="2" t="s">
        <v>133</v>
      </c>
      <c r="AF72" s="2">
        <v>29</v>
      </c>
      <c r="AG72" s="2">
        <v>12.8696</v>
      </c>
      <c r="AH72" s="2">
        <v>3.9390999999999998</v>
      </c>
      <c r="AI72" s="2" t="s">
        <v>330</v>
      </c>
      <c r="AJ72" s="2">
        <v>44712</v>
      </c>
      <c r="AK72" s="2" t="s">
        <v>331</v>
      </c>
      <c r="AL72" s="2">
        <v>90</v>
      </c>
      <c r="AM72" s="1"/>
      <c r="AN72" s="2" t="s">
        <v>68</v>
      </c>
      <c r="AO72" s="2">
        <v>17</v>
      </c>
      <c r="AP72" s="2">
        <v>14.986499999999999</v>
      </c>
      <c r="AQ72" s="2">
        <v>0.34489999999999998</v>
      </c>
      <c r="AR72" s="2" t="s">
        <v>430</v>
      </c>
      <c r="AS72" s="2">
        <v>190192</v>
      </c>
      <c r="AT72" s="2" t="s">
        <v>431</v>
      </c>
      <c r="AU72" s="2">
        <v>72</v>
      </c>
      <c r="AV72" s="1"/>
      <c r="AW72" s="2"/>
      <c r="AX72" s="2"/>
      <c r="AY72" s="2"/>
      <c r="AZ72" s="2"/>
      <c r="BA72" s="2"/>
      <c r="BB72" s="2"/>
      <c r="BC72" s="2"/>
      <c r="BD72" s="2"/>
    </row>
    <row r="73" spans="2:56">
      <c r="B73" s="2" t="s">
        <v>75</v>
      </c>
      <c r="C73" s="2">
        <v>44</v>
      </c>
      <c r="D73" s="2">
        <v>14.6409</v>
      </c>
      <c r="E73" s="2">
        <v>0.53320000000000001</v>
      </c>
      <c r="F73" s="2" t="s">
        <v>73</v>
      </c>
      <c r="G73" s="2">
        <v>74562</v>
      </c>
      <c r="H73" s="2" t="s">
        <v>74</v>
      </c>
      <c r="I73" s="2">
        <v>99</v>
      </c>
      <c r="J73" s="1"/>
      <c r="K73" s="1"/>
      <c r="L73" s="2" t="s">
        <v>75</v>
      </c>
      <c r="M73" s="2">
        <v>44</v>
      </c>
      <c r="N73" s="2">
        <v>27.8855</v>
      </c>
      <c r="O73" s="2">
        <v>0.65880000000000005</v>
      </c>
      <c r="P73" s="2" t="s">
        <v>83</v>
      </c>
      <c r="Q73" s="2">
        <v>93688</v>
      </c>
      <c r="R73" s="2" t="s">
        <v>84</v>
      </c>
      <c r="S73" s="2">
        <v>60</v>
      </c>
      <c r="T73" s="1"/>
      <c r="U73" s="1"/>
      <c r="V73" s="2" t="s">
        <v>188</v>
      </c>
      <c r="W73" s="2">
        <v>21</v>
      </c>
      <c r="X73" s="2">
        <v>23.672999999999998</v>
      </c>
      <c r="Y73" s="2">
        <v>0.52159999999999995</v>
      </c>
      <c r="Z73" s="2" t="s">
        <v>206</v>
      </c>
      <c r="AA73" s="2">
        <v>72785</v>
      </c>
      <c r="AB73" s="2" t="s">
        <v>207</v>
      </c>
      <c r="AC73" s="2">
        <v>60</v>
      </c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2"/>
      <c r="AT73" s="2"/>
      <c r="AU73" s="2"/>
      <c r="AV73" s="1"/>
      <c r="AW73" s="2" t="s">
        <v>63</v>
      </c>
      <c r="AX73" s="2">
        <v>9</v>
      </c>
      <c r="AY73" s="2">
        <v>7.2881</v>
      </c>
      <c r="AZ73" s="2">
        <v>10.712199999999999</v>
      </c>
      <c r="BA73" s="2" t="s">
        <v>64</v>
      </c>
      <c r="BB73" s="2">
        <v>17468</v>
      </c>
      <c r="BC73" s="2" t="s">
        <v>65</v>
      </c>
      <c r="BD73" s="2">
        <v>99</v>
      </c>
    </row>
    <row r="74" spans="2:56">
      <c r="B74" s="2" t="s">
        <v>76</v>
      </c>
      <c r="C74" s="2">
        <v>50</v>
      </c>
      <c r="D74" s="2">
        <v>14.640599999999999</v>
      </c>
      <c r="E74" s="2">
        <v>0.72899999999999998</v>
      </c>
      <c r="F74" s="2" t="s">
        <v>73</v>
      </c>
      <c r="G74" s="2">
        <v>74562</v>
      </c>
      <c r="H74" s="2" t="s">
        <v>74</v>
      </c>
      <c r="I74" s="2">
        <v>99</v>
      </c>
      <c r="J74" s="1"/>
      <c r="K74" s="1"/>
      <c r="L74" s="2" t="s">
        <v>7</v>
      </c>
      <c r="M74" s="2">
        <v>60</v>
      </c>
      <c r="N74" s="2">
        <v>27.8857</v>
      </c>
      <c r="O74" s="2">
        <v>0.42099999999999999</v>
      </c>
      <c r="P74" s="2" t="s">
        <v>83</v>
      </c>
      <c r="Q74" s="2">
        <v>93689</v>
      </c>
      <c r="R74" s="2" t="s">
        <v>84</v>
      </c>
      <c r="S74" s="2">
        <v>58</v>
      </c>
      <c r="T74" s="1"/>
      <c r="U74" s="1"/>
      <c r="V74" s="2" t="s">
        <v>0</v>
      </c>
      <c r="W74" s="2">
        <v>20</v>
      </c>
      <c r="X74" s="2">
        <v>23.672999999999998</v>
      </c>
      <c r="Y74" s="2">
        <v>1.4553</v>
      </c>
      <c r="Z74" s="2" t="s">
        <v>206</v>
      </c>
      <c r="AA74" s="2">
        <v>72783</v>
      </c>
      <c r="AB74" s="2" t="s">
        <v>207</v>
      </c>
      <c r="AC74" s="2">
        <v>46</v>
      </c>
      <c r="AD74" s="1"/>
      <c r="AE74" s="1" t="s">
        <v>100</v>
      </c>
      <c r="AF74" s="1">
        <v>36</v>
      </c>
      <c r="AG74" s="1">
        <v>13.998699999999999</v>
      </c>
      <c r="AH74" s="1">
        <v>0.2361</v>
      </c>
      <c r="AI74" s="1" t="s">
        <v>332</v>
      </c>
      <c r="AJ74" s="1">
        <v>57345</v>
      </c>
      <c r="AK74" s="1" t="s">
        <v>333</v>
      </c>
      <c r="AL74" s="1">
        <v>91</v>
      </c>
      <c r="AM74" s="1"/>
      <c r="AN74" s="1" t="s">
        <v>218</v>
      </c>
      <c r="AO74" s="1">
        <v>94</v>
      </c>
      <c r="AP74" s="1">
        <v>30.976199999999999</v>
      </c>
      <c r="AQ74" s="1">
        <v>0.3745</v>
      </c>
      <c r="AR74" s="1" t="s">
        <v>432</v>
      </c>
      <c r="AS74" s="2">
        <v>171346</v>
      </c>
      <c r="AT74" s="2" t="s">
        <v>433</v>
      </c>
      <c r="AU74" s="2">
        <v>38</v>
      </c>
      <c r="AV74" s="1"/>
      <c r="AW74" s="2" t="s">
        <v>66</v>
      </c>
      <c r="AX74" s="2">
        <v>7</v>
      </c>
      <c r="AY74" s="2">
        <v>7.2881</v>
      </c>
      <c r="AZ74" s="2">
        <v>6.8997999999999999</v>
      </c>
      <c r="BA74" s="2" t="s">
        <v>64</v>
      </c>
      <c r="BB74" s="2">
        <v>17468</v>
      </c>
      <c r="BC74" s="2" t="s">
        <v>65</v>
      </c>
      <c r="BD74" s="2">
        <v>99</v>
      </c>
    </row>
    <row r="75" spans="2:56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>
        <f>AVERAGE(Y72:Y74)</f>
        <v>0.77196666666666669</v>
      </c>
      <c r="Z75" s="1"/>
      <c r="AA75" s="1"/>
      <c r="AB75" s="1"/>
      <c r="AC75" s="1"/>
      <c r="AD75" s="1"/>
      <c r="AE75" s="2" t="s">
        <v>191</v>
      </c>
      <c r="AF75" s="2">
        <v>31</v>
      </c>
      <c r="AG75" s="2">
        <v>13.9986</v>
      </c>
      <c r="AH75" s="2">
        <v>0.21160000000000001</v>
      </c>
      <c r="AI75" s="2" t="s">
        <v>332</v>
      </c>
      <c r="AJ75" s="2">
        <v>57342</v>
      </c>
      <c r="AK75" s="2" t="s">
        <v>333</v>
      </c>
      <c r="AL75" s="2">
        <v>91</v>
      </c>
      <c r="AM75" s="1"/>
      <c r="AN75" s="2" t="s">
        <v>67</v>
      </c>
      <c r="AO75" s="2">
        <v>8</v>
      </c>
      <c r="AP75" s="2">
        <v>10.0047</v>
      </c>
      <c r="AQ75" s="2">
        <v>0.60670000000000002</v>
      </c>
      <c r="AR75" s="2" t="s">
        <v>432</v>
      </c>
      <c r="AS75" s="2">
        <v>171346</v>
      </c>
      <c r="AT75" s="2" t="s">
        <v>433</v>
      </c>
      <c r="AU75" s="2">
        <v>64</v>
      </c>
      <c r="AV75" s="1"/>
      <c r="AW75" s="2"/>
      <c r="AX75" s="2"/>
      <c r="AY75" s="2"/>
      <c r="AZ75" s="2">
        <f>AVERAGE(AZ73:AZ74)</f>
        <v>8.8059999999999992</v>
      </c>
      <c r="BA75" s="2"/>
      <c r="BB75" s="2"/>
      <c r="BC75" s="2"/>
      <c r="BD75" s="2"/>
    </row>
    <row r="76" spans="2:56">
      <c r="B76" s="1" t="s">
        <v>77</v>
      </c>
      <c r="C76" s="1">
        <v>76</v>
      </c>
      <c r="D76" s="1">
        <v>19.149699999999999</v>
      </c>
      <c r="E76" s="1">
        <v>0.16089999999999999</v>
      </c>
      <c r="F76" s="1" t="s">
        <v>78</v>
      </c>
      <c r="G76" s="1">
        <v>74691</v>
      </c>
      <c r="H76" s="1" t="s">
        <v>79</v>
      </c>
      <c r="I76" s="1">
        <v>95</v>
      </c>
      <c r="J76" s="1"/>
      <c r="K76" s="1"/>
      <c r="L76" s="1" t="s">
        <v>246</v>
      </c>
      <c r="M76" s="1">
        <v>52</v>
      </c>
      <c r="N76" s="1">
        <v>29.0075</v>
      </c>
      <c r="O76" s="1">
        <v>0.32650000000000001</v>
      </c>
      <c r="P76" s="1" t="s">
        <v>274</v>
      </c>
      <c r="Q76" s="1">
        <v>105882</v>
      </c>
      <c r="R76" s="1" t="s">
        <v>275</v>
      </c>
      <c r="S76" s="1">
        <v>50</v>
      </c>
      <c r="T76" s="1"/>
      <c r="U76" s="1"/>
      <c r="V76" s="1" t="s">
        <v>57</v>
      </c>
      <c r="W76" s="1">
        <v>66</v>
      </c>
      <c r="X76" s="1">
        <v>30.143599999999999</v>
      </c>
      <c r="Y76" s="1">
        <v>0.14449999999999999</v>
      </c>
      <c r="Z76" s="1" t="s">
        <v>301</v>
      </c>
      <c r="AA76" s="1">
        <v>83539</v>
      </c>
      <c r="AB76" s="1" t="s">
        <v>302</v>
      </c>
      <c r="AC76" s="1">
        <v>93</v>
      </c>
      <c r="AD76" s="1"/>
      <c r="AE76" s="2" t="s">
        <v>166</v>
      </c>
      <c r="AF76" s="2">
        <v>32</v>
      </c>
      <c r="AG76" s="2">
        <v>13.9986</v>
      </c>
      <c r="AH76" s="2">
        <v>0.2979</v>
      </c>
      <c r="AI76" s="2" t="s">
        <v>332</v>
      </c>
      <c r="AJ76" s="2">
        <v>57346</v>
      </c>
      <c r="AK76" s="2" t="s">
        <v>333</v>
      </c>
      <c r="AL76" s="2">
        <v>91</v>
      </c>
      <c r="AM76" s="1"/>
      <c r="AN76" s="1"/>
      <c r="AO76" s="1"/>
      <c r="AP76" s="1"/>
      <c r="AQ76" s="1"/>
      <c r="AR76" s="1"/>
      <c r="AS76" s="2"/>
      <c r="AT76" s="2"/>
      <c r="AU76" s="2"/>
      <c r="AV76" s="1"/>
      <c r="AW76" s="2" t="s">
        <v>57</v>
      </c>
      <c r="AX76" s="2">
        <v>66</v>
      </c>
      <c r="AY76" s="2">
        <v>30.637599999999999</v>
      </c>
      <c r="AZ76" s="2">
        <v>0.2576</v>
      </c>
      <c r="BA76" s="2" t="s">
        <v>454</v>
      </c>
      <c r="BB76" s="2">
        <v>207053</v>
      </c>
      <c r="BC76" s="2" t="s">
        <v>455</v>
      </c>
      <c r="BD76" s="2">
        <v>46</v>
      </c>
    </row>
    <row r="77" spans="2:56">
      <c r="B77" s="2" t="s">
        <v>80</v>
      </c>
      <c r="C77" s="2">
        <v>69</v>
      </c>
      <c r="D77" s="2">
        <v>18.874700000000001</v>
      </c>
      <c r="E77" s="2">
        <v>8.1000000000000003E-2</v>
      </c>
      <c r="F77" s="2" t="s">
        <v>78</v>
      </c>
      <c r="G77" s="2">
        <v>74691</v>
      </c>
      <c r="H77" s="2" t="s">
        <v>79</v>
      </c>
      <c r="I77" s="2">
        <v>95</v>
      </c>
      <c r="J77" s="1"/>
      <c r="K77" s="1"/>
      <c r="L77" s="2" t="s">
        <v>187</v>
      </c>
      <c r="M77" s="2">
        <v>45</v>
      </c>
      <c r="N77" s="2">
        <v>29.014500000000002</v>
      </c>
      <c r="O77" s="2">
        <v>0.34200000000000003</v>
      </c>
      <c r="P77" s="2" t="s">
        <v>274</v>
      </c>
      <c r="Q77" s="2">
        <v>105878</v>
      </c>
      <c r="R77" s="2" t="s">
        <v>275</v>
      </c>
      <c r="S77" s="2">
        <v>38</v>
      </c>
      <c r="T77" s="1"/>
      <c r="U77" s="1"/>
      <c r="V77" s="2" t="s">
        <v>157</v>
      </c>
      <c r="W77" s="2">
        <v>24</v>
      </c>
      <c r="X77" s="2">
        <v>28.428999999999998</v>
      </c>
      <c r="Y77" s="2">
        <v>0.92219999999999991</v>
      </c>
      <c r="Z77" s="2" t="s">
        <v>301</v>
      </c>
      <c r="AA77" s="2">
        <v>83539</v>
      </c>
      <c r="AB77" s="2" t="s">
        <v>302</v>
      </c>
      <c r="AC77" s="2">
        <v>93</v>
      </c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 t="s">
        <v>236</v>
      </c>
      <c r="AO77" s="1">
        <v>87</v>
      </c>
      <c r="AP77" s="1">
        <v>29.706099999999999</v>
      </c>
      <c r="AQ77" s="1">
        <v>1.2113</v>
      </c>
      <c r="AR77" s="1" t="s">
        <v>434</v>
      </c>
      <c r="AS77" s="2">
        <v>187752</v>
      </c>
      <c r="AT77" s="2" t="s">
        <v>435</v>
      </c>
      <c r="AU77" s="2">
        <v>99</v>
      </c>
      <c r="AV77" s="1"/>
      <c r="AW77" s="2" t="s">
        <v>227</v>
      </c>
      <c r="AX77" s="2">
        <v>14</v>
      </c>
      <c r="AY77" s="2">
        <v>10.498799999999999</v>
      </c>
      <c r="AZ77" s="2">
        <v>0.2485</v>
      </c>
      <c r="BA77" s="2" t="s">
        <v>454</v>
      </c>
      <c r="BB77" s="2">
        <v>207053</v>
      </c>
      <c r="BC77" s="2" t="s">
        <v>455</v>
      </c>
      <c r="BD77" s="2">
        <v>49</v>
      </c>
    </row>
    <row r="78" spans="2:56">
      <c r="B78" s="2" t="s">
        <v>81</v>
      </c>
      <c r="C78" s="2">
        <v>78</v>
      </c>
      <c r="D78" s="2">
        <v>19.149699999999999</v>
      </c>
      <c r="E78" s="2">
        <v>0.14710000000000001</v>
      </c>
      <c r="F78" s="2" t="s">
        <v>78</v>
      </c>
      <c r="G78" s="2">
        <v>74695</v>
      </c>
      <c r="H78" s="2" t="s">
        <v>79</v>
      </c>
      <c r="I78" s="2">
        <v>96</v>
      </c>
      <c r="J78" s="1"/>
      <c r="K78" s="1"/>
      <c r="L78" s="2" t="s">
        <v>90</v>
      </c>
      <c r="M78" s="2">
        <v>61</v>
      </c>
      <c r="N78" s="2">
        <v>29.0077</v>
      </c>
      <c r="O78" s="2">
        <v>0.18940000000000001</v>
      </c>
      <c r="P78" s="2" t="s">
        <v>274</v>
      </c>
      <c r="Q78" s="2">
        <v>105882</v>
      </c>
      <c r="R78" s="2" t="s">
        <v>275</v>
      </c>
      <c r="S78" s="2">
        <v>38</v>
      </c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 t="s">
        <v>7</v>
      </c>
      <c r="AF78" s="1">
        <v>60</v>
      </c>
      <c r="AG78" s="1">
        <v>19.0017</v>
      </c>
      <c r="AH78" s="1">
        <v>1.5100000000000001E-2</v>
      </c>
      <c r="AI78" s="1" t="s">
        <v>334</v>
      </c>
      <c r="AJ78" s="1">
        <v>68856</v>
      </c>
      <c r="AK78" s="1" t="s">
        <v>335</v>
      </c>
      <c r="AL78" s="1">
        <v>59</v>
      </c>
      <c r="AM78" s="1"/>
      <c r="AN78" s="2" t="s">
        <v>135</v>
      </c>
      <c r="AO78" s="2">
        <v>39</v>
      </c>
      <c r="AP78" s="2">
        <v>29.706099999999999</v>
      </c>
      <c r="AQ78" s="2">
        <v>2.1025999999999998</v>
      </c>
      <c r="AR78" s="2" t="s">
        <v>434</v>
      </c>
      <c r="AS78" s="2">
        <v>187752</v>
      </c>
      <c r="AT78" s="2" t="s">
        <v>435</v>
      </c>
      <c r="AU78" s="2">
        <v>98</v>
      </c>
      <c r="AV78" s="1"/>
      <c r="AW78" s="2"/>
      <c r="AX78" s="2"/>
      <c r="AY78" s="2"/>
      <c r="AZ78" s="2"/>
      <c r="BA78" s="2"/>
      <c r="BB78" s="2"/>
      <c r="BC78" s="2"/>
      <c r="BD78" s="2"/>
    </row>
    <row r="79" spans="2:56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s">
        <v>187</v>
      </c>
      <c r="W79" s="1">
        <v>45</v>
      </c>
      <c r="X79" s="1">
        <v>20.730399999999999</v>
      </c>
      <c r="Y79" s="1">
        <v>63.930599999999998</v>
      </c>
      <c r="Z79" s="1" t="s">
        <v>303</v>
      </c>
      <c r="AA79" s="1">
        <v>74665</v>
      </c>
      <c r="AB79" s="1" t="s">
        <v>304</v>
      </c>
      <c r="AC79" s="1">
        <v>91</v>
      </c>
      <c r="AD79" s="1"/>
      <c r="AE79" s="2" t="s">
        <v>246</v>
      </c>
      <c r="AF79" s="2">
        <v>52</v>
      </c>
      <c r="AG79" s="2">
        <v>19.0016</v>
      </c>
      <c r="AH79" s="2">
        <v>1.35E-2</v>
      </c>
      <c r="AI79" s="2" t="s">
        <v>334</v>
      </c>
      <c r="AJ79" s="2">
        <v>68856</v>
      </c>
      <c r="AK79" s="2" t="s">
        <v>335</v>
      </c>
      <c r="AL79" s="2">
        <v>72</v>
      </c>
      <c r="AM79" s="1"/>
      <c r="AN79" s="1"/>
      <c r="AO79" s="1"/>
      <c r="AP79" s="1"/>
      <c r="AQ79" s="1"/>
      <c r="AR79" s="1"/>
      <c r="AS79" s="2"/>
      <c r="AT79" s="2"/>
      <c r="AU79" s="2"/>
      <c r="AV79" s="1"/>
      <c r="AW79" s="2" t="s">
        <v>96</v>
      </c>
      <c r="AX79" s="2">
        <v>5</v>
      </c>
      <c r="AY79" s="2">
        <v>5.7427000000000001</v>
      </c>
      <c r="AZ79" s="2">
        <v>4.3041</v>
      </c>
      <c r="BA79" s="2" t="s">
        <v>436</v>
      </c>
      <c r="BB79" s="2">
        <v>5658</v>
      </c>
      <c r="BC79" s="2" t="s">
        <v>437</v>
      </c>
      <c r="BD79" s="2">
        <v>97</v>
      </c>
    </row>
    <row r="80" spans="2:56">
      <c r="B80" s="1" t="s">
        <v>82</v>
      </c>
      <c r="C80" s="1">
        <v>109</v>
      </c>
      <c r="D80" s="1">
        <v>27.885400000000001</v>
      </c>
      <c r="E80" s="1">
        <v>4.1000000000000003E-3</v>
      </c>
      <c r="F80" s="1" t="s">
        <v>83</v>
      </c>
      <c r="G80" s="1">
        <v>93688</v>
      </c>
      <c r="H80" s="1" t="s">
        <v>84</v>
      </c>
      <c r="I80" s="1">
        <v>45</v>
      </c>
      <c r="J80" s="1"/>
      <c r="K80" s="1"/>
      <c r="L80" s="1" t="s">
        <v>0</v>
      </c>
      <c r="M80" s="1">
        <v>20</v>
      </c>
      <c r="N80" s="1">
        <v>13.158899999999999</v>
      </c>
      <c r="O80" s="1">
        <v>0.9788</v>
      </c>
      <c r="P80" s="1" t="s">
        <v>276</v>
      </c>
      <c r="Q80" s="1">
        <v>16558</v>
      </c>
      <c r="R80" s="1" t="s">
        <v>277</v>
      </c>
      <c r="S80" s="1">
        <v>95</v>
      </c>
      <c r="T80" s="1"/>
      <c r="U80" s="1"/>
      <c r="V80" s="2" t="s">
        <v>247</v>
      </c>
      <c r="W80" s="2">
        <v>18</v>
      </c>
      <c r="X80" s="2">
        <v>20.709299999999999</v>
      </c>
      <c r="Y80" s="2">
        <v>28.797499999999999</v>
      </c>
      <c r="Z80" s="2" t="s">
        <v>303</v>
      </c>
      <c r="AA80" s="2">
        <v>74665</v>
      </c>
      <c r="AB80" s="2" t="s">
        <v>304</v>
      </c>
      <c r="AC80" s="2">
        <v>91</v>
      </c>
      <c r="AD80" s="1"/>
      <c r="AE80" s="2" t="s">
        <v>34</v>
      </c>
      <c r="AF80" s="2">
        <v>54</v>
      </c>
      <c r="AG80" s="2">
        <v>19.0016</v>
      </c>
      <c r="AH80" s="2">
        <v>9.4000000000000004E-3</v>
      </c>
      <c r="AI80" s="2" t="s">
        <v>334</v>
      </c>
      <c r="AJ80" s="2">
        <v>68855</v>
      </c>
      <c r="AK80" s="2" t="s">
        <v>335</v>
      </c>
      <c r="AL80" s="2">
        <v>64</v>
      </c>
      <c r="AM80" s="1"/>
      <c r="AN80" s="1" t="s">
        <v>67</v>
      </c>
      <c r="AO80" s="1">
        <v>8</v>
      </c>
      <c r="AP80" s="1">
        <v>7.2880000000000003</v>
      </c>
      <c r="AQ80" s="1">
        <v>5.6509999999999998</v>
      </c>
      <c r="AR80" s="1" t="s">
        <v>64</v>
      </c>
      <c r="AS80" s="2">
        <v>17468</v>
      </c>
      <c r="AT80" s="2" t="s">
        <v>65</v>
      </c>
      <c r="AU80" s="2">
        <v>99</v>
      </c>
      <c r="AV80" s="1"/>
      <c r="AW80" s="2" t="s">
        <v>66</v>
      </c>
      <c r="AX80" s="2">
        <v>7</v>
      </c>
      <c r="AY80" s="2">
        <v>6.8857999999999997</v>
      </c>
      <c r="AZ80" s="2">
        <v>2.2296999999999998</v>
      </c>
      <c r="BA80" s="2" t="s">
        <v>436</v>
      </c>
      <c r="BB80" s="2">
        <v>5658</v>
      </c>
      <c r="BC80" s="2" t="s">
        <v>437</v>
      </c>
      <c r="BD80" s="2">
        <v>95</v>
      </c>
    </row>
    <row r="81" spans="2:56">
      <c r="B81" s="2" t="s">
        <v>85</v>
      </c>
      <c r="C81" s="2">
        <v>101</v>
      </c>
      <c r="D81" s="2">
        <v>27.8857</v>
      </c>
      <c r="E81" s="2">
        <v>5.1999999999999998E-3</v>
      </c>
      <c r="F81" s="2" t="s">
        <v>83</v>
      </c>
      <c r="G81" s="2">
        <v>93688</v>
      </c>
      <c r="H81" s="2" t="s">
        <v>84</v>
      </c>
      <c r="I81" s="2">
        <v>53</v>
      </c>
      <c r="J81" s="1"/>
      <c r="K81" s="1"/>
      <c r="L81" s="2" t="s">
        <v>120</v>
      </c>
      <c r="M81" s="2">
        <v>16</v>
      </c>
      <c r="N81" s="2">
        <v>12.890700000000001</v>
      </c>
      <c r="O81" s="2">
        <v>0.40899999999999997</v>
      </c>
      <c r="P81" s="2" t="s">
        <v>276</v>
      </c>
      <c r="Q81" s="2">
        <v>16562</v>
      </c>
      <c r="R81" s="2" t="s">
        <v>277</v>
      </c>
      <c r="S81" s="2">
        <v>70</v>
      </c>
      <c r="T81" s="1"/>
      <c r="U81" s="1"/>
      <c r="V81" s="2" t="s">
        <v>120</v>
      </c>
      <c r="W81" s="2">
        <v>16</v>
      </c>
      <c r="X81" s="2">
        <v>20.709299999999999</v>
      </c>
      <c r="Y81" s="2">
        <v>37.950299999999999</v>
      </c>
      <c r="Z81" s="2" t="s">
        <v>303</v>
      </c>
      <c r="AA81" s="2">
        <v>74665</v>
      </c>
      <c r="AB81" s="2" t="s">
        <v>304</v>
      </c>
      <c r="AC81" s="2">
        <v>91</v>
      </c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2" t="s">
        <v>71</v>
      </c>
      <c r="AO81" s="2">
        <v>6</v>
      </c>
      <c r="AP81" s="2">
        <v>7.2880000000000003</v>
      </c>
      <c r="AQ81" s="2">
        <v>12.4855</v>
      </c>
      <c r="AR81" s="2" t="s">
        <v>64</v>
      </c>
      <c r="AS81" s="2">
        <v>17468</v>
      </c>
      <c r="AT81" s="2" t="s">
        <v>65</v>
      </c>
      <c r="AU81" s="2">
        <v>99</v>
      </c>
      <c r="AV81" s="1"/>
      <c r="AW81" s="2"/>
      <c r="AX81" s="2"/>
      <c r="AY81" s="2"/>
      <c r="AZ81" s="2"/>
      <c r="BA81" s="2"/>
      <c r="BB81" s="2"/>
      <c r="BC81" s="2"/>
      <c r="BD81" s="2"/>
    </row>
    <row r="82" spans="2:56">
      <c r="B82" s="2" t="s">
        <v>86</v>
      </c>
      <c r="C82" s="2">
        <v>122</v>
      </c>
      <c r="D82" s="2">
        <v>27.885400000000001</v>
      </c>
      <c r="E82" s="2">
        <v>7.1999999999999998E-3</v>
      </c>
      <c r="F82" s="2" t="s">
        <v>83</v>
      </c>
      <c r="G82" s="2">
        <v>93690</v>
      </c>
      <c r="H82" s="2" t="s">
        <v>84</v>
      </c>
      <c r="I82" s="2">
        <v>49</v>
      </c>
      <c r="J82" s="1"/>
      <c r="K82" s="1"/>
      <c r="L82" s="2" t="s">
        <v>173</v>
      </c>
      <c r="M82" s="2">
        <v>23</v>
      </c>
      <c r="N82" s="2">
        <v>12.898</v>
      </c>
      <c r="O82" s="2">
        <v>0.47320000000000001</v>
      </c>
      <c r="P82" s="2" t="s">
        <v>276</v>
      </c>
      <c r="Q82" s="2">
        <v>16562</v>
      </c>
      <c r="R82" s="2" t="s">
        <v>277</v>
      </c>
      <c r="S82" s="2">
        <v>94</v>
      </c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 t="s">
        <v>246</v>
      </c>
      <c r="AF82" s="1">
        <v>52</v>
      </c>
      <c r="AG82" s="1">
        <v>17.491599999999998</v>
      </c>
      <c r="AH82" s="1">
        <v>3.7400000000000003E-2</v>
      </c>
      <c r="AI82" s="1" t="s">
        <v>54</v>
      </c>
      <c r="AJ82" s="1">
        <v>98285</v>
      </c>
      <c r="AK82" s="1" t="s">
        <v>55</v>
      </c>
      <c r="AL82" s="1">
        <v>96</v>
      </c>
      <c r="AM82" s="1"/>
      <c r="AN82" s="2" t="s">
        <v>99</v>
      </c>
      <c r="AO82" s="2">
        <v>3</v>
      </c>
      <c r="AP82" s="2">
        <v>7.2878999999999996</v>
      </c>
      <c r="AQ82" s="2">
        <v>10.3187</v>
      </c>
      <c r="AR82" s="2" t="s">
        <v>64</v>
      </c>
      <c r="AS82" s="2">
        <v>17468</v>
      </c>
      <c r="AT82" s="2" t="s">
        <v>65</v>
      </c>
      <c r="AU82" s="2">
        <v>99</v>
      </c>
      <c r="AV82" s="1"/>
      <c r="AW82" s="2" t="s">
        <v>0</v>
      </c>
      <c r="AX82" s="2">
        <v>20</v>
      </c>
      <c r="AY82" s="2">
        <v>11.514799999999999</v>
      </c>
      <c r="AZ82" s="2">
        <v>0.60419999999999996</v>
      </c>
      <c r="BA82" s="2" t="s">
        <v>276</v>
      </c>
      <c r="BB82" s="2">
        <v>16562</v>
      </c>
      <c r="BC82" s="2" t="s">
        <v>277</v>
      </c>
      <c r="BD82" s="2">
        <v>81</v>
      </c>
    </row>
    <row r="83" spans="2:56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 t="s">
        <v>169</v>
      </c>
      <c r="W83" s="1">
        <v>30</v>
      </c>
      <c r="X83" s="1">
        <v>15.0571</v>
      </c>
      <c r="Y83" s="1">
        <v>1.8196000000000001</v>
      </c>
      <c r="Z83" s="1" t="s">
        <v>244</v>
      </c>
      <c r="AA83" s="1">
        <v>28038</v>
      </c>
      <c r="AB83" s="1" t="s">
        <v>245</v>
      </c>
      <c r="AC83" s="1">
        <v>98</v>
      </c>
      <c r="AD83" s="1"/>
      <c r="AE83" s="2" t="s">
        <v>187</v>
      </c>
      <c r="AF83" s="2">
        <v>45</v>
      </c>
      <c r="AG83" s="2">
        <v>17.477399999999999</v>
      </c>
      <c r="AH83" s="2">
        <v>5.1999999999999998E-2</v>
      </c>
      <c r="AI83" s="2" t="s">
        <v>54</v>
      </c>
      <c r="AJ83" s="2">
        <v>98285</v>
      </c>
      <c r="AK83" s="2" t="s">
        <v>55</v>
      </c>
      <c r="AL83" s="2">
        <v>97</v>
      </c>
      <c r="AM83" s="1"/>
      <c r="AN83" s="1"/>
      <c r="AO83" s="1"/>
      <c r="AP83" s="1"/>
      <c r="AQ83" s="1">
        <f>AVERAGE(AQ80:AQ82)</f>
        <v>9.4850666666666665</v>
      </c>
      <c r="AR83" s="1"/>
      <c r="AS83" s="2"/>
      <c r="AT83" s="2"/>
      <c r="AU83" s="2"/>
      <c r="AV83" s="1"/>
      <c r="AW83" s="2" t="s">
        <v>160</v>
      </c>
      <c r="AX83" s="2">
        <v>22</v>
      </c>
      <c r="AY83" s="2">
        <v>13.1731</v>
      </c>
      <c r="AZ83" s="2">
        <v>0.59789999999999999</v>
      </c>
      <c r="BA83" s="2" t="s">
        <v>276</v>
      </c>
      <c r="BB83" s="2">
        <v>16562</v>
      </c>
      <c r="BC83" s="2" t="s">
        <v>277</v>
      </c>
      <c r="BD83" s="2">
        <v>97</v>
      </c>
    </row>
    <row r="84" spans="2:56">
      <c r="B84" s="1" t="s">
        <v>85</v>
      </c>
      <c r="C84" s="1">
        <v>101</v>
      </c>
      <c r="D84" s="1">
        <v>25.246400000000001</v>
      </c>
      <c r="E84" s="1">
        <v>5.7200000000000001E-2</v>
      </c>
      <c r="F84" s="1" t="s">
        <v>87</v>
      </c>
      <c r="G84" s="1">
        <v>91340</v>
      </c>
      <c r="H84" s="1" t="s">
        <v>88</v>
      </c>
      <c r="I84" s="1">
        <v>95</v>
      </c>
      <c r="J84" s="1"/>
      <c r="K84" s="1"/>
      <c r="L84" s="2" t="s">
        <v>68</v>
      </c>
      <c r="M84" s="2">
        <v>17</v>
      </c>
      <c r="N84" s="2">
        <v>13.1518</v>
      </c>
      <c r="O84" s="2">
        <v>0.59370000000000001</v>
      </c>
      <c r="P84" s="2" t="s">
        <v>131</v>
      </c>
      <c r="Q84" s="2">
        <v>16555</v>
      </c>
      <c r="R84" s="2" t="s">
        <v>132</v>
      </c>
      <c r="S84" s="2">
        <v>93</v>
      </c>
      <c r="T84" s="1"/>
      <c r="U84" s="1"/>
      <c r="V84" s="2" t="s">
        <v>11</v>
      </c>
      <c r="W84" s="2">
        <v>12</v>
      </c>
      <c r="X84" s="2">
        <v>15.0571</v>
      </c>
      <c r="Y84" s="2">
        <v>1.1890000000000001</v>
      </c>
      <c r="Z84" s="2" t="s">
        <v>244</v>
      </c>
      <c r="AA84" s="2">
        <v>28038</v>
      </c>
      <c r="AB84" s="2" t="s">
        <v>245</v>
      </c>
      <c r="AC84" s="2">
        <v>98</v>
      </c>
      <c r="AD84" s="1"/>
      <c r="AE84" s="1"/>
      <c r="AF84" s="1"/>
      <c r="AG84" s="1"/>
      <c r="AH84" s="1">
        <f>AVERAGE(AH82:AH83)</f>
        <v>4.4700000000000004E-2</v>
      </c>
      <c r="AI84" s="1"/>
      <c r="AJ84" s="1"/>
      <c r="AK84" s="1"/>
      <c r="AL84" s="1"/>
      <c r="AM84" s="1"/>
      <c r="AN84" s="1" t="s">
        <v>105</v>
      </c>
      <c r="AO84" s="1">
        <v>4</v>
      </c>
      <c r="AP84" s="1">
        <v>5.8837999999999999</v>
      </c>
      <c r="AQ84" s="1">
        <v>0.95230000000000004</v>
      </c>
      <c r="AR84" s="1" t="s">
        <v>436</v>
      </c>
      <c r="AS84" s="2">
        <v>5658</v>
      </c>
      <c r="AT84" s="2" t="s">
        <v>437</v>
      </c>
      <c r="AU84" s="2">
        <v>95</v>
      </c>
      <c r="AV84" s="1"/>
      <c r="AW84" s="2"/>
      <c r="AX84" s="2"/>
      <c r="AY84" s="2"/>
      <c r="AZ84" s="2"/>
      <c r="BA84" s="2"/>
      <c r="BB84" s="2"/>
      <c r="BC84" s="2"/>
      <c r="BD84" s="2"/>
    </row>
    <row r="85" spans="2:56">
      <c r="B85" s="2" t="s">
        <v>20</v>
      </c>
      <c r="C85" s="2">
        <v>95</v>
      </c>
      <c r="D85" s="2">
        <v>25.246600000000001</v>
      </c>
      <c r="E85" s="2">
        <v>3.7900000000000003E-2</v>
      </c>
      <c r="F85" s="2" t="s">
        <v>87</v>
      </c>
      <c r="G85" s="2">
        <v>91340</v>
      </c>
      <c r="H85" s="2" t="s">
        <v>88</v>
      </c>
      <c r="I85" s="2">
        <v>76</v>
      </c>
      <c r="J85" s="1"/>
      <c r="K85" s="1"/>
      <c r="L85" s="2" t="s">
        <v>157</v>
      </c>
      <c r="M85" s="2">
        <v>24</v>
      </c>
      <c r="N85" s="2">
        <v>13.159000000000001</v>
      </c>
      <c r="O85" s="2">
        <v>0.81989999999999996</v>
      </c>
      <c r="P85" s="2" t="s">
        <v>131</v>
      </c>
      <c r="Q85" s="2">
        <v>16560</v>
      </c>
      <c r="R85" s="2" t="s">
        <v>132</v>
      </c>
      <c r="S85" s="2">
        <v>95</v>
      </c>
      <c r="T85" s="1"/>
      <c r="U85" s="1"/>
      <c r="V85" s="2" t="s">
        <v>178</v>
      </c>
      <c r="W85" s="2">
        <v>11</v>
      </c>
      <c r="X85" s="2">
        <v>15.0572</v>
      </c>
      <c r="Y85" s="2">
        <v>2.9466000000000001</v>
      </c>
      <c r="Z85" s="2" t="s">
        <v>244</v>
      </c>
      <c r="AA85" s="2">
        <v>28038</v>
      </c>
      <c r="AB85" s="2" t="s">
        <v>245</v>
      </c>
      <c r="AC85" s="2">
        <v>98</v>
      </c>
      <c r="AD85" s="1"/>
      <c r="AE85" s="1" t="s">
        <v>46</v>
      </c>
      <c r="AF85" s="1">
        <v>62</v>
      </c>
      <c r="AG85" s="1">
        <v>19.749600000000001</v>
      </c>
      <c r="AH85" s="1">
        <v>1.67E-2</v>
      </c>
      <c r="AI85" s="1" t="s">
        <v>265</v>
      </c>
      <c r="AJ85" s="1">
        <v>112530</v>
      </c>
      <c r="AK85" s="1" t="s">
        <v>266</v>
      </c>
      <c r="AL85" s="1">
        <v>95</v>
      </c>
      <c r="AM85" s="1"/>
      <c r="AN85" s="2" t="s">
        <v>50</v>
      </c>
      <c r="AO85" s="2">
        <v>2</v>
      </c>
      <c r="AP85" s="2">
        <v>5.7426000000000004</v>
      </c>
      <c r="AQ85" s="2">
        <v>2.8273000000000001</v>
      </c>
      <c r="AR85" s="2" t="s">
        <v>436</v>
      </c>
      <c r="AS85" s="2">
        <v>5660</v>
      </c>
      <c r="AT85" s="2" t="s">
        <v>437</v>
      </c>
      <c r="AU85" s="2">
        <v>94</v>
      </c>
      <c r="AV85" s="1"/>
      <c r="AW85" s="2"/>
      <c r="AX85" s="2"/>
      <c r="AY85" s="2"/>
      <c r="AZ85" s="2"/>
      <c r="BA85" s="2"/>
      <c r="BB85" s="2"/>
      <c r="BC85" s="2"/>
      <c r="BD85" s="2"/>
    </row>
    <row r="86" spans="2:56">
      <c r="B86" s="2" t="s">
        <v>89</v>
      </c>
      <c r="C86" s="2">
        <v>113</v>
      </c>
      <c r="D86" s="2">
        <v>25.246400000000001</v>
      </c>
      <c r="E86" s="2">
        <v>5.5599999999999997E-2</v>
      </c>
      <c r="F86" s="2" t="s">
        <v>87</v>
      </c>
      <c r="G86" s="2">
        <v>91338</v>
      </c>
      <c r="H86" s="2" t="s">
        <v>88</v>
      </c>
      <c r="I86" s="2">
        <v>87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>
        <f>AVERAGE(Y83:Y85)</f>
        <v>1.9850666666666668</v>
      </c>
      <c r="Z86" s="1"/>
      <c r="AA86" s="1"/>
      <c r="AB86" s="1"/>
      <c r="AC86" s="1"/>
      <c r="AD86" s="1"/>
      <c r="AE86" s="2" t="s">
        <v>6</v>
      </c>
      <c r="AF86" s="2">
        <v>53</v>
      </c>
      <c r="AG86" s="2">
        <v>19.7425</v>
      </c>
      <c r="AH86" s="2">
        <v>1.9099999999999999E-2</v>
      </c>
      <c r="AI86" s="2" t="s">
        <v>265</v>
      </c>
      <c r="AJ86" s="2">
        <v>112530</v>
      </c>
      <c r="AK86" s="2" t="s">
        <v>266</v>
      </c>
      <c r="AL86" s="2">
        <v>93</v>
      </c>
      <c r="AM86" s="1"/>
      <c r="AN86" s="1"/>
      <c r="AO86" s="1"/>
      <c r="AP86" s="1"/>
      <c r="AQ86" s="1"/>
      <c r="AR86" s="1"/>
      <c r="AS86" s="2"/>
      <c r="AT86" s="2"/>
      <c r="AU86" s="2"/>
      <c r="AV86" s="1"/>
      <c r="AW86" s="2" t="s">
        <v>157</v>
      </c>
      <c r="AX86" s="2">
        <v>24</v>
      </c>
      <c r="AY86" s="2">
        <v>12.9049</v>
      </c>
      <c r="AZ86" s="2">
        <v>0.55279999999999996</v>
      </c>
      <c r="BA86" s="2" t="s">
        <v>131</v>
      </c>
      <c r="BB86" s="2">
        <v>16555</v>
      </c>
      <c r="BC86" s="2" t="s">
        <v>132</v>
      </c>
      <c r="BD86" s="2">
        <v>95</v>
      </c>
    </row>
    <row r="87" spans="2:56">
      <c r="B87" s="1"/>
      <c r="C87" s="1"/>
      <c r="D87" s="1"/>
      <c r="E87" s="1"/>
      <c r="F87" s="1"/>
      <c r="G87" s="1"/>
      <c r="H87" s="1"/>
      <c r="I87" s="1"/>
      <c r="J87" s="1"/>
      <c r="K87" s="1"/>
      <c r="L87" s="1" t="s">
        <v>34</v>
      </c>
      <c r="M87" s="1">
        <v>54</v>
      </c>
      <c r="N87" s="1">
        <v>32.966099999999997</v>
      </c>
      <c r="O87" s="1">
        <v>0.98509999999999998</v>
      </c>
      <c r="P87" s="1" t="s">
        <v>146</v>
      </c>
      <c r="Q87" s="1">
        <v>50225</v>
      </c>
      <c r="R87" s="1" t="s">
        <v>147</v>
      </c>
      <c r="S87" s="1">
        <v>93</v>
      </c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2" t="s">
        <v>126</v>
      </c>
      <c r="AF87" s="2">
        <v>55</v>
      </c>
      <c r="AG87" s="2">
        <v>19.735499999999998</v>
      </c>
      <c r="AH87" s="2">
        <v>2.5899999999999999E-2</v>
      </c>
      <c r="AI87" s="2" t="s">
        <v>265</v>
      </c>
      <c r="AJ87" s="2">
        <v>112529</v>
      </c>
      <c r="AK87" s="2" t="s">
        <v>266</v>
      </c>
      <c r="AL87" s="2">
        <v>94</v>
      </c>
      <c r="AM87" s="1"/>
      <c r="AN87" s="2" t="s">
        <v>227</v>
      </c>
      <c r="AO87" s="2">
        <v>14</v>
      </c>
      <c r="AP87" s="2">
        <v>12.911899999999999</v>
      </c>
      <c r="AQ87" s="2">
        <v>1.0470999999999999</v>
      </c>
      <c r="AR87" s="2" t="s">
        <v>128</v>
      </c>
      <c r="AS87" s="2">
        <v>16557</v>
      </c>
      <c r="AT87" s="2" t="s">
        <v>129</v>
      </c>
      <c r="AU87" s="2">
        <v>90</v>
      </c>
      <c r="AV87" s="1"/>
      <c r="AW87" s="2" t="s">
        <v>188</v>
      </c>
      <c r="AX87" s="2">
        <v>21</v>
      </c>
      <c r="AY87" s="2">
        <v>12.904999999999999</v>
      </c>
      <c r="AZ87" s="2">
        <v>0.24249999999999999</v>
      </c>
      <c r="BA87" s="2" t="s">
        <v>131</v>
      </c>
      <c r="BB87" s="2">
        <v>16555</v>
      </c>
      <c r="BC87" s="2" t="s">
        <v>132</v>
      </c>
      <c r="BD87" s="2">
        <v>90</v>
      </c>
    </row>
    <row r="88" spans="2:56">
      <c r="B88" s="1" t="s">
        <v>90</v>
      </c>
      <c r="C88" s="1">
        <v>61</v>
      </c>
      <c r="D88" s="1">
        <v>17.1174</v>
      </c>
      <c r="E88" s="1">
        <v>11.7881</v>
      </c>
      <c r="F88" s="1" t="s">
        <v>91</v>
      </c>
      <c r="G88" s="1">
        <v>74603</v>
      </c>
      <c r="H88" s="1" t="s">
        <v>92</v>
      </c>
      <c r="I88" s="1">
        <v>99</v>
      </c>
      <c r="J88" s="1"/>
      <c r="K88" s="1"/>
      <c r="L88" s="2" t="s">
        <v>53</v>
      </c>
      <c r="M88" s="2">
        <v>64</v>
      </c>
      <c r="N88" s="2">
        <v>32.952199999999998</v>
      </c>
      <c r="O88" s="2">
        <v>1.5126999999999999</v>
      </c>
      <c r="P88" s="2" t="s">
        <v>146</v>
      </c>
      <c r="Q88" s="2">
        <v>50225</v>
      </c>
      <c r="R88" s="2" t="s">
        <v>147</v>
      </c>
      <c r="S88" s="2">
        <v>95</v>
      </c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>
        <f>AVERAGE(AH85:AH87)</f>
        <v>2.0566666666666667E-2</v>
      </c>
      <c r="AI88" s="1"/>
      <c r="AJ88" s="1"/>
      <c r="AK88" s="1"/>
      <c r="AL88" s="1"/>
      <c r="AM88" s="1"/>
      <c r="AN88" s="1" t="s">
        <v>191</v>
      </c>
      <c r="AO88" s="1">
        <v>31</v>
      </c>
      <c r="AP88" s="1">
        <v>12.9049</v>
      </c>
      <c r="AQ88" s="1">
        <v>0.89359999999999995</v>
      </c>
      <c r="AR88" s="1" t="s">
        <v>131</v>
      </c>
      <c r="AS88" s="2">
        <v>16555</v>
      </c>
      <c r="AT88" s="2" t="s">
        <v>132</v>
      </c>
      <c r="AU88" s="2">
        <v>55</v>
      </c>
      <c r="AV88" s="1"/>
      <c r="AW88" s="2"/>
      <c r="AX88" s="2"/>
      <c r="AY88" s="2"/>
      <c r="AZ88" s="2"/>
      <c r="BA88" s="2"/>
      <c r="BB88" s="2"/>
      <c r="BC88" s="2"/>
      <c r="BD88" s="2"/>
    </row>
    <row r="89" spans="2:56">
      <c r="B89" s="2" t="s">
        <v>3</v>
      </c>
      <c r="C89" s="2">
        <v>57</v>
      </c>
      <c r="D89" s="2">
        <v>17.117699999999999</v>
      </c>
      <c r="E89" s="2">
        <v>12.0001</v>
      </c>
      <c r="F89" s="2" t="s">
        <v>91</v>
      </c>
      <c r="G89" s="2">
        <v>74603</v>
      </c>
      <c r="H89" s="2" t="s">
        <v>92</v>
      </c>
      <c r="I89" s="2">
        <v>99</v>
      </c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2" t="s">
        <v>336</v>
      </c>
      <c r="AF89" s="2">
        <v>72</v>
      </c>
      <c r="AG89" s="2">
        <v>23.969200000000001</v>
      </c>
      <c r="AH89" s="2">
        <v>3.3799999999999997E-2</v>
      </c>
      <c r="AI89" s="2" t="s">
        <v>337</v>
      </c>
      <c r="AJ89" s="2">
        <v>79778</v>
      </c>
      <c r="AK89" s="2" t="s">
        <v>338</v>
      </c>
      <c r="AL89" s="2">
        <v>46</v>
      </c>
      <c r="AM89" s="1"/>
      <c r="AN89" s="1"/>
      <c r="AO89" s="1"/>
      <c r="AP89" s="1"/>
      <c r="AQ89" s="1">
        <f>AVERAGE(AQ87:AQ88)</f>
        <v>0.97034999999999993</v>
      </c>
      <c r="AR89" s="1"/>
      <c r="AS89" s="2"/>
      <c r="AT89" s="2"/>
      <c r="AU89" s="2"/>
      <c r="AV89" s="1"/>
      <c r="AW89" s="2" t="s">
        <v>227</v>
      </c>
      <c r="AX89" s="2">
        <v>14</v>
      </c>
      <c r="AY89" s="2">
        <v>9.3766999999999996</v>
      </c>
      <c r="AZ89" s="2">
        <v>2.52</v>
      </c>
      <c r="BA89" s="2" t="s">
        <v>456</v>
      </c>
      <c r="BB89" s="2">
        <v>2230</v>
      </c>
      <c r="BC89" s="2" t="s">
        <v>457</v>
      </c>
      <c r="BD89" s="2">
        <v>78</v>
      </c>
    </row>
    <row r="90" spans="2:56">
      <c r="B90" s="2" t="s">
        <v>53</v>
      </c>
      <c r="C90" s="2">
        <v>64</v>
      </c>
      <c r="D90" s="2">
        <v>17.1386</v>
      </c>
      <c r="E90" s="2">
        <v>11.217700000000001</v>
      </c>
      <c r="F90" s="2" t="s">
        <v>91</v>
      </c>
      <c r="G90" s="2">
        <v>74603</v>
      </c>
      <c r="H90" s="2" t="s">
        <v>92</v>
      </c>
      <c r="I90" s="2">
        <v>99</v>
      </c>
      <c r="J90" s="1"/>
      <c r="K90" s="1"/>
      <c r="L90" s="1" t="s">
        <v>133</v>
      </c>
      <c r="M90" s="1">
        <v>29</v>
      </c>
      <c r="N90" s="1">
        <v>16.863499999999998</v>
      </c>
      <c r="O90" s="1">
        <v>36.648800000000001</v>
      </c>
      <c r="P90" s="1" t="s">
        <v>152</v>
      </c>
      <c r="Q90" s="1">
        <v>57278</v>
      </c>
      <c r="R90" s="1" t="s">
        <v>153</v>
      </c>
      <c r="S90" s="1">
        <v>91</v>
      </c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2" t="s">
        <v>232</v>
      </c>
      <c r="AF90" s="2">
        <v>85</v>
      </c>
      <c r="AG90" s="2">
        <v>27.800899999999999</v>
      </c>
      <c r="AH90" s="2">
        <v>4.6199999999999998E-2</v>
      </c>
      <c r="AI90" s="2" t="s">
        <v>337</v>
      </c>
      <c r="AJ90" s="2">
        <v>79777</v>
      </c>
      <c r="AK90" s="2" t="s">
        <v>338</v>
      </c>
      <c r="AL90" s="2">
        <v>43</v>
      </c>
      <c r="AM90" s="1"/>
      <c r="AN90" s="1" t="s">
        <v>246</v>
      </c>
      <c r="AO90" s="1">
        <v>52</v>
      </c>
      <c r="AP90" s="1">
        <v>16.884699999999999</v>
      </c>
      <c r="AQ90" s="1">
        <v>17.232399999999998</v>
      </c>
      <c r="AR90" s="1" t="s">
        <v>152</v>
      </c>
      <c r="AS90" s="2">
        <v>57278</v>
      </c>
      <c r="AT90" s="2" t="s">
        <v>153</v>
      </c>
      <c r="AU90" s="2">
        <v>91</v>
      </c>
      <c r="AV90" s="1"/>
      <c r="AW90" s="2" t="s">
        <v>11</v>
      </c>
      <c r="AX90" s="2">
        <v>12</v>
      </c>
      <c r="AY90" s="2">
        <v>9.3767999999999994</v>
      </c>
      <c r="AZ90" s="2">
        <v>1.7418</v>
      </c>
      <c r="BA90" s="2" t="s">
        <v>456</v>
      </c>
      <c r="BB90" s="2">
        <v>2230</v>
      </c>
      <c r="BC90" s="2" t="s">
        <v>457</v>
      </c>
      <c r="BD90" s="2">
        <v>64</v>
      </c>
    </row>
    <row r="91" spans="2:56">
      <c r="B91" s="1"/>
      <c r="C91" s="1"/>
      <c r="D91" s="1"/>
      <c r="E91" s="1"/>
      <c r="F91" s="1"/>
      <c r="G91" s="1"/>
      <c r="H91" s="1"/>
      <c r="I91" s="1"/>
      <c r="J91" s="1"/>
      <c r="K91" s="1"/>
      <c r="L91" s="2" t="s">
        <v>188</v>
      </c>
      <c r="M91" s="2">
        <v>21</v>
      </c>
      <c r="N91" s="2">
        <v>16.863399999999999</v>
      </c>
      <c r="O91" s="2">
        <v>42.883400000000002</v>
      </c>
      <c r="P91" s="2" t="s">
        <v>152</v>
      </c>
      <c r="Q91" s="2">
        <v>57278</v>
      </c>
      <c r="R91" s="2" t="s">
        <v>153</v>
      </c>
      <c r="S91" s="2">
        <v>91</v>
      </c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2" t="s">
        <v>0</v>
      </c>
      <c r="AO91" s="2">
        <v>20</v>
      </c>
      <c r="AP91" s="2">
        <v>16.877600000000001</v>
      </c>
      <c r="AQ91" s="2">
        <v>30.460799999999999</v>
      </c>
      <c r="AR91" s="2" t="s">
        <v>152</v>
      </c>
      <c r="AS91" s="2">
        <v>57278</v>
      </c>
      <c r="AT91" s="2" t="s">
        <v>153</v>
      </c>
      <c r="AU91" s="2">
        <v>91</v>
      </c>
      <c r="AV91" s="1"/>
      <c r="AW91" s="2"/>
      <c r="AX91" s="2"/>
      <c r="AY91" s="2"/>
      <c r="AZ91" s="2"/>
      <c r="BA91" s="2"/>
      <c r="BB91" s="2"/>
      <c r="BC91" s="2"/>
      <c r="BD91" s="2"/>
    </row>
    <row r="92" spans="2:56">
      <c r="B92" s="1" t="s">
        <v>93</v>
      </c>
      <c r="C92" s="1">
        <v>1</v>
      </c>
      <c r="D92" s="1">
        <v>4.3453999999999997</v>
      </c>
      <c r="E92" s="1">
        <v>9.74E-2</v>
      </c>
      <c r="F92" s="1" t="s">
        <v>94</v>
      </c>
      <c r="G92" s="1">
        <v>17452</v>
      </c>
      <c r="H92" s="1" t="s">
        <v>95</v>
      </c>
      <c r="I92" s="1">
        <v>97</v>
      </c>
      <c r="J92" s="1"/>
      <c r="K92" s="1"/>
      <c r="L92" s="2" t="s">
        <v>16</v>
      </c>
      <c r="M92" s="2">
        <v>35</v>
      </c>
      <c r="N92" s="2">
        <v>16.863600000000002</v>
      </c>
      <c r="O92" s="2">
        <v>27.942900000000002</v>
      </c>
      <c r="P92" s="2" t="s">
        <v>152</v>
      </c>
      <c r="Q92" s="2">
        <v>57278</v>
      </c>
      <c r="R92" s="2" t="s">
        <v>153</v>
      </c>
      <c r="S92" s="2">
        <v>91</v>
      </c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 t="s">
        <v>39</v>
      </c>
      <c r="AF92" s="1">
        <v>86</v>
      </c>
      <c r="AG92" s="1">
        <v>24.562100000000001</v>
      </c>
      <c r="AH92" s="1">
        <v>1.2500000000000001E-2</v>
      </c>
      <c r="AI92" s="1" t="s">
        <v>339</v>
      </c>
      <c r="AJ92" s="1">
        <v>89218</v>
      </c>
      <c r="AK92" s="1" t="s">
        <v>340</v>
      </c>
      <c r="AL92" s="1">
        <v>64</v>
      </c>
      <c r="AM92" s="1"/>
      <c r="AN92" s="2" t="s">
        <v>227</v>
      </c>
      <c r="AO92" s="2">
        <v>14</v>
      </c>
      <c r="AP92" s="2">
        <v>16.884599999999999</v>
      </c>
      <c r="AQ92" s="2">
        <v>35.997300000000003</v>
      </c>
      <c r="AR92" s="2" t="s">
        <v>152</v>
      </c>
      <c r="AS92" s="2">
        <v>57278</v>
      </c>
      <c r="AT92" s="2" t="s">
        <v>153</v>
      </c>
      <c r="AU92" s="2">
        <v>91</v>
      </c>
      <c r="AV92" s="1"/>
      <c r="AW92" s="2" t="s">
        <v>19</v>
      </c>
      <c r="AX92" s="2">
        <v>33</v>
      </c>
      <c r="AY92" s="2">
        <v>16.877700000000001</v>
      </c>
      <c r="AZ92" s="2">
        <v>16.128499999999999</v>
      </c>
      <c r="BA92" s="2" t="s">
        <v>152</v>
      </c>
      <c r="BB92" s="2">
        <v>57278</v>
      </c>
      <c r="BC92" s="2" t="s">
        <v>153</v>
      </c>
      <c r="BD92" s="2">
        <v>91</v>
      </c>
    </row>
    <row r="93" spans="2:56">
      <c r="B93" s="2" t="s">
        <v>93</v>
      </c>
      <c r="C93" s="2">
        <v>1</v>
      </c>
      <c r="D93" s="2">
        <v>4.3667999999999996</v>
      </c>
      <c r="E93" s="2">
        <v>0.20230000000000001</v>
      </c>
      <c r="F93" s="2" t="s">
        <v>94</v>
      </c>
      <c r="G93" s="2">
        <v>17452</v>
      </c>
      <c r="H93" s="2" t="s">
        <v>95</v>
      </c>
      <c r="I93" s="2">
        <v>96</v>
      </c>
      <c r="J93" s="1"/>
      <c r="K93" s="1"/>
      <c r="L93" s="1"/>
      <c r="M93" s="1"/>
      <c r="N93" s="1"/>
      <c r="O93" s="1">
        <f>AVERAGE(O90:O92)</f>
        <v>35.82503333333333</v>
      </c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2" t="s">
        <v>314</v>
      </c>
      <c r="AF93" s="2">
        <v>74</v>
      </c>
      <c r="AG93" s="2">
        <v>24.568999999999999</v>
      </c>
      <c r="AH93" s="2">
        <v>1.7600000000000001E-2</v>
      </c>
      <c r="AI93" s="2" t="s">
        <v>339</v>
      </c>
      <c r="AJ93" s="2">
        <v>89217</v>
      </c>
      <c r="AK93" s="2" t="s">
        <v>340</v>
      </c>
      <c r="AL93" s="2">
        <v>87</v>
      </c>
      <c r="AM93" s="1"/>
      <c r="AN93" s="1"/>
      <c r="AO93" s="1"/>
      <c r="AP93" s="1"/>
      <c r="AQ93" s="1">
        <f>AVERAGE(AQ90:AQ92)</f>
        <v>27.896833333333333</v>
      </c>
      <c r="AR93" s="1"/>
      <c r="AS93" s="2"/>
      <c r="AT93" s="2"/>
      <c r="AU93" s="2"/>
      <c r="AV93" s="1"/>
      <c r="AW93" s="2" t="s">
        <v>130</v>
      </c>
      <c r="AX93" s="2">
        <v>28</v>
      </c>
      <c r="AY93" s="2">
        <v>16.884799999999998</v>
      </c>
      <c r="AZ93" s="2">
        <v>13.798299999999999</v>
      </c>
      <c r="BA93" s="2" t="s">
        <v>152</v>
      </c>
      <c r="BB93" s="2">
        <v>57278</v>
      </c>
      <c r="BC93" s="2" t="s">
        <v>153</v>
      </c>
      <c r="BD93" s="2">
        <v>91</v>
      </c>
    </row>
    <row r="94" spans="2:56">
      <c r="B94" s="2" t="s">
        <v>93</v>
      </c>
      <c r="C94" s="2">
        <v>1</v>
      </c>
      <c r="D94" s="2">
        <v>4.3735999999999997</v>
      </c>
      <c r="E94" s="2">
        <v>0.1734</v>
      </c>
      <c r="F94" s="2" t="s">
        <v>94</v>
      </c>
      <c r="G94" s="2">
        <v>17452</v>
      </c>
      <c r="H94" s="2" t="s">
        <v>95</v>
      </c>
      <c r="I94" s="2">
        <v>97</v>
      </c>
      <c r="J94" s="1"/>
      <c r="K94" s="1"/>
      <c r="L94" s="1" t="s">
        <v>173</v>
      </c>
      <c r="M94" s="1">
        <v>23</v>
      </c>
      <c r="N94" s="1">
        <v>14.8453</v>
      </c>
      <c r="O94" s="1">
        <v>4.2333999999999996</v>
      </c>
      <c r="P94" s="1" t="s">
        <v>195</v>
      </c>
      <c r="Q94" s="1">
        <v>15242</v>
      </c>
      <c r="R94" s="1" t="s">
        <v>196</v>
      </c>
      <c r="S94" s="1">
        <v>83</v>
      </c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2" t="s">
        <v>143</v>
      </c>
      <c r="AF94" s="2">
        <v>77</v>
      </c>
      <c r="AG94" s="2">
        <v>24.562000000000001</v>
      </c>
      <c r="AH94" s="2">
        <v>2.23E-2</v>
      </c>
      <c r="AI94" s="2" t="s">
        <v>339</v>
      </c>
      <c r="AJ94" s="2">
        <v>89217</v>
      </c>
      <c r="AK94" s="2" t="s">
        <v>340</v>
      </c>
      <c r="AL94" s="2">
        <v>59</v>
      </c>
      <c r="AM94" s="1"/>
      <c r="AN94" s="2" t="s">
        <v>284</v>
      </c>
      <c r="AO94" s="2">
        <v>19</v>
      </c>
      <c r="AP94" s="2">
        <v>15.4945</v>
      </c>
      <c r="AQ94" s="2">
        <v>0.6996</v>
      </c>
      <c r="AR94" s="2" t="s">
        <v>438</v>
      </c>
      <c r="AS94" s="2">
        <v>205358</v>
      </c>
      <c r="AT94" s="2" t="s">
        <v>439</v>
      </c>
      <c r="AU94" s="2">
        <v>35</v>
      </c>
      <c r="AV94" s="1"/>
      <c r="AW94" s="2"/>
      <c r="AX94" s="2"/>
      <c r="AY94" s="2"/>
      <c r="AZ94" s="2">
        <f>AVERAGE(AZ92:AZ93)</f>
        <v>14.9634</v>
      </c>
      <c r="BA94" s="2"/>
      <c r="BB94" s="2"/>
      <c r="BC94" s="2"/>
      <c r="BD94" s="2"/>
    </row>
    <row r="95" spans="2:56">
      <c r="B95" s="1"/>
      <c r="C95" s="1"/>
      <c r="D95" s="1"/>
      <c r="E95" s="1"/>
      <c r="F95" s="1"/>
      <c r="G95" s="1"/>
      <c r="H95" s="1"/>
      <c r="I95" s="1"/>
      <c r="J95" s="1"/>
      <c r="K95" s="1"/>
      <c r="L95" s="2" t="s">
        <v>247</v>
      </c>
      <c r="M95" s="2">
        <v>18</v>
      </c>
      <c r="N95" s="2">
        <v>14.8453</v>
      </c>
      <c r="O95" s="2">
        <v>4.7733999999999996</v>
      </c>
      <c r="P95" s="2" t="s">
        <v>195</v>
      </c>
      <c r="Q95" s="2">
        <v>15251</v>
      </c>
      <c r="R95" s="2" t="s">
        <v>196</v>
      </c>
      <c r="S95" s="2">
        <v>78</v>
      </c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2" t="s">
        <v>11</v>
      </c>
      <c r="AO95" s="2">
        <v>12</v>
      </c>
      <c r="AP95" s="2">
        <v>15.4945</v>
      </c>
      <c r="AQ95" s="2">
        <v>0.70930000000000004</v>
      </c>
      <c r="AR95" s="2" t="s">
        <v>438</v>
      </c>
      <c r="AS95" s="2">
        <v>205358</v>
      </c>
      <c r="AT95" s="2" t="s">
        <v>439</v>
      </c>
      <c r="AU95" s="2">
        <v>38</v>
      </c>
      <c r="AV95" s="1"/>
      <c r="AW95" s="2" t="s">
        <v>7</v>
      </c>
      <c r="AX95" s="2">
        <v>60</v>
      </c>
      <c r="AY95" s="2">
        <v>28.7041</v>
      </c>
      <c r="AZ95" s="2">
        <v>0.95030000000000003</v>
      </c>
      <c r="BA95" s="2" t="s">
        <v>294</v>
      </c>
      <c r="BB95" s="2">
        <v>83534</v>
      </c>
      <c r="BC95" s="2" t="s">
        <v>295</v>
      </c>
      <c r="BD95" s="2">
        <v>91</v>
      </c>
    </row>
    <row r="96" spans="2:56">
      <c r="B96" s="1" t="s">
        <v>96</v>
      </c>
      <c r="C96" s="1">
        <v>5</v>
      </c>
      <c r="D96" s="1">
        <v>5.1638999999999999</v>
      </c>
      <c r="E96" s="1">
        <v>2.8210999999999999</v>
      </c>
      <c r="F96" s="1" t="s">
        <v>97</v>
      </c>
      <c r="G96" s="1">
        <v>17719</v>
      </c>
      <c r="H96" s="1" t="s">
        <v>98</v>
      </c>
      <c r="I96" s="1">
        <v>95</v>
      </c>
      <c r="J96" s="1"/>
      <c r="K96" s="1"/>
      <c r="L96" s="2" t="s">
        <v>133</v>
      </c>
      <c r="M96" s="2">
        <v>29</v>
      </c>
      <c r="N96" s="2">
        <v>14.845499999999999</v>
      </c>
      <c r="O96" s="2">
        <v>5.1428000000000003</v>
      </c>
      <c r="P96" s="2" t="s">
        <v>195</v>
      </c>
      <c r="Q96" s="2">
        <v>15249</v>
      </c>
      <c r="R96" s="2" t="s">
        <v>196</v>
      </c>
      <c r="S96" s="2">
        <v>90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 t="s">
        <v>341</v>
      </c>
      <c r="AF96" s="1">
        <v>92</v>
      </c>
      <c r="AG96" s="1">
        <v>25.6981</v>
      </c>
      <c r="AH96" s="1">
        <v>0.15899999999999997</v>
      </c>
      <c r="AI96" s="1" t="s">
        <v>342</v>
      </c>
      <c r="AJ96" s="1">
        <v>157074</v>
      </c>
      <c r="AK96" s="1" t="s">
        <v>343</v>
      </c>
      <c r="AL96" s="1">
        <v>81</v>
      </c>
      <c r="AM96" s="1"/>
      <c r="AN96" s="1"/>
      <c r="AO96" s="1"/>
      <c r="AP96" s="1"/>
      <c r="AQ96" s="1"/>
      <c r="AR96" s="1"/>
      <c r="AS96" s="2"/>
      <c r="AT96" s="2"/>
      <c r="AU96" s="2"/>
      <c r="AV96" s="1"/>
      <c r="AW96" s="2" t="s">
        <v>90</v>
      </c>
      <c r="AX96" s="2">
        <v>61</v>
      </c>
      <c r="AY96" s="2">
        <v>28.4361</v>
      </c>
      <c r="AZ96" s="2">
        <v>1.6979000000000002</v>
      </c>
      <c r="BA96" s="2" t="s">
        <v>294</v>
      </c>
      <c r="BB96" s="2">
        <v>83534</v>
      </c>
      <c r="BC96" s="2" t="s">
        <v>295</v>
      </c>
      <c r="BD96" s="2">
        <v>97</v>
      </c>
    </row>
    <row r="97" spans="2:56">
      <c r="B97" s="2" t="s">
        <v>99</v>
      </c>
      <c r="C97" s="2">
        <v>3</v>
      </c>
      <c r="D97" s="2">
        <v>5.1783000000000001</v>
      </c>
      <c r="E97" s="2">
        <v>7.3341000000000003</v>
      </c>
      <c r="F97" s="2" t="s">
        <v>97</v>
      </c>
      <c r="G97" s="2">
        <v>17719</v>
      </c>
      <c r="H97" s="2" t="s">
        <v>98</v>
      </c>
      <c r="I97" s="2">
        <v>95</v>
      </c>
      <c r="J97" s="1"/>
      <c r="K97" s="1"/>
      <c r="L97" s="1"/>
      <c r="M97" s="1"/>
      <c r="N97" s="1"/>
      <c r="O97" s="1">
        <f>AVERAGE(O94:O96)</f>
        <v>4.7165333333333335</v>
      </c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2" t="s">
        <v>24</v>
      </c>
      <c r="AF97" s="2">
        <v>100</v>
      </c>
      <c r="AG97" s="2">
        <v>31.456099999999999</v>
      </c>
      <c r="AH97" s="2">
        <v>3.0599999999999999E-2</v>
      </c>
      <c r="AI97" s="2" t="s">
        <v>342</v>
      </c>
      <c r="AJ97" s="2">
        <v>157074</v>
      </c>
      <c r="AK97" s="2" t="s">
        <v>343</v>
      </c>
      <c r="AL97" s="2">
        <v>50</v>
      </c>
      <c r="AM97" s="1"/>
      <c r="AN97" s="1" t="s">
        <v>39</v>
      </c>
      <c r="AO97" s="1">
        <v>86</v>
      </c>
      <c r="AP97" s="1">
        <v>28.7041</v>
      </c>
      <c r="AQ97" s="1">
        <v>2.1421000000000001</v>
      </c>
      <c r="AR97" s="1" t="s">
        <v>294</v>
      </c>
      <c r="AS97" s="2">
        <v>83534</v>
      </c>
      <c r="AT97" s="2" t="s">
        <v>295</v>
      </c>
      <c r="AU97" s="2">
        <v>97</v>
      </c>
      <c r="AV97" s="1"/>
      <c r="AW97" s="2"/>
      <c r="AX97" s="2"/>
      <c r="AY97" s="2"/>
      <c r="AZ97" s="2">
        <f>AVERAGE(AZ95:AZ96)</f>
        <v>1.3241000000000001</v>
      </c>
      <c r="BA97" s="2"/>
      <c r="BB97" s="2"/>
      <c r="BC97" s="2"/>
      <c r="BD97" s="2"/>
    </row>
    <row r="98" spans="2:56">
      <c r="B98" s="2" t="s">
        <v>99</v>
      </c>
      <c r="C98" s="2">
        <v>3</v>
      </c>
      <c r="D98" s="2">
        <v>5.1920999999999999</v>
      </c>
      <c r="E98" s="2">
        <v>5.5235000000000003</v>
      </c>
      <c r="F98" s="2" t="s">
        <v>97</v>
      </c>
      <c r="G98" s="2">
        <v>17719</v>
      </c>
      <c r="H98" s="2" t="s">
        <v>98</v>
      </c>
      <c r="I98" s="2">
        <v>94</v>
      </c>
      <c r="J98" s="1"/>
      <c r="K98" s="1"/>
      <c r="L98" s="2" t="s">
        <v>278</v>
      </c>
      <c r="M98" s="2">
        <v>26</v>
      </c>
      <c r="N98" s="2">
        <v>18.690999999999999</v>
      </c>
      <c r="O98" s="2">
        <v>0.41349999999999998</v>
      </c>
      <c r="P98" s="2" t="s">
        <v>279</v>
      </c>
      <c r="Q98" s="2">
        <v>77572</v>
      </c>
      <c r="R98" s="2" t="s">
        <v>280</v>
      </c>
      <c r="S98" s="2">
        <v>50</v>
      </c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2" t="s">
        <v>72</v>
      </c>
      <c r="AF98" s="2">
        <v>47</v>
      </c>
      <c r="AG98" s="2">
        <v>17.4633</v>
      </c>
      <c r="AH98" s="2">
        <v>6.4899999999999999E-2</v>
      </c>
      <c r="AI98" s="2" t="s">
        <v>342</v>
      </c>
      <c r="AJ98" s="2">
        <v>157074</v>
      </c>
      <c r="AK98" s="2" t="s">
        <v>343</v>
      </c>
      <c r="AL98" s="2">
        <v>98</v>
      </c>
      <c r="AM98" s="1"/>
      <c r="AN98" s="2" t="s">
        <v>127</v>
      </c>
      <c r="AO98" s="2">
        <v>38</v>
      </c>
      <c r="AP98" s="2">
        <v>28.704000000000001</v>
      </c>
      <c r="AQ98" s="2">
        <v>3.3000999999999996</v>
      </c>
      <c r="AR98" s="2" t="s">
        <v>294</v>
      </c>
      <c r="AS98" s="2">
        <v>83534</v>
      </c>
      <c r="AT98" s="2" t="s">
        <v>295</v>
      </c>
      <c r="AU98" s="2">
        <v>98</v>
      </c>
      <c r="AV98" s="1"/>
      <c r="AW98" s="2" t="s">
        <v>80</v>
      </c>
      <c r="AX98" s="2">
        <v>69</v>
      </c>
      <c r="AY98" s="2">
        <v>31.653700000000001</v>
      </c>
      <c r="AZ98" s="2">
        <v>0.45</v>
      </c>
      <c r="BA98" s="2" t="s">
        <v>440</v>
      </c>
      <c r="BB98" s="2">
        <v>76950</v>
      </c>
      <c r="BC98" s="2" t="s">
        <v>441</v>
      </c>
      <c r="BD98" s="2">
        <v>94</v>
      </c>
    </row>
    <row r="99" spans="2:56">
      <c r="B99" s="1"/>
      <c r="C99" s="1"/>
      <c r="D99" s="1"/>
      <c r="E99" s="1"/>
      <c r="F99" s="1"/>
      <c r="G99" s="1"/>
      <c r="H99" s="1"/>
      <c r="I99" s="1"/>
      <c r="J99" s="1"/>
      <c r="K99" s="1"/>
      <c r="L99" s="2" t="s">
        <v>281</v>
      </c>
      <c r="M99" s="2">
        <v>41</v>
      </c>
      <c r="N99" s="2">
        <v>18.691199999999998</v>
      </c>
      <c r="O99" s="2">
        <v>0.3543</v>
      </c>
      <c r="P99" s="2" t="s">
        <v>279</v>
      </c>
      <c r="Q99" s="2">
        <v>77573</v>
      </c>
      <c r="R99" s="2" t="s">
        <v>280</v>
      </c>
      <c r="S99" s="2">
        <v>53</v>
      </c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2" t="s">
        <v>19</v>
      </c>
      <c r="AO99" s="2">
        <v>33</v>
      </c>
      <c r="AP99" s="2">
        <v>28.704000000000001</v>
      </c>
      <c r="AQ99" s="2">
        <v>3.2071000000000005</v>
      </c>
      <c r="AR99" s="2" t="s">
        <v>294</v>
      </c>
      <c r="AS99" s="2">
        <v>83534</v>
      </c>
      <c r="AT99" s="2" t="s">
        <v>295</v>
      </c>
      <c r="AU99" s="2">
        <v>97</v>
      </c>
      <c r="AV99" s="1"/>
      <c r="AW99" s="2" t="s">
        <v>348</v>
      </c>
      <c r="AX99" s="2">
        <v>75</v>
      </c>
      <c r="AY99" s="2">
        <v>31.646699999999999</v>
      </c>
      <c r="AZ99" s="2">
        <v>0.80920000000000003</v>
      </c>
      <c r="BA99" s="2" t="s">
        <v>440</v>
      </c>
      <c r="BB99" s="2">
        <v>76949</v>
      </c>
      <c r="BC99" s="2" t="s">
        <v>441</v>
      </c>
      <c r="BD99" s="2">
        <v>93</v>
      </c>
    </row>
    <row r="100" spans="2:56">
      <c r="B100" s="1" t="s">
        <v>100</v>
      </c>
      <c r="C100" s="1">
        <v>36</v>
      </c>
      <c r="D100" s="1">
        <v>12.693099999999999</v>
      </c>
      <c r="E100" s="1">
        <v>2.9499999999999998E-2</v>
      </c>
      <c r="F100" s="1" t="s">
        <v>101</v>
      </c>
      <c r="G100" s="1">
        <v>2915</v>
      </c>
      <c r="H100" s="1" t="s">
        <v>102</v>
      </c>
      <c r="I100" s="1">
        <v>42</v>
      </c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 t="s">
        <v>63</v>
      </c>
      <c r="AF100" s="1">
        <v>9</v>
      </c>
      <c r="AG100" s="1">
        <v>7.5138999999999996</v>
      </c>
      <c r="AH100" s="1">
        <v>5.0799999999999998E-2</v>
      </c>
      <c r="AI100" s="1" t="s">
        <v>344</v>
      </c>
      <c r="AJ100" s="1">
        <v>43301</v>
      </c>
      <c r="AK100" s="1" t="s">
        <v>345</v>
      </c>
      <c r="AL100" s="1">
        <v>95</v>
      </c>
      <c r="AM100" s="1"/>
      <c r="AN100" s="1"/>
      <c r="AO100" s="1"/>
      <c r="AP100" s="1"/>
      <c r="AQ100" s="1">
        <f>AVERAGE(AQ97:AQ99)</f>
        <v>2.8831000000000002</v>
      </c>
      <c r="AR100" s="1"/>
      <c r="AS100" s="2"/>
      <c r="AT100" s="2"/>
      <c r="AU100" s="2"/>
      <c r="AV100" s="1"/>
      <c r="AW100" s="2"/>
      <c r="AX100" s="2"/>
      <c r="AY100" s="2"/>
      <c r="AZ100" s="2"/>
      <c r="BA100" s="2"/>
      <c r="BB100" s="2"/>
      <c r="BC100" s="2"/>
      <c r="BD100" s="2"/>
    </row>
    <row r="101" spans="2:56">
      <c r="B101" s="2" t="s">
        <v>100</v>
      </c>
      <c r="C101" s="2">
        <v>36</v>
      </c>
      <c r="D101" s="2">
        <v>12.700100000000001</v>
      </c>
      <c r="E101" s="2">
        <v>3.2800000000000003E-2</v>
      </c>
      <c r="F101" s="2" t="s">
        <v>101</v>
      </c>
      <c r="G101" s="2">
        <v>2915</v>
      </c>
      <c r="H101" s="2" t="s">
        <v>102</v>
      </c>
      <c r="I101" s="2">
        <v>50</v>
      </c>
      <c r="J101" s="1"/>
      <c r="K101" s="1"/>
      <c r="L101" s="1" t="s">
        <v>194</v>
      </c>
      <c r="M101" s="1">
        <v>46</v>
      </c>
      <c r="N101" s="1">
        <v>23.651700000000002</v>
      </c>
      <c r="O101" s="1">
        <v>1.9674</v>
      </c>
      <c r="P101" s="1" t="s">
        <v>206</v>
      </c>
      <c r="Q101" s="1">
        <v>72785</v>
      </c>
      <c r="R101" s="1" t="s">
        <v>207</v>
      </c>
      <c r="S101" s="1">
        <v>64</v>
      </c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2" t="s">
        <v>67</v>
      </c>
      <c r="AF101" s="2">
        <v>8</v>
      </c>
      <c r="AG101" s="2">
        <v>7.5137999999999998</v>
      </c>
      <c r="AH101" s="2">
        <v>7.9100000000000004E-2</v>
      </c>
      <c r="AI101" s="2" t="s">
        <v>344</v>
      </c>
      <c r="AJ101" s="2">
        <v>43301</v>
      </c>
      <c r="AK101" s="2" t="s">
        <v>345</v>
      </c>
      <c r="AL101" s="2">
        <v>96</v>
      </c>
      <c r="AM101" s="1"/>
      <c r="AN101" s="1" t="s">
        <v>42</v>
      </c>
      <c r="AO101" s="1">
        <v>97</v>
      </c>
      <c r="AP101" s="1">
        <v>31.646599999999999</v>
      </c>
      <c r="AQ101" s="1">
        <v>1.1907000000000001</v>
      </c>
      <c r="AR101" s="1" t="s">
        <v>440</v>
      </c>
      <c r="AS101" s="2">
        <v>76949</v>
      </c>
      <c r="AT101" s="2" t="s">
        <v>441</v>
      </c>
      <c r="AU101" s="2">
        <v>83</v>
      </c>
      <c r="AV101" s="1"/>
      <c r="AW101" s="2" t="s">
        <v>267</v>
      </c>
      <c r="AX101" s="2">
        <v>43</v>
      </c>
      <c r="AY101" s="2">
        <v>20.292999999999999</v>
      </c>
      <c r="AZ101" s="2">
        <v>0.25409999999999999</v>
      </c>
      <c r="BA101" s="2" t="s">
        <v>458</v>
      </c>
      <c r="BB101" s="2">
        <v>52029</v>
      </c>
      <c r="BC101" s="2" t="s">
        <v>459</v>
      </c>
      <c r="BD101" s="2">
        <v>80</v>
      </c>
    </row>
    <row r="102" spans="2:56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2" t="s">
        <v>135</v>
      </c>
      <c r="M102" s="2">
        <v>39</v>
      </c>
      <c r="N102" s="2">
        <v>23.651599999999998</v>
      </c>
      <c r="O102" s="2">
        <v>2.0750999999999999</v>
      </c>
      <c r="P102" s="2" t="s">
        <v>206</v>
      </c>
      <c r="Q102" s="2">
        <v>72785</v>
      </c>
      <c r="R102" s="2" t="s">
        <v>207</v>
      </c>
      <c r="S102" s="2">
        <v>87</v>
      </c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2" t="s">
        <v>194</v>
      </c>
      <c r="AO102" s="2">
        <v>46</v>
      </c>
      <c r="AP102" s="2">
        <v>31.646599999999999</v>
      </c>
      <c r="AQ102" s="2">
        <v>1.1531</v>
      </c>
      <c r="AR102" s="2" t="s">
        <v>440</v>
      </c>
      <c r="AS102" s="2">
        <v>76946</v>
      </c>
      <c r="AT102" s="2" t="s">
        <v>441</v>
      </c>
      <c r="AU102" s="2">
        <v>87</v>
      </c>
      <c r="AV102" s="1"/>
      <c r="AW102" s="2" t="s">
        <v>135</v>
      </c>
      <c r="AX102" s="2">
        <v>39</v>
      </c>
      <c r="AY102" s="2">
        <v>20.292999999999999</v>
      </c>
      <c r="AZ102" s="2">
        <v>0.27389999999999998</v>
      </c>
      <c r="BA102" s="2" t="s">
        <v>458</v>
      </c>
      <c r="BB102" s="2">
        <v>52029</v>
      </c>
      <c r="BC102" s="2" t="s">
        <v>459</v>
      </c>
      <c r="BD102" s="2">
        <v>47</v>
      </c>
    </row>
    <row r="103" spans="2:56">
      <c r="B103" s="1" t="s">
        <v>71</v>
      </c>
      <c r="C103" s="1">
        <v>6</v>
      </c>
      <c r="D103" s="1">
        <v>5.4813999999999998</v>
      </c>
      <c r="E103" s="1">
        <v>0.29709999999999998</v>
      </c>
      <c r="F103" s="1" t="s">
        <v>103</v>
      </c>
      <c r="G103" s="1">
        <v>17699</v>
      </c>
      <c r="H103" s="1" t="s">
        <v>104</v>
      </c>
      <c r="I103" s="1">
        <v>96</v>
      </c>
      <c r="J103" s="1"/>
      <c r="K103" s="1"/>
      <c r="L103" s="2" t="s">
        <v>34</v>
      </c>
      <c r="M103" s="2">
        <v>54</v>
      </c>
      <c r="N103" s="2">
        <v>23.426100000000002</v>
      </c>
      <c r="O103" s="2">
        <v>1.5571000000000002</v>
      </c>
      <c r="P103" s="2" t="s">
        <v>206</v>
      </c>
      <c r="Q103" s="2">
        <v>72783</v>
      </c>
      <c r="R103" s="2" t="s">
        <v>207</v>
      </c>
      <c r="S103" s="2">
        <v>41</v>
      </c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 t="s">
        <v>67</v>
      </c>
      <c r="AF103" s="1">
        <v>8</v>
      </c>
      <c r="AG103" s="1">
        <v>7.2881</v>
      </c>
      <c r="AH103" s="1">
        <v>0.3337</v>
      </c>
      <c r="AI103" s="1" t="s">
        <v>64</v>
      </c>
      <c r="AJ103" s="1">
        <v>17468</v>
      </c>
      <c r="AK103" s="1" t="s">
        <v>65</v>
      </c>
      <c r="AL103" s="1">
        <v>99</v>
      </c>
      <c r="AM103" s="1"/>
      <c r="AN103" s="2" t="s">
        <v>281</v>
      </c>
      <c r="AO103" s="2">
        <v>41</v>
      </c>
      <c r="AP103" s="2">
        <v>31.6465</v>
      </c>
      <c r="AQ103" s="2">
        <v>1.6644000000000001</v>
      </c>
      <c r="AR103" s="2" t="s">
        <v>440</v>
      </c>
      <c r="AS103" s="2">
        <v>76949</v>
      </c>
      <c r="AT103" s="2" t="s">
        <v>441</v>
      </c>
      <c r="AU103" s="2">
        <v>96</v>
      </c>
      <c r="AV103" s="1"/>
      <c r="AW103" s="2"/>
      <c r="AX103" s="2"/>
      <c r="AY103" s="2"/>
      <c r="AZ103" s="2"/>
      <c r="BA103" s="2"/>
      <c r="BB103" s="2"/>
      <c r="BC103" s="2"/>
      <c r="BD103" s="2"/>
    </row>
    <row r="104" spans="2:56">
      <c r="B104" s="2" t="s">
        <v>105</v>
      </c>
      <c r="C104" s="2">
        <v>4</v>
      </c>
      <c r="D104" s="2">
        <v>5.4886999999999997</v>
      </c>
      <c r="E104" s="2">
        <v>0.71760000000000002</v>
      </c>
      <c r="F104" s="2" t="s">
        <v>103</v>
      </c>
      <c r="G104" s="2">
        <v>17699</v>
      </c>
      <c r="H104" s="2" t="s">
        <v>104</v>
      </c>
      <c r="I104" s="2">
        <v>96</v>
      </c>
      <c r="J104" s="1"/>
      <c r="K104" s="1"/>
      <c r="L104" s="1"/>
      <c r="M104" s="1"/>
      <c r="N104" s="1"/>
      <c r="O104" s="1">
        <f>AVERAGE(O101:O103)</f>
        <v>1.8665333333333336</v>
      </c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2" t="s">
        <v>66</v>
      </c>
      <c r="AF104" s="2">
        <v>7</v>
      </c>
      <c r="AG104" s="2">
        <v>7.2880000000000003</v>
      </c>
      <c r="AH104" s="2">
        <v>0.1222</v>
      </c>
      <c r="AI104" s="2" t="s">
        <v>64</v>
      </c>
      <c r="AJ104" s="2">
        <v>17468</v>
      </c>
      <c r="AK104" s="2" t="s">
        <v>65</v>
      </c>
      <c r="AL104" s="2">
        <v>99</v>
      </c>
      <c r="AM104" s="1"/>
      <c r="AN104" s="1"/>
      <c r="AO104" s="1"/>
      <c r="AP104" s="1"/>
      <c r="AQ104" s="1"/>
      <c r="AR104" s="1"/>
      <c r="AS104" s="2"/>
      <c r="AT104" s="2"/>
      <c r="AU104" s="2"/>
      <c r="AV104" s="1"/>
      <c r="AW104" s="2" t="s">
        <v>130</v>
      </c>
      <c r="AX104" s="2">
        <v>28</v>
      </c>
      <c r="AY104" s="2">
        <v>14.859500000000001</v>
      </c>
      <c r="AZ104" s="2">
        <v>3.0929000000000002</v>
      </c>
      <c r="BA104" s="2" t="s">
        <v>195</v>
      </c>
      <c r="BB104" s="2">
        <v>15249</v>
      </c>
      <c r="BC104" s="2" t="s">
        <v>196</v>
      </c>
      <c r="BD104" s="2">
        <v>90</v>
      </c>
    </row>
    <row r="105" spans="2:56">
      <c r="B105" s="2" t="s">
        <v>105</v>
      </c>
      <c r="C105" s="2">
        <v>4</v>
      </c>
      <c r="D105" s="2">
        <v>5.4955999999999996</v>
      </c>
      <c r="E105" s="2">
        <v>0.58160000000000001</v>
      </c>
      <c r="F105" s="2" t="s">
        <v>103</v>
      </c>
      <c r="G105" s="2">
        <v>17699</v>
      </c>
      <c r="H105" s="2" t="s">
        <v>104</v>
      </c>
      <c r="I105" s="2">
        <v>96</v>
      </c>
      <c r="J105" s="1"/>
      <c r="K105" s="1"/>
      <c r="L105" s="2" t="s">
        <v>66</v>
      </c>
      <c r="M105" s="2">
        <v>7</v>
      </c>
      <c r="N105" s="2">
        <v>8.4663000000000004</v>
      </c>
      <c r="O105" s="2">
        <v>0.33090000000000003</v>
      </c>
      <c r="P105" s="2" t="s">
        <v>221</v>
      </c>
      <c r="Q105" s="2">
        <v>17501</v>
      </c>
      <c r="R105" s="2" t="s">
        <v>222</v>
      </c>
      <c r="S105" s="2">
        <v>64</v>
      </c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2" t="s">
        <v>66</v>
      </c>
      <c r="AF105" s="2">
        <v>7</v>
      </c>
      <c r="AG105" s="2">
        <v>7.2880000000000003</v>
      </c>
      <c r="AH105" s="2">
        <v>0.34499999999999997</v>
      </c>
      <c r="AI105" s="2" t="s">
        <v>64</v>
      </c>
      <c r="AJ105" s="2">
        <v>17468</v>
      </c>
      <c r="AK105" s="2" t="s">
        <v>65</v>
      </c>
      <c r="AL105" s="2">
        <v>99</v>
      </c>
      <c r="AM105" s="1"/>
      <c r="AN105" s="1" t="s">
        <v>93</v>
      </c>
      <c r="AO105" s="1">
        <v>1</v>
      </c>
      <c r="AP105" s="1">
        <v>4.6913</v>
      </c>
      <c r="AQ105" s="1">
        <v>0.48380000000000001</v>
      </c>
      <c r="AR105" s="1" t="s">
        <v>442</v>
      </c>
      <c r="AS105" s="2">
        <v>57588</v>
      </c>
      <c r="AT105" s="2" t="s">
        <v>443</v>
      </c>
      <c r="AU105" s="2">
        <v>52</v>
      </c>
      <c r="AV105" s="1"/>
      <c r="AW105" s="2" t="s">
        <v>157</v>
      </c>
      <c r="AX105" s="2">
        <v>24</v>
      </c>
      <c r="AY105" s="2">
        <v>14.8596</v>
      </c>
      <c r="AZ105" s="2">
        <v>2.8654000000000002</v>
      </c>
      <c r="BA105" s="2" t="s">
        <v>195</v>
      </c>
      <c r="BB105" s="2">
        <v>15242</v>
      </c>
      <c r="BC105" s="2" t="s">
        <v>196</v>
      </c>
      <c r="BD105" s="2">
        <v>83</v>
      </c>
    </row>
    <row r="106" spans="2:56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2" t="s">
        <v>106</v>
      </c>
      <c r="M106" s="2">
        <v>10</v>
      </c>
      <c r="N106" s="2">
        <v>8.4664999999999999</v>
      </c>
      <c r="O106" s="2">
        <v>0.92310000000000003</v>
      </c>
      <c r="P106" s="2" t="s">
        <v>221</v>
      </c>
      <c r="Q106" s="2">
        <v>17498</v>
      </c>
      <c r="R106" s="2" t="s">
        <v>222</v>
      </c>
      <c r="S106" s="2">
        <v>89</v>
      </c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>
        <f>AVERAGE(AH103:AH105)</f>
        <v>0.26696666666666663</v>
      </c>
      <c r="AI106" s="1"/>
      <c r="AJ106" s="1"/>
      <c r="AK106" s="1"/>
      <c r="AL106" s="1"/>
      <c r="AM106" s="1"/>
      <c r="AN106" s="2" t="s">
        <v>63</v>
      </c>
      <c r="AO106" s="2">
        <v>9</v>
      </c>
      <c r="AP106" s="2">
        <v>10.505699999999999</v>
      </c>
      <c r="AQ106" s="2">
        <v>0.55269999999999997</v>
      </c>
      <c r="AR106" s="2" t="s">
        <v>442</v>
      </c>
      <c r="AS106" s="2">
        <v>57590</v>
      </c>
      <c r="AT106" s="2" t="s">
        <v>443</v>
      </c>
      <c r="AU106" s="2">
        <v>72</v>
      </c>
      <c r="AV106" s="1"/>
      <c r="AW106" s="2"/>
      <c r="AX106" s="2"/>
      <c r="AY106" s="2"/>
      <c r="AZ106" s="2">
        <f>AVERAGE(AZ104:AZ105)</f>
        <v>2.9791500000000002</v>
      </c>
      <c r="BA106" s="2"/>
      <c r="BB106" s="2"/>
      <c r="BC106" s="2"/>
      <c r="BD106" s="2"/>
    </row>
    <row r="107" spans="2:56">
      <c r="B107" s="1" t="s">
        <v>106</v>
      </c>
      <c r="C107" s="1">
        <v>10</v>
      </c>
      <c r="D107" s="1">
        <v>7.4855</v>
      </c>
      <c r="E107" s="1">
        <v>2.8140000000000001</v>
      </c>
      <c r="F107" s="1" t="s">
        <v>107</v>
      </c>
      <c r="G107" s="1">
        <v>17705</v>
      </c>
      <c r="H107" s="1" t="s">
        <v>108</v>
      </c>
      <c r="I107" s="1">
        <v>91</v>
      </c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s">
        <v>34</v>
      </c>
      <c r="AF107" s="1">
        <v>54</v>
      </c>
      <c r="AG107" s="1">
        <v>17.7315</v>
      </c>
      <c r="AH107" s="1">
        <v>1.7970999999999999</v>
      </c>
      <c r="AI107" s="1" t="s">
        <v>346</v>
      </c>
      <c r="AJ107" s="1">
        <v>70686</v>
      </c>
      <c r="AK107" s="1" t="s">
        <v>347</v>
      </c>
      <c r="AL107" s="1">
        <v>96</v>
      </c>
      <c r="AM107" s="1"/>
      <c r="AN107" s="1"/>
      <c r="AO107" s="1"/>
      <c r="AP107" s="1"/>
      <c r="AQ107" s="1"/>
      <c r="AR107" s="1"/>
      <c r="AS107" s="2"/>
      <c r="AT107" s="2"/>
      <c r="AU107" s="2"/>
      <c r="AV107" s="1"/>
      <c r="AW107" s="2" t="s">
        <v>56</v>
      </c>
      <c r="AX107" s="2">
        <v>59</v>
      </c>
      <c r="AY107" s="2">
        <v>28.436</v>
      </c>
      <c r="AZ107" s="2">
        <v>0.64529999999999998</v>
      </c>
      <c r="BA107" s="2" t="s">
        <v>446</v>
      </c>
      <c r="BB107" s="2">
        <v>83541</v>
      </c>
      <c r="BC107" s="2" t="s">
        <v>447</v>
      </c>
      <c r="BD107" s="2">
        <v>96</v>
      </c>
    </row>
    <row r="108" spans="2:56">
      <c r="B108" s="2" t="s">
        <v>67</v>
      </c>
      <c r="C108" s="2">
        <v>8</v>
      </c>
      <c r="D108" s="2">
        <v>7.4927999999999999</v>
      </c>
      <c r="E108" s="2">
        <v>2.7238000000000002</v>
      </c>
      <c r="F108" s="2" t="s">
        <v>107</v>
      </c>
      <c r="G108" s="2">
        <v>17705</v>
      </c>
      <c r="H108" s="2" t="s">
        <v>108</v>
      </c>
      <c r="I108" s="2">
        <v>91</v>
      </c>
      <c r="J108" s="1"/>
      <c r="K108" s="1"/>
      <c r="L108" s="1" t="s">
        <v>166</v>
      </c>
      <c r="M108" s="1">
        <v>32</v>
      </c>
      <c r="N108" s="1">
        <v>18.006599999999999</v>
      </c>
      <c r="O108" s="1">
        <v>0.27629999999999999</v>
      </c>
      <c r="P108" s="1" t="s">
        <v>282</v>
      </c>
      <c r="Q108" s="1">
        <v>108079</v>
      </c>
      <c r="R108" s="1" t="s">
        <v>283</v>
      </c>
      <c r="S108" s="1">
        <v>47</v>
      </c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2" t="s">
        <v>72</v>
      </c>
      <c r="AF108" s="2">
        <v>47</v>
      </c>
      <c r="AG108" s="2">
        <v>17.731400000000001</v>
      </c>
      <c r="AH108" s="2">
        <v>1.7626999999999999</v>
      </c>
      <c r="AI108" s="2" t="s">
        <v>346</v>
      </c>
      <c r="AJ108" s="2">
        <v>70686</v>
      </c>
      <c r="AK108" s="2" t="s">
        <v>347</v>
      </c>
      <c r="AL108" s="2">
        <v>96</v>
      </c>
      <c r="AM108" s="1"/>
      <c r="AN108" s="1" t="s">
        <v>281</v>
      </c>
      <c r="AO108" s="1">
        <v>41</v>
      </c>
      <c r="AP108" s="1">
        <v>14.859500000000001</v>
      </c>
      <c r="AQ108" s="1">
        <v>2.4066999999999998</v>
      </c>
      <c r="AR108" s="1" t="s">
        <v>195</v>
      </c>
      <c r="AS108" s="2">
        <v>15248</v>
      </c>
      <c r="AT108" s="2" t="s">
        <v>196</v>
      </c>
      <c r="AU108" s="2">
        <v>78</v>
      </c>
      <c r="AV108" s="1"/>
      <c r="AW108" s="2" t="s">
        <v>113</v>
      </c>
      <c r="AX108" s="2">
        <v>68</v>
      </c>
      <c r="AY108" s="2">
        <v>30.136600000000001</v>
      </c>
      <c r="AZ108" s="2">
        <v>0.26390000000000002</v>
      </c>
      <c r="BA108" s="2" t="s">
        <v>446</v>
      </c>
      <c r="BB108" s="2">
        <v>83541</v>
      </c>
      <c r="BC108" s="2" t="s">
        <v>447</v>
      </c>
      <c r="BD108" s="2">
        <v>95</v>
      </c>
    </row>
    <row r="109" spans="2:56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2" t="s">
        <v>157</v>
      </c>
      <c r="M109" s="2">
        <v>24</v>
      </c>
      <c r="N109" s="2">
        <v>17.9924</v>
      </c>
      <c r="O109" s="2">
        <v>0.43269999999999997</v>
      </c>
      <c r="P109" s="2" t="s">
        <v>282</v>
      </c>
      <c r="Q109" s="2">
        <v>108079</v>
      </c>
      <c r="R109" s="2" t="s">
        <v>283</v>
      </c>
      <c r="S109" s="2">
        <v>38</v>
      </c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2" t="s">
        <v>123</v>
      </c>
      <c r="AF109" s="2">
        <v>49</v>
      </c>
      <c r="AG109" s="2">
        <v>17.724399999999999</v>
      </c>
      <c r="AH109" s="2">
        <v>1.4959</v>
      </c>
      <c r="AI109" s="2" t="s">
        <v>346</v>
      </c>
      <c r="AJ109" s="2">
        <v>70686</v>
      </c>
      <c r="AK109" s="2" t="s">
        <v>347</v>
      </c>
      <c r="AL109" s="2">
        <v>96</v>
      </c>
      <c r="AM109" s="1"/>
      <c r="AN109" s="2" t="s">
        <v>120</v>
      </c>
      <c r="AO109" s="2">
        <v>16</v>
      </c>
      <c r="AP109" s="2">
        <v>14.859500000000001</v>
      </c>
      <c r="AQ109" s="2">
        <v>1.8046</v>
      </c>
      <c r="AR109" s="2" t="s">
        <v>195</v>
      </c>
      <c r="AS109" s="2">
        <v>15242</v>
      </c>
      <c r="AT109" s="2" t="s">
        <v>196</v>
      </c>
      <c r="AU109" s="2">
        <v>78</v>
      </c>
      <c r="AV109" s="1"/>
      <c r="AW109" s="2"/>
      <c r="AX109" s="2"/>
      <c r="AY109" s="2"/>
      <c r="AZ109" s="2"/>
      <c r="BA109" s="2"/>
      <c r="BB109" s="2"/>
      <c r="BC109" s="2"/>
      <c r="BD109" s="2"/>
    </row>
    <row r="110" spans="2:56">
      <c r="B110" s="1" t="s">
        <v>109</v>
      </c>
      <c r="C110" s="1">
        <v>71</v>
      </c>
      <c r="D110" s="1">
        <v>18.380500000000001</v>
      </c>
      <c r="E110" s="1">
        <v>7.2700000000000001E-2</v>
      </c>
      <c r="F110" s="1" t="s">
        <v>110</v>
      </c>
      <c r="G110" s="1">
        <v>74898</v>
      </c>
      <c r="H110" s="1" t="s">
        <v>111</v>
      </c>
      <c r="I110" s="1">
        <v>96</v>
      </c>
      <c r="J110" s="1"/>
      <c r="K110" s="1"/>
      <c r="L110" s="2" t="s">
        <v>127</v>
      </c>
      <c r="M110" s="2">
        <v>38</v>
      </c>
      <c r="N110" s="2">
        <v>17.992699999999999</v>
      </c>
      <c r="O110" s="2">
        <v>0.30109999999999998</v>
      </c>
      <c r="P110" s="2" t="s">
        <v>282</v>
      </c>
      <c r="Q110" s="2">
        <v>108079</v>
      </c>
      <c r="R110" s="2" t="s">
        <v>283</v>
      </c>
      <c r="S110" s="2">
        <v>35</v>
      </c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2" t="s">
        <v>63</v>
      </c>
      <c r="AO110" s="2">
        <v>9</v>
      </c>
      <c r="AP110" s="2">
        <v>14.859400000000001</v>
      </c>
      <c r="AQ110" s="2">
        <v>1.8868</v>
      </c>
      <c r="AR110" s="2" t="s">
        <v>195</v>
      </c>
      <c r="AS110" s="2">
        <v>15242</v>
      </c>
      <c r="AT110" s="2" t="s">
        <v>196</v>
      </c>
      <c r="AU110" s="2">
        <v>78</v>
      </c>
      <c r="AV110" s="1"/>
      <c r="AW110" s="2" t="s">
        <v>30</v>
      </c>
      <c r="AX110" s="2">
        <v>51</v>
      </c>
      <c r="AY110" s="2">
        <v>23.672999999999998</v>
      </c>
      <c r="AZ110" s="2">
        <v>1.2633000000000001</v>
      </c>
      <c r="BA110" s="2" t="s">
        <v>206</v>
      </c>
      <c r="BB110" s="2">
        <v>72785</v>
      </c>
      <c r="BC110" s="2" t="s">
        <v>207</v>
      </c>
      <c r="BD110" s="2">
        <v>62</v>
      </c>
    </row>
    <row r="111" spans="2:56">
      <c r="B111" s="2" t="s">
        <v>15</v>
      </c>
      <c r="C111" s="2">
        <v>63</v>
      </c>
      <c r="D111" s="2">
        <v>18.035</v>
      </c>
      <c r="E111" s="2">
        <v>3.0100000000000002E-2</v>
      </c>
      <c r="F111" s="2" t="s">
        <v>110</v>
      </c>
      <c r="G111" s="2">
        <v>74899</v>
      </c>
      <c r="H111" s="2" t="s">
        <v>111</v>
      </c>
      <c r="I111" s="2">
        <v>43</v>
      </c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 t="s">
        <v>348</v>
      </c>
      <c r="AF111" s="1">
        <v>75</v>
      </c>
      <c r="AG111" s="1">
        <v>22.233499999999999</v>
      </c>
      <c r="AH111" s="1">
        <v>6.1899999999999997E-2</v>
      </c>
      <c r="AI111" s="1" t="s">
        <v>349</v>
      </c>
      <c r="AJ111" s="1">
        <v>100031</v>
      </c>
      <c r="AK111" s="1" t="s">
        <v>350</v>
      </c>
      <c r="AL111" s="1">
        <v>95</v>
      </c>
      <c r="AM111" s="1"/>
      <c r="AN111" s="1"/>
      <c r="AO111" s="1"/>
      <c r="AP111" s="1"/>
      <c r="AQ111" s="1">
        <f>AVERAGE(AQ108:AQ110)</f>
        <v>2.0326999999999997</v>
      </c>
      <c r="AR111" s="1"/>
      <c r="AS111" s="2"/>
      <c r="AT111" s="2"/>
      <c r="AU111" s="2"/>
      <c r="AV111" s="1"/>
      <c r="AW111" s="2" t="s">
        <v>194</v>
      </c>
      <c r="AX111" s="2">
        <v>46</v>
      </c>
      <c r="AY111" s="2">
        <v>23.447199999999999</v>
      </c>
      <c r="AZ111" s="2">
        <v>1.5802</v>
      </c>
      <c r="BA111" s="2" t="s">
        <v>206</v>
      </c>
      <c r="BB111" s="2">
        <v>72783</v>
      </c>
      <c r="BC111" s="2" t="s">
        <v>207</v>
      </c>
      <c r="BD111" s="2">
        <v>83</v>
      </c>
    </row>
    <row r="112" spans="2:56">
      <c r="B112" s="2" t="s">
        <v>112</v>
      </c>
      <c r="C112" s="2">
        <v>73</v>
      </c>
      <c r="D112" s="2">
        <v>18.380500000000001</v>
      </c>
      <c r="E112" s="2">
        <v>6.3899999999999998E-2</v>
      </c>
      <c r="F112" s="2" t="s">
        <v>110</v>
      </c>
      <c r="G112" s="2">
        <v>74894</v>
      </c>
      <c r="H112" s="2" t="s">
        <v>111</v>
      </c>
      <c r="I112" s="2">
        <v>96</v>
      </c>
      <c r="J112" s="1"/>
      <c r="K112" s="1"/>
      <c r="L112" s="1" t="s">
        <v>157</v>
      </c>
      <c r="M112" s="1">
        <v>24</v>
      </c>
      <c r="N112" s="1">
        <v>15.0359</v>
      </c>
      <c r="O112" s="1">
        <v>8.2636000000000003</v>
      </c>
      <c r="P112" s="1" t="s">
        <v>244</v>
      </c>
      <c r="Q112" s="1">
        <v>28036</v>
      </c>
      <c r="R112" s="1" t="s">
        <v>245</v>
      </c>
      <c r="S112" s="1">
        <v>98</v>
      </c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2" t="s">
        <v>15</v>
      </c>
      <c r="AF112" s="2">
        <v>63</v>
      </c>
      <c r="AG112" s="2">
        <v>22.226299999999998</v>
      </c>
      <c r="AH112" s="2">
        <v>6.4899999999999999E-2</v>
      </c>
      <c r="AI112" s="2" t="s">
        <v>349</v>
      </c>
      <c r="AJ112" s="2">
        <v>100034</v>
      </c>
      <c r="AK112" s="2" t="s">
        <v>350</v>
      </c>
      <c r="AL112" s="2">
        <v>94</v>
      </c>
      <c r="AM112" s="1"/>
      <c r="AN112" s="1" t="s">
        <v>237</v>
      </c>
      <c r="AO112" s="1">
        <v>93</v>
      </c>
      <c r="AP112" s="1">
        <v>30.644600000000001</v>
      </c>
      <c r="AQ112" s="1">
        <v>0.2019</v>
      </c>
      <c r="AR112" s="1" t="s">
        <v>444</v>
      </c>
      <c r="AS112" s="2">
        <v>194428</v>
      </c>
      <c r="AT112" s="2" t="s">
        <v>445</v>
      </c>
      <c r="AU112" s="2">
        <v>41</v>
      </c>
      <c r="AV112" s="1"/>
      <c r="AW112" s="2"/>
      <c r="AX112" s="2"/>
      <c r="AY112" s="2"/>
      <c r="AZ112" s="2">
        <f>AVERAGE(AZ110:AZ111)</f>
        <v>1.4217500000000001</v>
      </c>
      <c r="BA112" s="2"/>
      <c r="BB112" s="2"/>
      <c r="BC112" s="2"/>
      <c r="BD112" s="2"/>
    </row>
    <row r="113" spans="2:56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2" t="s">
        <v>284</v>
      </c>
      <c r="M113" s="2">
        <v>19</v>
      </c>
      <c r="N113" s="2">
        <v>15.0358</v>
      </c>
      <c r="O113" s="2">
        <v>7.6482999999999999</v>
      </c>
      <c r="P113" s="2" t="s">
        <v>244</v>
      </c>
      <c r="Q113" s="2">
        <v>28038</v>
      </c>
      <c r="R113" s="2" t="s">
        <v>245</v>
      </c>
      <c r="S113" s="2">
        <v>98</v>
      </c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2" t="s">
        <v>72</v>
      </c>
      <c r="AO113" s="2">
        <v>47</v>
      </c>
      <c r="AP113" s="2">
        <v>32.994300000000003</v>
      </c>
      <c r="AQ113" s="2">
        <v>0.59440000000000004</v>
      </c>
      <c r="AR113" s="2" t="s">
        <v>444</v>
      </c>
      <c r="AS113" s="2">
        <v>194428</v>
      </c>
      <c r="AT113" s="2" t="s">
        <v>445</v>
      </c>
      <c r="AU113" s="2">
        <v>47</v>
      </c>
      <c r="AV113" s="1"/>
      <c r="AW113" s="2" t="s">
        <v>133</v>
      </c>
      <c r="AX113" s="2">
        <v>29</v>
      </c>
      <c r="AY113" s="2">
        <v>15.0571</v>
      </c>
      <c r="AZ113" s="2">
        <v>6.8745000000000003</v>
      </c>
      <c r="BA113" s="2" t="s">
        <v>244</v>
      </c>
      <c r="BB113" s="2">
        <v>28036</v>
      </c>
      <c r="BC113" s="2" t="s">
        <v>245</v>
      </c>
      <c r="BD113" s="2">
        <v>98</v>
      </c>
    </row>
    <row r="114" spans="2:56">
      <c r="B114" s="1" t="s">
        <v>113</v>
      </c>
      <c r="C114" s="1">
        <v>68</v>
      </c>
      <c r="D114" s="1">
        <v>18.034700000000001</v>
      </c>
      <c r="E114" s="1">
        <v>2.53E-2</v>
      </c>
      <c r="F114" s="1" t="s">
        <v>114</v>
      </c>
      <c r="G114" s="1">
        <v>74903</v>
      </c>
      <c r="H114" s="1" t="s">
        <v>115</v>
      </c>
      <c r="I114" s="1">
        <v>95</v>
      </c>
      <c r="J114" s="1"/>
      <c r="K114" s="1"/>
      <c r="L114" s="2" t="s">
        <v>169</v>
      </c>
      <c r="M114" s="2">
        <v>30</v>
      </c>
      <c r="N114" s="2">
        <v>15.036</v>
      </c>
      <c r="O114" s="2">
        <v>9.4156999999999993</v>
      </c>
      <c r="P114" s="2" t="s">
        <v>244</v>
      </c>
      <c r="Q114" s="2">
        <v>28036</v>
      </c>
      <c r="R114" s="2" t="s">
        <v>245</v>
      </c>
      <c r="S114" s="2">
        <v>98</v>
      </c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 t="s">
        <v>11</v>
      </c>
      <c r="AF114" s="1">
        <v>12</v>
      </c>
      <c r="AG114" s="1">
        <v>8.2477</v>
      </c>
      <c r="AH114" s="1">
        <v>1.2769999999999999</v>
      </c>
      <c r="AI114" s="1" t="s">
        <v>351</v>
      </c>
      <c r="AJ114" s="1">
        <v>33894</v>
      </c>
      <c r="AK114" s="1" t="s">
        <v>352</v>
      </c>
      <c r="AL114" s="1">
        <v>90</v>
      </c>
      <c r="AM114" s="1"/>
      <c r="AN114" s="2" t="s">
        <v>187</v>
      </c>
      <c r="AO114" s="2">
        <v>45</v>
      </c>
      <c r="AP114" s="2">
        <v>33.375300000000003</v>
      </c>
      <c r="AQ114" s="2">
        <v>0.17230000000000001</v>
      </c>
      <c r="AR114" s="2" t="s">
        <v>444</v>
      </c>
      <c r="AS114" s="2">
        <v>194428</v>
      </c>
      <c r="AT114" s="2" t="s">
        <v>445</v>
      </c>
      <c r="AU114" s="2">
        <v>42</v>
      </c>
      <c r="AV114" s="1"/>
      <c r="AW114" s="2" t="s">
        <v>287</v>
      </c>
      <c r="AX114" s="2">
        <v>25</v>
      </c>
      <c r="AY114" s="2">
        <v>15.0572</v>
      </c>
      <c r="AZ114" s="2">
        <v>5.2533000000000003</v>
      </c>
      <c r="BA114" s="2" t="s">
        <v>244</v>
      </c>
      <c r="BB114" s="2">
        <v>28036</v>
      </c>
      <c r="BC114" s="2" t="s">
        <v>245</v>
      </c>
      <c r="BD114" s="2">
        <v>98</v>
      </c>
    </row>
    <row r="115" spans="2:56">
      <c r="B115" s="2" t="s">
        <v>116</v>
      </c>
      <c r="C115" s="2">
        <v>70</v>
      </c>
      <c r="D115" s="2">
        <v>18.034700000000001</v>
      </c>
      <c r="E115" s="2">
        <v>2.6599999999999999E-2</v>
      </c>
      <c r="F115" s="2" t="s">
        <v>114</v>
      </c>
      <c r="G115" s="2">
        <v>74901</v>
      </c>
      <c r="H115" s="2" t="s">
        <v>115</v>
      </c>
      <c r="I115" s="2">
        <v>97</v>
      </c>
      <c r="J115" s="1"/>
      <c r="K115" s="1"/>
      <c r="L115" s="1"/>
      <c r="M115" s="1"/>
      <c r="N115" s="1"/>
      <c r="O115" s="1">
        <f>AVERAGE(O112:O114)</f>
        <v>8.4425333333333317</v>
      </c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2" t="s">
        <v>178</v>
      </c>
      <c r="AF115" s="2">
        <v>11</v>
      </c>
      <c r="AG115" s="2">
        <v>8.2477</v>
      </c>
      <c r="AH115" s="2">
        <v>0.37009999999999998</v>
      </c>
      <c r="AI115" s="2" t="s">
        <v>351</v>
      </c>
      <c r="AJ115" s="2">
        <v>33894</v>
      </c>
      <c r="AK115" s="2" t="s">
        <v>352</v>
      </c>
      <c r="AL115" s="2">
        <v>90</v>
      </c>
      <c r="AM115" s="1"/>
      <c r="AN115" s="1"/>
      <c r="AO115" s="1"/>
      <c r="AP115" s="1"/>
      <c r="AQ115" s="1"/>
      <c r="AR115" s="1"/>
      <c r="AS115" s="2"/>
      <c r="AT115" s="2"/>
      <c r="AU115" s="2"/>
      <c r="AV115" s="1"/>
      <c r="AW115" s="1"/>
      <c r="AX115" s="1"/>
      <c r="AY115" s="1"/>
      <c r="AZ115" s="1">
        <f>AVERAGE(AZ113:AZ114)</f>
        <v>6.0639000000000003</v>
      </c>
      <c r="BA115" s="1"/>
      <c r="BB115" s="1"/>
      <c r="BC115" s="1"/>
      <c r="BD115" s="1"/>
    </row>
    <row r="116" spans="2:56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 t="s">
        <v>232</v>
      </c>
      <c r="AO116" s="1">
        <v>85</v>
      </c>
      <c r="AP116" s="1">
        <v>28.4359</v>
      </c>
      <c r="AQ116" s="1">
        <v>0.52869999999999995</v>
      </c>
      <c r="AR116" s="1" t="s">
        <v>446</v>
      </c>
      <c r="AS116" s="2">
        <v>83541</v>
      </c>
      <c r="AT116" s="2" t="s">
        <v>447</v>
      </c>
      <c r="AU116" s="2">
        <v>93</v>
      </c>
      <c r="AV116" s="1"/>
      <c r="AW116" s="1"/>
      <c r="AX116" s="1"/>
      <c r="AY116" s="1"/>
      <c r="AZ116" s="1"/>
      <c r="BA116" s="1"/>
      <c r="BB116" s="1"/>
      <c r="BC116" s="1"/>
      <c r="BD116" s="1"/>
    </row>
    <row r="117" spans="2:56">
      <c r="B117" s="1" t="s">
        <v>117</v>
      </c>
      <c r="C117" s="1">
        <v>96</v>
      </c>
      <c r="D117" s="1">
        <v>23.284700000000001</v>
      </c>
      <c r="E117" s="1">
        <v>3.9199999999999999E-2</v>
      </c>
      <c r="F117" s="1" t="s">
        <v>118</v>
      </c>
      <c r="G117" s="1">
        <v>5969</v>
      </c>
      <c r="H117" s="1" t="s">
        <v>119</v>
      </c>
      <c r="I117" s="1">
        <v>97</v>
      </c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 t="s">
        <v>19</v>
      </c>
      <c r="AF117" s="1">
        <v>33</v>
      </c>
      <c r="AG117" s="1">
        <v>12.940200000000001</v>
      </c>
      <c r="AH117" s="1">
        <v>1.6716</v>
      </c>
      <c r="AI117" s="1" t="s">
        <v>353</v>
      </c>
      <c r="AJ117" s="1">
        <v>44721</v>
      </c>
      <c r="AK117" s="1" t="s">
        <v>354</v>
      </c>
      <c r="AL117" s="1">
        <v>91</v>
      </c>
      <c r="AM117" s="1"/>
      <c r="AN117" s="2" t="s">
        <v>127</v>
      </c>
      <c r="AO117" s="2">
        <v>38</v>
      </c>
      <c r="AP117" s="2">
        <v>30.1294</v>
      </c>
      <c r="AQ117" s="2">
        <v>0.70699999999999996</v>
      </c>
      <c r="AR117" s="2" t="s">
        <v>446</v>
      </c>
      <c r="AS117" s="2">
        <v>83541</v>
      </c>
      <c r="AT117" s="2" t="s">
        <v>447</v>
      </c>
      <c r="AU117" s="2">
        <v>96</v>
      </c>
      <c r="AV117" s="1"/>
      <c r="AW117" s="1"/>
      <c r="AX117" s="1"/>
      <c r="AY117" s="1"/>
      <c r="AZ117" s="1"/>
      <c r="BA117" s="1"/>
      <c r="BB117" s="1"/>
      <c r="BC117" s="1"/>
      <c r="BD117" s="1"/>
    </row>
    <row r="118" spans="2:56">
      <c r="B118" s="2" t="s">
        <v>45</v>
      </c>
      <c r="C118" s="2">
        <v>89</v>
      </c>
      <c r="D118" s="2">
        <v>23.2849</v>
      </c>
      <c r="E118" s="2">
        <v>1.7299999999999999E-2</v>
      </c>
      <c r="F118" s="2" t="s">
        <v>118</v>
      </c>
      <c r="G118" s="2">
        <v>5971</v>
      </c>
      <c r="H118" s="2" t="s">
        <v>119</v>
      </c>
      <c r="I118" s="2">
        <v>96</v>
      </c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2" t="s">
        <v>130</v>
      </c>
      <c r="AF118" s="2">
        <v>28</v>
      </c>
      <c r="AG118" s="2">
        <v>12.9331</v>
      </c>
      <c r="AH118" s="2">
        <v>1.1995</v>
      </c>
      <c r="AI118" s="2" t="s">
        <v>353</v>
      </c>
      <c r="AJ118" s="2">
        <v>44721</v>
      </c>
      <c r="AK118" s="2" t="s">
        <v>354</v>
      </c>
      <c r="AL118" s="2">
        <v>91</v>
      </c>
      <c r="AM118" s="1"/>
      <c r="AN118" s="1"/>
      <c r="AO118" s="1"/>
      <c r="AP118" s="1"/>
      <c r="AQ118" s="1"/>
      <c r="AR118" s="1"/>
      <c r="AS118" s="2"/>
      <c r="AT118" s="2"/>
      <c r="AU118" s="2"/>
      <c r="AV118" s="1"/>
      <c r="AW118" s="1"/>
      <c r="AX118" s="1"/>
      <c r="AY118" s="1"/>
      <c r="AZ118" s="1"/>
      <c r="BA118" s="1"/>
      <c r="BB118" s="1"/>
      <c r="BC118" s="1"/>
      <c r="BD118" s="1"/>
    </row>
    <row r="119" spans="2:56">
      <c r="B119" s="2" t="s">
        <v>85</v>
      </c>
      <c r="C119" s="2">
        <v>101</v>
      </c>
      <c r="D119" s="2">
        <v>23.2776</v>
      </c>
      <c r="E119" s="2">
        <v>1.24E-2</v>
      </c>
      <c r="F119" s="2" t="s">
        <v>118</v>
      </c>
      <c r="G119" s="2">
        <v>5970</v>
      </c>
      <c r="H119" s="2" t="s">
        <v>119</v>
      </c>
      <c r="I119" s="2">
        <v>98</v>
      </c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2" t="s">
        <v>169</v>
      </c>
      <c r="AF119" s="2">
        <v>30</v>
      </c>
      <c r="AG119" s="2">
        <v>12.9331</v>
      </c>
      <c r="AH119" s="2">
        <v>0.95899999999999996</v>
      </c>
      <c r="AI119" s="2" t="s">
        <v>353</v>
      </c>
      <c r="AJ119" s="2">
        <v>44721</v>
      </c>
      <c r="AK119" s="2" t="s">
        <v>354</v>
      </c>
      <c r="AL119" s="2">
        <v>91</v>
      </c>
      <c r="AM119" s="1"/>
      <c r="AN119" s="1" t="s">
        <v>336</v>
      </c>
      <c r="AO119" s="1">
        <v>72</v>
      </c>
      <c r="AP119" s="1">
        <v>23.665800000000001</v>
      </c>
      <c r="AQ119" s="1">
        <v>1.3736999999999999</v>
      </c>
      <c r="AR119" s="1" t="s">
        <v>206</v>
      </c>
      <c r="AS119" s="2">
        <v>72785</v>
      </c>
      <c r="AT119" s="2" t="s">
        <v>207</v>
      </c>
      <c r="AU119" s="2">
        <v>64</v>
      </c>
      <c r="AV119" s="1"/>
      <c r="AW119" s="1"/>
      <c r="AX119" s="1"/>
      <c r="AY119" s="1"/>
      <c r="AZ119" s="1"/>
      <c r="BA119" s="1"/>
      <c r="BB119" s="1"/>
      <c r="BC119" s="1"/>
      <c r="BD119" s="1"/>
    </row>
    <row r="120" spans="2:56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2" t="s">
        <v>191</v>
      </c>
      <c r="AO120" s="2">
        <v>31</v>
      </c>
      <c r="AP120" s="2">
        <v>23.672899999999998</v>
      </c>
      <c r="AQ120" s="2">
        <v>1.5822000000000001</v>
      </c>
      <c r="AR120" s="2" t="s">
        <v>206</v>
      </c>
      <c r="AS120" s="2">
        <v>72783</v>
      </c>
      <c r="AT120" s="2" t="s">
        <v>207</v>
      </c>
      <c r="AU120" s="2">
        <v>64</v>
      </c>
      <c r="AV120" s="1"/>
      <c r="AW120" s="1"/>
      <c r="AX120" s="1"/>
      <c r="AY120" s="1"/>
      <c r="AZ120" s="1"/>
      <c r="BA120" s="1"/>
      <c r="BB120" s="1"/>
      <c r="BC120" s="1"/>
      <c r="BD120" s="1"/>
    </row>
    <row r="121" spans="2:56">
      <c r="B121" s="1" t="s">
        <v>120</v>
      </c>
      <c r="C121" s="1">
        <v>16</v>
      </c>
      <c r="D121" s="1">
        <v>9.2849000000000004</v>
      </c>
      <c r="E121" s="1">
        <v>4.4000000000000003E-3</v>
      </c>
      <c r="F121" s="1" t="s">
        <v>121</v>
      </c>
      <c r="G121" s="1">
        <v>10482</v>
      </c>
      <c r="H121" s="1" t="s">
        <v>122</v>
      </c>
      <c r="I121" s="1">
        <v>53</v>
      </c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 t="s">
        <v>178</v>
      </c>
      <c r="AF121" s="1">
        <v>11</v>
      </c>
      <c r="AG121" s="1">
        <v>7.9020000000000001</v>
      </c>
      <c r="AH121" s="1">
        <v>1.6724000000000001</v>
      </c>
      <c r="AI121" s="1" t="s">
        <v>355</v>
      </c>
      <c r="AJ121" s="1">
        <v>23310</v>
      </c>
      <c r="AK121" s="1" t="s">
        <v>356</v>
      </c>
      <c r="AL121" s="1">
        <v>86</v>
      </c>
      <c r="AM121" s="1"/>
      <c r="AN121" s="2" t="s">
        <v>278</v>
      </c>
      <c r="AO121" s="2">
        <v>26</v>
      </c>
      <c r="AP121" s="2">
        <v>23.672799999999999</v>
      </c>
      <c r="AQ121" s="2">
        <v>1.9651000000000001</v>
      </c>
      <c r="AR121" s="2" t="s">
        <v>206</v>
      </c>
      <c r="AS121" s="2">
        <v>72785</v>
      </c>
      <c r="AT121" s="2" t="s">
        <v>207</v>
      </c>
      <c r="AU121" s="2">
        <v>84</v>
      </c>
      <c r="AV121" s="1"/>
      <c r="AW121" s="1"/>
      <c r="AX121" s="1"/>
      <c r="AY121" s="1"/>
      <c r="AZ121" s="1"/>
      <c r="BA121" s="1"/>
      <c r="BB121" s="1"/>
      <c r="BC121" s="1"/>
      <c r="BD121" s="1"/>
    </row>
    <row r="122" spans="2:56">
      <c r="B122" s="2" t="s">
        <v>120</v>
      </c>
      <c r="C122" s="2">
        <v>16</v>
      </c>
      <c r="D122" s="2">
        <v>9.2850999999999999</v>
      </c>
      <c r="E122" s="2">
        <v>7.3000000000000001E-3</v>
      </c>
      <c r="F122" s="2" t="s">
        <v>121</v>
      </c>
      <c r="G122" s="2">
        <v>10484</v>
      </c>
      <c r="H122" s="2" t="s">
        <v>122</v>
      </c>
      <c r="I122" s="2">
        <v>76</v>
      </c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2" t="s">
        <v>106</v>
      </c>
      <c r="AF122" s="2">
        <v>10</v>
      </c>
      <c r="AG122" s="2">
        <v>7.9019000000000004</v>
      </c>
      <c r="AH122" s="2">
        <v>1.3499000000000001</v>
      </c>
      <c r="AI122" s="2" t="s">
        <v>355</v>
      </c>
      <c r="AJ122" s="2">
        <v>23310</v>
      </c>
      <c r="AK122" s="2" t="s">
        <v>356</v>
      </c>
      <c r="AL122" s="2">
        <v>86</v>
      </c>
      <c r="AM122" s="1"/>
      <c r="AN122" s="1"/>
      <c r="AO122" s="1"/>
      <c r="AP122" s="1"/>
      <c r="AQ122" s="1">
        <f>AVERAGE(AQ119:AQ121)</f>
        <v>1.6403333333333332</v>
      </c>
      <c r="AR122" s="1"/>
      <c r="AS122" s="2"/>
      <c r="AT122" s="2"/>
      <c r="AU122" s="2"/>
      <c r="AV122" s="1"/>
      <c r="AW122" s="1"/>
      <c r="AX122" s="1"/>
      <c r="AY122" s="1"/>
      <c r="AZ122" s="1"/>
      <c r="BA122" s="1"/>
      <c r="BB122" s="1"/>
      <c r="BC122" s="1"/>
      <c r="BD122" s="1"/>
    </row>
    <row r="123" spans="2:56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2" t="s">
        <v>106</v>
      </c>
      <c r="AF123" s="2">
        <v>10</v>
      </c>
      <c r="AG123" s="2">
        <v>7.9019000000000004</v>
      </c>
      <c r="AH123" s="2">
        <v>0.92649999999999999</v>
      </c>
      <c r="AI123" s="2" t="s">
        <v>355</v>
      </c>
      <c r="AJ123" s="2">
        <v>23313</v>
      </c>
      <c r="AK123" s="2" t="s">
        <v>356</v>
      </c>
      <c r="AL123" s="2">
        <v>83</v>
      </c>
      <c r="AM123" s="1"/>
      <c r="AN123" s="1" t="s">
        <v>45</v>
      </c>
      <c r="AO123" s="1">
        <v>89</v>
      </c>
      <c r="AP123" s="1">
        <v>29.896599999999999</v>
      </c>
      <c r="AQ123" s="1">
        <v>0.6048</v>
      </c>
      <c r="AR123" s="1" t="s">
        <v>301</v>
      </c>
      <c r="AS123" s="2">
        <v>83539</v>
      </c>
      <c r="AT123" s="2" t="s">
        <v>302</v>
      </c>
      <c r="AU123" s="2">
        <v>96</v>
      </c>
      <c r="AV123" s="1"/>
      <c r="AW123" s="1"/>
      <c r="AX123" s="1"/>
      <c r="AY123" s="1"/>
      <c r="AZ123" s="1"/>
      <c r="BA123" s="1"/>
      <c r="BB123" s="1"/>
      <c r="BC123" s="1"/>
      <c r="BD123" s="1"/>
    </row>
    <row r="124" spans="2:56">
      <c r="B124" s="2" t="s">
        <v>123</v>
      </c>
      <c r="C124" s="2">
        <v>49</v>
      </c>
      <c r="D124" s="2">
        <v>15.5441</v>
      </c>
      <c r="E124" s="2">
        <v>9.4999999999999998E-3</v>
      </c>
      <c r="F124" s="2" t="s">
        <v>124</v>
      </c>
      <c r="G124" s="2">
        <v>35067</v>
      </c>
      <c r="H124" s="2" t="s">
        <v>125</v>
      </c>
      <c r="I124" s="2">
        <v>96</v>
      </c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2" t="s">
        <v>134</v>
      </c>
      <c r="AO124" s="2">
        <v>37</v>
      </c>
      <c r="AP124" s="2">
        <v>28.428899999999999</v>
      </c>
      <c r="AQ124" s="2">
        <v>1.6432</v>
      </c>
      <c r="AR124" s="2" t="s">
        <v>301</v>
      </c>
      <c r="AS124" s="2">
        <v>83539</v>
      </c>
      <c r="AT124" s="2" t="s">
        <v>302</v>
      </c>
      <c r="AU124" s="2">
        <v>95</v>
      </c>
      <c r="AV124" s="1"/>
      <c r="AW124" s="1"/>
      <c r="AX124" s="1"/>
      <c r="AY124" s="1"/>
      <c r="AZ124" s="1"/>
      <c r="BA124" s="1"/>
      <c r="BB124" s="1"/>
      <c r="BC124" s="1"/>
      <c r="BD124" s="1"/>
    </row>
    <row r="125" spans="2:56">
      <c r="B125" s="2" t="s">
        <v>126</v>
      </c>
      <c r="C125" s="2">
        <v>55</v>
      </c>
      <c r="D125" s="2">
        <v>15.5509</v>
      </c>
      <c r="E125" s="2">
        <v>1.9199999999999998E-2</v>
      </c>
      <c r="F125" s="2" t="s">
        <v>124</v>
      </c>
      <c r="G125" s="2">
        <v>35067</v>
      </c>
      <c r="H125" s="2" t="s">
        <v>125</v>
      </c>
      <c r="I125" s="2">
        <v>95</v>
      </c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s">
        <v>8</v>
      </c>
      <c r="AF125" s="1">
        <v>13</v>
      </c>
      <c r="AG125" s="1">
        <v>9.0945</v>
      </c>
      <c r="AH125" s="1">
        <v>0.11650000000000001</v>
      </c>
      <c r="AI125" s="1" t="s">
        <v>357</v>
      </c>
      <c r="AJ125" s="1">
        <v>33988</v>
      </c>
      <c r="AK125" s="1" t="s">
        <v>358</v>
      </c>
      <c r="AL125" s="1">
        <v>72</v>
      </c>
      <c r="AM125" s="1"/>
      <c r="AN125" s="2" t="s">
        <v>166</v>
      </c>
      <c r="AO125" s="2">
        <v>32</v>
      </c>
      <c r="AP125" s="2">
        <v>28.4359</v>
      </c>
      <c r="AQ125" s="2">
        <v>1.9102000000000001</v>
      </c>
      <c r="AR125" s="2" t="s">
        <v>301</v>
      </c>
      <c r="AS125" s="2">
        <v>83539</v>
      </c>
      <c r="AT125" s="2" t="s">
        <v>302</v>
      </c>
      <c r="AU125" s="2">
        <v>95</v>
      </c>
      <c r="AV125" s="1"/>
      <c r="AW125" s="1"/>
      <c r="AX125" s="1"/>
      <c r="AY125" s="1"/>
      <c r="AZ125" s="1"/>
      <c r="BA125" s="1"/>
      <c r="BB125" s="1"/>
      <c r="BC125" s="1"/>
      <c r="BD125" s="1"/>
    </row>
    <row r="126" spans="2:56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2" t="s">
        <v>11</v>
      </c>
      <c r="AF126" s="2">
        <v>12</v>
      </c>
      <c r="AG126" s="2">
        <v>9.0944000000000003</v>
      </c>
      <c r="AH126" s="2">
        <v>7.1300000000000002E-2</v>
      </c>
      <c r="AI126" s="2" t="s">
        <v>357</v>
      </c>
      <c r="AJ126" s="2">
        <v>33987</v>
      </c>
      <c r="AK126" s="2" t="s">
        <v>358</v>
      </c>
      <c r="AL126" s="2">
        <v>78</v>
      </c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</row>
    <row r="127" spans="2:56">
      <c r="B127" s="1" t="s">
        <v>127</v>
      </c>
      <c r="C127" s="1">
        <v>38</v>
      </c>
      <c r="D127" s="1">
        <v>13.1517</v>
      </c>
      <c r="E127" s="1">
        <v>3.5499999999999997E-2</v>
      </c>
      <c r="F127" s="1" t="s">
        <v>128</v>
      </c>
      <c r="G127" s="1">
        <v>16564</v>
      </c>
      <c r="H127" s="1" t="s">
        <v>129</v>
      </c>
      <c r="I127" s="1">
        <v>97</v>
      </c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2" t="s">
        <v>227</v>
      </c>
      <c r="AF127" s="2">
        <v>14</v>
      </c>
      <c r="AG127" s="2">
        <v>9.0945</v>
      </c>
      <c r="AH127" s="2">
        <v>8.7099999999999997E-2</v>
      </c>
      <c r="AI127" s="2" t="s">
        <v>357</v>
      </c>
      <c r="AJ127" s="2">
        <v>33987</v>
      </c>
      <c r="AK127" s="2" t="s">
        <v>358</v>
      </c>
      <c r="AL127" s="2">
        <v>72</v>
      </c>
      <c r="AM127" s="1"/>
      <c r="AN127" s="1"/>
      <c r="AO127" s="1"/>
      <c r="AP127" s="1"/>
      <c r="AQ127" s="1"/>
      <c r="AR127" s="1"/>
    </row>
    <row r="128" spans="2:56">
      <c r="B128" s="2" t="s">
        <v>130</v>
      </c>
      <c r="C128" s="2">
        <v>28</v>
      </c>
      <c r="D128" s="2">
        <v>11.6419</v>
      </c>
      <c r="E128" s="2">
        <v>9.7100000000000006E-2</v>
      </c>
      <c r="F128" s="2" t="s">
        <v>128</v>
      </c>
      <c r="G128" s="2">
        <v>16563</v>
      </c>
      <c r="H128" s="2" t="s">
        <v>129</v>
      </c>
      <c r="I128" s="2">
        <v>38</v>
      </c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</row>
    <row r="129" spans="2:44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s">
        <v>284</v>
      </c>
      <c r="AF129" s="1">
        <v>19</v>
      </c>
      <c r="AG129" s="1">
        <v>10.7034</v>
      </c>
      <c r="AH129" s="1">
        <v>7.0900000000000005E-2</v>
      </c>
      <c r="AI129" s="1" t="s">
        <v>359</v>
      </c>
      <c r="AJ129" s="1">
        <v>44822</v>
      </c>
      <c r="AK129" s="1" t="s">
        <v>360</v>
      </c>
      <c r="AL129" s="1">
        <v>87</v>
      </c>
      <c r="AM129" s="1"/>
      <c r="AN129" s="1"/>
      <c r="AO129" s="1"/>
      <c r="AP129" s="1"/>
      <c r="AQ129" s="1"/>
      <c r="AR129" s="1"/>
    </row>
    <row r="130" spans="2:44">
      <c r="B130" s="1" t="s">
        <v>38</v>
      </c>
      <c r="C130" s="1">
        <v>27</v>
      </c>
      <c r="D130" s="1">
        <v>11.2889</v>
      </c>
      <c r="E130" s="1">
        <v>7.1999999999999998E-3</v>
      </c>
      <c r="F130" s="1" t="s">
        <v>131</v>
      </c>
      <c r="G130" s="1">
        <v>16559</v>
      </c>
      <c r="H130" s="1" t="s">
        <v>132</v>
      </c>
      <c r="I130" s="1">
        <v>87</v>
      </c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2" t="s">
        <v>68</v>
      </c>
      <c r="AF130" s="2">
        <v>17</v>
      </c>
      <c r="AG130" s="2">
        <v>10.7033</v>
      </c>
      <c r="AH130" s="2">
        <v>4.9700000000000001E-2</v>
      </c>
      <c r="AI130" s="2" t="s">
        <v>359</v>
      </c>
      <c r="AJ130" s="2">
        <v>44834</v>
      </c>
      <c r="AK130" s="2" t="s">
        <v>360</v>
      </c>
      <c r="AL130" s="2">
        <v>91</v>
      </c>
      <c r="AM130" s="1"/>
      <c r="AN130" s="1"/>
      <c r="AO130" s="1"/>
      <c r="AP130" s="1"/>
      <c r="AQ130" s="1"/>
      <c r="AR130" s="1"/>
    </row>
    <row r="131" spans="2:44">
      <c r="B131" s="2" t="s">
        <v>133</v>
      </c>
      <c r="C131" s="2">
        <v>29</v>
      </c>
      <c r="D131" s="2">
        <v>11.5006</v>
      </c>
      <c r="E131" s="2">
        <v>3.8699999999999998E-2</v>
      </c>
      <c r="F131" s="2" t="s">
        <v>131</v>
      </c>
      <c r="G131" s="2">
        <v>16555</v>
      </c>
      <c r="H131" s="2" t="s">
        <v>132</v>
      </c>
      <c r="I131" s="2">
        <v>87</v>
      </c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2" t="s">
        <v>0</v>
      </c>
      <c r="AF131" s="2">
        <v>20</v>
      </c>
      <c r="AG131" s="2">
        <v>10.7033</v>
      </c>
      <c r="AH131" s="2">
        <v>6.6799999999999998E-2</v>
      </c>
      <c r="AI131" s="2" t="s">
        <v>359</v>
      </c>
      <c r="AJ131" s="2">
        <v>44834</v>
      </c>
      <c r="AK131" s="2" t="s">
        <v>360</v>
      </c>
      <c r="AL131" s="2">
        <v>83</v>
      </c>
      <c r="AM131" s="1"/>
      <c r="AN131" s="1"/>
      <c r="AO131" s="1"/>
      <c r="AP131" s="1"/>
      <c r="AQ131" s="1"/>
      <c r="AR131" s="1"/>
    </row>
    <row r="132" spans="2:44">
      <c r="B132" s="1"/>
      <c r="C132" s="1"/>
      <c r="D132" s="1"/>
      <c r="E132" s="1">
        <f>AVERAGE(E130:E131)</f>
        <v>2.2949999999999998E-2</v>
      </c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</row>
    <row r="133" spans="2:44">
      <c r="B133" s="1" t="s">
        <v>34</v>
      </c>
      <c r="C133" s="1">
        <v>54</v>
      </c>
      <c r="D133" s="1">
        <v>15.741400000000001</v>
      </c>
      <c r="E133" s="1">
        <v>3.09E-2</v>
      </c>
      <c r="F133" s="1" t="s">
        <v>136</v>
      </c>
      <c r="G133" s="1">
        <v>29050</v>
      </c>
      <c r="H133" s="1" t="s">
        <v>137</v>
      </c>
      <c r="I133" s="1">
        <v>94</v>
      </c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 t="s">
        <v>262</v>
      </c>
      <c r="AF133" s="1">
        <v>34</v>
      </c>
      <c r="AG133" s="1">
        <v>13.2296</v>
      </c>
      <c r="AH133" s="1">
        <v>4.2648999999999999</v>
      </c>
      <c r="AI133" s="1" t="s">
        <v>361</v>
      </c>
      <c r="AJ133" s="1">
        <v>57360</v>
      </c>
      <c r="AK133" s="1" t="s">
        <v>362</v>
      </c>
      <c r="AL133" s="1">
        <v>91</v>
      </c>
      <c r="AM133" s="1"/>
      <c r="AN133" s="1"/>
      <c r="AO133" s="1"/>
      <c r="AP133" s="1"/>
      <c r="AQ133" s="1"/>
      <c r="AR133" s="1"/>
    </row>
    <row r="134" spans="2:44">
      <c r="B134" s="2" t="s">
        <v>30</v>
      </c>
      <c r="C134" s="2">
        <v>51</v>
      </c>
      <c r="D134" s="2">
        <v>15.7417</v>
      </c>
      <c r="E134" s="2">
        <v>1.52E-2</v>
      </c>
      <c r="F134" s="2" t="s">
        <v>136</v>
      </c>
      <c r="G134" s="2">
        <v>29050</v>
      </c>
      <c r="H134" s="2" t="s">
        <v>137</v>
      </c>
      <c r="I134" s="2">
        <v>94</v>
      </c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2" t="s">
        <v>133</v>
      </c>
      <c r="AF134" s="2">
        <v>29</v>
      </c>
      <c r="AG134" s="2">
        <v>13.2224</v>
      </c>
      <c r="AH134" s="2">
        <v>3.3344</v>
      </c>
      <c r="AI134" s="2" t="s">
        <v>361</v>
      </c>
      <c r="AJ134" s="2">
        <v>57360</v>
      </c>
      <c r="AK134" s="2" t="s">
        <v>362</v>
      </c>
      <c r="AL134" s="2">
        <v>91</v>
      </c>
      <c r="AM134" s="1"/>
      <c r="AN134" s="1"/>
      <c r="AO134" s="1"/>
      <c r="AP134" s="1"/>
      <c r="AQ134" s="1"/>
      <c r="AR134" s="1"/>
    </row>
    <row r="135" spans="2:44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2" t="s">
        <v>191</v>
      </c>
      <c r="AF135" s="2">
        <v>31</v>
      </c>
      <c r="AG135" s="2">
        <v>13.2224</v>
      </c>
      <c r="AH135" s="2">
        <v>4.5507999999999997</v>
      </c>
      <c r="AI135" s="2" t="s">
        <v>361</v>
      </c>
      <c r="AJ135" s="2">
        <v>57360</v>
      </c>
      <c r="AK135" s="2" t="s">
        <v>362</v>
      </c>
      <c r="AL135" s="2">
        <v>91</v>
      </c>
      <c r="AM135" s="1"/>
      <c r="AN135" s="1"/>
      <c r="AO135" s="1"/>
      <c r="AP135" s="1"/>
      <c r="AQ135" s="1"/>
      <c r="AR135" s="1"/>
    </row>
    <row r="136" spans="2:44">
      <c r="B136" s="2" t="s">
        <v>72</v>
      </c>
      <c r="C136" s="2">
        <v>47</v>
      </c>
      <c r="D136" s="2">
        <v>15.2407</v>
      </c>
      <c r="E136" s="2">
        <v>1.6500000000000001E-2</v>
      </c>
      <c r="F136" s="2" t="s">
        <v>138</v>
      </c>
      <c r="G136" s="2">
        <v>5622</v>
      </c>
      <c r="H136" s="2" t="s">
        <v>139</v>
      </c>
      <c r="I136" s="2">
        <v>90</v>
      </c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</row>
    <row r="137" spans="2:44">
      <c r="B137" s="2" t="s">
        <v>6</v>
      </c>
      <c r="C137" s="2">
        <v>53</v>
      </c>
      <c r="D137" s="2">
        <v>15.2263</v>
      </c>
      <c r="E137" s="2">
        <v>1.3100000000000001E-2</v>
      </c>
      <c r="F137" s="2" t="s">
        <v>138</v>
      </c>
      <c r="G137" s="2">
        <v>5618</v>
      </c>
      <c r="H137" s="2" t="s">
        <v>139</v>
      </c>
      <c r="I137" s="2">
        <v>50</v>
      </c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 t="s">
        <v>187</v>
      </c>
      <c r="AF137" s="1">
        <v>45</v>
      </c>
      <c r="AG137" s="1">
        <v>15.670999999999999</v>
      </c>
      <c r="AH137" s="1">
        <v>2.3199999999999998E-2</v>
      </c>
      <c r="AI137" s="1" t="s">
        <v>363</v>
      </c>
      <c r="AJ137" s="1">
        <v>70792</v>
      </c>
      <c r="AK137" s="1" t="s">
        <v>364</v>
      </c>
      <c r="AL137" s="1">
        <v>87</v>
      </c>
      <c r="AM137" s="1"/>
      <c r="AN137" s="1"/>
      <c r="AO137" s="1"/>
      <c r="AP137" s="1"/>
      <c r="AQ137" s="1"/>
      <c r="AR137" s="1"/>
    </row>
    <row r="138" spans="2:44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2" t="s">
        <v>135</v>
      </c>
      <c r="AF138" s="2">
        <v>39</v>
      </c>
      <c r="AG138" s="2">
        <v>15.6709</v>
      </c>
      <c r="AH138" s="2">
        <v>2.0799999999999999E-2</v>
      </c>
      <c r="AI138" s="2" t="s">
        <v>363</v>
      </c>
      <c r="AJ138" s="2">
        <v>70798</v>
      </c>
      <c r="AK138" s="2" t="s">
        <v>364</v>
      </c>
      <c r="AL138" s="2">
        <v>80</v>
      </c>
      <c r="AM138" s="1"/>
      <c r="AN138" s="1"/>
      <c r="AO138" s="1"/>
      <c r="AP138" s="1"/>
      <c r="AQ138" s="1"/>
      <c r="AR138" s="1"/>
    </row>
    <row r="139" spans="2:44">
      <c r="B139" s="1" t="s">
        <v>140</v>
      </c>
      <c r="C139" s="1">
        <v>82</v>
      </c>
      <c r="D139" s="1">
        <v>19.812999999999999</v>
      </c>
      <c r="E139" s="1">
        <v>0.9042</v>
      </c>
      <c r="F139" s="1" t="s">
        <v>141</v>
      </c>
      <c r="G139" s="1">
        <v>74972</v>
      </c>
      <c r="H139" s="1" t="s">
        <v>142</v>
      </c>
      <c r="I139" s="1">
        <v>99</v>
      </c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2" t="s">
        <v>184</v>
      </c>
      <c r="AF139" s="2">
        <v>40</v>
      </c>
      <c r="AG139" s="2">
        <v>15.670999999999999</v>
      </c>
      <c r="AH139" s="2">
        <v>3.2099999999999997E-2</v>
      </c>
      <c r="AI139" s="2" t="s">
        <v>363</v>
      </c>
      <c r="AJ139" s="2">
        <v>70792</v>
      </c>
      <c r="AK139" s="2" t="s">
        <v>364</v>
      </c>
      <c r="AL139" s="2">
        <v>83</v>
      </c>
      <c r="AM139" s="1"/>
      <c r="AN139" s="1"/>
      <c r="AO139" s="1"/>
      <c r="AP139" s="1"/>
      <c r="AQ139" s="1"/>
      <c r="AR139" s="1"/>
    </row>
    <row r="140" spans="2:44">
      <c r="B140" s="2" t="s">
        <v>143</v>
      </c>
      <c r="C140" s="2">
        <v>77</v>
      </c>
      <c r="D140" s="2">
        <v>19.8203</v>
      </c>
      <c r="E140" s="2">
        <v>1.8037000000000001</v>
      </c>
      <c r="F140" s="2" t="s">
        <v>141</v>
      </c>
      <c r="G140" s="2">
        <v>74971</v>
      </c>
      <c r="H140" s="2" t="s">
        <v>142</v>
      </c>
      <c r="I140" s="2">
        <v>99</v>
      </c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</row>
    <row r="141" spans="2:44">
      <c r="B141" s="2" t="s">
        <v>144</v>
      </c>
      <c r="C141" s="2">
        <v>84</v>
      </c>
      <c r="D141" s="2">
        <v>19.82</v>
      </c>
      <c r="E141" s="2">
        <v>0.87160000000000004</v>
      </c>
      <c r="F141" s="2" t="s">
        <v>141</v>
      </c>
      <c r="G141" s="2">
        <v>74971</v>
      </c>
      <c r="H141" s="2" t="s">
        <v>142</v>
      </c>
      <c r="I141" s="2">
        <v>99</v>
      </c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 t="s">
        <v>93</v>
      </c>
      <c r="AF141" s="1">
        <v>1</v>
      </c>
      <c r="AG141" s="1">
        <v>4.1902999999999997</v>
      </c>
      <c r="AH141" s="1">
        <v>3.4500000000000003E-2</v>
      </c>
      <c r="AI141" s="1" t="s">
        <v>365</v>
      </c>
      <c r="AJ141" s="1">
        <v>15102</v>
      </c>
      <c r="AK141" s="1" t="s">
        <v>366</v>
      </c>
      <c r="AL141" s="1">
        <v>59</v>
      </c>
      <c r="AM141" s="1"/>
      <c r="AN141" s="1"/>
      <c r="AO141" s="1"/>
      <c r="AP141" s="1"/>
      <c r="AQ141" s="1"/>
      <c r="AR141" s="1"/>
    </row>
    <row r="142" spans="2:44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2" t="s">
        <v>93</v>
      </c>
      <c r="AF142" s="2">
        <v>1</v>
      </c>
      <c r="AG142" s="2">
        <v>4.1760999999999999</v>
      </c>
      <c r="AH142" s="2">
        <v>6.8500000000000005E-2</v>
      </c>
      <c r="AI142" s="2" t="s">
        <v>365</v>
      </c>
      <c r="AJ142" s="2">
        <v>15091</v>
      </c>
      <c r="AK142" s="2" t="s">
        <v>366</v>
      </c>
      <c r="AL142" s="2">
        <v>52</v>
      </c>
      <c r="AM142" s="1"/>
      <c r="AN142" s="1"/>
      <c r="AO142" s="1"/>
      <c r="AP142" s="1"/>
      <c r="AQ142" s="1"/>
      <c r="AR142" s="1"/>
    </row>
    <row r="143" spans="2:44">
      <c r="B143" s="1" t="s">
        <v>145</v>
      </c>
      <c r="C143" s="1">
        <v>114</v>
      </c>
      <c r="D143" s="1">
        <v>32.951900000000002</v>
      </c>
      <c r="E143" s="1">
        <v>1.52E-2</v>
      </c>
      <c r="F143" s="1" t="s">
        <v>146</v>
      </c>
      <c r="G143" s="1">
        <v>50225</v>
      </c>
      <c r="H143" s="1" t="s">
        <v>147</v>
      </c>
      <c r="I143" s="1">
        <v>93</v>
      </c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</row>
    <row r="144" spans="2:44">
      <c r="B144" s="2" t="s">
        <v>148</v>
      </c>
      <c r="C144" s="2">
        <v>104</v>
      </c>
      <c r="D144" s="2">
        <v>32.945099999999996</v>
      </c>
      <c r="E144" s="2">
        <v>6.1000000000000004E-3</v>
      </c>
      <c r="F144" s="2" t="s">
        <v>146</v>
      </c>
      <c r="G144" s="2">
        <v>50225</v>
      </c>
      <c r="H144" s="2" t="s">
        <v>147</v>
      </c>
      <c r="I144" s="2">
        <v>93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 t="s">
        <v>35</v>
      </c>
      <c r="AF144" s="1">
        <v>15</v>
      </c>
      <c r="AG144" s="1">
        <v>9.4685000000000006</v>
      </c>
      <c r="AH144" s="1">
        <v>8.8900000000000007E-2</v>
      </c>
      <c r="AI144" s="1" t="s">
        <v>367</v>
      </c>
      <c r="AJ144" s="1">
        <v>44858</v>
      </c>
      <c r="AK144" s="1" t="s">
        <v>368</v>
      </c>
      <c r="AL144" s="1">
        <v>91</v>
      </c>
      <c r="AM144" s="1"/>
      <c r="AN144" s="1"/>
      <c r="AO144" s="1"/>
      <c r="AP144" s="1"/>
      <c r="AQ144" s="1"/>
      <c r="AR144" s="1"/>
    </row>
    <row r="145" spans="2:44">
      <c r="B145" s="2" t="s">
        <v>149</v>
      </c>
      <c r="C145" s="2">
        <v>132</v>
      </c>
      <c r="D145" s="2">
        <v>32.951900000000002</v>
      </c>
      <c r="E145" s="2">
        <v>1.1900000000000001E-2</v>
      </c>
      <c r="F145" s="2" t="s">
        <v>146</v>
      </c>
      <c r="G145" s="2">
        <v>50225</v>
      </c>
      <c r="H145" s="2" t="s">
        <v>147</v>
      </c>
      <c r="I145" s="2">
        <v>95</v>
      </c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2" t="s">
        <v>120</v>
      </c>
      <c r="AF145" s="2">
        <v>16</v>
      </c>
      <c r="AG145" s="2">
        <v>9.4613999999999994</v>
      </c>
      <c r="AH145" s="2">
        <v>7.3999999999999996E-2</v>
      </c>
      <c r="AI145" s="2" t="s">
        <v>367</v>
      </c>
      <c r="AJ145" s="2">
        <v>44857</v>
      </c>
      <c r="AK145" s="2" t="s">
        <v>368</v>
      </c>
      <c r="AL145" s="2">
        <v>90</v>
      </c>
      <c r="AM145" s="1"/>
      <c r="AN145" s="1"/>
      <c r="AO145" s="1"/>
      <c r="AP145" s="1"/>
      <c r="AQ145" s="1"/>
      <c r="AR145" s="1"/>
    </row>
    <row r="146" spans="2:44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</row>
    <row r="147" spans="2:44">
      <c r="B147" s="1" t="s">
        <v>80</v>
      </c>
      <c r="C147" s="1">
        <v>69</v>
      </c>
      <c r="D147" s="1">
        <v>18.190000000000001</v>
      </c>
      <c r="E147" s="1">
        <v>2.4299999999999999E-2</v>
      </c>
      <c r="F147" s="1" t="s">
        <v>150</v>
      </c>
      <c r="G147" s="1">
        <v>74666</v>
      </c>
      <c r="H147" s="1" t="s">
        <v>151</v>
      </c>
      <c r="I147" s="1">
        <v>98</v>
      </c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2" t="s">
        <v>14</v>
      </c>
      <c r="AF147" s="2">
        <v>56</v>
      </c>
      <c r="AG147" s="2">
        <v>20.250499999999999</v>
      </c>
      <c r="AH147" s="2">
        <v>0.3135</v>
      </c>
      <c r="AI147" s="2" t="s">
        <v>369</v>
      </c>
      <c r="AJ147" s="2">
        <v>74806</v>
      </c>
      <c r="AK147" s="2" t="s">
        <v>370</v>
      </c>
      <c r="AL147" s="2">
        <v>96</v>
      </c>
      <c r="AM147" s="1"/>
      <c r="AN147" s="1"/>
      <c r="AO147" s="1"/>
      <c r="AP147" s="1"/>
      <c r="AQ147" s="1"/>
      <c r="AR147" s="1"/>
    </row>
    <row r="148" spans="2:44">
      <c r="B148" s="2" t="s">
        <v>140</v>
      </c>
      <c r="C148" s="2">
        <v>82</v>
      </c>
      <c r="D148" s="2">
        <v>19.615400000000001</v>
      </c>
      <c r="E148" s="2">
        <v>4.5100000000000001E-2</v>
      </c>
      <c r="F148" s="2" t="s">
        <v>150</v>
      </c>
      <c r="G148" s="2">
        <v>74658</v>
      </c>
      <c r="H148" s="2" t="s">
        <v>151</v>
      </c>
      <c r="I148" s="2">
        <v>96</v>
      </c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2" t="s">
        <v>154</v>
      </c>
      <c r="AF148" s="2">
        <v>58</v>
      </c>
      <c r="AG148" s="2">
        <v>20.243500000000001</v>
      </c>
      <c r="AH148" s="2">
        <v>0.30149999999999999</v>
      </c>
      <c r="AI148" s="2" t="s">
        <v>369</v>
      </c>
      <c r="AJ148" s="2">
        <v>74806</v>
      </c>
      <c r="AK148" s="2" t="s">
        <v>370</v>
      </c>
      <c r="AL148" s="2">
        <v>95</v>
      </c>
      <c r="AM148" s="1"/>
      <c r="AN148" s="1"/>
      <c r="AO148" s="1"/>
      <c r="AP148" s="1"/>
      <c r="AQ148" s="1"/>
      <c r="AR148" s="1"/>
    </row>
    <row r="149" spans="2:44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</row>
    <row r="150" spans="2:44">
      <c r="B150" s="1" t="s">
        <v>56</v>
      </c>
      <c r="C150" s="1">
        <v>59</v>
      </c>
      <c r="D150" s="1">
        <v>16.8704</v>
      </c>
      <c r="E150" s="1">
        <v>0.51880000000000004</v>
      </c>
      <c r="F150" s="1" t="s">
        <v>152</v>
      </c>
      <c r="G150" s="1">
        <v>57278</v>
      </c>
      <c r="H150" s="1" t="s">
        <v>153</v>
      </c>
      <c r="I150" s="1">
        <v>91</v>
      </c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s">
        <v>71</v>
      </c>
      <c r="AF150" s="1">
        <v>6</v>
      </c>
      <c r="AG150" s="1">
        <v>6.7870999999999997</v>
      </c>
      <c r="AH150" s="1">
        <v>0.60109999999999997</v>
      </c>
      <c r="AI150" s="1" t="s">
        <v>371</v>
      </c>
      <c r="AJ150" s="1">
        <v>15010</v>
      </c>
      <c r="AK150" s="1" t="s">
        <v>372</v>
      </c>
      <c r="AL150" s="1">
        <v>90</v>
      </c>
      <c r="AM150" s="1"/>
      <c r="AN150" s="1"/>
      <c r="AO150" s="1"/>
      <c r="AP150" s="1"/>
      <c r="AQ150" s="1"/>
      <c r="AR150" s="1"/>
    </row>
    <row r="151" spans="2:44">
      <c r="B151" s="2" t="s">
        <v>126</v>
      </c>
      <c r="C151" s="2">
        <v>55</v>
      </c>
      <c r="D151" s="2">
        <v>16.870699999999999</v>
      </c>
      <c r="E151" s="2">
        <v>0.57379999999999998</v>
      </c>
      <c r="F151" s="2" t="s">
        <v>152</v>
      </c>
      <c r="G151" s="2">
        <v>57278</v>
      </c>
      <c r="H151" s="2" t="s">
        <v>153</v>
      </c>
      <c r="I151" s="2">
        <v>91</v>
      </c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2" t="s">
        <v>96</v>
      </c>
      <c r="AF151" s="2">
        <v>5</v>
      </c>
      <c r="AG151" s="2">
        <v>6.7939999999999996</v>
      </c>
      <c r="AH151" s="2">
        <v>0.44019999999999998</v>
      </c>
      <c r="AI151" s="2" t="s">
        <v>371</v>
      </c>
      <c r="AJ151" s="2">
        <v>15010</v>
      </c>
      <c r="AK151" s="2" t="s">
        <v>372</v>
      </c>
      <c r="AL151" s="2">
        <v>83</v>
      </c>
      <c r="AM151" s="1"/>
      <c r="AN151" s="1"/>
      <c r="AO151" s="1"/>
      <c r="AP151" s="1"/>
      <c r="AQ151" s="1"/>
      <c r="AR151" s="1"/>
    </row>
    <row r="152" spans="2:44">
      <c r="B152" s="2" t="s">
        <v>46</v>
      </c>
      <c r="C152" s="2">
        <v>62</v>
      </c>
      <c r="D152" s="2">
        <v>16.877500000000001</v>
      </c>
      <c r="E152" s="2">
        <v>0.37480000000000002</v>
      </c>
      <c r="F152" s="2" t="s">
        <v>152</v>
      </c>
      <c r="G152" s="2">
        <v>57278</v>
      </c>
      <c r="H152" s="2" t="s">
        <v>153</v>
      </c>
      <c r="I152" s="2">
        <v>91</v>
      </c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2" t="s">
        <v>96</v>
      </c>
      <c r="AF152" s="2">
        <v>5</v>
      </c>
      <c r="AG152" s="2">
        <v>6.7869999999999999</v>
      </c>
      <c r="AH152" s="2">
        <v>0.6381</v>
      </c>
      <c r="AI152" s="2" t="s">
        <v>371</v>
      </c>
      <c r="AJ152" s="2">
        <v>15010</v>
      </c>
      <c r="AK152" s="2" t="s">
        <v>372</v>
      </c>
      <c r="AL152" s="2">
        <v>78</v>
      </c>
      <c r="AM152" s="1"/>
      <c r="AN152" s="1"/>
      <c r="AO152" s="1"/>
      <c r="AP152" s="1"/>
      <c r="AQ152" s="1"/>
      <c r="AR152" s="1"/>
    </row>
    <row r="153" spans="2:44">
      <c r="B153" s="1"/>
      <c r="C153" s="1"/>
      <c r="D153" s="1"/>
      <c r="E153" s="1">
        <f>AVERAGE(E150:E152)</f>
        <v>0.48913333333333336</v>
      </c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</row>
    <row r="154" spans="2:44">
      <c r="B154" s="1" t="s">
        <v>154</v>
      </c>
      <c r="C154" s="1">
        <v>58</v>
      </c>
      <c r="D154" s="1">
        <v>16.764600000000002</v>
      </c>
      <c r="E154" s="1">
        <v>5.1299999999999998E-2</v>
      </c>
      <c r="F154" s="1" t="s">
        <v>155</v>
      </c>
      <c r="G154" s="1">
        <v>67018</v>
      </c>
      <c r="H154" s="1" t="s">
        <v>156</v>
      </c>
      <c r="I154" s="1">
        <v>99</v>
      </c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 t="s">
        <v>30</v>
      </c>
      <c r="AF154" s="1">
        <v>51</v>
      </c>
      <c r="AG154" s="1">
        <v>16.884799999999998</v>
      </c>
      <c r="AH154" s="1">
        <v>0.74329999999999996</v>
      </c>
      <c r="AI154" s="1" t="s">
        <v>152</v>
      </c>
      <c r="AJ154" s="1">
        <v>57278</v>
      </c>
      <c r="AK154" s="1" t="s">
        <v>153</v>
      </c>
      <c r="AL154" s="1">
        <v>91</v>
      </c>
      <c r="AM154" s="1"/>
      <c r="AN154" s="1"/>
      <c r="AO154" s="1"/>
      <c r="AP154" s="1"/>
      <c r="AQ154" s="1"/>
      <c r="AR154" s="1"/>
    </row>
    <row r="155" spans="2:44">
      <c r="B155" s="2" t="s">
        <v>34</v>
      </c>
      <c r="C155" s="2">
        <v>54</v>
      </c>
      <c r="D155" s="2">
        <v>16.764800000000001</v>
      </c>
      <c r="E155" s="2">
        <v>3.9800000000000002E-2</v>
      </c>
      <c r="F155" s="2" t="s">
        <v>155</v>
      </c>
      <c r="G155" s="2">
        <v>67018</v>
      </c>
      <c r="H155" s="2" t="s">
        <v>156</v>
      </c>
      <c r="I155" s="2">
        <v>99</v>
      </c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2" t="s">
        <v>75</v>
      </c>
      <c r="AF155" s="2">
        <v>44</v>
      </c>
      <c r="AG155" s="2">
        <v>16.884599999999999</v>
      </c>
      <c r="AH155" s="2">
        <v>1.0719000000000001</v>
      </c>
      <c r="AI155" s="2" t="s">
        <v>152</v>
      </c>
      <c r="AJ155" s="2">
        <v>57278</v>
      </c>
      <c r="AK155" s="2" t="s">
        <v>153</v>
      </c>
      <c r="AL155" s="2">
        <v>91</v>
      </c>
      <c r="AM155" s="1"/>
      <c r="AN155" s="1"/>
      <c r="AO155" s="1"/>
      <c r="AP155" s="1"/>
      <c r="AQ155" s="1"/>
      <c r="AR155" s="1"/>
    </row>
    <row r="156" spans="2:44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2" t="s">
        <v>194</v>
      </c>
      <c r="AF156" s="2">
        <v>46</v>
      </c>
      <c r="AG156" s="2">
        <v>16.877600000000001</v>
      </c>
      <c r="AH156" s="2">
        <v>1.4602999999999999</v>
      </c>
      <c r="AI156" s="2" t="s">
        <v>152</v>
      </c>
      <c r="AJ156" s="2">
        <v>57278</v>
      </c>
      <c r="AK156" s="2" t="s">
        <v>153</v>
      </c>
      <c r="AL156" s="2">
        <v>91</v>
      </c>
      <c r="AM156" s="1"/>
      <c r="AN156" s="1"/>
      <c r="AO156" s="1"/>
      <c r="AP156" s="1"/>
      <c r="AQ156" s="1"/>
      <c r="AR156" s="1"/>
    </row>
    <row r="157" spans="2:44">
      <c r="B157" s="1" t="s">
        <v>157</v>
      </c>
      <c r="C157" s="1">
        <v>24</v>
      </c>
      <c r="D157" s="1">
        <v>10.8302</v>
      </c>
      <c r="E157" s="1">
        <v>5.4000000000000003E-3</v>
      </c>
      <c r="F157" s="1" t="s">
        <v>158</v>
      </c>
      <c r="G157" s="1">
        <v>12714</v>
      </c>
      <c r="H157" s="1" t="s">
        <v>159</v>
      </c>
      <c r="I157" s="1">
        <v>53</v>
      </c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>
        <f>AVERAGE(AH154:AH156)</f>
        <v>1.0918333333333334</v>
      </c>
      <c r="AI157" s="1"/>
      <c r="AJ157" s="1"/>
      <c r="AK157" s="1"/>
      <c r="AL157" s="1"/>
      <c r="AM157" s="1"/>
      <c r="AN157" s="1"/>
      <c r="AO157" s="1"/>
      <c r="AP157" s="1"/>
      <c r="AQ157" s="1"/>
      <c r="AR157" s="1"/>
    </row>
    <row r="158" spans="2:44">
      <c r="B158" s="2" t="s">
        <v>157</v>
      </c>
      <c r="C158" s="2">
        <v>24</v>
      </c>
      <c r="D158" s="2">
        <v>10.8302</v>
      </c>
      <c r="E158" s="2">
        <v>6.8999999999999999E-3</v>
      </c>
      <c r="F158" s="2" t="s">
        <v>158</v>
      </c>
      <c r="G158" s="2">
        <v>12717</v>
      </c>
      <c r="H158" s="2" t="s">
        <v>159</v>
      </c>
      <c r="I158" s="2">
        <v>96</v>
      </c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s">
        <v>227</v>
      </c>
      <c r="AF158" s="1">
        <v>14</v>
      </c>
      <c r="AG158" s="1">
        <v>9.2920999999999996</v>
      </c>
      <c r="AH158" s="1">
        <v>9.1539000000000001</v>
      </c>
      <c r="AI158" s="1" t="s">
        <v>292</v>
      </c>
      <c r="AJ158" s="1">
        <v>23289</v>
      </c>
      <c r="AK158" s="1" t="s">
        <v>293</v>
      </c>
      <c r="AL158" s="1">
        <v>90</v>
      </c>
      <c r="AM158" s="1"/>
      <c r="AN158" s="1"/>
      <c r="AO158" s="1"/>
      <c r="AP158" s="1"/>
      <c r="AQ158" s="1"/>
      <c r="AR158" s="1"/>
    </row>
    <row r="159" spans="2:44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2" t="s">
        <v>8</v>
      </c>
      <c r="AF159" s="2">
        <v>13</v>
      </c>
      <c r="AG159" s="2">
        <v>9.2849000000000004</v>
      </c>
      <c r="AH159" s="2">
        <v>7.2601000000000004</v>
      </c>
      <c r="AI159" s="2" t="s">
        <v>292</v>
      </c>
      <c r="AJ159" s="2">
        <v>23289</v>
      </c>
      <c r="AK159" s="2" t="s">
        <v>293</v>
      </c>
      <c r="AL159" s="2">
        <v>90</v>
      </c>
      <c r="AM159" s="1"/>
      <c r="AN159" s="1"/>
      <c r="AO159" s="1"/>
      <c r="AP159" s="1"/>
      <c r="AQ159" s="1"/>
      <c r="AR159" s="1"/>
    </row>
    <row r="160" spans="2:44">
      <c r="B160" s="1" t="s">
        <v>160</v>
      </c>
      <c r="C160" s="1">
        <v>22</v>
      </c>
      <c r="D160" s="1">
        <v>10.371499999999999</v>
      </c>
      <c r="E160" s="1">
        <v>4.5999999999999999E-2</v>
      </c>
      <c r="F160" s="1" t="s">
        <v>161</v>
      </c>
      <c r="G160" s="1">
        <v>21913</v>
      </c>
      <c r="H160" s="1" t="s">
        <v>162</v>
      </c>
      <c r="I160" s="1">
        <v>86</v>
      </c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2" t="s">
        <v>35</v>
      </c>
      <c r="AF160" s="2">
        <v>15</v>
      </c>
      <c r="AG160" s="2">
        <v>9.2779000000000007</v>
      </c>
      <c r="AH160" s="2">
        <v>6.5449000000000002</v>
      </c>
      <c r="AI160" s="2" t="s">
        <v>292</v>
      </c>
      <c r="AJ160" s="2">
        <v>23289</v>
      </c>
      <c r="AK160" s="2" t="s">
        <v>293</v>
      </c>
      <c r="AL160" s="2">
        <v>90</v>
      </c>
      <c r="AM160" s="1"/>
      <c r="AN160" s="1"/>
      <c r="AO160" s="1"/>
      <c r="AP160" s="1"/>
      <c r="AQ160" s="1"/>
      <c r="AR160" s="1"/>
    </row>
    <row r="161" spans="2:44">
      <c r="B161" s="2" t="s">
        <v>160</v>
      </c>
      <c r="C161" s="2">
        <v>22</v>
      </c>
      <c r="D161" s="2">
        <v>10.3788</v>
      </c>
      <c r="E161" s="2">
        <v>3.4099999999999998E-2</v>
      </c>
      <c r="F161" s="2" t="s">
        <v>161</v>
      </c>
      <c r="G161" s="2">
        <v>21913</v>
      </c>
      <c r="H161" s="2" t="s">
        <v>162</v>
      </c>
      <c r="I161" s="2">
        <v>86</v>
      </c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</row>
    <row r="162" spans="2:44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 t="s">
        <v>278</v>
      </c>
      <c r="AF162" s="1">
        <v>26</v>
      </c>
      <c r="AG162" s="1">
        <v>11.867699999999999</v>
      </c>
      <c r="AH162" s="1">
        <v>2.52E-2</v>
      </c>
      <c r="AI162" s="1" t="s">
        <v>373</v>
      </c>
      <c r="AJ162" s="1">
        <v>33901</v>
      </c>
      <c r="AK162" s="1" t="s">
        <v>374</v>
      </c>
      <c r="AL162" s="1">
        <v>83</v>
      </c>
      <c r="AM162" s="1"/>
      <c r="AN162" s="1"/>
      <c r="AO162" s="1"/>
      <c r="AP162" s="1"/>
      <c r="AQ162" s="1"/>
      <c r="AR162" s="1"/>
    </row>
    <row r="163" spans="2:44">
      <c r="B163" s="1" t="s">
        <v>163</v>
      </c>
      <c r="C163" s="1">
        <v>102</v>
      </c>
      <c r="D163" s="1">
        <v>25.331</v>
      </c>
      <c r="E163" s="1">
        <v>7.4999999999999997E-3</v>
      </c>
      <c r="F163" s="1" t="s">
        <v>164</v>
      </c>
      <c r="G163" s="1">
        <v>30617</v>
      </c>
      <c r="H163" s="1" t="s">
        <v>165</v>
      </c>
      <c r="I163" s="1">
        <v>43</v>
      </c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2" t="s">
        <v>160</v>
      </c>
      <c r="AF163" s="2">
        <v>22</v>
      </c>
      <c r="AG163" s="2">
        <v>11.867599999999999</v>
      </c>
      <c r="AH163" s="2">
        <v>2.24E-2</v>
      </c>
      <c r="AI163" s="2" t="s">
        <v>373</v>
      </c>
      <c r="AJ163" s="2">
        <v>33901</v>
      </c>
      <c r="AK163" s="2" t="s">
        <v>374</v>
      </c>
      <c r="AL163" s="2">
        <v>80</v>
      </c>
      <c r="AM163" s="1"/>
      <c r="AN163" s="1"/>
      <c r="AO163" s="1"/>
      <c r="AP163" s="1"/>
      <c r="AQ163" s="1"/>
      <c r="AR163" s="1"/>
    </row>
    <row r="164" spans="2:44">
      <c r="B164" s="2" t="s">
        <v>145</v>
      </c>
      <c r="C164" s="2">
        <v>114</v>
      </c>
      <c r="D164" s="2">
        <v>25.345199999999998</v>
      </c>
      <c r="E164" s="2">
        <v>6.7000000000000002E-3</v>
      </c>
      <c r="F164" s="2" t="s">
        <v>164</v>
      </c>
      <c r="G164" s="2">
        <v>30617</v>
      </c>
      <c r="H164" s="2" t="s">
        <v>165</v>
      </c>
      <c r="I164" s="2">
        <v>46</v>
      </c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</row>
    <row r="165" spans="2:44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 t="s">
        <v>50</v>
      </c>
      <c r="AF165" s="1">
        <v>2</v>
      </c>
      <c r="AG165" s="1">
        <v>4.5643000000000002</v>
      </c>
      <c r="AH165" s="1">
        <v>4.319</v>
      </c>
      <c r="AI165" s="1" t="s">
        <v>375</v>
      </c>
      <c r="AJ165" s="1">
        <v>9011</v>
      </c>
      <c r="AK165" s="1" t="s">
        <v>376</v>
      </c>
      <c r="AL165" s="1">
        <v>78</v>
      </c>
      <c r="AM165" s="1"/>
      <c r="AN165" s="1"/>
      <c r="AO165" s="1"/>
      <c r="AP165" s="1"/>
      <c r="AQ165" s="1"/>
      <c r="AR165" s="1"/>
    </row>
    <row r="166" spans="2:44">
      <c r="B166" s="1" t="s">
        <v>166</v>
      </c>
      <c r="C166" s="1">
        <v>32</v>
      </c>
      <c r="D166" s="1">
        <v>12.1427</v>
      </c>
      <c r="E166" s="1">
        <v>1.9599999999999999E-2</v>
      </c>
      <c r="F166" s="1" t="s">
        <v>167</v>
      </c>
      <c r="G166" s="1">
        <v>4253</v>
      </c>
      <c r="H166" s="1" t="s">
        <v>168</v>
      </c>
      <c r="I166" s="1">
        <v>96</v>
      </c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2" t="s">
        <v>50</v>
      </c>
      <c r="AF166" s="2">
        <v>2</v>
      </c>
      <c r="AG166" s="2">
        <v>4.5641999999999996</v>
      </c>
      <c r="AH166" s="2">
        <v>4.9379</v>
      </c>
      <c r="AI166" s="2" t="s">
        <v>375</v>
      </c>
      <c r="AJ166" s="2">
        <v>9005</v>
      </c>
      <c r="AK166" s="2" t="s">
        <v>376</v>
      </c>
      <c r="AL166" s="2">
        <v>78</v>
      </c>
      <c r="AM166" s="1"/>
      <c r="AN166" s="1"/>
      <c r="AO166" s="1"/>
      <c r="AP166" s="1"/>
      <c r="AQ166" s="1"/>
      <c r="AR166" s="1"/>
    </row>
    <row r="167" spans="2:44">
      <c r="B167" s="2" t="s">
        <v>169</v>
      </c>
      <c r="C167" s="2">
        <v>30</v>
      </c>
      <c r="D167" s="2">
        <v>12.142899999999999</v>
      </c>
      <c r="E167" s="2">
        <v>2.86E-2</v>
      </c>
      <c r="F167" s="2" t="s">
        <v>167</v>
      </c>
      <c r="G167" s="2">
        <v>4253</v>
      </c>
      <c r="H167" s="2" t="s">
        <v>168</v>
      </c>
      <c r="I167" s="2">
        <v>91</v>
      </c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2" t="s">
        <v>93</v>
      </c>
      <c r="AF167" s="2">
        <v>1</v>
      </c>
      <c r="AG167" s="2">
        <v>4.5571999999999999</v>
      </c>
      <c r="AH167" s="2">
        <v>4.8103999999999996</v>
      </c>
      <c r="AI167" s="2" t="s">
        <v>375</v>
      </c>
      <c r="AJ167" s="2">
        <v>9011</v>
      </c>
      <c r="AK167" s="2" t="s">
        <v>376</v>
      </c>
      <c r="AL167" s="2">
        <v>78</v>
      </c>
      <c r="AM167" s="1"/>
      <c r="AN167" s="1"/>
      <c r="AO167" s="1"/>
      <c r="AP167" s="1"/>
      <c r="AQ167" s="1"/>
      <c r="AR167" s="1"/>
    </row>
    <row r="168" spans="2:44">
      <c r="B168" s="2" t="s">
        <v>166</v>
      </c>
      <c r="C168" s="2">
        <v>32</v>
      </c>
      <c r="D168" s="2">
        <v>12.1427</v>
      </c>
      <c r="E168" s="2">
        <v>1.6199999999999999E-2</v>
      </c>
      <c r="F168" s="2" t="s">
        <v>167</v>
      </c>
      <c r="G168" s="2">
        <v>4253</v>
      </c>
      <c r="H168" s="2" t="s">
        <v>168</v>
      </c>
      <c r="I168" s="2">
        <v>95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</row>
    <row r="169" spans="2:44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 t="s">
        <v>38</v>
      </c>
      <c r="AF169" s="1">
        <v>27</v>
      </c>
      <c r="AG169" s="1">
        <v>12.1288</v>
      </c>
      <c r="AH169" s="1">
        <v>3.49E-2</v>
      </c>
      <c r="AI169" s="1" t="s">
        <v>377</v>
      </c>
      <c r="AJ169" s="1">
        <v>44763</v>
      </c>
      <c r="AK169" s="1" t="s">
        <v>378</v>
      </c>
      <c r="AL169" s="1">
        <v>90</v>
      </c>
      <c r="AM169" s="1"/>
      <c r="AN169" s="1"/>
      <c r="AO169" s="1"/>
      <c r="AP169" s="1"/>
      <c r="AQ169" s="1"/>
      <c r="AR169" s="1"/>
    </row>
    <row r="170" spans="2:44">
      <c r="B170" s="2" t="s">
        <v>163</v>
      </c>
      <c r="C170" s="2">
        <v>102</v>
      </c>
      <c r="D170" s="2">
        <v>28.668900000000001</v>
      </c>
      <c r="E170" s="2">
        <v>4.8999999999999998E-3</v>
      </c>
      <c r="F170" s="2" t="s">
        <v>170</v>
      </c>
      <c r="G170" s="2">
        <v>77541</v>
      </c>
      <c r="H170" s="2" t="s">
        <v>171</v>
      </c>
      <c r="I170" s="2">
        <v>43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2" t="s">
        <v>173</v>
      </c>
      <c r="AF170" s="2">
        <v>23</v>
      </c>
      <c r="AG170" s="2">
        <v>12.1286</v>
      </c>
      <c r="AH170" s="2">
        <v>1.8599999999999998E-2</v>
      </c>
      <c r="AI170" s="2" t="s">
        <v>377</v>
      </c>
      <c r="AJ170" s="2">
        <v>44761</v>
      </c>
      <c r="AK170" s="2" t="s">
        <v>378</v>
      </c>
      <c r="AL170" s="2">
        <v>58</v>
      </c>
      <c r="AM170" s="1"/>
      <c r="AN170" s="1"/>
      <c r="AO170" s="1"/>
      <c r="AP170" s="1"/>
      <c r="AQ170" s="1"/>
      <c r="AR170" s="1"/>
    </row>
    <row r="171" spans="2:44">
      <c r="B171" s="2" t="s">
        <v>172</v>
      </c>
      <c r="C171" s="2">
        <v>107</v>
      </c>
      <c r="D171" s="2">
        <v>24.3432</v>
      </c>
      <c r="E171" s="2">
        <v>4.1000000000000003E-3</v>
      </c>
      <c r="F171" s="2" t="s">
        <v>170</v>
      </c>
      <c r="G171" s="2">
        <v>77541</v>
      </c>
      <c r="H171" s="2" t="s">
        <v>171</v>
      </c>
      <c r="I171" s="2">
        <v>46</v>
      </c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2" t="s">
        <v>287</v>
      </c>
      <c r="AF171" s="2">
        <v>25</v>
      </c>
      <c r="AG171" s="2">
        <v>12.1287</v>
      </c>
      <c r="AH171" s="2">
        <v>3.1199999999999999E-2</v>
      </c>
      <c r="AI171" s="2" t="s">
        <v>377</v>
      </c>
      <c r="AJ171" s="2">
        <v>44763</v>
      </c>
      <c r="AK171" s="2" t="s">
        <v>378</v>
      </c>
      <c r="AL171" s="2">
        <v>80</v>
      </c>
      <c r="AM171" s="1"/>
      <c r="AN171" s="1"/>
      <c r="AO171" s="1"/>
      <c r="AP171" s="1"/>
      <c r="AQ171" s="1"/>
      <c r="AR171" s="1"/>
    </row>
    <row r="172" spans="2:44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</row>
    <row r="173" spans="2:44">
      <c r="B173" s="1" t="s">
        <v>173</v>
      </c>
      <c r="C173" s="1">
        <v>23</v>
      </c>
      <c r="D173" s="1">
        <v>10.5197</v>
      </c>
      <c r="E173" s="1">
        <v>8.2000000000000007E-3</v>
      </c>
      <c r="F173" s="1" t="s">
        <v>174</v>
      </c>
      <c r="G173" s="1">
        <v>1959</v>
      </c>
      <c r="H173" s="1" t="s">
        <v>175</v>
      </c>
      <c r="I173" s="1">
        <v>38</v>
      </c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 t="s">
        <v>379</v>
      </c>
      <c r="AF173" s="1">
        <v>112</v>
      </c>
      <c r="AG173" s="1">
        <v>31.3856</v>
      </c>
      <c r="AH173" s="1">
        <v>1.52E-2</v>
      </c>
      <c r="AI173" s="1" t="s">
        <v>380</v>
      </c>
      <c r="AJ173" s="1">
        <v>91319</v>
      </c>
      <c r="AK173" s="1" t="s">
        <v>381</v>
      </c>
      <c r="AL173" s="1">
        <v>41</v>
      </c>
      <c r="AM173" s="1"/>
      <c r="AN173" s="1"/>
      <c r="AO173" s="1"/>
      <c r="AP173" s="1"/>
      <c r="AQ173" s="1"/>
      <c r="AR173" s="1"/>
    </row>
    <row r="174" spans="2:44">
      <c r="B174" s="2" t="s">
        <v>173</v>
      </c>
      <c r="C174" s="2">
        <v>23</v>
      </c>
      <c r="D174" s="2">
        <v>10.5341</v>
      </c>
      <c r="E174" s="2">
        <v>9.2999999999999992E-3</v>
      </c>
      <c r="F174" s="2" t="s">
        <v>174</v>
      </c>
      <c r="G174" s="2">
        <v>1959</v>
      </c>
      <c r="H174" s="2" t="s">
        <v>175</v>
      </c>
      <c r="I174" s="2">
        <v>46</v>
      </c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2" t="s">
        <v>28</v>
      </c>
      <c r="AF174" s="2">
        <v>99</v>
      </c>
      <c r="AG174" s="2">
        <v>31.3855</v>
      </c>
      <c r="AH174" s="2">
        <v>1.7299999999999999E-2</v>
      </c>
      <c r="AI174" s="2" t="s">
        <v>380</v>
      </c>
      <c r="AJ174" s="2">
        <v>91319</v>
      </c>
      <c r="AK174" s="2" t="s">
        <v>381</v>
      </c>
      <c r="AL174" s="2">
        <v>27</v>
      </c>
      <c r="AM174" s="1"/>
      <c r="AN174" s="1"/>
      <c r="AO174" s="1"/>
      <c r="AP174" s="1"/>
      <c r="AQ174" s="1"/>
      <c r="AR174" s="1"/>
    </row>
    <row r="175" spans="2:44"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2" t="s">
        <v>117</v>
      </c>
      <c r="AF175" s="2">
        <v>96</v>
      </c>
      <c r="AG175" s="2">
        <v>31.3855</v>
      </c>
      <c r="AH175" s="2">
        <v>5.7500000000000002E-2</v>
      </c>
      <c r="AI175" s="2" t="s">
        <v>380</v>
      </c>
      <c r="AJ175" s="2">
        <v>91319</v>
      </c>
      <c r="AK175" s="2" t="s">
        <v>381</v>
      </c>
      <c r="AL175" s="2">
        <v>53</v>
      </c>
      <c r="AM175" s="1"/>
      <c r="AN175" s="1"/>
      <c r="AO175" s="1"/>
      <c r="AP175" s="1"/>
      <c r="AQ175" s="1"/>
      <c r="AR175" s="1"/>
    </row>
    <row r="176" spans="2:44">
      <c r="B176" s="2" t="s">
        <v>106</v>
      </c>
      <c r="C176" s="2">
        <v>10</v>
      </c>
      <c r="D176" s="2">
        <v>8.0572999999999997</v>
      </c>
      <c r="E176" s="2">
        <v>6.7000000000000002E-3</v>
      </c>
      <c r="F176" s="2" t="s">
        <v>176</v>
      </c>
      <c r="G176" s="2">
        <v>4942</v>
      </c>
      <c r="H176" s="2" t="s">
        <v>177</v>
      </c>
      <c r="I176" s="2">
        <v>59</v>
      </c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</row>
    <row r="177" spans="2:44">
      <c r="B177" s="2" t="s">
        <v>178</v>
      </c>
      <c r="C177" s="2">
        <v>11</v>
      </c>
      <c r="D177" s="2">
        <v>8.0570000000000004</v>
      </c>
      <c r="E177" s="2">
        <v>5.4999999999999997E-3</v>
      </c>
      <c r="F177" s="2" t="s">
        <v>176</v>
      </c>
      <c r="G177" s="2">
        <v>4942</v>
      </c>
      <c r="H177" s="2" t="s">
        <v>177</v>
      </c>
      <c r="I177" s="2">
        <v>64</v>
      </c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 t="s">
        <v>127</v>
      </c>
      <c r="AF177" s="1">
        <v>38</v>
      </c>
      <c r="AG177" s="1">
        <v>14.2104</v>
      </c>
      <c r="AH177" s="1">
        <v>5.7200000000000001E-2</v>
      </c>
      <c r="AI177" s="1" t="s">
        <v>382</v>
      </c>
      <c r="AJ177" s="1">
        <v>14025</v>
      </c>
      <c r="AK177" s="1" t="s">
        <v>383</v>
      </c>
      <c r="AL177" s="1">
        <v>94</v>
      </c>
      <c r="AM177" s="1"/>
      <c r="AN177" s="1"/>
      <c r="AO177" s="1"/>
      <c r="AP177" s="1"/>
      <c r="AQ177" s="1"/>
      <c r="AR177" s="1"/>
    </row>
    <row r="178" spans="2:44"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2" t="s">
        <v>19</v>
      </c>
      <c r="AF178" s="2">
        <v>33</v>
      </c>
      <c r="AG178" s="2">
        <v>14.2103</v>
      </c>
      <c r="AH178" s="2">
        <v>0.19550000000000001</v>
      </c>
      <c r="AI178" s="2" t="s">
        <v>382</v>
      </c>
      <c r="AJ178" s="2">
        <v>14025</v>
      </c>
      <c r="AK178" s="2" t="s">
        <v>383</v>
      </c>
      <c r="AL178" s="2">
        <v>94</v>
      </c>
      <c r="AM178" s="1"/>
      <c r="AN178" s="1"/>
      <c r="AO178" s="1"/>
      <c r="AP178" s="1"/>
      <c r="AQ178" s="1"/>
      <c r="AR178" s="1"/>
    </row>
    <row r="179" spans="2:44">
      <c r="B179" s="1" t="s">
        <v>178</v>
      </c>
      <c r="C179" s="1">
        <v>11</v>
      </c>
      <c r="D179" s="1">
        <v>7.7042000000000002</v>
      </c>
      <c r="E179" s="1">
        <v>0.4299</v>
      </c>
      <c r="F179" s="1" t="s">
        <v>179</v>
      </c>
      <c r="G179" s="1">
        <v>3523</v>
      </c>
      <c r="H179" s="1" t="s">
        <v>180</v>
      </c>
      <c r="I179" s="1">
        <v>97</v>
      </c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</row>
    <row r="180" spans="2:44">
      <c r="B180" s="2" t="s">
        <v>63</v>
      </c>
      <c r="C180" s="2">
        <v>9</v>
      </c>
      <c r="D180" s="2">
        <v>7.7186000000000003</v>
      </c>
      <c r="E180" s="2">
        <v>0.78149999999999997</v>
      </c>
      <c r="F180" s="2" t="s">
        <v>179</v>
      </c>
      <c r="G180" s="2">
        <v>3523</v>
      </c>
      <c r="H180" s="2" t="s">
        <v>180</v>
      </c>
      <c r="I180" s="2">
        <v>97</v>
      </c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 t="s">
        <v>236</v>
      </c>
      <c r="AF180" s="1">
        <v>87</v>
      </c>
      <c r="AG180" s="1">
        <v>24.667899999999999</v>
      </c>
      <c r="AH180" s="1">
        <v>2.1299999999999999E-2</v>
      </c>
      <c r="AI180" s="1" t="s">
        <v>384</v>
      </c>
      <c r="AJ180" s="1">
        <v>72777</v>
      </c>
      <c r="AK180" s="1" t="s">
        <v>385</v>
      </c>
      <c r="AL180" s="1">
        <v>53</v>
      </c>
      <c r="AM180" s="1"/>
      <c r="AN180" s="1"/>
      <c r="AO180" s="1"/>
      <c r="AP180" s="1"/>
      <c r="AQ180" s="1"/>
      <c r="AR180" s="1"/>
    </row>
    <row r="181" spans="2:44">
      <c r="B181" s="2" t="s">
        <v>106</v>
      </c>
      <c r="C181" s="2">
        <v>10</v>
      </c>
      <c r="D181" s="2">
        <v>7.7253999999999996</v>
      </c>
      <c r="E181" s="2">
        <v>0.28470000000000001</v>
      </c>
      <c r="F181" s="2" t="s">
        <v>179</v>
      </c>
      <c r="G181" s="2">
        <v>3523</v>
      </c>
      <c r="H181" s="2" t="s">
        <v>180</v>
      </c>
      <c r="I181" s="2">
        <v>96</v>
      </c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2" t="s">
        <v>348</v>
      </c>
      <c r="AF181" s="2">
        <v>75</v>
      </c>
      <c r="AG181" s="2">
        <v>24.6678</v>
      </c>
      <c r="AH181" s="2">
        <v>2.3900000000000001E-2</v>
      </c>
      <c r="AI181" s="2" t="s">
        <v>384</v>
      </c>
      <c r="AJ181" s="2">
        <v>72777</v>
      </c>
      <c r="AK181" s="2" t="s">
        <v>385</v>
      </c>
      <c r="AL181" s="2">
        <v>58</v>
      </c>
      <c r="AM181" s="1"/>
      <c r="AN181" s="1"/>
      <c r="AO181" s="1"/>
      <c r="AP181" s="1"/>
      <c r="AQ181" s="1"/>
      <c r="AR181" s="1"/>
    </row>
    <row r="182" spans="2:44"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</row>
    <row r="183" spans="2:44">
      <c r="B183" s="1" t="s">
        <v>169</v>
      </c>
      <c r="C183" s="1">
        <v>30</v>
      </c>
      <c r="D183" s="1">
        <v>11.634600000000001</v>
      </c>
      <c r="E183" s="1">
        <v>9.35E-2</v>
      </c>
      <c r="F183" s="1" t="s">
        <v>181</v>
      </c>
      <c r="G183" s="1">
        <v>16610</v>
      </c>
      <c r="H183" s="1" t="s">
        <v>182</v>
      </c>
      <c r="I183" s="1">
        <v>81</v>
      </c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 t="s">
        <v>386</v>
      </c>
      <c r="AF183" s="1">
        <v>81</v>
      </c>
      <c r="AG183" s="1">
        <v>23.609500000000001</v>
      </c>
      <c r="AH183" s="1">
        <v>0.1885</v>
      </c>
      <c r="AI183" s="1" t="s">
        <v>387</v>
      </c>
      <c r="AJ183" s="1">
        <v>42826</v>
      </c>
      <c r="AK183" s="1" t="s">
        <v>388</v>
      </c>
      <c r="AL183" s="1">
        <v>43</v>
      </c>
      <c r="AM183" s="1"/>
      <c r="AN183" s="1"/>
      <c r="AO183" s="1"/>
      <c r="AP183" s="1"/>
      <c r="AQ183" s="1"/>
      <c r="AR183" s="1"/>
    </row>
    <row r="184" spans="2:44">
      <c r="B184" s="2" t="s">
        <v>127</v>
      </c>
      <c r="C184" s="2">
        <v>38</v>
      </c>
      <c r="D184" s="2">
        <v>13.568300000000001</v>
      </c>
      <c r="E184" s="2">
        <v>3.5400000000000001E-2</v>
      </c>
      <c r="F184" s="2" t="s">
        <v>181</v>
      </c>
      <c r="G184" s="2">
        <v>16610</v>
      </c>
      <c r="H184" s="2" t="s">
        <v>182</v>
      </c>
      <c r="I184" s="2">
        <v>96</v>
      </c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2" t="s">
        <v>140</v>
      </c>
      <c r="AF184" s="2">
        <v>82</v>
      </c>
      <c r="AG184" s="2">
        <v>26.643599999999999</v>
      </c>
      <c r="AH184" s="2">
        <v>0.1333</v>
      </c>
      <c r="AI184" s="2" t="s">
        <v>387</v>
      </c>
      <c r="AJ184" s="2">
        <v>42826</v>
      </c>
      <c r="AK184" s="2" t="s">
        <v>388</v>
      </c>
      <c r="AL184" s="2">
        <v>87</v>
      </c>
      <c r="AM184" s="1"/>
      <c r="AN184" s="1"/>
      <c r="AO184" s="1"/>
      <c r="AP184" s="1"/>
      <c r="AQ184" s="1"/>
      <c r="AR184" s="1"/>
    </row>
    <row r="185" spans="2:44">
      <c r="B185" s="2" t="s">
        <v>169</v>
      </c>
      <c r="C185" s="2">
        <v>30</v>
      </c>
      <c r="D185" s="2">
        <v>11.634600000000001</v>
      </c>
      <c r="E185" s="2">
        <v>6.6799999999999998E-2</v>
      </c>
      <c r="F185" s="2" t="s">
        <v>181</v>
      </c>
      <c r="G185" s="2">
        <v>16610</v>
      </c>
      <c r="H185" s="2" t="s">
        <v>182</v>
      </c>
      <c r="I185" s="2">
        <v>45</v>
      </c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2" t="s">
        <v>144</v>
      </c>
      <c r="AF185" s="2">
        <v>84</v>
      </c>
      <c r="AG185" s="2">
        <v>26.643599999999999</v>
      </c>
      <c r="AH185" s="2">
        <v>0.11509999999999999</v>
      </c>
      <c r="AI185" s="2" t="s">
        <v>387</v>
      </c>
      <c r="AJ185" s="2">
        <v>42826</v>
      </c>
      <c r="AK185" s="2" t="s">
        <v>388</v>
      </c>
      <c r="AL185" s="2">
        <v>74</v>
      </c>
      <c r="AM185" s="1"/>
      <c r="AN185" s="1"/>
      <c r="AO185" s="1"/>
      <c r="AP185" s="1"/>
      <c r="AQ185" s="1"/>
      <c r="AR185" s="1"/>
    </row>
    <row r="186" spans="2:44"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</row>
    <row r="187" spans="2:44">
      <c r="B187" s="2" t="s">
        <v>184</v>
      </c>
      <c r="C187" s="2">
        <v>40</v>
      </c>
      <c r="D187" s="2">
        <v>13.9635</v>
      </c>
      <c r="E187" s="2">
        <v>1.0699999999999999E-2</v>
      </c>
      <c r="F187" s="2" t="s">
        <v>185</v>
      </c>
      <c r="G187" s="2">
        <v>6458</v>
      </c>
      <c r="H187" s="2" t="s">
        <v>186</v>
      </c>
      <c r="I187" s="2">
        <v>60</v>
      </c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 t="s">
        <v>154</v>
      </c>
      <c r="AF187" s="1">
        <v>58</v>
      </c>
      <c r="AG187" s="1">
        <v>18.747599999999998</v>
      </c>
      <c r="AH187" s="1">
        <v>0.2263</v>
      </c>
      <c r="AI187" s="1" t="s">
        <v>389</v>
      </c>
      <c r="AJ187" s="1">
        <v>85134</v>
      </c>
      <c r="AK187" s="1" t="s">
        <v>390</v>
      </c>
      <c r="AL187" s="1">
        <v>91</v>
      </c>
      <c r="AM187" s="1"/>
      <c r="AN187" s="1"/>
      <c r="AO187" s="1"/>
      <c r="AP187" s="1"/>
      <c r="AQ187" s="1"/>
      <c r="AR187" s="1"/>
    </row>
    <row r="188" spans="2:44">
      <c r="B188" s="2" t="s">
        <v>187</v>
      </c>
      <c r="C188" s="2">
        <v>45</v>
      </c>
      <c r="D188" s="2">
        <v>13.9703</v>
      </c>
      <c r="E188" s="2">
        <v>9.5999999999999992E-3</v>
      </c>
      <c r="F188" s="2" t="s">
        <v>185</v>
      </c>
      <c r="G188" s="2">
        <v>6455</v>
      </c>
      <c r="H188" s="2" t="s">
        <v>186</v>
      </c>
      <c r="I188" s="2">
        <v>49</v>
      </c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2" t="s">
        <v>76</v>
      </c>
      <c r="AF188" s="2">
        <v>50</v>
      </c>
      <c r="AG188" s="2">
        <v>18.747499999999999</v>
      </c>
      <c r="AH188" s="2">
        <v>0.21249999999999999</v>
      </c>
      <c r="AI188" s="2" t="s">
        <v>389</v>
      </c>
      <c r="AJ188" s="2">
        <v>85130</v>
      </c>
      <c r="AK188" s="2" t="s">
        <v>390</v>
      </c>
      <c r="AL188" s="2">
        <v>91</v>
      </c>
      <c r="AM188" s="1"/>
      <c r="AN188" s="1"/>
      <c r="AO188" s="1"/>
      <c r="AP188" s="1"/>
      <c r="AQ188" s="1"/>
      <c r="AR188" s="1"/>
    </row>
    <row r="189" spans="2:44"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2" t="s">
        <v>246</v>
      </c>
      <c r="AF189" s="2">
        <v>52</v>
      </c>
      <c r="AG189" s="2">
        <v>18.747599999999998</v>
      </c>
      <c r="AH189" s="2">
        <v>0.22470000000000001</v>
      </c>
      <c r="AI189" s="2" t="s">
        <v>389</v>
      </c>
      <c r="AJ189" s="2">
        <v>85134</v>
      </c>
      <c r="AK189" s="2" t="s">
        <v>390</v>
      </c>
      <c r="AL189" s="2">
        <v>91</v>
      </c>
      <c r="AM189" s="1"/>
      <c r="AN189" s="1"/>
      <c r="AO189" s="1"/>
      <c r="AP189" s="1"/>
      <c r="AQ189" s="1"/>
      <c r="AR189" s="1"/>
    </row>
    <row r="190" spans="2:44">
      <c r="B190" s="1" t="s">
        <v>188</v>
      </c>
      <c r="C190" s="1">
        <v>21</v>
      </c>
      <c r="D190" s="1">
        <v>10.1669</v>
      </c>
      <c r="E190" s="1">
        <v>0.2424</v>
      </c>
      <c r="F190" s="1" t="s">
        <v>189</v>
      </c>
      <c r="G190" s="1">
        <v>17610</v>
      </c>
      <c r="H190" s="1" t="s">
        <v>190</v>
      </c>
      <c r="I190" s="1">
        <v>55</v>
      </c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</row>
    <row r="191" spans="2:44">
      <c r="B191" s="2" t="s">
        <v>188</v>
      </c>
      <c r="C191" s="2">
        <v>21</v>
      </c>
      <c r="D191" s="2">
        <v>10.1601</v>
      </c>
      <c r="E191" s="2">
        <v>0.21099999999999999</v>
      </c>
      <c r="F191" s="2" t="s">
        <v>189</v>
      </c>
      <c r="G191" s="2">
        <v>17608</v>
      </c>
      <c r="H191" s="2" t="s">
        <v>190</v>
      </c>
      <c r="I191" s="2">
        <v>35</v>
      </c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 t="s">
        <v>0</v>
      </c>
      <c r="AF191" s="1">
        <v>20</v>
      </c>
      <c r="AG191" s="1">
        <v>10.8445</v>
      </c>
      <c r="AH191" s="1">
        <v>9.6699999999999994E-2</v>
      </c>
      <c r="AI191" s="1" t="s">
        <v>391</v>
      </c>
      <c r="AJ191" s="1">
        <v>21959</v>
      </c>
      <c r="AK191" s="1" t="s">
        <v>392</v>
      </c>
      <c r="AL191" s="1">
        <v>70</v>
      </c>
      <c r="AM191" s="1"/>
      <c r="AN191" s="1"/>
      <c r="AO191" s="1"/>
      <c r="AP191" s="1"/>
      <c r="AQ191" s="1"/>
      <c r="AR191" s="1"/>
    </row>
    <row r="192" spans="2:44">
      <c r="B192" s="2" t="s">
        <v>191</v>
      </c>
      <c r="C192" s="2">
        <v>31</v>
      </c>
      <c r="D192" s="2">
        <v>11.7616</v>
      </c>
      <c r="E192" s="2">
        <v>0.22889999999999999</v>
      </c>
      <c r="F192" s="2" t="s">
        <v>189</v>
      </c>
      <c r="G192" s="2">
        <v>17610</v>
      </c>
      <c r="H192" s="2" t="s">
        <v>190</v>
      </c>
      <c r="I192" s="2">
        <v>97</v>
      </c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2" t="s">
        <v>247</v>
      </c>
      <c r="AF192" s="2">
        <v>18</v>
      </c>
      <c r="AG192" s="2">
        <v>10.8444</v>
      </c>
      <c r="AH192" s="2">
        <v>9.69E-2</v>
      </c>
      <c r="AI192" s="2" t="s">
        <v>391</v>
      </c>
      <c r="AJ192" s="2">
        <v>21959</v>
      </c>
      <c r="AK192" s="2" t="s">
        <v>392</v>
      </c>
      <c r="AL192" s="2">
        <v>91</v>
      </c>
      <c r="AM192" s="1"/>
      <c r="AN192" s="1"/>
      <c r="AO192" s="1"/>
      <c r="AP192" s="1"/>
      <c r="AQ192" s="1"/>
      <c r="AR192" s="1"/>
    </row>
    <row r="193" spans="2:44"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2" t="s">
        <v>188</v>
      </c>
      <c r="AF193" s="2">
        <v>21</v>
      </c>
      <c r="AG193" s="2">
        <v>10.8444</v>
      </c>
      <c r="AH193" s="2">
        <v>0.16389999999999999</v>
      </c>
      <c r="AI193" s="2" t="s">
        <v>391</v>
      </c>
      <c r="AJ193" s="2">
        <v>21959</v>
      </c>
      <c r="AK193" s="2" t="s">
        <v>392</v>
      </c>
      <c r="AL193" s="2">
        <v>60</v>
      </c>
      <c r="AM193" s="1"/>
      <c r="AN193" s="1"/>
      <c r="AO193" s="1"/>
      <c r="AP193" s="1"/>
      <c r="AQ193" s="1"/>
      <c r="AR193" s="1"/>
    </row>
    <row r="194" spans="2:44">
      <c r="B194" s="1" t="s">
        <v>75</v>
      </c>
      <c r="C194" s="1">
        <v>44</v>
      </c>
      <c r="D194" s="1">
        <v>14.090199999999999</v>
      </c>
      <c r="E194" s="1">
        <v>2.3300000000000001E-2</v>
      </c>
      <c r="F194" s="1" t="s">
        <v>192</v>
      </c>
      <c r="G194" s="1">
        <v>15687</v>
      </c>
      <c r="H194" s="1" t="s">
        <v>193</v>
      </c>
      <c r="I194" s="1">
        <v>50</v>
      </c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</row>
    <row r="195" spans="2:44">
      <c r="B195" s="2" t="s">
        <v>194</v>
      </c>
      <c r="C195" s="2">
        <v>46</v>
      </c>
      <c r="D195" s="2">
        <v>14.097300000000001</v>
      </c>
      <c r="E195" s="2">
        <v>1.2999999999999999E-2</v>
      </c>
      <c r="F195" s="2" t="s">
        <v>192</v>
      </c>
      <c r="G195" s="2">
        <v>15687</v>
      </c>
      <c r="H195" s="2" t="s">
        <v>193</v>
      </c>
      <c r="I195" s="2">
        <v>46</v>
      </c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 t="s">
        <v>191</v>
      </c>
      <c r="AF195" s="1">
        <v>31</v>
      </c>
      <c r="AG195" s="1">
        <v>12.749700000000001</v>
      </c>
      <c r="AH195" s="1">
        <v>1.14E-2</v>
      </c>
      <c r="AI195" s="1" t="s">
        <v>393</v>
      </c>
      <c r="AJ195" s="1">
        <v>4231</v>
      </c>
      <c r="AK195" s="1" t="s">
        <v>394</v>
      </c>
      <c r="AL195" s="1">
        <v>81</v>
      </c>
      <c r="AM195" s="1"/>
      <c r="AN195" s="1"/>
      <c r="AO195" s="1"/>
      <c r="AP195" s="1"/>
      <c r="AQ195" s="1"/>
      <c r="AR195" s="1"/>
    </row>
    <row r="196" spans="2:44"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2" t="s">
        <v>130</v>
      </c>
      <c r="AF196" s="2">
        <v>28</v>
      </c>
      <c r="AG196" s="2">
        <v>12.742599999999999</v>
      </c>
      <c r="AH196" s="2">
        <v>3.2199999999999999E-2</v>
      </c>
      <c r="AI196" s="2" t="s">
        <v>393</v>
      </c>
      <c r="AJ196" s="2">
        <v>4244</v>
      </c>
      <c r="AK196" s="2" t="s">
        <v>394</v>
      </c>
      <c r="AL196" s="2">
        <v>74</v>
      </c>
      <c r="AM196" s="1"/>
      <c r="AN196" s="1"/>
      <c r="AO196" s="1"/>
      <c r="AP196" s="1"/>
      <c r="AQ196" s="1"/>
      <c r="AR196" s="1"/>
    </row>
    <row r="197" spans="2:44"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</row>
    <row r="198" spans="2:44">
      <c r="B198" s="1" t="s">
        <v>33</v>
      </c>
      <c r="C198" s="1">
        <v>48</v>
      </c>
      <c r="D198" s="1">
        <v>14.8453</v>
      </c>
      <c r="E198" s="1">
        <v>9.7000000000000003E-2</v>
      </c>
      <c r="F198" s="1" t="s">
        <v>195</v>
      </c>
      <c r="G198" s="1">
        <v>15242</v>
      </c>
      <c r="H198" s="1" t="s">
        <v>196</v>
      </c>
      <c r="I198" s="1">
        <v>83</v>
      </c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s">
        <v>247</v>
      </c>
      <c r="AF198" s="1">
        <v>18</v>
      </c>
      <c r="AG198" s="1">
        <v>10.6187</v>
      </c>
      <c r="AH198" s="1">
        <v>3.1099999999999999E-2</v>
      </c>
      <c r="AI198" s="1" t="s">
        <v>395</v>
      </c>
      <c r="AJ198" s="1">
        <v>9241</v>
      </c>
      <c r="AK198" s="1" t="s">
        <v>396</v>
      </c>
      <c r="AL198" s="1">
        <v>58</v>
      </c>
      <c r="AM198" s="1"/>
      <c r="AN198" s="1"/>
      <c r="AO198" s="1"/>
      <c r="AP198" s="1"/>
      <c r="AQ198" s="1"/>
      <c r="AR198" s="1"/>
    </row>
    <row r="199" spans="2:44">
      <c r="B199" s="2" t="s">
        <v>187</v>
      </c>
      <c r="C199" s="2">
        <v>45</v>
      </c>
      <c r="D199" s="2">
        <v>14.845499999999999</v>
      </c>
      <c r="E199" s="2">
        <v>6.8199999999999997E-2</v>
      </c>
      <c r="F199" s="2" t="s">
        <v>195</v>
      </c>
      <c r="G199" s="2">
        <v>15242</v>
      </c>
      <c r="H199" s="2" t="s">
        <v>196</v>
      </c>
      <c r="I199" s="2">
        <v>83</v>
      </c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2" t="s">
        <v>284</v>
      </c>
      <c r="AF199" s="2">
        <v>19</v>
      </c>
      <c r="AG199" s="2">
        <v>10.618600000000001</v>
      </c>
      <c r="AH199" s="2">
        <v>4.0500000000000001E-2</v>
      </c>
      <c r="AI199" s="2" t="s">
        <v>395</v>
      </c>
      <c r="AJ199" s="2">
        <v>9241</v>
      </c>
      <c r="AK199" s="2" t="s">
        <v>396</v>
      </c>
      <c r="AL199" s="2">
        <v>50</v>
      </c>
      <c r="AM199" s="1"/>
      <c r="AN199" s="1"/>
      <c r="AO199" s="1"/>
      <c r="AP199" s="1"/>
      <c r="AQ199" s="1"/>
      <c r="AR199" s="1"/>
    </row>
    <row r="200" spans="2:44">
      <c r="B200" s="2" t="s">
        <v>30</v>
      </c>
      <c r="C200" s="2">
        <v>51</v>
      </c>
      <c r="D200" s="2">
        <v>14.8453</v>
      </c>
      <c r="E200" s="2">
        <v>7.7100000000000002E-2</v>
      </c>
      <c r="F200" s="2" t="s">
        <v>195</v>
      </c>
      <c r="G200" s="2">
        <v>15249</v>
      </c>
      <c r="H200" s="2" t="s">
        <v>196</v>
      </c>
      <c r="I200" s="2">
        <v>90</v>
      </c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</row>
    <row r="201" spans="2:44">
      <c r="B201" s="1"/>
      <c r="C201" s="1"/>
      <c r="D201" s="1"/>
      <c r="E201" s="1">
        <f>AVERAGE(E198:E200)</f>
        <v>8.0766666666666667E-2</v>
      </c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 t="s">
        <v>61</v>
      </c>
      <c r="AF201" s="1">
        <v>103</v>
      </c>
      <c r="AG201" s="1">
        <v>28.428999999999998</v>
      </c>
      <c r="AH201" s="1">
        <v>5.8099999999999999E-2</v>
      </c>
      <c r="AI201" s="1" t="s">
        <v>294</v>
      </c>
      <c r="AJ201" s="1">
        <v>83534</v>
      </c>
      <c r="AK201" s="1" t="s">
        <v>295</v>
      </c>
      <c r="AL201" s="1">
        <v>93</v>
      </c>
      <c r="AM201" s="1"/>
      <c r="AN201" s="1"/>
      <c r="AO201" s="1"/>
      <c r="AP201" s="1"/>
      <c r="AQ201" s="1"/>
      <c r="AR201" s="1"/>
    </row>
    <row r="202" spans="2:44">
      <c r="B202" s="1" t="s">
        <v>197</v>
      </c>
      <c r="C202" s="1">
        <v>67</v>
      </c>
      <c r="D202" s="1">
        <v>17.9148</v>
      </c>
      <c r="E202" s="1">
        <v>2.86E-2</v>
      </c>
      <c r="F202" s="1" t="s">
        <v>198</v>
      </c>
      <c r="G202" s="1">
        <v>75018</v>
      </c>
      <c r="H202" s="1" t="s">
        <v>199</v>
      </c>
      <c r="I202" s="1">
        <v>95</v>
      </c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2" t="s">
        <v>397</v>
      </c>
      <c r="AF202" s="2">
        <v>90</v>
      </c>
      <c r="AG202" s="2">
        <v>28.704000000000001</v>
      </c>
      <c r="AH202" s="2">
        <v>0.14199999999999999</v>
      </c>
      <c r="AI202" s="2" t="s">
        <v>294</v>
      </c>
      <c r="AJ202" s="2">
        <v>83535</v>
      </c>
      <c r="AK202" s="2" t="s">
        <v>295</v>
      </c>
      <c r="AL202" s="2">
        <v>93</v>
      </c>
      <c r="AM202" s="1"/>
      <c r="AN202" s="1"/>
      <c r="AO202" s="1"/>
      <c r="AP202" s="1"/>
      <c r="AQ202" s="1"/>
      <c r="AR202" s="1"/>
    </row>
    <row r="203" spans="2:44">
      <c r="B203" s="2" t="s">
        <v>90</v>
      </c>
      <c r="C203" s="2">
        <v>61</v>
      </c>
      <c r="D203" s="2">
        <v>17.724499999999999</v>
      </c>
      <c r="E203" s="2">
        <v>8.8999999999999999E-3</v>
      </c>
      <c r="F203" s="2" t="s">
        <v>198</v>
      </c>
      <c r="G203" s="2">
        <v>75017</v>
      </c>
      <c r="H203" s="2" t="s">
        <v>199</v>
      </c>
      <c r="I203" s="2">
        <v>90</v>
      </c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2" t="s">
        <v>236</v>
      </c>
      <c r="AF203" s="2">
        <v>87</v>
      </c>
      <c r="AG203" s="2">
        <v>28.428899999999999</v>
      </c>
      <c r="AH203" s="2">
        <v>0.14979999999999999</v>
      </c>
      <c r="AI203" s="2" t="s">
        <v>294</v>
      </c>
      <c r="AJ203" s="2">
        <v>83535</v>
      </c>
      <c r="AK203" s="2" t="s">
        <v>295</v>
      </c>
      <c r="AL203" s="2">
        <v>95</v>
      </c>
      <c r="AM203" s="1"/>
      <c r="AN203" s="1"/>
      <c r="AO203" s="1"/>
      <c r="AP203" s="1"/>
      <c r="AQ203" s="1"/>
      <c r="AR203" s="1"/>
    </row>
    <row r="204" spans="2:44">
      <c r="B204" s="2" t="s">
        <v>80</v>
      </c>
      <c r="C204" s="2">
        <v>69</v>
      </c>
      <c r="D204" s="2">
        <v>17.921800000000001</v>
      </c>
      <c r="E204" s="2">
        <v>1.54E-2</v>
      </c>
      <c r="F204" s="2" t="s">
        <v>198</v>
      </c>
      <c r="G204" s="2">
        <v>75017</v>
      </c>
      <c r="H204" s="2" t="s">
        <v>199</v>
      </c>
      <c r="I204" s="2">
        <v>60</v>
      </c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>
        <f>AVERAGE(AH201:AH203)</f>
        <v>0.11663333333333332</v>
      </c>
      <c r="AI204" s="1"/>
      <c r="AJ204" s="1"/>
      <c r="AK204" s="1"/>
      <c r="AL204" s="1"/>
      <c r="AM204" s="1"/>
      <c r="AN204" s="1"/>
      <c r="AO204" s="1"/>
      <c r="AP204" s="1"/>
      <c r="AQ204" s="1"/>
      <c r="AR204" s="1"/>
    </row>
    <row r="205" spans="2:44"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 t="s">
        <v>194</v>
      </c>
      <c r="AF205" s="1">
        <v>46</v>
      </c>
      <c r="AG205" s="1">
        <v>15.9886</v>
      </c>
      <c r="AH205" s="1">
        <v>6.7000000000000002E-3</v>
      </c>
      <c r="AI205" s="1" t="s">
        <v>398</v>
      </c>
      <c r="AJ205" s="1">
        <v>174999</v>
      </c>
      <c r="AK205" s="1" t="s">
        <v>399</v>
      </c>
      <c r="AL205" s="1">
        <v>59</v>
      </c>
      <c r="AM205" s="1"/>
      <c r="AN205" s="1"/>
      <c r="AO205" s="1"/>
      <c r="AP205" s="1"/>
      <c r="AQ205" s="1"/>
      <c r="AR205" s="1"/>
    </row>
    <row r="206" spans="2:44">
      <c r="B206" s="1" t="s">
        <v>200</v>
      </c>
      <c r="C206" s="1">
        <v>110</v>
      </c>
      <c r="D206" s="1">
        <v>28.097100000000001</v>
      </c>
      <c r="E206" s="1">
        <v>1.9599999999999999E-2</v>
      </c>
      <c r="F206" s="1" t="s">
        <v>201</v>
      </c>
      <c r="G206" s="1">
        <v>91515</v>
      </c>
      <c r="H206" s="1" t="s">
        <v>202</v>
      </c>
      <c r="I206" s="1">
        <v>99</v>
      </c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2" t="s">
        <v>281</v>
      </c>
      <c r="AF206" s="2">
        <v>41</v>
      </c>
      <c r="AG206" s="2">
        <v>15.9885</v>
      </c>
      <c r="AH206" s="2">
        <v>2.9000000000000001E-2</v>
      </c>
      <c r="AI206" s="2" t="s">
        <v>398</v>
      </c>
      <c r="AJ206" s="2">
        <v>174999</v>
      </c>
      <c r="AK206" s="2" t="s">
        <v>399</v>
      </c>
      <c r="AL206" s="2">
        <v>56</v>
      </c>
      <c r="AM206" s="1"/>
      <c r="AN206" s="1"/>
      <c r="AO206" s="1"/>
      <c r="AP206" s="1"/>
      <c r="AQ206" s="1"/>
      <c r="AR206" s="1"/>
    </row>
    <row r="207" spans="2:44">
      <c r="B207" s="2" t="s">
        <v>203</v>
      </c>
      <c r="C207" s="2">
        <v>123</v>
      </c>
      <c r="D207" s="2">
        <v>28.0901</v>
      </c>
      <c r="E207" s="2">
        <v>1.06E-2</v>
      </c>
      <c r="F207" s="2" t="s">
        <v>201</v>
      </c>
      <c r="G207" s="2">
        <v>91515</v>
      </c>
      <c r="H207" s="2" t="s">
        <v>202</v>
      </c>
      <c r="I207" s="2">
        <v>99</v>
      </c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</row>
    <row r="208" spans="2:44"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s">
        <v>76</v>
      </c>
      <c r="AF208" s="1">
        <v>50</v>
      </c>
      <c r="AG208" s="1">
        <v>16.496600000000001</v>
      </c>
      <c r="AH208" s="1">
        <v>2.2200000000000001E-2</v>
      </c>
      <c r="AI208" s="1" t="s">
        <v>400</v>
      </c>
      <c r="AJ208" s="1">
        <v>97277</v>
      </c>
      <c r="AK208" s="1" t="s">
        <v>401</v>
      </c>
      <c r="AL208" s="1">
        <v>90</v>
      </c>
      <c r="AM208" s="1"/>
      <c r="AN208" s="1"/>
      <c r="AO208" s="1"/>
      <c r="AP208" s="1"/>
      <c r="AQ208" s="1"/>
      <c r="AR208" s="1"/>
    </row>
    <row r="209" spans="2:44">
      <c r="B209" s="1" t="s">
        <v>187</v>
      </c>
      <c r="C209" s="1">
        <v>45</v>
      </c>
      <c r="D209" s="1">
        <v>14.4078</v>
      </c>
      <c r="E209" s="1">
        <v>0.18379999999999999</v>
      </c>
      <c r="F209" s="1" t="s">
        <v>204</v>
      </c>
      <c r="G209" s="1">
        <v>17607</v>
      </c>
      <c r="H209" s="1" t="s">
        <v>205</v>
      </c>
      <c r="I209" s="1">
        <v>93</v>
      </c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2" t="s">
        <v>267</v>
      </c>
      <c r="AF209" s="2">
        <v>43</v>
      </c>
      <c r="AG209" s="2">
        <v>16.496500000000001</v>
      </c>
      <c r="AH209" s="2">
        <v>2.7199999999999998E-2</v>
      </c>
      <c r="AI209" s="2" t="s">
        <v>400</v>
      </c>
      <c r="AJ209" s="2">
        <v>97278</v>
      </c>
      <c r="AK209" s="2" t="s">
        <v>401</v>
      </c>
      <c r="AL209" s="2">
        <v>87</v>
      </c>
      <c r="AM209" s="1"/>
      <c r="AN209" s="1"/>
      <c r="AO209" s="1"/>
      <c r="AP209" s="1"/>
      <c r="AQ209" s="1"/>
      <c r="AR209" s="1"/>
    </row>
    <row r="210" spans="2:44">
      <c r="B210" s="2" t="s">
        <v>33</v>
      </c>
      <c r="C210" s="2">
        <v>48</v>
      </c>
      <c r="D210" s="2">
        <v>14.4148</v>
      </c>
      <c r="E210" s="2">
        <v>9.1700000000000004E-2</v>
      </c>
      <c r="F210" s="2" t="s">
        <v>204</v>
      </c>
      <c r="G210" s="2">
        <v>17607</v>
      </c>
      <c r="H210" s="2" t="s">
        <v>205</v>
      </c>
      <c r="I210" s="2">
        <v>93</v>
      </c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</row>
    <row r="211" spans="2:44"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 t="s">
        <v>281</v>
      </c>
      <c r="AF211" s="1">
        <v>41</v>
      </c>
      <c r="AG211" s="1">
        <v>14.8596</v>
      </c>
      <c r="AH211" s="1">
        <v>0.11459999999999999</v>
      </c>
      <c r="AI211" s="1" t="s">
        <v>195</v>
      </c>
      <c r="AJ211" s="1">
        <v>15251</v>
      </c>
      <c r="AK211" s="1" t="s">
        <v>196</v>
      </c>
      <c r="AL211" s="1">
        <v>83</v>
      </c>
      <c r="AM211" s="1"/>
      <c r="AN211" s="1"/>
      <c r="AO211" s="1"/>
      <c r="AP211" s="1"/>
      <c r="AQ211" s="1"/>
      <c r="AR211" s="1"/>
    </row>
    <row r="212" spans="2:44">
      <c r="B212" s="1" t="s">
        <v>42</v>
      </c>
      <c r="C212" s="1">
        <v>97</v>
      </c>
      <c r="D212" s="1">
        <v>23.651599999999998</v>
      </c>
      <c r="E212" s="1">
        <v>1.6E-2</v>
      </c>
      <c r="F212" s="1" t="s">
        <v>206</v>
      </c>
      <c r="G212" s="1">
        <v>72785</v>
      </c>
      <c r="H212" s="1" t="s">
        <v>207</v>
      </c>
      <c r="I212" s="1">
        <v>55</v>
      </c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2" t="s">
        <v>16</v>
      </c>
      <c r="AF212" s="2">
        <v>35</v>
      </c>
      <c r="AG212" s="2">
        <v>14.859500000000001</v>
      </c>
      <c r="AH212" s="2">
        <v>8.4699999999999998E-2</v>
      </c>
      <c r="AI212" s="2" t="s">
        <v>195</v>
      </c>
      <c r="AJ212" s="2">
        <v>15249</v>
      </c>
      <c r="AK212" s="2" t="s">
        <v>196</v>
      </c>
      <c r="AL212" s="2">
        <v>72</v>
      </c>
      <c r="AM212" s="1"/>
      <c r="AN212" s="1"/>
      <c r="AO212" s="1"/>
      <c r="AP212" s="1"/>
      <c r="AQ212" s="1"/>
      <c r="AR212" s="1"/>
    </row>
    <row r="213" spans="2:44">
      <c r="B213" s="2" t="s">
        <v>208</v>
      </c>
      <c r="C213" s="2">
        <v>91</v>
      </c>
      <c r="D213" s="2">
        <v>23.651900000000001</v>
      </c>
      <c r="E213" s="2">
        <v>1.9599999999999999E-2</v>
      </c>
      <c r="F213" s="2" t="s">
        <v>206</v>
      </c>
      <c r="G213" s="2">
        <v>72785</v>
      </c>
      <c r="H213" s="2" t="s">
        <v>207</v>
      </c>
      <c r="I213" s="2">
        <v>89</v>
      </c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2" t="s">
        <v>16</v>
      </c>
      <c r="AF213" s="2">
        <v>35</v>
      </c>
      <c r="AG213" s="2">
        <v>14.859500000000001</v>
      </c>
      <c r="AH213" s="2">
        <v>0.15570000000000001</v>
      </c>
      <c r="AI213" s="2" t="s">
        <v>195</v>
      </c>
      <c r="AJ213" s="2">
        <v>15249</v>
      </c>
      <c r="AK213" s="2" t="s">
        <v>196</v>
      </c>
      <c r="AL213" s="2">
        <v>83</v>
      </c>
      <c r="AM213" s="1"/>
      <c r="AN213" s="1"/>
      <c r="AO213" s="1"/>
      <c r="AP213" s="1"/>
      <c r="AQ213" s="1"/>
      <c r="AR213" s="1"/>
    </row>
    <row r="214" spans="2:44">
      <c r="B214" s="2" t="s">
        <v>61</v>
      </c>
      <c r="C214" s="2">
        <v>103</v>
      </c>
      <c r="D214" s="2">
        <v>23.651599999999998</v>
      </c>
      <c r="E214" s="2">
        <v>1.9400000000000001E-2</v>
      </c>
      <c r="F214" s="2" t="s">
        <v>206</v>
      </c>
      <c r="G214" s="2">
        <v>72785</v>
      </c>
      <c r="H214" s="2" t="s">
        <v>207</v>
      </c>
      <c r="I214" s="2">
        <v>70</v>
      </c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>
        <f>AVERAGE(AH211:AH213)</f>
        <v>0.11833333333333333</v>
      </c>
      <c r="AI214" s="1"/>
      <c r="AJ214" s="1"/>
      <c r="AK214" s="1"/>
      <c r="AL214" s="1"/>
      <c r="AM214" s="1"/>
      <c r="AN214" s="1"/>
      <c r="AO214" s="1"/>
      <c r="AP214" s="1"/>
      <c r="AQ214" s="1"/>
      <c r="AR214" s="1"/>
    </row>
    <row r="215" spans="2:44">
      <c r="B215" s="1"/>
      <c r="C215" s="1"/>
      <c r="D215" s="1"/>
      <c r="E215" s="1">
        <f>AVERAGE(E212:E214)</f>
        <v>1.8333333333333333E-2</v>
      </c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 t="s">
        <v>157</v>
      </c>
      <c r="AF215" s="1">
        <v>24</v>
      </c>
      <c r="AG215" s="1">
        <v>11.430199999999999</v>
      </c>
      <c r="AH215" s="1">
        <v>1.8280000000000001</v>
      </c>
      <c r="AI215" s="1" t="s">
        <v>299</v>
      </c>
      <c r="AJ215" s="1">
        <v>4894</v>
      </c>
      <c r="AK215" s="1" t="s">
        <v>300</v>
      </c>
      <c r="AL215" s="1">
        <v>83</v>
      </c>
      <c r="AM215" s="1"/>
      <c r="AN215" s="1"/>
      <c r="AO215" s="1"/>
      <c r="AP215" s="1"/>
      <c r="AQ215" s="1"/>
      <c r="AR215" s="1"/>
    </row>
    <row r="216" spans="2:44">
      <c r="B216" s="1" t="s">
        <v>112</v>
      </c>
      <c r="C216" s="1">
        <v>73</v>
      </c>
      <c r="D216" s="1">
        <v>18.719200000000001</v>
      </c>
      <c r="E216" s="1">
        <v>2.5070999999999999</v>
      </c>
      <c r="F216" s="1" t="s">
        <v>209</v>
      </c>
      <c r="G216" s="1">
        <v>74761</v>
      </c>
      <c r="H216" s="1" t="s">
        <v>210</v>
      </c>
      <c r="I216" s="1">
        <v>98</v>
      </c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2" t="s">
        <v>188</v>
      </c>
      <c r="AF216" s="2">
        <v>21</v>
      </c>
      <c r="AG216" s="2">
        <v>11.430099999999999</v>
      </c>
      <c r="AH216" s="2">
        <v>1.5429999999999999</v>
      </c>
      <c r="AI216" s="2" t="s">
        <v>299</v>
      </c>
      <c r="AJ216" s="2">
        <v>4894</v>
      </c>
      <c r="AK216" s="2" t="s">
        <v>300</v>
      </c>
      <c r="AL216" s="2">
        <v>83</v>
      </c>
      <c r="AM216" s="1"/>
      <c r="AN216" s="1"/>
      <c r="AO216" s="1"/>
      <c r="AP216" s="1"/>
      <c r="AQ216" s="1"/>
      <c r="AR216" s="1"/>
    </row>
    <row r="217" spans="2:44">
      <c r="B217" s="2" t="s">
        <v>113</v>
      </c>
      <c r="C217" s="2">
        <v>68</v>
      </c>
      <c r="D217" s="2">
        <v>18.726500000000001</v>
      </c>
      <c r="E217" s="2">
        <v>2.524</v>
      </c>
      <c r="F217" s="2" t="s">
        <v>209</v>
      </c>
      <c r="G217" s="2">
        <v>74761</v>
      </c>
      <c r="H217" s="2" t="s">
        <v>210</v>
      </c>
      <c r="I217" s="2">
        <v>98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</row>
    <row r="218" spans="2:44"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 t="s">
        <v>99</v>
      </c>
      <c r="AF218" s="1">
        <v>3</v>
      </c>
      <c r="AG218" s="1">
        <v>5.5875000000000004</v>
      </c>
      <c r="AH218" s="1">
        <v>10.775600000000001</v>
      </c>
      <c r="AI218" s="1" t="s">
        <v>402</v>
      </c>
      <c r="AJ218" s="1">
        <v>15050</v>
      </c>
      <c r="AK218" s="1" t="s">
        <v>403</v>
      </c>
      <c r="AL218" s="1">
        <v>83</v>
      </c>
      <c r="AM218" s="1"/>
      <c r="AN218" s="1"/>
      <c r="AO218" s="1"/>
      <c r="AP218" s="1"/>
      <c r="AQ218" s="1"/>
      <c r="AR218" s="1"/>
    </row>
    <row r="219" spans="2:44">
      <c r="B219" s="2" t="s">
        <v>134</v>
      </c>
      <c r="C219" s="2">
        <v>37</v>
      </c>
      <c r="D219" s="2">
        <v>13.3072</v>
      </c>
      <c r="E219" s="2">
        <v>1.4999999999999999E-2</v>
      </c>
      <c r="F219" s="2" t="s">
        <v>211</v>
      </c>
      <c r="G219" s="2">
        <v>16515</v>
      </c>
      <c r="H219" s="2" t="s">
        <v>212</v>
      </c>
      <c r="I219" s="2">
        <v>80</v>
      </c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2" t="s">
        <v>99</v>
      </c>
      <c r="AF219" s="2">
        <v>3</v>
      </c>
      <c r="AG219" s="2">
        <v>5.5873999999999997</v>
      </c>
      <c r="AH219" s="2">
        <v>9.3934999999999995</v>
      </c>
      <c r="AI219" s="2" t="s">
        <v>402</v>
      </c>
      <c r="AJ219" s="2">
        <v>15050</v>
      </c>
      <c r="AK219" s="2" t="s">
        <v>403</v>
      </c>
      <c r="AL219" s="2">
        <v>83</v>
      </c>
      <c r="AM219" s="1"/>
      <c r="AN219" s="1"/>
      <c r="AO219" s="1"/>
      <c r="AP219" s="1"/>
      <c r="AQ219" s="1"/>
      <c r="AR219" s="1"/>
    </row>
    <row r="220" spans="2:44">
      <c r="B220" s="2" t="s">
        <v>184</v>
      </c>
      <c r="C220" s="2">
        <v>40</v>
      </c>
      <c r="D220" s="2">
        <v>13.307</v>
      </c>
      <c r="E220" s="2">
        <v>1.2800000000000001E-2</v>
      </c>
      <c r="F220" s="2" t="s">
        <v>211</v>
      </c>
      <c r="G220" s="2">
        <v>16515</v>
      </c>
      <c r="H220" s="2" t="s">
        <v>212</v>
      </c>
      <c r="I220" s="2">
        <v>91</v>
      </c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2" t="s">
        <v>50</v>
      </c>
      <c r="AF220" s="2">
        <v>2</v>
      </c>
      <c r="AG220" s="2">
        <v>5.5873999999999997</v>
      </c>
      <c r="AH220" s="2">
        <v>13.8714</v>
      </c>
      <c r="AI220" s="2" t="s">
        <v>402</v>
      </c>
      <c r="AJ220" s="2">
        <v>15039</v>
      </c>
      <c r="AK220" s="2" t="s">
        <v>403</v>
      </c>
      <c r="AL220" s="2">
        <v>83</v>
      </c>
      <c r="AM220" s="1"/>
      <c r="AN220" s="1"/>
      <c r="AO220" s="1"/>
      <c r="AP220" s="1"/>
      <c r="AQ220" s="1"/>
      <c r="AR220" s="1"/>
    </row>
    <row r="221" spans="2:44"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</row>
    <row r="222" spans="2:44">
      <c r="B222" s="1" t="s">
        <v>213</v>
      </c>
      <c r="C222" s="1">
        <v>115</v>
      </c>
      <c r="D222" s="1">
        <v>33.932699999999997</v>
      </c>
      <c r="E222" s="1">
        <v>3.8E-3</v>
      </c>
      <c r="F222" s="1" t="s">
        <v>214</v>
      </c>
      <c r="G222" s="1">
        <v>213381</v>
      </c>
      <c r="H222" s="1" t="s">
        <v>215</v>
      </c>
      <c r="I222" s="1">
        <v>72</v>
      </c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 t="s">
        <v>106</v>
      </c>
      <c r="AF222" s="1">
        <v>10</v>
      </c>
      <c r="AG222" s="1">
        <v>7.6620999999999997</v>
      </c>
      <c r="AH222" s="1">
        <v>0.26029999999999998</v>
      </c>
      <c r="AI222" s="1" t="s">
        <v>404</v>
      </c>
      <c r="AJ222" s="1">
        <v>2351</v>
      </c>
      <c r="AK222" s="1" t="s">
        <v>405</v>
      </c>
      <c r="AL222" s="1">
        <v>86</v>
      </c>
      <c r="AM222" s="1"/>
      <c r="AN222" s="1"/>
      <c r="AO222" s="1"/>
      <c r="AP222" s="1"/>
      <c r="AQ222" s="1"/>
      <c r="AR222" s="1"/>
    </row>
    <row r="223" spans="2:44">
      <c r="B223" s="2" t="s">
        <v>216</v>
      </c>
      <c r="C223" s="2">
        <v>106</v>
      </c>
      <c r="D223" s="2">
        <v>33.925899999999999</v>
      </c>
      <c r="E223" s="2">
        <v>2.3999999999999998E-3</v>
      </c>
      <c r="F223" s="2" t="s">
        <v>214</v>
      </c>
      <c r="G223" s="2">
        <v>213381</v>
      </c>
      <c r="H223" s="2" t="s">
        <v>215</v>
      </c>
      <c r="I223" s="2">
        <v>72</v>
      </c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2" t="s">
        <v>63</v>
      </c>
      <c r="AF223" s="2">
        <v>9</v>
      </c>
      <c r="AG223" s="2">
        <v>7.6619999999999999</v>
      </c>
      <c r="AH223" s="2">
        <v>0.23430000000000001</v>
      </c>
      <c r="AI223" s="2" t="s">
        <v>404</v>
      </c>
      <c r="AJ223" s="2">
        <v>2360</v>
      </c>
      <c r="AK223" s="2" t="s">
        <v>405</v>
      </c>
      <c r="AL223" s="2">
        <v>83</v>
      </c>
      <c r="AM223" s="1"/>
      <c r="AN223" s="1"/>
      <c r="AO223" s="1"/>
      <c r="AP223" s="1"/>
      <c r="AQ223" s="1"/>
      <c r="AR223" s="1"/>
    </row>
    <row r="224" spans="2:44">
      <c r="B224" s="2" t="s">
        <v>217</v>
      </c>
      <c r="C224" s="2">
        <v>133</v>
      </c>
      <c r="D224" s="2">
        <v>33.932699999999997</v>
      </c>
      <c r="E224" s="2">
        <v>1.8E-3</v>
      </c>
      <c r="F224" s="2" t="s">
        <v>214</v>
      </c>
      <c r="G224" s="2">
        <v>213381</v>
      </c>
      <c r="H224" s="2" t="s">
        <v>215</v>
      </c>
      <c r="I224" s="2">
        <v>64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2" t="s">
        <v>63</v>
      </c>
      <c r="AF224" s="2">
        <v>9</v>
      </c>
      <c r="AG224" s="2">
        <v>7.6619999999999999</v>
      </c>
      <c r="AH224" s="2">
        <v>0.78890000000000005</v>
      </c>
      <c r="AI224" s="2" t="s">
        <v>404</v>
      </c>
      <c r="AJ224" s="2">
        <v>2360</v>
      </c>
      <c r="AK224" s="2" t="s">
        <v>405</v>
      </c>
      <c r="AL224" s="2">
        <v>83</v>
      </c>
      <c r="AM224" s="1"/>
      <c r="AN224" s="1"/>
      <c r="AO224" s="1"/>
      <c r="AP224" s="1"/>
      <c r="AQ224" s="1"/>
      <c r="AR224" s="1"/>
    </row>
    <row r="225" spans="2:44"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</row>
    <row r="226" spans="2:44">
      <c r="B226" s="2" t="s">
        <v>218</v>
      </c>
      <c r="C226" s="2">
        <v>94</v>
      </c>
      <c r="D226" s="2">
        <v>25.084299999999999</v>
      </c>
      <c r="E226" s="2">
        <v>6.8999999999999999E-3</v>
      </c>
      <c r="F226" s="2" t="s">
        <v>219</v>
      </c>
      <c r="G226" s="2">
        <v>78268</v>
      </c>
      <c r="H226" s="2" t="s">
        <v>220</v>
      </c>
      <c r="I226" s="2">
        <v>50</v>
      </c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2" t="s">
        <v>197</v>
      </c>
      <c r="AF226" s="2">
        <v>67</v>
      </c>
      <c r="AG226" s="2">
        <v>23.193000000000001</v>
      </c>
      <c r="AH226" s="2">
        <v>6.6500000000000004E-2</v>
      </c>
      <c r="AI226" s="2" t="s">
        <v>406</v>
      </c>
      <c r="AJ226" s="2">
        <v>62930</v>
      </c>
      <c r="AK226" s="2" t="s">
        <v>407</v>
      </c>
      <c r="AL226" s="2">
        <v>49</v>
      </c>
      <c r="AM226" s="1"/>
      <c r="AN226" s="1"/>
      <c r="AO226" s="1"/>
      <c r="AP226" s="1"/>
      <c r="AQ226" s="1"/>
      <c r="AR226" s="1"/>
    </row>
    <row r="227" spans="2:44">
      <c r="B227" s="2" t="s">
        <v>25</v>
      </c>
      <c r="C227" s="2">
        <v>105</v>
      </c>
      <c r="D227" s="2">
        <v>24.046800000000001</v>
      </c>
      <c r="E227" s="2">
        <v>8.8999999999999999E-3</v>
      </c>
      <c r="F227" s="2" t="s">
        <v>219</v>
      </c>
      <c r="G227" s="2">
        <v>78268</v>
      </c>
      <c r="H227" s="2" t="s">
        <v>220</v>
      </c>
      <c r="I227" s="2">
        <v>38</v>
      </c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2" t="s">
        <v>116</v>
      </c>
      <c r="AF227" s="2">
        <v>70</v>
      </c>
      <c r="AG227" s="2">
        <v>23.193100000000001</v>
      </c>
      <c r="AH227" s="2">
        <v>0.1162</v>
      </c>
      <c r="AI227" s="2" t="s">
        <v>406</v>
      </c>
      <c r="AJ227" s="2">
        <v>62930</v>
      </c>
      <c r="AK227" s="2" t="s">
        <v>407</v>
      </c>
      <c r="AL227" s="2">
        <v>58</v>
      </c>
      <c r="AM227" s="1"/>
      <c r="AN227" s="1"/>
      <c r="AO227" s="1"/>
      <c r="AP227" s="1"/>
      <c r="AQ227" s="1"/>
      <c r="AR227" s="1"/>
    </row>
    <row r="228" spans="2:44"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</row>
    <row r="229" spans="2:44">
      <c r="B229" s="2" t="s">
        <v>8</v>
      </c>
      <c r="C229" s="2">
        <v>13</v>
      </c>
      <c r="D229" s="2">
        <v>8.4735999999999994</v>
      </c>
      <c r="E229" s="2">
        <v>2.2800000000000001E-2</v>
      </c>
      <c r="F229" s="2" t="s">
        <v>221</v>
      </c>
      <c r="G229" s="2">
        <v>17502</v>
      </c>
      <c r="H229" s="2" t="s">
        <v>222</v>
      </c>
      <c r="I229" s="2">
        <v>95</v>
      </c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2" t="s">
        <v>109</v>
      </c>
      <c r="AF229" s="2">
        <v>71</v>
      </c>
      <c r="AG229" s="2">
        <v>23.764600000000002</v>
      </c>
      <c r="AH229" s="2">
        <v>0.1149</v>
      </c>
      <c r="AI229" s="2" t="s">
        <v>408</v>
      </c>
      <c r="AJ229" s="2">
        <v>17302</v>
      </c>
      <c r="AK229" s="2" t="s">
        <v>409</v>
      </c>
      <c r="AL229" s="2">
        <v>58</v>
      </c>
      <c r="AM229" s="1"/>
      <c r="AN229" s="1"/>
      <c r="AO229" s="1"/>
      <c r="AP229" s="1"/>
      <c r="AQ229" s="1"/>
      <c r="AR229" s="1"/>
    </row>
    <row r="230" spans="2:44">
      <c r="B230" s="2" t="s">
        <v>8</v>
      </c>
      <c r="C230" s="2">
        <v>13</v>
      </c>
      <c r="D230" s="2">
        <v>8.4875000000000007</v>
      </c>
      <c r="E230" s="2">
        <v>3.56E-2</v>
      </c>
      <c r="F230" s="2" t="s">
        <v>221</v>
      </c>
      <c r="G230" s="2">
        <v>17502</v>
      </c>
      <c r="H230" s="2" t="s">
        <v>222</v>
      </c>
      <c r="I230" s="2">
        <v>96</v>
      </c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2" t="s">
        <v>112</v>
      </c>
      <c r="AF230" s="2">
        <v>73</v>
      </c>
      <c r="AG230" s="2">
        <v>24.3856</v>
      </c>
      <c r="AH230" s="2">
        <v>3.8100000000000002E-2</v>
      </c>
      <c r="AI230" s="2" t="s">
        <v>408</v>
      </c>
      <c r="AJ230" s="2">
        <v>17302</v>
      </c>
      <c r="AK230" s="2" t="s">
        <v>409</v>
      </c>
      <c r="AL230" s="2">
        <v>47</v>
      </c>
      <c r="AM230" s="1"/>
      <c r="AN230" s="1"/>
      <c r="AO230" s="1"/>
      <c r="AP230" s="1"/>
      <c r="AQ230" s="1"/>
      <c r="AR230" s="1"/>
    </row>
    <row r="231" spans="2:44"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2" t="s">
        <v>77</v>
      </c>
      <c r="AF231" s="2">
        <v>76</v>
      </c>
      <c r="AG231" s="2">
        <v>24.3856</v>
      </c>
      <c r="AH231" s="2">
        <v>2.46E-2</v>
      </c>
      <c r="AI231" s="2" t="s">
        <v>408</v>
      </c>
      <c r="AJ231" s="2">
        <v>17302</v>
      </c>
      <c r="AK231" s="2" t="s">
        <v>409</v>
      </c>
      <c r="AL231" s="2">
        <v>49</v>
      </c>
      <c r="AM231" s="1"/>
      <c r="AN231" s="1"/>
      <c r="AO231" s="1"/>
      <c r="AP231" s="1"/>
      <c r="AQ231" s="1"/>
      <c r="AR231" s="1"/>
    </row>
    <row r="232" spans="2:44">
      <c r="B232" s="1" t="s">
        <v>143</v>
      </c>
      <c r="C232" s="1">
        <v>77</v>
      </c>
      <c r="D232" s="1">
        <v>19.220199999999998</v>
      </c>
      <c r="E232" s="1">
        <v>1.0500000000000001E-2</v>
      </c>
      <c r="F232" s="1" t="s">
        <v>223</v>
      </c>
      <c r="G232" s="1">
        <v>74671</v>
      </c>
      <c r="H232" s="1" t="s">
        <v>224</v>
      </c>
      <c r="I232" s="1">
        <v>95</v>
      </c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</row>
    <row r="233" spans="2:44">
      <c r="B233" s="2" t="s">
        <v>109</v>
      </c>
      <c r="C233" s="2">
        <v>71</v>
      </c>
      <c r="D233" s="2">
        <v>19.227499999999999</v>
      </c>
      <c r="E233" s="2">
        <v>1.06E-2</v>
      </c>
      <c r="F233" s="2" t="s">
        <v>223</v>
      </c>
      <c r="G233" s="2">
        <v>74672</v>
      </c>
      <c r="H233" s="2" t="s">
        <v>224</v>
      </c>
      <c r="I233" s="2">
        <v>95</v>
      </c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2" t="s">
        <v>116</v>
      </c>
      <c r="AF233" s="2">
        <v>70</v>
      </c>
      <c r="AG233" s="2">
        <v>23.672899999999998</v>
      </c>
      <c r="AH233" s="2">
        <v>4.1399999999999999E-2</v>
      </c>
      <c r="AI233" s="2" t="s">
        <v>206</v>
      </c>
      <c r="AJ233" s="2">
        <v>72785</v>
      </c>
      <c r="AK233" s="2" t="s">
        <v>207</v>
      </c>
      <c r="AL233" s="2">
        <v>64</v>
      </c>
      <c r="AM233" s="1"/>
      <c r="AN233" s="1"/>
      <c r="AO233" s="1"/>
      <c r="AP233" s="1"/>
      <c r="AQ233" s="1"/>
      <c r="AR233" s="1"/>
    </row>
    <row r="234" spans="2:44"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2" t="s">
        <v>112</v>
      </c>
      <c r="AF234" s="2">
        <v>73</v>
      </c>
      <c r="AG234" s="2">
        <v>23.672899999999998</v>
      </c>
      <c r="AH234" s="2">
        <v>5.9499999999999997E-2</v>
      </c>
      <c r="AI234" s="2" t="s">
        <v>206</v>
      </c>
      <c r="AJ234" s="2">
        <v>72785</v>
      </c>
      <c r="AK234" s="2" t="s">
        <v>207</v>
      </c>
      <c r="AL234" s="2">
        <v>84</v>
      </c>
      <c r="AM234" s="1"/>
      <c r="AN234" s="1"/>
      <c r="AO234" s="1"/>
      <c r="AP234" s="1"/>
      <c r="AQ234" s="1"/>
      <c r="AR234" s="1"/>
    </row>
    <row r="235" spans="2:44">
      <c r="B235" s="1" t="s">
        <v>105</v>
      </c>
      <c r="C235" s="1">
        <v>4</v>
      </c>
      <c r="D235" s="1">
        <v>5.0792999999999999</v>
      </c>
      <c r="E235" s="1">
        <v>41.163499999999999</v>
      </c>
      <c r="F235" s="1" t="s">
        <v>470</v>
      </c>
      <c r="G235" s="1">
        <v>17483</v>
      </c>
      <c r="H235" s="1" t="s">
        <v>225</v>
      </c>
      <c r="I235" s="1">
        <v>94</v>
      </c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>
        <f>AVERAGE(AH233:AH234)</f>
        <v>5.0449999999999995E-2</v>
      </c>
      <c r="AI235" s="1"/>
      <c r="AJ235" s="1"/>
      <c r="AK235" s="1"/>
      <c r="AL235" s="1"/>
      <c r="AM235" s="1"/>
      <c r="AN235" s="1"/>
      <c r="AO235" s="1"/>
      <c r="AP235" s="1"/>
      <c r="AQ235" s="1"/>
      <c r="AR235" s="1"/>
    </row>
    <row r="236" spans="2:44">
      <c r="B236" s="2" t="s">
        <v>96</v>
      </c>
      <c r="C236" s="2">
        <v>5</v>
      </c>
      <c r="D236" s="2">
        <v>6.6531000000000002</v>
      </c>
      <c r="E236" s="2">
        <v>40.557899999999997</v>
      </c>
      <c r="F236" s="2" t="s">
        <v>226</v>
      </c>
      <c r="G236" s="2">
        <v>17481</v>
      </c>
      <c r="H236" s="2" t="s">
        <v>225</v>
      </c>
      <c r="I236" s="2">
        <v>58</v>
      </c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 t="s">
        <v>148</v>
      </c>
      <c r="AF236" s="1">
        <v>104</v>
      </c>
      <c r="AG236" s="1">
        <v>28.7042</v>
      </c>
      <c r="AH236" s="1">
        <v>1.17E-2</v>
      </c>
      <c r="AI236" s="1" t="s">
        <v>301</v>
      </c>
      <c r="AJ236" s="1">
        <v>83539</v>
      </c>
      <c r="AK236" s="1" t="s">
        <v>302</v>
      </c>
      <c r="AL236" s="1">
        <v>96</v>
      </c>
      <c r="AM236" s="1"/>
      <c r="AN236" s="1"/>
      <c r="AO236" s="1"/>
      <c r="AP236" s="1"/>
      <c r="AQ236" s="1"/>
      <c r="AR236" s="1"/>
    </row>
    <row r="237" spans="2:44">
      <c r="B237" s="2" t="s">
        <v>96</v>
      </c>
      <c r="C237" s="2">
        <v>5</v>
      </c>
      <c r="D237" s="2">
        <v>6.7022000000000004</v>
      </c>
      <c r="E237" s="2">
        <v>42.2761</v>
      </c>
      <c r="F237" s="2" t="s">
        <v>226</v>
      </c>
      <c r="G237" s="2">
        <v>17481</v>
      </c>
      <c r="H237" s="2" t="s">
        <v>225</v>
      </c>
      <c r="I237" s="2">
        <v>62</v>
      </c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2" t="s">
        <v>45</v>
      </c>
      <c r="AF237" s="2">
        <v>89</v>
      </c>
      <c r="AG237" s="2">
        <v>28.428899999999999</v>
      </c>
      <c r="AH237" s="2">
        <v>2.29E-2</v>
      </c>
      <c r="AI237" s="2" t="s">
        <v>301</v>
      </c>
      <c r="AJ237" s="2">
        <v>83539</v>
      </c>
      <c r="AK237" s="2" t="s">
        <v>302</v>
      </c>
      <c r="AL237" s="2">
        <v>94</v>
      </c>
      <c r="AM237" s="1"/>
      <c r="AN237" s="1"/>
      <c r="AO237" s="1"/>
      <c r="AP237" s="1"/>
      <c r="AQ237" s="1"/>
      <c r="AR237" s="1"/>
    </row>
    <row r="238" spans="2:44"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</row>
    <row r="239" spans="2:44">
      <c r="B239" s="1" t="s">
        <v>227</v>
      </c>
      <c r="C239" s="1">
        <v>14</v>
      </c>
      <c r="D239" s="1">
        <v>8.7767999999999997</v>
      </c>
      <c r="E239" s="1">
        <v>27.609200000000001</v>
      </c>
      <c r="F239" s="1" t="s">
        <v>228</v>
      </c>
      <c r="G239" s="1">
        <v>17485</v>
      </c>
      <c r="H239" s="1" t="s">
        <v>229</v>
      </c>
      <c r="I239" s="1">
        <v>86</v>
      </c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 t="s">
        <v>197</v>
      </c>
      <c r="AF239" s="1">
        <v>67</v>
      </c>
      <c r="AG239" s="1">
        <v>20.822199999999999</v>
      </c>
      <c r="AH239" s="1">
        <v>44.296100000000003</v>
      </c>
      <c r="AI239" s="1" t="s">
        <v>233</v>
      </c>
      <c r="AJ239" s="1">
        <v>74779</v>
      </c>
      <c r="AK239" s="1" t="s">
        <v>234</v>
      </c>
      <c r="AL239" s="1">
        <v>92</v>
      </c>
      <c r="AM239" s="1"/>
      <c r="AN239" s="1"/>
      <c r="AO239" s="1"/>
      <c r="AP239" s="1"/>
      <c r="AQ239" s="1"/>
      <c r="AR239" s="1"/>
    </row>
    <row r="240" spans="2:44">
      <c r="B240" s="2" t="s">
        <v>227</v>
      </c>
      <c r="C240" s="2">
        <v>14</v>
      </c>
      <c r="D240" s="2">
        <v>8.8049999999999997</v>
      </c>
      <c r="E240" s="2">
        <v>22.79</v>
      </c>
      <c r="F240" s="2" t="s">
        <v>228</v>
      </c>
      <c r="G240" s="2">
        <v>17485</v>
      </c>
      <c r="H240" s="2" t="s">
        <v>229</v>
      </c>
      <c r="I240" s="2">
        <v>89</v>
      </c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2" t="s">
        <v>154</v>
      </c>
      <c r="AF240" s="2">
        <v>58</v>
      </c>
      <c r="AG240" s="2">
        <v>20.800899999999999</v>
      </c>
      <c r="AH240" s="2">
        <v>49.713799999999999</v>
      </c>
      <c r="AI240" s="2" t="s">
        <v>233</v>
      </c>
      <c r="AJ240" s="2">
        <v>74779</v>
      </c>
      <c r="AK240" s="2" t="s">
        <v>234</v>
      </c>
      <c r="AL240" s="2">
        <v>92</v>
      </c>
      <c r="AM240" s="1"/>
      <c r="AN240" s="1"/>
      <c r="AO240" s="1"/>
      <c r="AP240" s="1"/>
      <c r="AQ240" s="1"/>
      <c r="AR240" s="1"/>
    </row>
    <row r="241" spans="2:44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</row>
    <row r="242" spans="2:44">
      <c r="B242" s="1" t="s">
        <v>183</v>
      </c>
      <c r="C242" s="1">
        <v>42</v>
      </c>
      <c r="D242" s="1">
        <v>13.850300000000001</v>
      </c>
      <c r="E242" s="1">
        <v>4.4999999999999998E-2</v>
      </c>
      <c r="F242" s="1" t="s">
        <v>230</v>
      </c>
      <c r="G242" s="1">
        <v>74644</v>
      </c>
      <c r="H242" s="1" t="s">
        <v>231</v>
      </c>
      <c r="I242" s="1">
        <v>97</v>
      </c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 t="s">
        <v>56</v>
      </c>
      <c r="AF242" s="1">
        <v>59</v>
      </c>
      <c r="AG242" s="1">
        <v>18.895800000000001</v>
      </c>
      <c r="AH242" s="1">
        <v>2.9899999999999999E-2</v>
      </c>
      <c r="AI242" s="1" t="s">
        <v>410</v>
      </c>
      <c r="AJ242" s="1">
        <v>74893</v>
      </c>
      <c r="AK242" s="1" t="s">
        <v>411</v>
      </c>
      <c r="AL242" s="1">
        <v>96</v>
      </c>
      <c r="AM242" s="1"/>
      <c r="AN242" s="1"/>
      <c r="AO242" s="1"/>
      <c r="AP242" s="1"/>
      <c r="AQ242" s="1"/>
      <c r="AR242" s="1"/>
    </row>
    <row r="243" spans="2:44">
      <c r="B243" s="2" t="s">
        <v>135</v>
      </c>
      <c r="C243" s="2">
        <v>39</v>
      </c>
      <c r="D243" s="2">
        <v>13.8506</v>
      </c>
      <c r="E243" s="2">
        <v>2.8400000000000002E-2</v>
      </c>
      <c r="F243" s="2" t="s">
        <v>230</v>
      </c>
      <c r="G243" s="2">
        <v>74644</v>
      </c>
      <c r="H243" s="2" t="s">
        <v>231</v>
      </c>
      <c r="I243" s="2">
        <v>93</v>
      </c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2" t="s">
        <v>6</v>
      </c>
      <c r="AF243" s="2">
        <v>53</v>
      </c>
      <c r="AG243" s="2">
        <v>18.895800000000001</v>
      </c>
      <c r="AH243" s="2">
        <v>2.7699999999999999E-2</v>
      </c>
      <c r="AI243" s="2" t="s">
        <v>410</v>
      </c>
      <c r="AJ243" s="2">
        <v>74893</v>
      </c>
      <c r="AK243" s="2" t="s">
        <v>411</v>
      </c>
      <c r="AL243" s="2">
        <v>97</v>
      </c>
      <c r="AM243" s="1"/>
      <c r="AN243" s="1"/>
      <c r="AO243" s="1"/>
      <c r="AP243" s="1"/>
      <c r="AQ243" s="1"/>
      <c r="AR243" s="1"/>
    </row>
    <row r="244" spans="2:44">
      <c r="B244" s="2" t="s">
        <v>75</v>
      </c>
      <c r="C244" s="2">
        <v>44</v>
      </c>
      <c r="D244" s="2">
        <v>13.850300000000001</v>
      </c>
      <c r="E244" s="2">
        <v>4.3700000000000003E-2</v>
      </c>
      <c r="F244" s="2" t="s">
        <v>230</v>
      </c>
      <c r="G244" s="2">
        <v>74644</v>
      </c>
      <c r="H244" s="2" t="s">
        <v>231</v>
      </c>
      <c r="I244" s="2">
        <v>98</v>
      </c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</row>
    <row r="245" spans="2:44"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 t="s">
        <v>183</v>
      </c>
      <c r="AF245" s="1">
        <v>42</v>
      </c>
      <c r="AG245" s="1">
        <v>15.0572</v>
      </c>
      <c r="AH245" s="1">
        <v>0.21790000000000001</v>
      </c>
      <c r="AI245" s="1" t="s">
        <v>244</v>
      </c>
      <c r="AJ245" s="1">
        <v>28036</v>
      </c>
      <c r="AK245" s="1" t="s">
        <v>245</v>
      </c>
      <c r="AL245" s="1">
        <v>98</v>
      </c>
      <c r="AM245" s="1"/>
      <c r="AN245" s="1"/>
      <c r="AO245" s="1"/>
      <c r="AP245" s="1"/>
      <c r="AQ245" s="1"/>
      <c r="AR245" s="1"/>
    </row>
    <row r="246" spans="2:44">
      <c r="B246" s="1" t="s">
        <v>232</v>
      </c>
      <c r="C246" s="1">
        <v>85</v>
      </c>
      <c r="D246" s="1">
        <v>20.193999999999999</v>
      </c>
      <c r="E246" s="1">
        <v>1.5838000000000001</v>
      </c>
      <c r="F246" s="1" t="s">
        <v>233</v>
      </c>
      <c r="G246" s="1">
        <v>74779</v>
      </c>
      <c r="H246" s="1" t="s">
        <v>234</v>
      </c>
      <c r="I246" s="1">
        <v>99</v>
      </c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2" t="s">
        <v>100</v>
      </c>
      <c r="AF246" s="2">
        <v>36</v>
      </c>
      <c r="AG246" s="2">
        <v>15.057</v>
      </c>
      <c r="AH246" s="2">
        <v>0.13339999999999999</v>
      </c>
      <c r="AI246" s="2" t="s">
        <v>244</v>
      </c>
      <c r="AJ246" s="2">
        <v>28038</v>
      </c>
      <c r="AK246" s="2" t="s">
        <v>245</v>
      </c>
      <c r="AL246" s="2">
        <v>98</v>
      </c>
      <c r="AM246" s="1"/>
      <c r="AN246" s="1"/>
      <c r="AO246" s="1"/>
      <c r="AP246" s="1"/>
      <c r="AQ246" s="1"/>
      <c r="AR246" s="1"/>
    </row>
    <row r="247" spans="2:44">
      <c r="B247" s="2" t="s">
        <v>235</v>
      </c>
      <c r="C247" s="2">
        <v>80</v>
      </c>
      <c r="D247" s="2">
        <v>20.194199999999999</v>
      </c>
      <c r="E247" s="2">
        <v>0.35449999999999998</v>
      </c>
      <c r="F247" s="2" t="s">
        <v>233</v>
      </c>
      <c r="G247" s="2">
        <v>74779</v>
      </c>
      <c r="H247" s="2" t="s">
        <v>234</v>
      </c>
      <c r="I247" s="2">
        <v>99</v>
      </c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2" t="s">
        <v>100</v>
      </c>
      <c r="AF247" s="2">
        <v>36</v>
      </c>
      <c r="AG247" s="2">
        <v>15.0571</v>
      </c>
      <c r="AH247" s="2">
        <v>0.253</v>
      </c>
      <c r="AI247" s="2" t="s">
        <v>244</v>
      </c>
      <c r="AJ247" s="2">
        <v>28036</v>
      </c>
      <c r="AK247" s="2" t="s">
        <v>245</v>
      </c>
      <c r="AL247" s="2">
        <v>98</v>
      </c>
      <c r="AM247" s="1"/>
      <c r="AN247" s="1"/>
      <c r="AO247" s="1"/>
      <c r="AP247" s="1"/>
      <c r="AQ247" s="1"/>
      <c r="AR247" s="1"/>
    </row>
    <row r="248" spans="2:44">
      <c r="B248" s="2" t="s">
        <v>236</v>
      </c>
      <c r="C248" s="2">
        <v>87</v>
      </c>
      <c r="D248" s="2">
        <v>20.193999999999999</v>
      </c>
      <c r="E248" s="2">
        <v>1.0895999999999999</v>
      </c>
      <c r="F248" s="2" t="s">
        <v>233</v>
      </c>
      <c r="G248" s="2">
        <v>74779</v>
      </c>
      <c r="H248" s="2" t="s">
        <v>234</v>
      </c>
      <c r="I248" s="2">
        <v>99</v>
      </c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>
        <f>AVERAGE(AH245:AH247)</f>
        <v>0.20143333333333335</v>
      </c>
      <c r="AI248" s="1"/>
      <c r="AJ248" s="1"/>
      <c r="AK248" s="1"/>
      <c r="AL248" s="1"/>
      <c r="AM248" s="1"/>
      <c r="AN248" s="1"/>
      <c r="AO248" s="1"/>
      <c r="AP248" s="1"/>
      <c r="AQ248" s="1"/>
      <c r="AR248" s="1"/>
    </row>
    <row r="249" spans="2:44"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</row>
    <row r="250" spans="2:44">
      <c r="B250" s="1" t="s">
        <v>237</v>
      </c>
      <c r="C250" s="1">
        <v>93</v>
      </c>
      <c r="D250" s="1">
        <v>22.339099999999998</v>
      </c>
      <c r="E250" s="1">
        <v>6.6E-3</v>
      </c>
      <c r="F250" s="1" t="s">
        <v>238</v>
      </c>
      <c r="G250" s="1">
        <v>28204</v>
      </c>
      <c r="H250" s="1" t="s">
        <v>239</v>
      </c>
      <c r="I250" s="1">
        <v>96</v>
      </c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</row>
    <row r="251" spans="2:44">
      <c r="B251" s="2" t="s">
        <v>232</v>
      </c>
      <c r="C251" s="2">
        <v>85</v>
      </c>
      <c r="D251" s="2">
        <v>22.339400000000001</v>
      </c>
      <c r="E251" s="2">
        <v>4.1999999999999997E-3</v>
      </c>
      <c r="F251" s="2" t="s">
        <v>238</v>
      </c>
      <c r="G251" s="2">
        <v>28204</v>
      </c>
      <c r="H251" s="2" t="s">
        <v>239</v>
      </c>
      <c r="I251" s="2">
        <v>94</v>
      </c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</row>
    <row r="252" spans="2:44">
      <c r="B252" s="2" t="s">
        <v>117</v>
      </c>
      <c r="C252" s="2">
        <v>96</v>
      </c>
      <c r="D252" s="2">
        <v>22.339099999999998</v>
      </c>
      <c r="E252" s="2">
        <v>1.2200000000000001E-2</v>
      </c>
      <c r="F252" s="2" t="s">
        <v>238</v>
      </c>
      <c r="G252" s="2">
        <v>28204</v>
      </c>
      <c r="H252" s="2" t="s">
        <v>239</v>
      </c>
      <c r="I252" s="2">
        <v>91</v>
      </c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</row>
    <row r="253" spans="2:44"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</row>
    <row r="254" spans="2:44">
      <c r="B254" s="2" t="s">
        <v>7</v>
      </c>
      <c r="C254" s="2">
        <v>60</v>
      </c>
      <c r="D254" s="2">
        <v>17.604600000000001</v>
      </c>
      <c r="E254" s="2">
        <v>1.7399999999999999E-2</v>
      </c>
      <c r="F254" s="2" t="s">
        <v>240</v>
      </c>
      <c r="G254" s="2">
        <v>74909</v>
      </c>
      <c r="H254" s="2" t="s">
        <v>241</v>
      </c>
      <c r="I254" s="2">
        <v>98</v>
      </c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</row>
    <row r="255" spans="2:44">
      <c r="B255" s="2" t="s">
        <v>197</v>
      </c>
      <c r="C255" s="2">
        <v>67</v>
      </c>
      <c r="D255" s="2">
        <v>17.604299999999999</v>
      </c>
      <c r="E255" s="2">
        <v>1.43E-2</v>
      </c>
      <c r="F255" s="2" t="s">
        <v>240</v>
      </c>
      <c r="G255" s="2">
        <v>74909</v>
      </c>
      <c r="H255" s="2" t="s">
        <v>241</v>
      </c>
      <c r="I255" s="2">
        <v>95</v>
      </c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</row>
    <row r="256" spans="2:44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</row>
    <row r="257" spans="2:9">
      <c r="B257" s="1" t="s">
        <v>15</v>
      </c>
      <c r="C257" s="1">
        <v>63</v>
      </c>
      <c r="D257" s="1">
        <v>17.378499999999999</v>
      </c>
      <c r="E257" s="1">
        <v>1.3899999999999999E-2</v>
      </c>
      <c r="F257" s="1" t="s">
        <v>242</v>
      </c>
      <c r="G257" s="1">
        <v>74827</v>
      </c>
      <c r="H257" s="1" t="s">
        <v>243</v>
      </c>
      <c r="I257" s="1">
        <v>91</v>
      </c>
    </row>
    <row r="258" spans="2:9">
      <c r="B258" s="2" t="s">
        <v>154</v>
      </c>
      <c r="C258" s="2">
        <v>58</v>
      </c>
      <c r="D258" s="2">
        <v>17.378699999999998</v>
      </c>
      <c r="E258" s="2">
        <v>2.6100000000000002E-2</v>
      </c>
      <c r="F258" s="2" t="s">
        <v>242</v>
      </c>
      <c r="G258" s="2">
        <v>74827</v>
      </c>
      <c r="H258" s="2" t="s">
        <v>243</v>
      </c>
      <c r="I258" s="2">
        <v>94</v>
      </c>
    </row>
    <row r="259" spans="2:9">
      <c r="B259" s="1"/>
      <c r="C259" s="1"/>
      <c r="D259" s="1"/>
      <c r="E259" s="1"/>
      <c r="F259" s="1"/>
      <c r="G259" s="1"/>
      <c r="H259" s="1"/>
      <c r="I259" s="1"/>
    </row>
    <row r="260" spans="2:9">
      <c r="B260" s="1" t="s">
        <v>123</v>
      </c>
      <c r="C260" s="1">
        <v>49</v>
      </c>
      <c r="D260" s="1">
        <v>15.0358</v>
      </c>
      <c r="E260" s="1">
        <v>0.28000000000000003</v>
      </c>
      <c r="F260" s="1" t="s">
        <v>244</v>
      </c>
      <c r="G260" s="1">
        <v>28036</v>
      </c>
      <c r="H260" s="1" t="s">
        <v>245</v>
      </c>
      <c r="I260" s="1">
        <v>98</v>
      </c>
    </row>
    <row r="261" spans="2:9">
      <c r="B261" s="2" t="s">
        <v>194</v>
      </c>
      <c r="C261" s="2">
        <v>46</v>
      </c>
      <c r="D261" s="2">
        <v>15.043100000000001</v>
      </c>
      <c r="E261" s="2">
        <v>0.21310000000000001</v>
      </c>
      <c r="F261" s="2" t="s">
        <v>244</v>
      </c>
      <c r="G261" s="2">
        <v>28038</v>
      </c>
      <c r="H261" s="2" t="s">
        <v>245</v>
      </c>
      <c r="I261" s="2">
        <v>98</v>
      </c>
    </row>
    <row r="262" spans="2:9">
      <c r="B262" s="2" t="s">
        <v>246</v>
      </c>
      <c r="C262" s="2">
        <v>52</v>
      </c>
      <c r="D262" s="2">
        <v>15.042899999999999</v>
      </c>
      <c r="E262" s="2">
        <v>0.1492</v>
      </c>
      <c r="F262" s="2" t="s">
        <v>244</v>
      </c>
      <c r="G262" s="2">
        <v>28038</v>
      </c>
      <c r="H262" s="2" t="s">
        <v>245</v>
      </c>
      <c r="I262" s="2">
        <v>98</v>
      </c>
    </row>
    <row r="263" spans="2:9">
      <c r="E263">
        <f>AVERAGE(E260:E262)</f>
        <v>0.21410000000000004</v>
      </c>
    </row>
  </sheetData>
  <phoneticPr fontId="1" type="noConversion"/>
  <conditionalFormatting sqref="F7:F9">
    <cfRule type="duplicateValues" dxfId="172" priority="186"/>
  </conditionalFormatting>
  <conditionalFormatting sqref="F11:F13">
    <cfRule type="duplicateValues" dxfId="171" priority="185"/>
  </conditionalFormatting>
  <conditionalFormatting sqref="F15:F17">
    <cfRule type="duplicateValues" dxfId="170" priority="184"/>
  </conditionalFormatting>
  <conditionalFormatting sqref="F19:F21">
    <cfRule type="duplicateValues" dxfId="169" priority="183"/>
  </conditionalFormatting>
  <conditionalFormatting sqref="F23:F25">
    <cfRule type="duplicateValues" dxfId="168" priority="182"/>
  </conditionalFormatting>
  <conditionalFormatting sqref="F27:F29">
    <cfRule type="duplicateValues" dxfId="167" priority="181"/>
  </conditionalFormatting>
  <conditionalFormatting sqref="F31:F33 F35:F37">
    <cfRule type="duplicateValues" dxfId="166" priority="193"/>
  </conditionalFormatting>
  <conditionalFormatting sqref="F39:F41">
    <cfRule type="duplicateValues" dxfId="165" priority="202"/>
  </conditionalFormatting>
  <conditionalFormatting sqref="F43:F44">
    <cfRule type="duplicateValues" dxfId="164" priority="178"/>
  </conditionalFormatting>
  <conditionalFormatting sqref="F46:F47">
    <cfRule type="duplicateValues" dxfId="163" priority="177"/>
  </conditionalFormatting>
  <conditionalFormatting sqref="F49:F50">
    <cfRule type="duplicateValues" dxfId="162" priority="176"/>
  </conditionalFormatting>
  <conditionalFormatting sqref="F52:F54">
    <cfRule type="duplicateValues" dxfId="161" priority="175"/>
  </conditionalFormatting>
  <conditionalFormatting sqref="F56:F58">
    <cfRule type="duplicateValues" dxfId="160" priority="174"/>
  </conditionalFormatting>
  <conditionalFormatting sqref="F60:F62">
    <cfRule type="duplicateValues" dxfId="159" priority="173"/>
  </conditionalFormatting>
  <conditionalFormatting sqref="F64:F66">
    <cfRule type="duplicateValues" dxfId="158" priority="172"/>
  </conditionalFormatting>
  <conditionalFormatting sqref="F68:F70">
    <cfRule type="duplicateValues" dxfId="157" priority="219"/>
  </conditionalFormatting>
  <conditionalFormatting sqref="F72:F74 F76:F78 F80:F82 F84:F86 F88:F90">
    <cfRule type="duplicateValues" dxfId="156" priority="303"/>
  </conditionalFormatting>
  <conditionalFormatting sqref="F73:F74 F76:F78 F80:F82 F84:F86 F88:F90">
    <cfRule type="duplicateValues" dxfId="155" priority="309"/>
  </conditionalFormatting>
  <conditionalFormatting sqref="F92:F94">
    <cfRule type="duplicateValues" dxfId="154" priority="168"/>
  </conditionalFormatting>
  <conditionalFormatting sqref="F96:F98">
    <cfRule type="duplicateValues" dxfId="153" priority="166"/>
  </conditionalFormatting>
  <conditionalFormatting sqref="F100:F101 F103:F105 F107:F108 F110:F112 F114:F115 F117:F119">
    <cfRule type="duplicateValues" dxfId="152" priority="461"/>
  </conditionalFormatting>
  <conditionalFormatting sqref="F121:F122">
    <cfRule type="duplicateValues" dxfId="151" priority="162"/>
  </conditionalFormatting>
  <conditionalFormatting sqref="F124:F125">
    <cfRule type="duplicateValues" dxfId="150" priority="160"/>
  </conditionalFormatting>
  <conditionalFormatting sqref="F127:F128">
    <cfRule type="duplicateValues" dxfId="149" priority="158"/>
  </conditionalFormatting>
  <conditionalFormatting sqref="F130:F131">
    <cfRule type="duplicateValues" dxfId="148" priority="503"/>
  </conditionalFormatting>
  <conditionalFormatting sqref="F133:F134 F136:F137 F139:F141">
    <cfRule type="duplicateValues" dxfId="147" priority="623"/>
  </conditionalFormatting>
  <conditionalFormatting sqref="F143:F145 F147:F148">
    <cfRule type="duplicateValues" dxfId="146" priority="666"/>
  </conditionalFormatting>
  <conditionalFormatting sqref="F150:F152 F154:F155">
    <cfRule type="duplicateValues" dxfId="145" priority="711"/>
  </conditionalFormatting>
  <conditionalFormatting sqref="F157:F158">
    <cfRule type="duplicateValues" dxfId="144" priority="148"/>
  </conditionalFormatting>
  <conditionalFormatting sqref="F160:F161">
    <cfRule type="duplicateValues" dxfId="143" priority="146"/>
  </conditionalFormatting>
  <conditionalFormatting sqref="F163">
    <cfRule type="duplicateValues" dxfId="142" priority="144"/>
  </conditionalFormatting>
  <conditionalFormatting sqref="F163:F164">
    <cfRule type="duplicateValues" dxfId="141" priority="142"/>
  </conditionalFormatting>
  <conditionalFormatting sqref="F166:F168">
    <cfRule type="duplicateValues" dxfId="140" priority="141"/>
  </conditionalFormatting>
  <conditionalFormatting sqref="F176:F177 F170:F171 F173:F174">
    <cfRule type="duplicateValues" dxfId="139" priority="766"/>
  </conditionalFormatting>
  <conditionalFormatting sqref="F179:F181">
    <cfRule type="duplicateValues" dxfId="138" priority="139"/>
  </conditionalFormatting>
  <conditionalFormatting sqref="F183:F185">
    <cfRule type="duplicateValues" dxfId="137" priority="822"/>
  </conditionalFormatting>
  <conditionalFormatting sqref="F187:F188">
    <cfRule type="duplicateValues" dxfId="136" priority="137"/>
  </conditionalFormatting>
  <conditionalFormatting sqref="F190:F192">
    <cfRule type="duplicateValues" dxfId="135" priority="880"/>
  </conditionalFormatting>
  <conditionalFormatting sqref="F194:F195 F198:F200">
    <cfRule type="duplicateValues" dxfId="134" priority="939"/>
  </conditionalFormatting>
  <conditionalFormatting sqref="F202:F204">
    <cfRule type="duplicateValues" dxfId="133" priority="134"/>
  </conditionalFormatting>
  <conditionalFormatting sqref="F206:F207">
    <cfRule type="duplicateValues" dxfId="132" priority="133"/>
  </conditionalFormatting>
  <conditionalFormatting sqref="F209:F210 F212:F214 F216:F217">
    <cfRule type="duplicateValues" dxfId="131" priority="1065"/>
  </conditionalFormatting>
  <conditionalFormatting sqref="F219:F220">
    <cfRule type="duplicateValues" dxfId="130" priority="131"/>
  </conditionalFormatting>
  <conditionalFormatting sqref="F222:F224">
    <cfRule type="duplicateValues" dxfId="129" priority="130"/>
  </conditionalFormatting>
  <conditionalFormatting sqref="F226:F227">
    <cfRule type="duplicateValues" dxfId="128" priority="129"/>
  </conditionalFormatting>
  <conditionalFormatting sqref="F229:F230 F232:F233 F235:F237">
    <cfRule type="duplicateValues" dxfId="127" priority="1203"/>
  </conditionalFormatting>
  <conditionalFormatting sqref="F239:F240">
    <cfRule type="duplicateValues" dxfId="126" priority="127"/>
  </conditionalFormatting>
  <conditionalFormatting sqref="F242:F244">
    <cfRule type="duplicateValues" dxfId="125" priority="126"/>
  </conditionalFormatting>
  <conditionalFormatting sqref="F246:F248">
    <cfRule type="duplicateValues" dxfId="124" priority="125"/>
  </conditionalFormatting>
  <conditionalFormatting sqref="F250:F252">
    <cfRule type="duplicateValues" dxfId="123" priority="124"/>
  </conditionalFormatting>
  <conditionalFormatting sqref="F254:F255">
    <cfRule type="duplicateValues" dxfId="122" priority="123"/>
  </conditionalFormatting>
  <conditionalFormatting sqref="F257:F258 F260:F262">
    <cfRule type="duplicateValues" dxfId="121" priority="1280"/>
  </conditionalFormatting>
  <conditionalFormatting sqref="P7:P9">
    <cfRule type="duplicateValues" dxfId="120" priority="121"/>
  </conditionalFormatting>
  <conditionalFormatting sqref="P11:P13 P15:P17">
    <cfRule type="duplicateValues" dxfId="119" priority="1440"/>
  </conditionalFormatting>
  <conditionalFormatting sqref="P19:P20">
    <cfRule type="duplicateValues" dxfId="118" priority="119"/>
  </conditionalFormatting>
  <conditionalFormatting sqref="P22:P24">
    <cfRule type="duplicateValues" dxfId="117" priority="118"/>
  </conditionalFormatting>
  <conditionalFormatting sqref="P36:P38 P26:P27 P29:P30 P32:P34">
    <cfRule type="duplicateValues" dxfId="116" priority="1692"/>
  </conditionalFormatting>
  <conditionalFormatting sqref="P40:P41">
    <cfRule type="duplicateValues" dxfId="115" priority="116"/>
  </conditionalFormatting>
  <conditionalFormatting sqref="P43:P45">
    <cfRule type="duplicateValues" dxfId="114" priority="115"/>
  </conditionalFormatting>
  <conditionalFormatting sqref="P47:P49">
    <cfRule type="duplicateValues" dxfId="113" priority="114"/>
  </conditionalFormatting>
  <conditionalFormatting sqref="P51:P53">
    <cfRule type="duplicateValues" dxfId="112" priority="113"/>
  </conditionalFormatting>
  <conditionalFormatting sqref="P59:P60 P55:P57">
    <cfRule type="duplicateValues" dxfId="111" priority="1784"/>
  </conditionalFormatting>
  <conditionalFormatting sqref="P62:P64">
    <cfRule type="duplicateValues" dxfId="110" priority="1878"/>
  </conditionalFormatting>
  <conditionalFormatting sqref="P66:P67">
    <cfRule type="duplicateValues" dxfId="109" priority="110"/>
  </conditionalFormatting>
  <conditionalFormatting sqref="P69:P70 P72:P74">
    <cfRule type="duplicateValues" dxfId="108" priority="1974"/>
  </conditionalFormatting>
  <conditionalFormatting sqref="P76:P78">
    <cfRule type="duplicateValues" dxfId="107" priority="108"/>
  </conditionalFormatting>
  <conditionalFormatting sqref="P80:P82 P84:P85">
    <cfRule type="duplicateValues" dxfId="106" priority="2172"/>
  </conditionalFormatting>
  <conditionalFormatting sqref="P87:P88">
    <cfRule type="duplicateValues" dxfId="105" priority="106"/>
  </conditionalFormatting>
  <conditionalFormatting sqref="P90:P92">
    <cfRule type="duplicateValues" dxfId="104" priority="105"/>
  </conditionalFormatting>
  <conditionalFormatting sqref="P94:P96">
    <cfRule type="duplicateValues" dxfId="103" priority="2275"/>
  </conditionalFormatting>
  <conditionalFormatting sqref="P98:P99 P101:P103">
    <cfRule type="duplicateValues" dxfId="102" priority="2483"/>
  </conditionalFormatting>
  <conditionalFormatting sqref="P105:P106 P108:P110 P112:P114">
    <cfRule type="duplicateValues" dxfId="101" priority="2695"/>
  </conditionalFormatting>
  <conditionalFormatting sqref="Z7:Z9">
    <cfRule type="duplicateValues" dxfId="100" priority="101"/>
  </conditionalFormatting>
  <conditionalFormatting sqref="Z11:Z12">
    <cfRule type="duplicateValues" dxfId="99" priority="100"/>
  </conditionalFormatting>
  <conditionalFormatting sqref="Z14:Z15">
    <cfRule type="duplicateValues" dxfId="98" priority="99"/>
  </conditionalFormatting>
  <conditionalFormatting sqref="Z17:Z19">
    <cfRule type="duplicateValues" dxfId="97" priority="98"/>
  </conditionalFormatting>
  <conditionalFormatting sqref="Z21:Z22">
    <cfRule type="duplicateValues" dxfId="96" priority="97"/>
  </conditionalFormatting>
  <conditionalFormatting sqref="Z24:Z26">
    <cfRule type="duplicateValues" dxfId="95" priority="96"/>
  </conditionalFormatting>
  <conditionalFormatting sqref="Z28:Z30">
    <cfRule type="duplicateValues" dxfId="94" priority="95"/>
  </conditionalFormatting>
  <conditionalFormatting sqref="Z32:Z33">
    <cfRule type="duplicateValues" dxfId="93" priority="94"/>
  </conditionalFormatting>
  <conditionalFormatting sqref="Z35:Z37 Z39:Z41">
    <cfRule type="duplicateValues" dxfId="92" priority="2812"/>
  </conditionalFormatting>
  <conditionalFormatting sqref="Z43:Z45">
    <cfRule type="duplicateValues" dxfId="91" priority="92"/>
  </conditionalFormatting>
  <conditionalFormatting sqref="Z47:Z48">
    <cfRule type="duplicateValues" dxfId="90" priority="91"/>
  </conditionalFormatting>
  <conditionalFormatting sqref="Z50:Z52 Z54:Z56">
    <cfRule type="duplicateValues" dxfId="89" priority="2933"/>
  </conditionalFormatting>
  <conditionalFormatting sqref="Z58:Z60">
    <cfRule type="duplicateValues" dxfId="88" priority="3302"/>
  </conditionalFormatting>
  <conditionalFormatting sqref="Z62:Z63">
    <cfRule type="duplicateValues" dxfId="87" priority="88"/>
  </conditionalFormatting>
  <conditionalFormatting sqref="Z65:Z67">
    <cfRule type="duplicateValues" dxfId="86" priority="87"/>
  </conditionalFormatting>
  <conditionalFormatting sqref="Z69:Z70">
    <cfRule type="duplicateValues" dxfId="85" priority="86"/>
  </conditionalFormatting>
  <conditionalFormatting sqref="Z72:Z74">
    <cfRule type="duplicateValues" dxfId="84" priority="85"/>
  </conditionalFormatting>
  <conditionalFormatting sqref="Z76:Z77">
    <cfRule type="duplicateValues" dxfId="83" priority="3430"/>
  </conditionalFormatting>
  <conditionalFormatting sqref="Z79:Z81 Z83:Z85">
    <cfRule type="duplicateValues" dxfId="82" priority="3559"/>
  </conditionalFormatting>
  <conditionalFormatting sqref="AI7:AI9">
    <cfRule type="duplicateValues" dxfId="81" priority="82"/>
  </conditionalFormatting>
  <conditionalFormatting sqref="AI11:AI12 AI14:AI16 AI18:AI20">
    <cfRule type="duplicateValues" dxfId="80" priority="3823"/>
  </conditionalFormatting>
  <conditionalFormatting sqref="AI22:AI23">
    <cfRule type="duplicateValues" dxfId="79" priority="80"/>
  </conditionalFormatting>
  <conditionalFormatting sqref="AI32:AI33 AI25:AI26 AI28:AI30">
    <cfRule type="duplicateValues" dxfId="78" priority="4095"/>
  </conditionalFormatting>
  <conditionalFormatting sqref="AI35:AI36 AI38:AI39 AI41:AI43">
    <cfRule type="duplicateValues" dxfId="77" priority="4512"/>
  </conditionalFormatting>
  <conditionalFormatting sqref="AI45:AI46 AI48:AI50 AI52:AI54">
    <cfRule type="duplicateValues" dxfId="76" priority="4796"/>
  </conditionalFormatting>
  <conditionalFormatting sqref="AI56:AI58">
    <cfRule type="duplicateValues" dxfId="75" priority="76"/>
  </conditionalFormatting>
  <conditionalFormatting sqref="AI60:AI61 AI63:AI65 AI67:AI68 AI70:AI72">
    <cfRule type="duplicateValues" dxfId="74" priority="5234"/>
  </conditionalFormatting>
  <conditionalFormatting sqref="AI74:AI76 AI78:AI80">
    <cfRule type="duplicateValues" dxfId="73" priority="5384"/>
  </conditionalFormatting>
  <conditionalFormatting sqref="AI82:AI83">
    <cfRule type="duplicateValues" dxfId="72" priority="73"/>
  </conditionalFormatting>
  <conditionalFormatting sqref="AI85:AI87 AI89:AI90">
    <cfRule type="duplicateValues" dxfId="71" priority="5537"/>
  </conditionalFormatting>
  <conditionalFormatting sqref="AI92:AI94">
    <cfRule type="duplicateValues" dxfId="70" priority="71"/>
  </conditionalFormatting>
  <conditionalFormatting sqref="AI96:AI98">
    <cfRule type="duplicateValues" dxfId="69" priority="5849"/>
  </conditionalFormatting>
  <conditionalFormatting sqref="AI100:AI101 AI103:AI105">
    <cfRule type="duplicateValues" dxfId="68" priority="6006"/>
  </conditionalFormatting>
  <conditionalFormatting sqref="AI107:AI109 AI111:AI112 AI114:AI115">
    <cfRule type="duplicateValues" dxfId="67" priority="6324"/>
  </conditionalFormatting>
  <conditionalFormatting sqref="AI117:AI119 AI121:AI123">
    <cfRule type="duplicateValues" dxfId="66" priority="6486"/>
  </conditionalFormatting>
  <conditionalFormatting sqref="AI125:AI127 AI129:AI131">
    <cfRule type="duplicateValues" dxfId="65" priority="6650"/>
  </conditionalFormatting>
  <conditionalFormatting sqref="AI133:AI135 AI137:AI139 AI141:AI142 AI144:AI145">
    <cfRule type="duplicateValues" dxfId="64" priority="7148"/>
  </conditionalFormatting>
  <conditionalFormatting sqref="AI147:AI148">
    <cfRule type="duplicateValues" dxfId="63" priority="64"/>
  </conditionalFormatting>
  <conditionalFormatting sqref="AI150:AI152 AI154:AI156 AI158:AI160 AI162:AI163 AI165:AI167 AI169:AI171">
    <cfRule type="duplicateValues" dxfId="62" priority="8003"/>
  </conditionalFormatting>
  <conditionalFormatting sqref="AI173:AI175">
    <cfRule type="duplicateValues" dxfId="61" priority="62"/>
  </conditionalFormatting>
  <conditionalFormatting sqref="AI177:AI178">
    <cfRule type="duplicateValues" dxfId="60" priority="61"/>
  </conditionalFormatting>
  <conditionalFormatting sqref="AI180:AI181">
    <cfRule type="duplicateValues" dxfId="59" priority="60"/>
  </conditionalFormatting>
  <conditionalFormatting sqref="AI183:AI185">
    <cfRule type="duplicateValues" dxfId="58" priority="8183"/>
  </conditionalFormatting>
  <conditionalFormatting sqref="AI187:AI189">
    <cfRule type="duplicateValues" dxfId="57" priority="58"/>
  </conditionalFormatting>
  <conditionalFormatting sqref="AI191:AI193 AI195:AI196 AI198:AI199">
    <cfRule type="duplicateValues" dxfId="56" priority="8547"/>
  </conditionalFormatting>
  <conditionalFormatting sqref="AI201:AI203">
    <cfRule type="duplicateValues" dxfId="55" priority="9102"/>
  </conditionalFormatting>
  <conditionalFormatting sqref="AI205:AI206">
    <cfRule type="duplicateValues" dxfId="54" priority="55"/>
  </conditionalFormatting>
  <conditionalFormatting sqref="AI208:AI209">
    <cfRule type="duplicateValues" dxfId="53" priority="54"/>
  </conditionalFormatting>
  <conditionalFormatting sqref="AI211:AI213 AI215:AI216">
    <cfRule type="duplicateValues" dxfId="52" priority="9478"/>
  </conditionalFormatting>
  <conditionalFormatting sqref="AI218:AI220 AI222:AI224">
    <cfRule type="duplicateValues" dxfId="51" priority="9668"/>
  </conditionalFormatting>
  <conditionalFormatting sqref="AI226:AI227 AI229:AI231 AI233:AI234">
    <cfRule type="duplicateValues" dxfId="50" priority="10052"/>
  </conditionalFormatting>
  <conditionalFormatting sqref="AI236:AI237">
    <cfRule type="duplicateValues" dxfId="49" priority="50"/>
  </conditionalFormatting>
  <conditionalFormatting sqref="AI239:AI240">
    <cfRule type="duplicateValues" dxfId="48" priority="49"/>
  </conditionalFormatting>
  <conditionalFormatting sqref="AI242:AI243">
    <cfRule type="duplicateValues" dxfId="47" priority="48"/>
  </conditionalFormatting>
  <conditionalFormatting sqref="AI245:AI247">
    <cfRule type="duplicateValues" dxfId="46" priority="47"/>
  </conditionalFormatting>
  <conditionalFormatting sqref="AR7:AR9">
    <cfRule type="duplicateValues" dxfId="45" priority="46"/>
  </conditionalFormatting>
  <conditionalFormatting sqref="AR11:AR13">
    <cfRule type="duplicateValues" dxfId="44" priority="10452"/>
  </conditionalFormatting>
  <conditionalFormatting sqref="AR15:AR16 AR18:AR19">
    <cfRule type="duplicateValues" dxfId="43" priority="10653"/>
  </conditionalFormatting>
  <conditionalFormatting sqref="AR21:AR23">
    <cfRule type="duplicateValues" dxfId="42" priority="43"/>
  </conditionalFormatting>
  <conditionalFormatting sqref="AR25:AR27 AR29:AR30 AR32:AR34">
    <cfRule type="duplicateValues" dxfId="41" priority="11061"/>
  </conditionalFormatting>
  <conditionalFormatting sqref="AR36:AR38">
    <cfRule type="duplicateValues" dxfId="40" priority="41"/>
  </conditionalFormatting>
  <conditionalFormatting sqref="AR40:AR42">
    <cfRule type="duplicateValues" dxfId="39" priority="40"/>
  </conditionalFormatting>
  <conditionalFormatting sqref="AR44:AR46 AR48:AR49 AR51:AR52 AR54:AR55 AR57:AR59">
    <cfRule type="duplicateValues" dxfId="38" priority="12106"/>
  </conditionalFormatting>
  <conditionalFormatting sqref="AR61:AR62">
    <cfRule type="duplicateValues" dxfId="37" priority="12534"/>
  </conditionalFormatting>
  <conditionalFormatting sqref="AR64:AR66">
    <cfRule type="duplicateValues" dxfId="36" priority="12964"/>
  </conditionalFormatting>
  <conditionalFormatting sqref="AR68:AR69 AR71:AR72 AR74:AR75">
    <cfRule type="duplicateValues" dxfId="35" priority="13612"/>
  </conditionalFormatting>
  <conditionalFormatting sqref="AR77:AR78 AR80:AR82">
    <cfRule type="duplicateValues" dxfId="34" priority="13831"/>
  </conditionalFormatting>
  <conditionalFormatting sqref="AR84:AR85">
    <cfRule type="duplicateValues" dxfId="33" priority="14052"/>
  </conditionalFormatting>
  <conditionalFormatting sqref="AR87:AR88">
    <cfRule type="duplicateValues" dxfId="32" priority="14496"/>
  </conditionalFormatting>
  <conditionalFormatting sqref="AR90:AR92">
    <cfRule type="duplicateValues" dxfId="31" priority="32"/>
  </conditionalFormatting>
  <conditionalFormatting sqref="AR94:AR95">
    <cfRule type="duplicateValues" dxfId="30" priority="31"/>
  </conditionalFormatting>
  <conditionalFormatting sqref="AR97:AR99">
    <cfRule type="duplicateValues" dxfId="29" priority="15171"/>
  </conditionalFormatting>
  <conditionalFormatting sqref="AR101:AR103">
    <cfRule type="duplicateValues" dxfId="28" priority="29"/>
  </conditionalFormatting>
  <conditionalFormatting sqref="AR105:AR106">
    <cfRule type="duplicateValues" dxfId="27" priority="28"/>
  </conditionalFormatting>
  <conditionalFormatting sqref="AR108:AR110">
    <cfRule type="duplicateValues" dxfId="26" priority="27"/>
  </conditionalFormatting>
  <conditionalFormatting sqref="AR112:AR114">
    <cfRule type="duplicateValues" dxfId="25" priority="15629"/>
  </conditionalFormatting>
  <conditionalFormatting sqref="AR116:AR117 AR119:AR121">
    <cfRule type="duplicateValues" dxfId="24" priority="15859"/>
  </conditionalFormatting>
  <conditionalFormatting sqref="AR123:AR125">
    <cfRule type="duplicateValues" dxfId="23" priority="16323"/>
  </conditionalFormatting>
  <conditionalFormatting sqref="BA7:BA8">
    <cfRule type="duplicateValues" dxfId="22" priority="23"/>
  </conditionalFormatting>
  <conditionalFormatting sqref="BA10:BA11 BA13:BA14 BA16:BA17">
    <cfRule type="duplicateValues" dxfId="21" priority="16791"/>
  </conditionalFormatting>
  <conditionalFormatting sqref="BA19:BA20">
    <cfRule type="duplicateValues" dxfId="20" priority="17028"/>
  </conditionalFormatting>
  <conditionalFormatting sqref="BA22:BA23">
    <cfRule type="duplicateValues" dxfId="19" priority="17266"/>
  </conditionalFormatting>
  <conditionalFormatting sqref="BA25:BA26">
    <cfRule type="duplicateValues" dxfId="18" priority="19"/>
  </conditionalFormatting>
  <conditionalFormatting sqref="BA28:BA29">
    <cfRule type="duplicateValues" dxfId="17" priority="18"/>
  </conditionalFormatting>
  <conditionalFormatting sqref="BA31:BA32">
    <cfRule type="duplicateValues" dxfId="16" priority="17"/>
  </conditionalFormatting>
  <conditionalFormatting sqref="BA34:BA35">
    <cfRule type="duplicateValues" dxfId="15" priority="17508"/>
  </conditionalFormatting>
  <conditionalFormatting sqref="BA37:BA38">
    <cfRule type="duplicateValues" dxfId="14" priority="15"/>
  </conditionalFormatting>
  <conditionalFormatting sqref="BA40:BA41">
    <cfRule type="duplicateValues" dxfId="13" priority="14"/>
  </conditionalFormatting>
  <conditionalFormatting sqref="BA43:BA44">
    <cfRule type="duplicateValues" dxfId="12" priority="17753"/>
  </conditionalFormatting>
  <conditionalFormatting sqref="BA46:BA47">
    <cfRule type="duplicateValues" dxfId="11" priority="12"/>
  </conditionalFormatting>
  <conditionalFormatting sqref="BA49:BA50 BA52:BA53 BA55:BA56 BA58:BA59 BA61:BA62 BA64:BA65">
    <cfRule type="duplicateValues" dxfId="10" priority="19729"/>
  </conditionalFormatting>
  <conditionalFormatting sqref="BA67:BA68">
    <cfRule type="duplicateValues" dxfId="9" priority="19982"/>
  </conditionalFormatting>
  <conditionalFormatting sqref="BA70:BA71 BA73:BA74">
    <cfRule type="duplicateValues" dxfId="8" priority="20236"/>
  </conditionalFormatting>
  <conditionalFormatting sqref="BA76:BA77">
    <cfRule type="duplicateValues" dxfId="7" priority="8"/>
  </conditionalFormatting>
  <conditionalFormatting sqref="BA79:BA80">
    <cfRule type="duplicateValues" dxfId="6" priority="7"/>
  </conditionalFormatting>
  <conditionalFormatting sqref="BA86:BA87 BA82:BA83">
    <cfRule type="duplicateValues" dxfId="5" priority="20752"/>
  </conditionalFormatting>
  <conditionalFormatting sqref="BA89:BA90 BA92:BA93">
    <cfRule type="duplicateValues" dxfId="4" priority="21012"/>
  </conditionalFormatting>
  <conditionalFormatting sqref="BA95:BA96 BA98:BA99">
    <cfRule type="duplicateValues" dxfId="3" priority="21798"/>
  </conditionalFormatting>
  <conditionalFormatting sqref="BA101:BA102 BA104:BA105">
    <cfRule type="duplicateValues" dxfId="2" priority="22062"/>
  </conditionalFormatting>
  <conditionalFormatting sqref="BA107:BA108 BA110:BA111">
    <cfRule type="duplicateValues" dxfId="1" priority="22860"/>
  </conditionalFormatting>
  <conditionalFormatting sqref="BA113:BA114">
    <cfRule type="duplicateValues" dxfId="0" priority="1"/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2022-04-07T08:20:45Z</dcterms:modified>
</cp:coreProperties>
</file>