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F1B860C9-36E6-2640-A056-9DED09A70531}" xr6:coauthVersionLast="36" xr6:coauthVersionMax="36" xr10:uidLastSave="{00000000-0000-0000-0000-000000000000}"/>
  <bookViews>
    <workbookView xWindow="1160" yWindow="1160" windowWidth="17280" windowHeight="8960" xr2:uid="{1B60C937-8259-49CA-8F75-3403F42AEE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5" i="1"/>
</calcChain>
</file>

<file path=xl/sharedStrings.xml><?xml version="1.0" encoding="utf-8"?>
<sst xmlns="http://schemas.openxmlformats.org/spreadsheetml/2006/main" count="40" uniqueCount="25">
  <si>
    <t>Gene</t>
  </si>
  <si>
    <t>Vitvi16g00350</t>
  </si>
  <si>
    <t>AtERF1</t>
  </si>
  <si>
    <t>Vitvi16g01429</t>
  </si>
  <si>
    <t>Vitvi16g01438</t>
  </si>
  <si>
    <t>Vitvi16g01430</t>
  </si>
  <si>
    <t>Vitvi16g01424</t>
  </si>
  <si>
    <t>Vitvi16g01423</t>
  </si>
  <si>
    <t>Vitvi16g01432</t>
  </si>
  <si>
    <t>Vitvi16g00362</t>
  </si>
  <si>
    <t>Vitvi16g00363</t>
  </si>
  <si>
    <t>AtERF096</t>
  </si>
  <si>
    <t>Vitvi16g01442</t>
  </si>
  <si>
    <t>Vitvi16g00370</t>
  </si>
  <si>
    <t>Vitvi16g01444</t>
  </si>
  <si>
    <t>Vitvi16g01437</t>
  </si>
  <si>
    <t>Vitvi16g01434</t>
  </si>
  <si>
    <t>Vitvi16g01443</t>
  </si>
  <si>
    <t>Vitvi16g01435</t>
  </si>
  <si>
    <t>Vitvi16g00380</t>
  </si>
  <si>
    <t>VviERF6L_num</t>
  </si>
  <si>
    <t>Arabidopsis ERF domain for model</t>
  </si>
  <si>
    <t>Percent_ID (%)</t>
  </si>
  <si>
    <t>Average percent ID of VviERF6Ls sharing AtERF domain homology</t>
  </si>
  <si>
    <r>
      <t xml:space="preserve">Additional File 4: PN40024 VviERF6L ERF domain percent identity with closest </t>
    </r>
    <r>
      <rPr>
        <b/>
        <i/>
        <sz val="11"/>
        <color theme="1"/>
        <rFont val="Calibri"/>
        <family val="2"/>
        <scheme val="minor"/>
      </rPr>
      <t xml:space="preserve">Arabidopsis thaliana </t>
    </r>
    <r>
      <rPr>
        <b/>
        <sz val="11"/>
        <color theme="1"/>
        <rFont val="Calibri"/>
        <family val="2"/>
        <scheme val="minor"/>
      </rPr>
      <t>ERF domain ortholog.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</si>
</sst>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E2271-8A3A-41A4-8BC5-44D6BD1280F9}">
  <dimension ref="A1:M21"/>
  <sheetViews>
    <sheetView tabSelected="1" workbookViewId="0">
      <selection activeCell="D4" sqref="D1:D1048576"/>
    </sheetView>
  </sheetViews>
  <sheetFormatPr baseColWidth="10" defaultColWidth="8.83203125" defaultRowHeight="15" x14ac:dyDescent="0.2"/>
  <cols>
    <col min="1" max="1" width="12.5" bestFit="1" customWidth="1"/>
    <col min="2" max="2" width="12.33203125" bestFit="1" customWidth="1"/>
    <col min="3" max="3" width="27.33203125" bestFit="1" customWidth="1"/>
    <col min="4" max="4" width="12.1640625" bestFit="1" customWidth="1"/>
    <col min="5" max="5" width="50.6640625" bestFit="1" customWidth="1"/>
  </cols>
  <sheetData>
    <row r="1" spans="1:13" x14ac:dyDescent="0.2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x14ac:dyDescent="0.2">
      <c r="A4" t="s">
        <v>0</v>
      </c>
      <c r="B4" t="s">
        <v>20</v>
      </c>
      <c r="C4" t="s">
        <v>21</v>
      </c>
      <c r="D4" t="s">
        <v>22</v>
      </c>
      <c r="E4" t="s">
        <v>23</v>
      </c>
    </row>
    <row r="5" spans="1:13" x14ac:dyDescent="0.2">
      <c r="A5" t="s">
        <v>1</v>
      </c>
      <c r="B5">
        <v>1</v>
      </c>
      <c r="C5" t="s">
        <v>2</v>
      </c>
      <c r="D5">
        <v>75</v>
      </c>
      <c r="E5">
        <f>AVERAGE(D5:D12)</f>
        <v>75.53125</v>
      </c>
    </row>
    <row r="6" spans="1:13" x14ac:dyDescent="0.2">
      <c r="A6" t="s">
        <v>3</v>
      </c>
      <c r="B6">
        <v>2</v>
      </c>
      <c r="C6" t="s">
        <v>2</v>
      </c>
      <c r="D6">
        <v>75.38</v>
      </c>
    </row>
    <row r="7" spans="1:13" x14ac:dyDescent="0.2">
      <c r="A7" t="s">
        <v>4</v>
      </c>
      <c r="B7">
        <v>3</v>
      </c>
      <c r="C7" t="s">
        <v>2</v>
      </c>
      <c r="D7">
        <v>72.73</v>
      </c>
    </row>
    <row r="8" spans="1:13" x14ac:dyDescent="0.2">
      <c r="A8" t="s">
        <v>5</v>
      </c>
      <c r="B8">
        <v>4</v>
      </c>
      <c r="C8" t="s">
        <v>2</v>
      </c>
      <c r="D8">
        <v>75.38</v>
      </c>
    </row>
    <row r="9" spans="1:13" x14ac:dyDescent="0.2">
      <c r="A9" t="s">
        <v>6</v>
      </c>
      <c r="B9">
        <v>5</v>
      </c>
      <c r="C9" t="s">
        <v>2</v>
      </c>
      <c r="D9">
        <v>73.849999999999994</v>
      </c>
    </row>
    <row r="10" spans="1:13" x14ac:dyDescent="0.2">
      <c r="A10" t="s">
        <v>7</v>
      </c>
      <c r="B10">
        <v>13</v>
      </c>
      <c r="C10" t="s">
        <v>2</v>
      </c>
      <c r="D10">
        <v>79.03</v>
      </c>
    </row>
    <row r="11" spans="1:13" x14ac:dyDescent="0.2">
      <c r="A11" t="s">
        <v>8</v>
      </c>
      <c r="B11">
        <v>6</v>
      </c>
      <c r="C11" t="s">
        <v>2</v>
      </c>
      <c r="D11">
        <v>79.03</v>
      </c>
    </row>
    <row r="12" spans="1:13" x14ac:dyDescent="0.2">
      <c r="A12" t="s">
        <v>9</v>
      </c>
      <c r="B12">
        <v>7</v>
      </c>
      <c r="C12" t="s">
        <v>2</v>
      </c>
      <c r="D12">
        <v>73.849999999999994</v>
      </c>
    </row>
    <row r="13" spans="1:13" x14ac:dyDescent="0.2">
      <c r="A13" t="s">
        <v>10</v>
      </c>
      <c r="B13">
        <v>8</v>
      </c>
      <c r="C13" t="s">
        <v>11</v>
      </c>
      <c r="D13">
        <v>71.209999999999994</v>
      </c>
      <c r="E13">
        <f>AVERAGE(D13:D21)</f>
        <v>70.81</v>
      </c>
    </row>
    <row r="14" spans="1:13" x14ac:dyDescent="0.2">
      <c r="A14" t="s">
        <v>12</v>
      </c>
      <c r="B14">
        <v>15</v>
      </c>
      <c r="C14" t="s">
        <v>11</v>
      </c>
      <c r="D14">
        <v>73.849999999999994</v>
      </c>
    </row>
    <row r="15" spans="1:13" x14ac:dyDescent="0.2">
      <c r="A15" t="s">
        <v>13</v>
      </c>
      <c r="B15">
        <v>9</v>
      </c>
      <c r="C15" t="s">
        <v>11</v>
      </c>
      <c r="D15">
        <v>71.209999999999994</v>
      </c>
    </row>
    <row r="16" spans="1:13" x14ac:dyDescent="0.2">
      <c r="A16" t="s">
        <v>14</v>
      </c>
      <c r="B16">
        <v>16</v>
      </c>
      <c r="C16" t="s">
        <v>11</v>
      </c>
      <c r="D16">
        <v>76.19</v>
      </c>
    </row>
    <row r="17" spans="1:4" x14ac:dyDescent="0.2">
      <c r="A17" t="s">
        <v>15</v>
      </c>
      <c r="B17">
        <v>10</v>
      </c>
      <c r="C17" t="s">
        <v>11</v>
      </c>
      <c r="D17">
        <v>69.86</v>
      </c>
    </row>
    <row r="18" spans="1:4" x14ac:dyDescent="0.2">
      <c r="A18" t="s">
        <v>16</v>
      </c>
      <c r="B18">
        <v>11</v>
      </c>
      <c r="C18" t="s">
        <v>11</v>
      </c>
      <c r="D18">
        <v>68.66</v>
      </c>
    </row>
    <row r="19" spans="1:4" x14ac:dyDescent="0.2">
      <c r="A19" t="s">
        <v>17</v>
      </c>
      <c r="B19">
        <v>17</v>
      </c>
      <c r="C19" t="s">
        <v>11</v>
      </c>
      <c r="D19">
        <v>68.489999999999995</v>
      </c>
    </row>
    <row r="20" spans="1:4" x14ac:dyDescent="0.2">
      <c r="A20" t="s">
        <v>18</v>
      </c>
      <c r="B20">
        <v>18</v>
      </c>
      <c r="C20" t="s">
        <v>11</v>
      </c>
      <c r="D20">
        <v>69.7</v>
      </c>
    </row>
    <row r="21" spans="1:4" x14ac:dyDescent="0.2">
      <c r="A21" t="s">
        <v>19</v>
      </c>
      <c r="B21">
        <v>12</v>
      </c>
      <c r="C21" t="s">
        <v>11</v>
      </c>
      <c r="D21">
        <v>68.12</v>
      </c>
    </row>
  </sheetData>
  <mergeCells count="1">
    <mergeCell ref="A1:M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2019-10-16T00:50:49Z</dcterms:created>
  <dcterms:modified xsi:type="dcterms:W3CDTF">2020-04-24T19:37:55Z</dcterms:modified>
</cp:coreProperties>
</file>