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a\Desktop\-omics Figures\Final Figures\supplemental\"/>
    </mc:Choice>
  </mc:AlternateContent>
  <xr:revisionPtr revIDLastSave="0" documentId="13_ncr:1_{C7FC0118-3A87-4B9E-B780-83638EFE78A0}" xr6:coauthVersionLast="47" xr6:coauthVersionMax="47" xr10:uidLastSave="{00000000-0000-0000-0000-000000000000}"/>
  <bookViews>
    <workbookView xWindow="3380" yWindow="3320" windowWidth="32640" windowHeight="15460" xr2:uid="{473C2D12-D75A-4900-8EEA-95C3C6EA77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10" i="1" l="1"/>
  <c r="K9" i="1"/>
  <c r="K8" i="1"/>
  <c r="K7" i="1"/>
  <c r="K6" i="1"/>
  <c r="K5" i="1"/>
  <c r="K4" i="1"/>
  <c r="K12" i="1"/>
  <c r="K11" i="1"/>
</calcChain>
</file>

<file path=xl/sharedStrings.xml><?xml version="1.0" encoding="utf-8"?>
<sst xmlns="http://schemas.openxmlformats.org/spreadsheetml/2006/main" count="21" uniqueCount="21">
  <si>
    <t xml:space="preserve">Bacteroides </t>
  </si>
  <si>
    <t>Campylobacter</t>
  </si>
  <si>
    <t>Curtobacterium</t>
  </si>
  <si>
    <t>Escherichia</t>
  </si>
  <si>
    <t>Faecalibacterium</t>
  </si>
  <si>
    <t>Helicobacter</t>
  </si>
  <si>
    <t>Megamonas</t>
  </si>
  <si>
    <t>Subdoligranulum</t>
  </si>
  <si>
    <t>Turicibacter</t>
  </si>
  <si>
    <t>Other Taxa</t>
  </si>
  <si>
    <t>ZD10</t>
  </si>
  <si>
    <t>ZD11</t>
  </si>
  <si>
    <t>ZD1</t>
  </si>
  <si>
    <t>ZD2</t>
  </si>
  <si>
    <t>ZD3</t>
  </si>
  <si>
    <t>ZD5</t>
  </si>
  <si>
    <t>ZD6</t>
  </si>
  <si>
    <t>ZD7</t>
  </si>
  <si>
    <t>ZD9</t>
  </si>
  <si>
    <t>Sample ID</t>
  </si>
  <si>
    <t>Supplemental table S6: Relative contribution of 'core genera' to the total number of KOs identified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</si>
</sst>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322D3-077B-4672-B908-7CCF7AA4BB72}">
  <dimension ref="A1:K15"/>
  <sheetViews>
    <sheetView tabSelected="1" workbookViewId="0"/>
  </sheetViews>
  <sheetFormatPr defaultRowHeight="14.5" x14ac:dyDescent="0.35"/>
  <cols>
    <col min="1" max="1" width="17.81640625" bestFit="1" customWidth="1"/>
    <col min="2" max="2" width="11.81640625" bestFit="1" customWidth="1"/>
    <col min="3" max="3" width="13.453125" bestFit="1" customWidth="1"/>
    <col min="4" max="4" width="14" bestFit="1" customWidth="1"/>
    <col min="5" max="5" width="11.81640625" bestFit="1" customWidth="1"/>
    <col min="6" max="6" width="15" bestFit="1" customWidth="1"/>
    <col min="7" max="8" width="11.81640625" bestFit="1" customWidth="1"/>
    <col min="9" max="9" width="15.08984375" bestFit="1" customWidth="1"/>
    <col min="10" max="11" width="11.81640625" bestFit="1" customWidth="1"/>
  </cols>
  <sheetData>
    <row r="1" spans="1:11" x14ac:dyDescent="0.35">
      <c r="A1" t="s">
        <v>20</v>
      </c>
    </row>
    <row r="3" spans="1:11" x14ac:dyDescent="0.35">
      <c r="A3" t="s">
        <v>19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t="s">
        <v>9</v>
      </c>
    </row>
    <row r="4" spans="1:11" x14ac:dyDescent="0.35">
      <c r="A4" t="s">
        <v>12</v>
      </c>
      <c r="B4">
        <v>7.9750337054040177</v>
      </c>
      <c r="C4">
        <v>2.681445918680657</v>
      </c>
      <c r="D4">
        <v>0.38727800712140986</v>
      </c>
      <c r="E4">
        <v>0</v>
      </c>
      <c r="F4">
        <v>4.5577613552677505</v>
      </c>
      <c r="G4">
        <v>2.8274674522234573</v>
      </c>
      <c r="H4">
        <v>4.9186179780450709</v>
      </c>
      <c r="I4">
        <v>10.378971500665214</v>
      </c>
      <c r="J4">
        <v>0</v>
      </c>
      <c r="K4">
        <f t="shared" ref="K4:K10" si="0">100-(SUM(B4:J4))</f>
        <v>66.273424082592413</v>
      </c>
    </row>
    <row r="5" spans="1:11" x14ac:dyDescent="0.35">
      <c r="A5" t="s">
        <v>13</v>
      </c>
      <c r="B5">
        <v>0</v>
      </c>
      <c r="C5">
        <v>0</v>
      </c>
      <c r="D5">
        <v>32.77155828053516</v>
      </c>
      <c r="E5">
        <v>14.73408276869749</v>
      </c>
      <c r="F5">
        <v>0</v>
      </c>
      <c r="G5">
        <v>0</v>
      </c>
      <c r="H5">
        <v>0</v>
      </c>
      <c r="I5">
        <v>0</v>
      </c>
      <c r="J5">
        <v>0</v>
      </c>
      <c r="K5">
        <f t="shared" si="0"/>
        <v>52.494358950767349</v>
      </c>
    </row>
    <row r="6" spans="1:11" x14ac:dyDescent="0.35">
      <c r="A6" t="s">
        <v>14</v>
      </c>
      <c r="B6">
        <v>2.9580681099789632</v>
      </c>
      <c r="C6">
        <v>1.5495724348356121</v>
      </c>
      <c r="D6">
        <v>8.0244170767117531</v>
      </c>
      <c r="E6">
        <v>22.624764008617191</v>
      </c>
      <c r="F6">
        <v>3.2751316307158542</v>
      </c>
      <c r="G6">
        <v>0</v>
      </c>
      <c r="H6">
        <v>1.7257827945087807</v>
      </c>
      <c r="I6">
        <v>8.800304983205578</v>
      </c>
      <c r="J6">
        <v>0</v>
      </c>
      <c r="K6">
        <f t="shared" si="0"/>
        <v>51.041958961426268</v>
      </c>
    </row>
    <row r="7" spans="1:11" x14ac:dyDescent="0.35">
      <c r="A7" t="s">
        <v>15</v>
      </c>
      <c r="B7">
        <v>7.2784950579230356</v>
      </c>
      <c r="C7">
        <v>3.740743386371681</v>
      </c>
      <c r="D7">
        <v>2.0635563940759276</v>
      </c>
      <c r="E7">
        <v>3.3359518709252791</v>
      </c>
      <c r="F7">
        <v>4.8201424096021395</v>
      </c>
      <c r="G7">
        <v>0</v>
      </c>
      <c r="H7">
        <v>17.510348997253892</v>
      </c>
      <c r="I7">
        <v>17.458476840556123</v>
      </c>
      <c r="J7">
        <v>0</v>
      </c>
      <c r="K7">
        <f t="shared" si="0"/>
        <v>43.792285043291919</v>
      </c>
    </row>
    <row r="8" spans="1:11" x14ac:dyDescent="0.35">
      <c r="A8" t="s">
        <v>16</v>
      </c>
      <c r="B8">
        <v>11.901839961436364</v>
      </c>
      <c r="C8">
        <v>6.6464344361682155</v>
      </c>
      <c r="D8">
        <v>0.41834740433578116</v>
      </c>
      <c r="E8">
        <v>0</v>
      </c>
      <c r="F8">
        <v>4.4106015731046906</v>
      </c>
      <c r="G8">
        <v>0</v>
      </c>
      <c r="H8">
        <v>7.631223469990922</v>
      </c>
      <c r="I8">
        <v>17.673499855801243</v>
      </c>
      <c r="J8">
        <v>0</v>
      </c>
      <c r="K8">
        <f t="shared" si="0"/>
        <v>51.318053299162784</v>
      </c>
    </row>
    <row r="9" spans="1:11" x14ac:dyDescent="0.35">
      <c r="A9" t="s">
        <v>17</v>
      </c>
      <c r="B9">
        <v>2.0404974533071103</v>
      </c>
      <c r="C9">
        <v>1.2576873416278802</v>
      </c>
      <c r="D9">
        <v>21.247209280249013</v>
      </c>
      <c r="E9">
        <v>0</v>
      </c>
      <c r="F9">
        <v>3.8114634541494095</v>
      </c>
      <c r="G9">
        <v>0</v>
      </c>
      <c r="H9">
        <v>0.1966326463087589</v>
      </c>
      <c r="I9">
        <v>11.237515803863067</v>
      </c>
      <c r="J9">
        <v>0</v>
      </c>
      <c r="K9">
        <f t="shared" si="0"/>
        <v>60.208994020494764</v>
      </c>
    </row>
    <row r="10" spans="1:11" x14ac:dyDescent="0.35">
      <c r="A10" t="s">
        <v>18</v>
      </c>
      <c r="B10">
        <v>2.2437588742752586</v>
      </c>
      <c r="C10">
        <v>0.99882675853782532</v>
      </c>
      <c r="D10">
        <v>0.87599930744387877</v>
      </c>
      <c r="E10">
        <v>0</v>
      </c>
      <c r="F10">
        <v>7.9136342606038816</v>
      </c>
      <c r="G10">
        <v>0.233313542543163</v>
      </c>
      <c r="H10">
        <v>1.1879024805145164</v>
      </c>
      <c r="I10">
        <v>20.701888660942398</v>
      </c>
      <c r="J10">
        <v>0</v>
      </c>
      <c r="K10">
        <f t="shared" si="0"/>
        <v>65.84467611513908</v>
      </c>
    </row>
    <row r="11" spans="1:11" x14ac:dyDescent="0.35">
      <c r="A11" t="s">
        <v>10</v>
      </c>
      <c r="B11">
        <v>2.679949229041179</v>
      </c>
      <c r="C11">
        <v>1.3061224956231212</v>
      </c>
      <c r="D11">
        <v>6.5776629564986759</v>
      </c>
      <c r="E11">
        <v>0</v>
      </c>
      <c r="F11">
        <v>5.6473889874402436</v>
      </c>
      <c r="G11">
        <v>8.3205543059281037</v>
      </c>
      <c r="H11">
        <v>3.8143243083832141</v>
      </c>
      <c r="I11">
        <v>13.091399238237795</v>
      </c>
      <c r="J11">
        <v>0</v>
      </c>
      <c r="K11">
        <f>100-(SUM(B11:J11))</f>
        <v>58.562598478847661</v>
      </c>
    </row>
    <row r="12" spans="1:11" x14ac:dyDescent="0.35">
      <c r="A12" t="s">
        <v>11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4.9231648363988096</v>
      </c>
      <c r="K12">
        <f>100-(SUM(B12:J12))</f>
        <v>95.076835163601189</v>
      </c>
    </row>
    <row r="14" spans="1:11" x14ac:dyDescent="0.35">
      <c r="A14" s="2"/>
    </row>
    <row r="15" spans="1:11" x14ac:dyDescent="0.35">
      <c r="A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</dc:creator>
  <cp:lastModifiedBy>Joshua</cp:lastModifiedBy>
  <dcterms:created xsi:type="dcterms:W3CDTF">2022-02-26T23:41:08Z</dcterms:created>
  <dcterms:modified xsi:type="dcterms:W3CDTF">2022-02-26T23:52:47Z</dcterms:modified>
</cp:coreProperties>
</file>