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burymon\Documents\Recherche2020\Streptomyces\Articles\Streptomics\Version 9\"/>
    </mc:Choice>
  </mc:AlternateContent>
  <bookViews>
    <workbookView xWindow="0" yWindow="0" windowWidth="24210" windowHeight="900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1" l="1"/>
</calcChain>
</file>

<file path=xl/sharedStrings.xml><?xml version="1.0" encoding="utf-8"?>
<sst xmlns="http://schemas.openxmlformats.org/spreadsheetml/2006/main" count="349" uniqueCount="153">
  <si>
    <t>GI_NAME</t>
  </si>
  <si>
    <t>START</t>
  </si>
  <si>
    <t>END</t>
  </si>
  <si>
    <t>Score</t>
  </si>
  <si>
    <t>GI size (pb)</t>
  </si>
  <si>
    <t>-3.2%</t>
  </si>
  <si>
    <t>-3.8%</t>
  </si>
  <si>
    <t>-1.6%</t>
  </si>
  <si>
    <t>-0.2%</t>
  </si>
  <si>
    <t xml:space="preserve"> S. mutabilis</t>
  </si>
  <si>
    <t>-2.2%</t>
  </si>
  <si>
    <t>0.1%</t>
  </si>
  <si>
    <r>
      <rPr>
        <b/>
        <i/>
        <sz val="11"/>
        <color theme="1"/>
        <rFont val="Calibri"/>
        <family val="2"/>
        <scheme val="minor"/>
      </rPr>
      <t>S. ambofaciens</t>
    </r>
    <r>
      <rPr>
        <b/>
        <sz val="11"/>
        <color theme="1"/>
        <rFont val="Calibri"/>
        <family val="2"/>
        <scheme val="minor"/>
      </rPr>
      <t xml:space="preserve"> DSM40697</t>
    </r>
  </si>
  <si>
    <t>x</t>
  </si>
  <si>
    <r>
      <rPr>
        <b/>
        <i/>
        <sz val="11"/>
        <color theme="1"/>
        <rFont val="Calibri"/>
        <family val="2"/>
        <scheme val="minor"/>
      </rPr>
      <t>S. coelicolor</t>
    </r>
    <r>
      <rPr>
        <b/>
        <sz val="11"/>
        <color theme="1"/>
        <rFont val="Calibri"/>
        <family val="2"/>
        <scheme val="minor"/>
      </rPr>
      <t xml:space="preserve"> A3(2)</t>
    </r>
  </si>
  <si>
    <r>
      <rPr>
        <b/>
        <i/>
        <sz val="11"/>
        <color theme="1"/>
        <rFont val="Calibri"/>
        <family val="2"/>
        <scheme val="minor"/>
      </rPr>
      <t xml:space="preserve">S. lividans </t>
    </r>
    <r>
      <rPr>
        <b/>
        <sz val="11"/>
        <color theme="1"/>
        <rFont val="Calibri"/>
        <family val="2"/>
        <scheme val="minor"/>
      </rPr>
      <t>1326</t>
    </r>
  </si>
  <si>
    <r>
      <rPr>
        <b/>
        <i/>
        <sz val="11"/>
        <color theme="1"/>
        <rFont val="Calibri"/>
        <family val="2"/>
        <scheme val="minor"/>
      </rPr>
      <t>S. lividans</t>
    </r>
    <r>
      <rPr>
        <b/>
        <sz val="11"/>
        <color theme="1"/>
        <rFont val="Calibri"/>
        <family val="2"/>
        <scheme val="minor"/>
      </rPr>
      <t xml:space="preserve"> TK24</t>
    </r>
  </si>
  <si>
    <r>
      <rPr>
        <b/>
        <i/>
        <sz val="11"/>
        <color theme="1"/>
        <rFont val="Calibri"/>
        <family val="2"/>
        <scheme val="minor"/>
      </rPr>
      <t>Streptomyces</t>
    </r>
    <r>
      <rPr>
        <b/>
        <sz val="11"/>
        <color theme="1"/>
        <rFont val="Calibri"/>
        <family val="2"/>
        <scheme val="minor"/>
      </rPr>
      <t xml:space="preserve"> spp. M1013</t>
    </r>
  </si>
  <si>
    <r>
      <rPr>
        <b/>
        <i/>
        <sz val="11"/>
        <color theme="1"/>
        <rFont val="Calibri"/>
        <family val="2"/>
        <scheme val="minor"/>
      </rPr>
      <t xml:space="preserve">Streptomyces </t>
    </r>
    <r>
      <rPr>
        <b/>
        <sz val="11"/>
        <color theme="1"/>
        <rFont val="Calibri"/>
        <family val="2"/>
        <scheme val="minor"/>
      </rPr>
      <t>spp. FXJ7.023</t>
    </r>
  </si>
  <si>
    <t>0.8%</t>
  </si>
  <si>
    <t>0.7%</t>
  </si>
  <si>
    <t>1.2%</t>
  </si>
  <si>
    <t>-5.9%</t>
  </si>
  <si>
    <t>-7.4%</t>
  </si>
  <si>
    <t>NA (fused GIs)</t>
  </si>
  <si>
    <t>-1.2%</t>
  </si>
  <si>
    <t>1.0%</t>
  </si>
  <si>
    <t>-3.9%</t>
  </si>
  <si>
    <t>0.3%</t>
  </si>
  <si>
    <t>-0.6%</t>
  </si>
  <si>
    <t>-5.5%</t>
  </si>
  <si>
    <t>-0.7%</t>
  </si>
  <si>
    <t>1 tRNA</t>
  </si>
  <si>
    <t>2.0%</t>
  </si>
  <si>
    <t>0.5%</t>
  </si>
  <si>
    <t>cytP450</t>
  </si>
  <si>
    <t>-1.1%</t>
  </si>
  <si>
    <t>1.6%</t>
  </si>
  <si>
    <t>-4.4%</t>
  </si>
  <si>
    <t>-1.4%</t>
  </si>
  <si>
    <t>2.1%</t>
  </si>
  <si>
    <t>0.4%</t>
  </si>
  <si>
    <t>-6.2%</t>
  </si>
  <si>
    <t>0.2%</t>
  </si>
  <si>
    <t>-3.0%</t>
  </si>
  <si>
    <t>2.2%</t>
  </si>
  <si>
    <t>-1.8%</t>
  </si>
  <si>
    <t>-0.4%</t>
  </si>
  <si>
    <t>1.4%</t>
  </si>
  <si>
    <t>0.6%</t>
  </si>
  <si>
    <t>-2.0%</t>
  </si>
  <si>
    <t>SAM_GI1</t>
  </si>
  <si>
    <t>SAM_GI2</t>
  </si>
  <si>
    <t>SAM_GI3</t>
  </si>
  <si>
    <t>SAM_GI4</t>
  </si>
  <si>
    <t>SAM_GI5</t>
  </si>
  <si>
    <t>SAM_GI6</t>
  </si>
  <si>
    <t>SAM_GI7</t>
  </si>
  <si>
    <t>SAM_GI8</t>
  </si>
  <si>
    <t>SAM_GI9</t>
  </si>
  <si>
    <t>SAM_GI10</t>
  </si>
  <si>
    <t>SAM_GI11</t>
  </si>
  <si>
    <t>SAM_GI12</t>
  </si>
  <si>
    <t>SAM_GI13</t>
  </si>
  <si>
    <t>SAM_GI14</t>
  </si>
  <si>
    <t>SAM_GI15</t>
  </si>
  <si>
    <t>SAM_GI16</t>
  </si>
  <si>
    <t>SAM_GI17</t>
  </si>
  <si>
    <t>SAM_GI18</t>
  </si>
  <si>
    <t>SAM_GI19</t>
  </si>
  <si>
    <t>SAM_GI20</t>
  </si>
  <si>
    <t>SAM_GI21</t>
  </si>
  <si>
    <t>SAM_GI22</t>
  </si>
  <si>
    <t>SAM_GI23</t>
  </si>
  <si>
    <t>SAM_GI24</t>
  </si>
  <si>
    <t>SAM_GI25</t>
  </si>
  <si>
    <t>SAM_GI26</t>
  </si>
  <si>
    <t>SAM_GI27</t>
  </si>
  <si>
    <t>SAM_GI28</t>
  </si>
  <si>
    <t>SAM_GI29</t>
  </si>
  <si>
    <t>SAM_GI30</t>
  </si>
  <si>
    <t>SAM_GI31</t>
  </si>
  <si>
    <t>SAM_GI32</t>
  </si>
  <si>
    <t>SAM_GI33</t>
  </si>
  <si>
    <t>SAM_GI34</t>
  </si>
  <si>
    <t>SAM_GI35</t>
  </si>
  <si>
    <t>SAM_GI36</t>
  </si>
  <si>
    <t>SAM_GI37</t>
  </si>
  <si>
    <t>SAM_GI38</t>
  </si>
  <si>
    <t>SAM_GI39</t>
  </si>
  <si>
    <t>SAM_GI40</t>
  </si>
  <si>
    <t>SAM_GI41</t>
  </si>
  <si>
    <t>SAM_GI42</t>
  </si>
  <si>
    <t>SAM_GI43</t>
  </si>
  <si>
    <t>SAM_GI44</t>
  </si>
  <si>
    <t>SAM_GI45</t>
  </si>
  <si>
    <t>SAM_GI46</t>
  </si>
  <si>
    <t>SAM_GI47</t>
  </si>
  <si>
    <t>SAM_GI48</t>
  </si>
  <si>
    <t>SAM_GI49</t>
  </si>
  <si>
    <t>SAM_GI50</t>
  </si>
  <si>
    <t>SMBGC</t>
  </si>
  <si>
    <t>CL_2_2-methyl-isoborneol ; CL_3_Antimycin</t>
  </si>
  <si>
    <t>CL_9_Butyrolactone</t>
  </si>
  <si>
    <t>CL_10_Furan</t>
  </si>
  <si>
    <t>CL_11_NRPS</t>
  </si>
  <si>
    <t>CL_15_Spiramycin, CL_16_CDA-like</t>
  </si>
  <si>
    <t>CL_21_Congocidine</t>
  </si>
  <si>
    <t>CL_24_Coelichelin</t>
  </si>
  <si>
    <t>CL_25_Carotenoid, CL_26_Stambomycin</t>
  </si>
  <si>
    <t>CL_28_Terpene</t>
  </si>
  <si>
    <t>CL_29_PKS</t>
  </si>
  <si>
    <t>2 regulators</t>
  </si>
  <si>
    <t>2 regulators, 2 transporters, 3 gene products involved in gene mobility</t>
  </si>
  <si>
    <t>3 regulatorss, 10 gene products involved in gene mobility</t>
  </si>
  <si>
    <t>4 regulators, 4 transporters</t>
  </si>
  <si>
    <t>3 enzymes involved in specialized metabolism, 18 regulators, 1 resistance gene, 4 transporter</t>
  </si>
  <si>
    <t>8 regulators, 1 resistance gene, 6 transporters, 5  gene products involved in gene mobility</t>
  </si>
  <si>
    <t>1 regulator</t>
  </si>
  <si>
    <t>2 regulators, 5 transporters</t>
  </si>
  <si>
    <t>4 regulators, 3 transporters</t>
  </si>
  <si>
    <t>5 regulators, 1 resistance, 3 transport</t>
  </si>
  <si>
    <t>-</t>
  </si>
  <si>
    <t>1 enzyme involved in specialized metabolism, 1 regulator</t>
  </si>
  <si>
    <t>1 regulator, 1 resistance, 1 transporter</t>
  </si>
  <si>
    <t>1 tRNA, 2 regulators, 1 gene product involved in gene mobility</t>
  </si>
  <si>
    <t>Remarkable content (predicted encoded functions)</t>
  </si>
  <si>
    <t>1 tRNA, 1 regulator, 1 gene product involved in gene mobility</t>
  </si>
  <si>
    <t>1 tRNA, 4 enzymes involved in specialized metabolism, 3 regulators, 1 transporter</t>
  </si>
  <si>
    <t>1 tRNA, 3 regulators, 1 transporter, 8 gene products involved in gene mobility, 1 phage protein - pSAM2 integrative plasmid</t>
  </si>
  <si>
    <t>2 regulators, 1 resistance gene, 1 transporter</t>
  </si>
  <si>
    <t>1 gene product involved in gene mobility</t>
  </si>
  <si>
    <t>1 regulator, 3 transporters</t>
  </si>
  <si>
    <t>7 enzymes involved in specialized metabolism, 7 regulators, 2 resistance genes, 6 transporters</t>
  </si>
  <si>
    <t>2 transporters</t>
  </si>
  <si>
    <t>3 regulators, 2 transporters</t>
  </si>
  <si>
    <t>3 regulators</t>
  </si>
  <si>
    <t>2 regulators, 3 transporters</t>
  </si>
  <si>
    <t>1 regulator, 4 transporters</t>
  </si>
  <si>
    <r>
      <t xml:space="preserve">1 tRNA, 1 enzyme involved in specialized metabolism, 3 regulators, 1 transporter, 1 gene product involved in gene mobility, 3 </t>
    </r>
    <r>
      <rPr>
        <b/>
        <sz val="11"/>
        <color theme="1"/>
        <rFont val="Calibri"/>
        <family val="2"/>
        <scheme val="minor"/>
      </rPr>
      <t>CRISPR</t>
    </r>
    <r>
      <rPr>
        <sz val="11"/>
        <color theme="1"/>
        <rFont val="Calibri"/>
        <family val="2"/>
        <scheme val="minor"/>
      </rPr>
      <t xml:space="preserve"> genes</t>
    </r>
  </si>
  <si>
    <t>4 regulators, 2 transporters</t>
  </si>
  <si>
    <t>2 resistance genes</t>
  </si>
  <si>
    <t>2 enzymes involved in specialized metabolism, 1 regulator</t>
  </si>
  <si>
    <t>5 transporters</t>
  </si>
  <si>
    <t>9 enzymes involved in specialized metabolism, 9 regulators, 2 resistance genes, 5 transporters</t>
  </si>
  <si>
    <t>1 enzyme involved in specialized metabolism, 5 regulators, 3 transporters</t>
  </si>
  <si>
    <t>3 enzymes involved in specialized metabolism, 4 regulators, 6 gene products involved in gene mobility</t>
  </si>
  <si>
    <t>2 tRNAs, 2 regulators, 1 transporter, 1 gene product involved in gene mobility</t>
  </si>
  <si>
    <t>2 tRNAs, 2 regulators</t>
  </si>
  <si>
    <r>
      <t xml:space="preserve">4 tRNAs, 1 regulator, 3 gene products involved in gene mobility, 3 phage proteins -  </t>
    </r>
    <r>
      <rPr>
        <b/>
        <sz val="11"/>
        <color theme="1"/>
        <rFont val="Calibri"/>
        <family val="2"/>
        <scheme val="minor"/>
      </rPr>
      <t>prophage</t>
    </r>
  </si>
  <si>
    <t>Number of genes within the GI</t>
  </si>
  <si>
    <t>Compared strain ("x"=the GI is detected by pairwise comparison with the indicated strain)</t>
  </si>
  <si>
    <t>Difference_GC_ratio_compared to the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</si>
</sst>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workbookViewId="0">
      <pane xSplit="1" topLeftCell="D1" activePane="topRight" state="frozen"/>
      <selection pane="topRight" activeCell="F2" sqref="F2"/>
    </sheetView>
  </sheetViews>
  <sheetFormatPr baseColWidth="10" defaultRowHeight="15" x14ac:dyDescent="0.25"/>
  <cols>
    <col min="1" max="1" width="11.42578125" style="1"/>
    <col min="2" max="3" width="11.42578125" style="4"/>
    <col min="4" max="4" width="14.7109375" style="4" bestFit="1" customWidth="1"/>
    <col min="5" max="5" width="11.85546875" style="4" bestFit="1" customWidth="1"/>
    <col min="6" max="6" width="10.28515625" style="4" customWidth="1"/>
    <col min="7" max="7" width="10.28515625" style="4" bestFit="1" customWidth="1"/>
    <col min="8" max="8" width="12.42578125" style="4" bestFit="1" customWidth="1"/>
    <col min="9" max="9" width="15.42578125" style="4" customWidth="1"/>
    <col min="10" max="10" width="15" style="4" customWidth="1"/>
    <col min="11" max="11" width="40.140625" style="2" customWidth="1"/>
    <col min="12" max="12" width="19" style="5" customWidth="1"/>
    <col min="13" max="13" width="19.28515625" style="4" bestFit="1" customWidth="1"/>
    <col min="14" max="14" width="13.7109375" style="4" bestFit="1" customWidth="1"/>
    <col min="15" max="15" width="14.42578125" style="4" customWidth="1"/>
    <col min="16" max="16" width="16.28515625" style="1" customWidth="1"/>
  </cols>
  <sheetData>
    <row r="1" spans="1:16" x14ac:dyDescent="0.25">
      <c r="D1" s="18" t="s">
        <v>151</v>
      </c>
      <c r="E1" s="18"/>
      <c r="F1" s="18"/>
      <c r="G1" s="18"/>
      <c r="H1" s="18"/>
      <c r="I1" s="18"/>
      <c r="J1" s="18"/>
    </row>
    <row r="2" spans="1:16" s="3" customFormat="1" ht="60" x14ac:dyDescent="0.25">
      <c r="A2" s="6" t="s">
        <v>0</v>
      </c>
      <c r="B2" s="6" t="s">
        <v>1</v>
      </c>
      <c r="C2" s="6" t="s">
        <v>2</v>
      </c>
      <c r="D2" s="7" t="s">
        <v>12</v>
      </c>
      <c r="E2" s="7" t="s">
        <v>14</v>
      </c>
      <c r="F2" s="7" t="s">
        <v>15</v>
      </c>
      <c r="G2" s="7" t="s">
        <v>16</v>
      </c>
      <c r="H2" s="8" t="s">
        <v>9</v>
      </c>
      <c r="I2" s="7" t="s">
        <v>18</v>
      </c>
      <c r="J2" s="7" t="s">
        <v>17</v>
      </c>
      <c r="K2" s="9" t="s">
        <v>126</v>
      </c>
      <c r="L2" s="9" t="s">
        <v>101</v>
      </c>
      <c r="M2" s="9" t="s">
        <v>152</v>
      </c>
      <c r="N2" s="9" t="s">
        <v>3</v>
      </c>
      <c r="O2" s="10" t="s">
        <v>4</v>
      </c>
      <c r="P2" s="9" t="s">
        <v>150</v>
      </c>
    </row>
    <row r="3" spans="1:16" ht="30" x14ac:dyDescent="0.25">
      <c r="A3" s="11" t="s">
        <v>51</v>
      </c>
      <c r="B3" s="12">
        <v>204965</v>
      </c>
      <c r="C3" s="12">
        <v>231701</v>
      </c>
      <c r="D3" s="12" t="s">
        <v>13</v>
      </c>
      <c r="E3" s="12"/>
      <c r="F3" s="12"/>
      <c r="G3" s="12"/>
      <c r="H3" s="12"/>
      <c r="I3" s="12"/>
      <c r="J3" s="12"/>
      <c r="K3" s="13" t="s">
        <v>113</v>
      </c>
      <c r="L3" s="13"/>
      <c r="M3" s="13" t="s">
        <v>5</v>
      </c>
      <c r="N3" s="13">
        <v>357</v>
      </c>
      <c r="O3" s="14">
        <v>26737</v>
      </c>
      <c r="P3" s="11">
        <v>23</v>
      </c>
    </row>
    <row r="4" spans="1:16" ht="30" x14ac:dyDescent="0.25">
      <c r="A4" s="11" t="s">
        <v>52</v>
      </c>
      <c r="B4" s="12">
        <v>237843</v>
      </c>
      <c r="C4" s="12">
        <v>261980</v>
      </c>
      <c r="D4" s="12" t="s">
        <v>13</v>
      </c>
      <c r="E4" s="12"/>
      <c r="F4" s="12"/>
      <c r="G4" s="12"/>
      <c r="H4" s="12"/>
      <c r="I4" s="12"/>
      <c r="J4" s="12"/>
      <c r="K4" s="13" t="s">
        <v>114</v>
      </c>
      <c r="L4" s="13"/>
      <c r="M4" s="13" t="s">
        <v>6</v>
      </c>
      <c r="N4" s="13">
        <v>348</v>
      </c>
      <c r="O4" s="14">
        <v>24138</v>
      </c>
      <c r="P4" s="11">
        <v>23</v>
      </c>
    </row>
    <row r="5" spans="1:16" x14ac:dyDescent="0.25">
      <c r="A5" s="11" t="s">
        <v>53</v>
      </c>
      <c r="B5" s="12">
        <v>316599</v>
      </c>
      <c r="C5" s="12">
        <v>358923</v>
      </c>
      <c r="D5" s="15" t="s">
        <v>13</v>
      </c>
      <c r="E5" s="15" t="s">
        <v>13</v>
      </c>
      <c r="F5" s="15" t="s">
        <v>13</v>
      </c>
      <c r="G5" s="15" t="s">
        <v>13</v>
      </c>
      <c r="H5" s="15"/>
      <c r="I5" s="15"/>
      <c r="J5" s="15"/>
      <c r="K5" s="13" t="s">
        <v>115</v>
      </c>
      <c r="L5" s="13"/>
      <c r="M5" s="14" t="s">
        <v>7</v>
      </c>
      <c r="N5" s="14">
        <v>331</v>
      </c>
      <c r="O5" s="14">
        <v>42325</v>
      </c>
      <c r="P5" s="11">
        <v>19</v>
      </c>
    </row>
    <row r="6" spans="1:16" ht="45" x14ac:dyDescent="0.25">
      <c r="A6" s="11" t="s">
        <v>54</v>
      </c>
      <c r="B6" s="12">
        <v>338422</v>
      </c>
      <c r="C6" s="12">
        <v>526310</v>
      </c>
      <c r="D6" s="16"/>
      <c r="E6" s="16"/>
      <c r="F6" s="16"/>
      <c r="G6" s="16"/>
      <c r="H6" s="16" t="s">
        <v>13</v>
      </c>
      <c r="I6" s="16"/>
      <c r="J6" s="16"/>
      <c r="K6" s="13" t="s">
        <v>116</v>
      </c>
      <c r="L6" s="13" t="s">
        <v>102</v>
      </c>
      <c r="M6" s="14" t="s">
        <v>8</v>
      </c>
      <c r="N6" s="14">
        <v>1501</v>
      </c>
      <c r="O6" s="14">
        <v>187889</v>
      </c>
      <c r="P6" s="11">
        <v>150</v>
      </c>
    </row>
    <row r="7" spans="1:16" ht="45" x14ac:dyDescent="0.25">
      <c r="A7" s="11" t="s">
        <v>55</v>
      </c>
      <c r="B7" s="12">
        <v>532125</v>
      </c>
      <c r="C7" s="12">
        <v>616039</v>
      </c>
      <c r="D7" s="16"/>
      <c r="E7" s="16"/>
      <c r="F7" s="16"/>
      <c r="G7" s="16"/>
      <c r="H7" s="16" t="s">
        <v>13</v>
      </c>
      <c r="I7" s="16"/>
      <c r="J7" s="16"/>
      <c r="K7" s="13" t="s">
        <v>117</v>
      </c>
      <c r="L7" s="13"/>
      <c r="M7" s="13" t="s">
        <v>7</v>
      </c>
      <c r="N7" s="13">
        <v>764</v>
      </c>
      <c r="O7" s="14">
        <f>C7-B7+1</f>
        <v>83915</v>
      </c>
      <c r="P7" s="11">
        <v>73</v>
      </c>
    </row>
    <row r="8" spans="1:16" x14ac:dyDescent="0.25">
      <c r="A8" s="11" t="s">
        <v>56</v>
      </c>
      <c r="B8" s="12">
        <v>614505</v>
      </c>
      <c r="C8" s="12">
        <v>616930</v>
      </c>
      <c r="D8" s="15"/>
      <c r="E8" s="15" t="s">
        <v>13</v>
      </c>
      <c r="F8" s="15" t="s">
        <v>13</v>
      </c>
      <c r="G8" s="15" t="s">
        <v>13</v>
      </c>
      <c r="H8" s="15"/>
      <c r="I8" s="15"/>
      <c r="J8" s="15" t="s">
        <v>13</v>
      </c>
      <c r="K8" s="13" t="s">
        <v>118</v>
      </c>
      <c r="L8" s="13"/>
      <c r="M8" s="13" t="s">
        <v>10</v>
      </c>
      <c r="N8" s="13">
        <v>-15</v>
      </c>
      <c r="O8" s="14">
        <v>2426</v>
      </c>
      <c r="P8" s="11">
        <v>4</v>
      </c>
    </row>
    <row r="9" spans="1:16" x14ac:dyDescent="0.25">
      <c r="A9" s="11" t="s">
        <v>57</v>
      </c>
      <c r="B9" s="12">
        <v>626825</v>
      </c>
      <c r="C9" s="12">
        <v>657101</v>
      </c>
      <c r="D9" s="12"/>
      <c r="E9" s="12"/>
      <c r="F9" s="12"/>
      <c r="G9" s="12"/>
      <c r="H9" s="12"/>
      <c r="I9" s="12"/>
      <c r="J9" s="12" t="s">
        <v>13</v>
      </c>
      <c r="K9" s="13" t="s">
        <v>119</v>
      </c>
      <c r="L9" s="14"/>
      <c r="M9" s="14" t="s">
        <v>11</v>
      </c>
      <c r="N9" s="14">
        <v>-11</v>
      </c>
      <c r="O9" s="14">
        <v>30277</v>
      </c>
      <c r="P9" s="11">
        <v>26</v>
      </c>
    </row>
    <row r="10" spans="1:16" x14ac:dyDescent="0.25">
      <c r="A10" s="11" t="s">
        <v>58</v>
      </c>
      <c r="B10" s="12">
        <v>972689</v>
      </c>
      <c r="C10" s="12">
        <v>1008052</v>
      </c>
      <c r="D10" s="15"/>
      <c r="E10" s="15" t="s">
        <v>13</v>
      </c>
      <c r="F10" s="15" t="s">
        <v>13</v>
      </c>
      <c r="G10" s="15" t="s">
        <v>13</v>
      </c>
      <c r="H10" s="15" t="s">
        <v>13</v>
      </c>
      <c r="I10" s="15" t="s">
        <v>13</v>
      </c>
      <c r="J10" s="15"/>
      <c r="K10" s="13" t="s">
        <v>120</v>
      </c>
      <c r="L10" s="14"/>
      <c r="M10" s="12" t="s">
        <v>24</v>
      </c>
      <c r="N10" s="12" t="s">
        <v>24</v>
      </c>
      <c r="O10" s="12">
        <v>35364</v>
      </c>
      <c r="P10" s="11">
        <v>31</v>
      </c>
    </row>
    <row r="11" spans="1:16" x14ac:dyDescent="0.25">
      <c r="A11" s="11" t="s">
        <v>59</v>
      </c>
      <c r="B11" s="12">
        <v>1056274</v>
      </c>
      <c r="C11" s="12">
        <v>1131815</v>
      </c>
      <c r="D11" s="15" t="s">
        <v>13</v>
      </c>
      <c r="E11" s="15"/>
      <c r="F11" s="15"/>
      <c r="G11" s="15"/>
      <c r="H11" s="15" t="s">
        <v>13</v>
      </c>
      <c r="I11" s="15" t="s">
        <v>13</v>
      </c>
      <c r="J11" s="15" t="s">
        <v>13</v>
      </c>
      <c r="K11" s="13" t="s">
        <v>121</v>
      </c>
      <c r="L11" s="14"/>
      <c r="M11" s="12" t="s">
        <v>19</v>
      </c>
      <c r="N11" s="12">
        <v>595</v>
      </c>
      <c r="O11" s="12">
        <v>71011</v>
      </c>
      <c r="P11" s="11">
        <v>44</v>
      </c>
    </row>
    <row r="12" spans="1:16" x14ac:dyDescent="0.25">
      <c r="A12" s="11" t="s">
        <v>60</v>
      </c>
      <c r="B12" s="12">
        <v>1293851</v>
      </c>
      <c r="C12" s="12">
        <v>1298807</v>
      </c>
      <c r="D12" s="12"/>
      <c r="E12" s="12"/>
      <c r="F12" s="12"/>
      <c r="G12" s="12"/>
      <c r="H12" s="12"/>
      <c r="I12" s="12" t="s">
        <v>13</v>
      </c>
      <c r="J12" s="12" t="s">
        <v>13</v>
      </c>
      <c r="K12" s="13" t="s">
        <v>112</v>
      </c>
      <c r="L12" s="14"/>
      <c r="M12" s="12" t="s">
        <v>11</v>
      </c>
      <c r="N12" s="12">
        <v>542</v>
      </c>
      <c r="O12" s="12">
        <v>4957</v>
      </c>
      <c r="P12" s="11">
        <v>5</v>
      </c>
    </row>
    <row r="13" spans="1:16" x14ac:dyDescent="0.25">
      <c r="A13" s="11" t="s">
        <v>61</v>
      </c>
      <c r="B13" s="12">
        <v>1377031</v>
      </c>
      <c r="C13" s="12">
        <v>1394562</v>
      </c>
      <c r="D13" s="12"/>
      <c r="E13" s="12"/>
      <c r="F13" s="12"/>
      <c r="G13" s="12"/>
      <c r="H13" s="12" t="s">
        <v>13</v>
      </c>
      <c r="I13" s="12"/>
      <c r="J13" s="12"/>
      <c r="K13" s="13" t="s">
        <v>122</v>
      </c>
      <c r="L13" s="14"/>
      <c r="M13" s="12" t="s">
        <v>20</v>
      </c>
      <c r="N13" s="12">
        <v>159</v>
      </c>
      <c r="O13" s="12">
        <v>17532</v>
      </c>
      <c r="P13" s="11">
        <v>16</v>
      </c>
    </row>
    <row r="14" spans="1:16" ht="30" x14ac:dyDescent="0.25">
      <c r="A14" s="11" t="s">
        <v>62</v>
      </c>
      <c r="B14" s="12">
        <v>3016940</v>
      </c>
      <c r="C14" s="12">
        <v>3030439</v>
      </c>
      <c r="D14" s="12"/>
      <c r="E14" s="12" t="s">
        <v>13</v>
      </c>
      <c r="F14" s="12" t="s">
        <v>13</v>
      </c>
      <c r="G14" s="12" t="s">
        <v>13</v>
      </c>
      <c r="H14" s="12" t="s">
        <v>13</v>
      </c>
      <c r="I14" s="12" t="s">
        <v>13</v>
      </c>
      <c r="J14" s="12" t="s">
        <v>13</v>
      </c>
      <c r="K14" s="13" t="s">
        <v>123</v>
      </c>
      <c r="L14" s="14"/>
      <c r="M14" s="12" t="s">
        <v>21</v>
      </c>
      <c r="N14" s="12">
        <v>431</v>
      </c>
      <c r="O14" s="12">
        <v>13500</v>
      </c>
      <c r="P14" s="11">
        <v>15</v>
      </c>
    </row>
    <row r="15" spans="1:16" x14ac:dyDescent="0.25">
      <c r="A15" s="11" t="s">
        <v>63</v>
      </c>
      <c r="B15" s="12">
        <v>3076927</v>
      </c>
      <c r="C15" s="12">
        <v>3088228</v>
      </c>
      <c r="D15" s="12"/>
      <c r="E15" s="12" t="s">
        <v>13</v>
      </c>
      <c r="F15" s="12" t="s">
        <v>13</v>
      </c>
      <c r="G15" s="12" t="s">
        <v>13</v>
      </c>
      <c r="H15" s="12"/>
      <c r="I15" s="12" t="s">
        <v>13</v>
      </c>
      <c r="J15" s="12" t="s">
        <v>13</v>
      </c>
      <c r="K15" s="13" t="s">
        <v>118</v>
      </c>
      <c r="L15" s="14"/>
      <c r="M15" s="12" t="s">
        <v>22</v>
      </c>
      <c r="N15" s="12">
        <v>122</v>
      </c>
      <c r="O15" s="12">
        <v>11302</v>
      </c>
      <c r="P15" s="11">
        <v>12</v>
      </c>
    </row>
    <row r="16" spans="1:16" ht="30" x14ac:dyDescent="0.25">
      <c r="A16" s="11" t="s">
        <v>64</v>
      </c>
      <c r="B16" s="12">
        <v>3472543</v>
      </c>
      <c r="C16" s="12">
        <v>3485306</v>
      </c>
      <c r="D16" s="12" t="s">
        <v>13</v>
      </c>
      <c r="E16" s="12"/>
      <c r="F16" s="12"/>
      <c r="G16" s="12"/>
      <c r="H16" s="12"/>
      <c r="I16" s="12" t="s">
        <v>13</v>
      </c>
      <c r="J16" s="12" t="s">
        <v>13</v>
      </c>
      <c r="K16" s="13" t="s">
        <v>147</v>
      </c>
      <c r="L16" s="13" t="s">
        <v>103</v>
      </c>
      <c r="M16" s="12" t="s">
        <v>23</v>
      </c>
      <c r="N16" s="12">
        <v>2127</v>
      </c>
      <c r="O16" s="12">
        <v>12764</v>
      </c>
      <c r="P16" s="11">
        <v>17</v>
      </c>
    </row>
    <row r="17" spans="1:16" x14ac:dyDescent="0.25">
      <c r="A17" s="11" t="s">
        <v>65</v>
      </c>
      <c r="B17" s="12">
        <v>3573629</v>
      </c>
      <c r="C17" s="12">
        <v>3576295</v>
      </c>
      <c r="D17" s="12"/>
      <c r="E17" s="12"/>
      <c r="F17" s="12"/>
      <c r="G17" s="12"/>
      <c r="H17" s="12"/>
      <c r="I17" s="12" t="s">
        <v>13</v>
      </c>
      <c r="J17" s="12"/>
      <c r="K17" s="13" t="s">
        <v>124</v>
      </c>
      <c r="L17" s="14"/>
      <c r="M17" s="12" t="s">
        <v>11</v>
      </c>
      <c r="N17" s="12">
        <v>307</v>
      </c>
      <c r="O17" s="12">
        <v>2667</v>
      </c>
      <c r="P17" s="11">
        <v>4</v>
      </c>
    </row>
    <row r="18" spans="1:16" x14ac:dyDescent="0.25">
      <c r="A18" s="11" t="s">
        <v>66</v>
      </c>
      <c r="B18" s="12">
        <v>3700674</v>
      </c>
      <c r="C18" s="12">
        <v>3706502</v>
      </c>
      <c r="D18" s="12"/>
      <c r="E18" s="12"/>
      <c r="F18" s="12"/>
      <c r="G18" s="12"/>
      <c r="H18" s="12"/>
      <c r="I18" s="12" t="s">
        <v>13</v>
      </c>
      <c r="J18" s="12"/>
      <c r="K18" s="13" t="s">
        <v>122</v>
      </c>
      <c r="L18" s="14"/>
      <c r="M18" s="12" t="s">
        <v>25</v>
      </c>
      <c r="N18" s="12">
        <v>19</v>
      </c>
      <c r="O18" s="12">
        <v>5829</v>
      </c>
      <c r="P18" s="11">
        <v>8</v>
      </c>
    </row>
    <row r="19" spans="1:16" x14ac:dyDescent="0.25">
      <c r="A19" s="11" t="s">
        <v>67</v>
      </c>
      <c r="B19" s="12">
        <v>3807305</v>
      </c>
      <c r="C19" s="12">
        <v>3811231</v>
      </c>
      <c r="D19" s="12"/>
      <c r="E19" s="12"/>
      <c r="F19" s="12"/>
      <c r="G19" s="12"/>
      <c r="H19" s="12"/>
      <c r="I19" s="12" t="s">
        <v>13</v>
      </c>
      <c r="J19" s="12"/>
      <c r="K19" s="13" t="s">
        <v>148</v>
      </c>
      <c r="L19" s="14"/>
      <c r="M19" s="12" t="s">
        <v>26</v>
      </c>
      <c r="N19" s="12">
        <v>2006</v>
      </c>
      <c r="O19" s="12">
        <v>3927</v>
      </c>
      <c r="P19" s="11">
        <v>5</v>
      </c>
    </row>
    <row r="20" spans="1:16" ht="30" x14ac:dyDescent="0.25">
      <c r="A20" s="11" t="s">
        <v>68</v>
      </c>
      <c r="B20" s="12">
        <v>3852003</v>
      </c>
      <c r="C20" s="12">
        <v>3871894</v>
      </c>
      <c r="D20" s="12" t="s">
        <v>13</v>
      </c>
      <c r="E20" s="12" t="s">
        <v>13</v>
      </c>
      <c r="F20" s="12" t="s">
        <v>13</v>
      </c>
      <c r="G20" s="12" t="s">
        <v>13</v>
      </c>
      <c r="H20" s="12" t="s">
        <v>13</v>
      </c>
      <c r="I20" s="12" t="s">
        <v>13</v>
      </c>
      <c r="J20" s="12"/>
      <c r="K20" s="13" t="s">
        <v>125</v>
      </c>
      <c r="L20" s="14"/>
      <c r="M20" s="12" t="s">
        <v>24</v>
      </c>
      <c r="N20" s="12" t="s">
        <v>24</v>
      </c>
      <c r="O20" s="12">
        <v>19892</v>
      </c>
      <c r="P20" s="11">
        <v>19</v>
      </c>
    </row>
    <row r="21" spans="1:16" ht="30" x14ac:dyDescent="0.25">
      <c r="A21" s="11" t="s">
        <v>69</v>
      </c>
      <c r="B21" s="12">
        <v>3920359</v>
      </c>
      <c r="C21" s="12">
        <v>3923510</v>
      </c>
      <c r="D21" s="12"/>
      <c r="E21" s="12" t="s">
        <v>13</v>
      </c>
      <c r="F21" s="12"/>
      <c r="G21" s="12"/>
      <c r="H21" s="12"/>
      <c r="I21" s="12"/>
      <c r="J21" s="12" t="s">
        <v>13</v>
      </c>
      <c r="K21" s="13" t="s">
        <v>127</v>
      </c>
      <c r="L21" s="14"/>
      <c r="M21" s="12" t="s">
        <v>27</v>
      </c>
      <c r="N21" s="12">
        <v>2314</v>
      </c>
      <c r="O21" s="12">
        <v>3152</v>
      </c>
      <c r="P21" s="11">
        <v>4</v>
      </c>
    </row>
    <row r="22" spans="1:16" x14ac:dyDescent="0.25">
      <c r="A22" s="11" t="s">
        <v>70</v>
      </c>
      <c r="B22" s="12">
        <v>4154133</v>
      </c>
      <c r="C22" s="12">
        <v>4155567</v>
      </c>
      <c r="D22" s="12"/>
      <c r="E22" s="12"/>
      <c r="F22" s="12"/>
      <c r="G22" s="12"/>
      <c r="H22" s="12"/>
      <c r="I22" s="12" t="s">
        <v>13</v>
      </c>
      <c r="J22" s="12" t="s">
        <v>13</v>
      </c>
      <c r="K22" s="13" t="s">
        <v>118</v>
      </c>
      <c r="L22" s="14"/>
      <c r="M22" s="12" t="s">
        <v>28</v>
      </c>
      <c r="N22" s="12">
        <v>18</v>
      </c>
      <c r="O22" s="12">
        <v>1435</v>
      </c>
      <c r="P22" s="11">
        <v>3</v>
      </c>
    </row>
    <row r="23" spans="1:16" ht="30" x14ac:dyDescent="0.25">
      <c r="A23" s="11" t="s">
        <v>71</v>
      </c>
      <c r="B23" s="12">
        <v>4171706</v>
      </c>
      <c r="C23" s="12">
        <v>4190932</v>
      </c>
      <c r="D23" s="12"/>
      <c r="E23" s="12" t="s">
        <v>13</v>
      </c>
      <c r="F23" s="12" t="s">
        <v>13</v>
      </c>
      <c r="G23" s="12" t="s">
        <v>13</v>
      </c>
      <c r="H23" s="12" t="s">
        <v>13</v>
      </c>
      <c r="I23" s="12"/>
      <c r="J23" s="12" t="s">
        <v>13</v>
      </c>
      <c r="K23" s="13" t="s">
        <v>128</v>
      </c>
      <c r="L23" s="13" t="s">
        <v>104</v>
      </c>
      <c r="M23" s="12" t="s">
        <v>29</v>
      </c>
      <c r="N23" s="12">
        <v>2457</v>
      </c>
      <c r="O23" s="12">
        <v>19227</v>
      </c>
      <c r="P23" s="11">
        <v>22</v>
      </c>
    </row>
    <row r="24" spans="1:16" ht="45" x14ac:dyDescent="0.25">
      <c r="A24" s="11" t="s">
        <v>72</v>
      </c>
      <c r="B24" s="12">
        <v>4270811</v>
      </c>
      <c r="C24" s="12">
        <v>4330505</v>
      </c>
      <c r="D24" s="12" t="s">
        <v>13</v>
      </c>
      <c r="E24" s="12" t="s">
        <v>13</v>
      </c>
      <c r="F24" s="12" t="s">
        <v>13</v>
      </c>
      <c r="G24" s="12" t="s">
        <v>13</v>
      </c>
      <c r="H24" s="12" t="s">
        <v>13</v>
      </c>
      <c r="I24" s="12" t="s">
        <v>13</v>
      </c>
      <c r="J24" s="12" t="s">
        <v>13</v>
      </c>
      <c r="K24" s="13" t="s">
        <v>129</v>
      </c>
      <c r="L24" s="13"/>
      <c r="M24" s="12" t="s">
        <v>30</v>
      </c>
      <c r="N24" s="12">
        <v>2501</v>
      </c>
      <c r="O24" s="12">
        <v>59695</v>
      </c>
      <c r="P24" s="11">
        <v>51</v>
      </c>
    </row>
    <row r="25" spans="1:16" x14ac:dyDescent="0.25">
      <c r="A25" s="11" t="s">
        <v>73</v>
      </c>
      <c r="B25" s="12">
        <v>4386123</v>
      </c>
      <c r="C25" s="12">
        <v>4388014</v>
      </c>
      <c r="D25" s="12"/>
      <c r="E25" s="12" t="s">
        <v>13</v>
      </c>
      <c r="F25" s="12"/>
      <c r="G25" s="12"/>
      <c r="H25" s="12"/>
      <c r="I25" s="12" t="s">
        <v>13</v>
      </c>
      <c r="J25" s="12"/>
      <c r="K25" s="13" t="s">
        <v>32</v>
      </c>
      <c r="L25" s="14"/>
      <c r="M25" s="12" t="s">
        <v>33</v>
      </c>
      <c r="N25" s="12">
        <v>2220</v>
      </c>
      <c r="O25" s="12">
        <v>1892</v>
      </c>
      <c r="P25" s="11">
        <v>3</v>
      </c>
    </row>
    <row r="26" spans="1:16" ht="30" x14ac:dyDescent="0.25">
      <c r="A26" s="11" t="s">
        <v>74</v>
      </c>
      <c r="B26" s="12">
        <v>4529580</v>
      </c>
      <c r="C26" s="12">
        <v>4549790</v>
      </c>
      <c r="D26" s="12"/>
      <c r="E26" s="12"/>
      <c r="F26" s="12"/>
      <c r="G26" s="12"/>
      <c r="H26" s="12"/>
      <c r="I26" s="12" t="s">
        <v>13</v>
      </c>
      <c r="J26" s="12" t="s">
        <v>13</v>
      </c>
      <c r="K26" s="13" t="s">
        <v>130</v>
      </c>
      <c r="L26" s="14" t="s">
        <v>105</v>
      </c>
      <c r="M26" s="12" t="s">
        <v>31</v>
      </c>
      <c r="N26" s="12">
        <v>125</v>
      </c>
      <c r="O26" s="12">
        <v>20211</v>
      </c>
      <c r="P26" s="11">
        <v>20</v>
      </c>
    </row>
    <row r="27" spans="1:16" x14ac:dyDescent="0.25">
      <c r="A27" s="11" t="s">
        <v>75</v>
      </c>
      <c r="B27" s="12">
        <v>4592853</v>
      </c>
      <c r="C27" s="12">
        <v>4605549</v>
      </c>
      <c r="D27" s="12" t="s">
        <v>13</v>
      </c>
      <c r="E27" s="12" t="s">
        <v>13</v>
      </c>
      <c r="F27" s="12" t="s">
        <v>13</v>
      </c>
      <c r="G27" s="12"/>
      <c r="H27" s="12"/>
      <c r="I27" s="12" t="s">
        <v>13</v>
      </c>
      <c r="J27" s="12"/>
      <c r="K27" s="13" t="s">
        <v>131</v>
      </c>
      <c r="L27" s="14"/>
      <c r="M27" s="12" t="s">
        <v>24</v>
      </c>
      <c r="N27" s="12" t="s">
        <v>24</v>
      </c>
      <c r="O27" s="12">
        <v>12697</v>
      </c>
      <c r="P27" s="11">
        <v>16</v>
      </c>
    </row>
    <row r="28" spans="1:16" x14ac:dyDescent="0.25">
      <c r="A28" s="11" t="s">
        <v>76</v>
      </c>
      <c r="B28" s="12">
        <v>4808332</v>
      </c>
      <c r="C28" s="12">
        <v>4839144</v>
      </c>
      <c r="D28" s="12" t="s">
        <v>13</v>
      </c>
      <c r="E28" s="12" t="s">
        <v>13</v>
      </c>
      <c r="F28" s="12" t="s">
        <v>13</v>
      </c>
      <c r="G28" s="12" t="s">
        <v>13</v>
      </c>
      <c r="H28" s="12" t="s">
        <v>13</v>
      </c>
      <c r="I28" s="12" t="s">
        <v>13</v>
      </c>
      <c r="J28" s="12" t="s">
        <v>13</v>
      </c>
      <c r="K28" s="13" t="s">
        <v>118</v>
      </c>
      <c r="L28" s="14"/>
      <c r="M28" s="12" t="s">
        <v>25</v>
      </c>
      <c r="N28" s="12">
        <v>175</v>
      </c>
      <c r="O28" s="12">
        <v>30813</v>
      </c>
      <c r="P28" s="11">
        <v>18</v>
      </c>
    </row>
    <row r="29" spans="1:16" x14ac:dyDescent="0.25">
      <c r="A29" s="11" t="s">
        <v>77</v>
      </c>
      <c r="B29" s="12">
        <v>5145900</v>
      </c>
      <c r="C29" s="12">
        <v>5165719</v>
      </c>
      <c r="D29" s="12"/>
      <c r="E29" s="12" t="s">
        <v>13</v>
      </c>
      <c r="F29" s="12" t="s">
        <v>13</v>
      </c>
      <c r="G29" s="12" t="s">
        <v>13</v>
      </c>
      <c r="H29" s="12" t="s">
        <v>13</v>
      </c>
      <c r="I29" s="12" t="s">
        <v>13</v>
      </c>
      <c r="J29" s="12" t="s">
        <v>13</v>
      </c>
      <c r="K29" s="13" t="s">
        <v>132</v>
      </c>
      <c r="L29" s="14"/>
      <c r="M29" s="12" t="s">
        <v>24</v>
      </c>
      <c r="N29" s="12" t="s">
        <v>24</v>
      </c>
      <c r="O29" s="12">
        <v>19820</v>
      </c>
      <c r="P29" s="11">
        <v>16</v>
      </c>
    </row>
    <row r="30" spans="1:16" x14ac:dyDescent="0.25">
      <c r="A30" s="11" t="s">
        <v>78</v>
      </c>
      <c r="B30" s="12">
        <v>5785049</v>
      </c>
      <c r="C30" s="12">
        <v>5791514</v>
      </c>
      <c r="D30" s="12"/>
      <c r="E30" s="12" t="s">
        <v>13</v>
      </c>
      <c r="F30" s="12" t="s">
        <v>13</v>
      </c>
      <c r="G30" s="12" t="s">
        <v>13</v>
      </c>
      <c r="H30" s="12"/>
      <c r="I30" s="12"/>
      <c r="J30" s="12" t="s">
        <v>13</v>
      </c>
      <c r="K30" s="13" t="s">
        <v>122</v>
      </c>
      <c r="L30" s="14"/>
      <c r="M30" s="12" t="s">
        <v>34</v>
      </c>
      <c r="N30" s="12">
        <v>0</v>
      </c>
      <c r="O30" s="12">
        <v>6466</v>
      </c>
      <c r="P30" s="11">
        <v>3</v>
      </c>
    </row>
    <row r="31" spans="1:16" ht="45" x14ac:dyDescent="0.25">
      <c r="A31" s="11" t="s">
        <v>79</v>
      </c>
      <c r="B31" s="12">
        <v>5958517</v>
      </c>
      <c r="C31" s="12">
        <v>6131431</v>
      </c>
      <c r="D31" s="12"/>
      <c r="E31" s="12" t="s">
        <v>13</v>
      </c>
      <c r="F31" s="12" t="s">
        <v>13</v>
      </c>
      <c r="G31" s="12" t="s">
        <v>13</v>
      </c>
      <c r="H31" s="12" t="s">
        <v>13</v>
      </c>
      <c r="I31" s="12"/>
      <c r="J31" s="12" t="s">
        <v>13</v>
      </c>
      <c r="K31" s="13" t="s">
        <v>133</v>
      </c>
      <c r="L31" s="13" t="s">
        <v>106</v>
      </c>
      <c r="M31" s="12" t="s">
        <v>24</v>
      </c>
      <c r="N31" s="12" t="s">
        <v>24</v>
      </c>
      <c r="O31" s="12">
        <v>172915</v>
      </c>
      <c r="P31" s="11">
        <v>80</v>
      </c>
    </row>
    <row r="32" spans="1:16" x14ac:dyDescent="0.25">
      <c r="A32" s="11" t="s">
        <v>80</v>
      </c>
      <c r="B32" s="12">
        <v>6174345</v>
      </c>
      <c r="C32" s="12">
        <v>6183840</v>
      </c>
      <c r="D32" s="12"/>
      <c r="E32" s="12"/>
      <c r="F32" s="12" t="s">
        <v>13</v>
      </c>
      <c r="G32" s="12" t="s">
        <v>13</v>
      </c>
      <c r="H32" s="12"/>
      <c r="I32" s="12" t="s">
        <v>13</v>
      </c>
      <c r="J32" s="12" t="s">
        <v>13</v>
      </c>
      <c r="K32" s="13" t="s">
        <v>134</v>
      </c>
      <c r="L32" s="14"/>
      <c r="M32" s="12" t="s">
        <v>36</v>
      </c>
      <c r="N32" s="12">
        <v>267</v>
      </c>
      <c r="O32" s="12">
        <v>9496</v>
      </c>
      <c r="P32" s="11">
        <v>8</v>
      </c>
    </row>
    <row r="33" spans="1:16" x14ac:dyDescent="0.25">
      <c r="A33" s="11" t="s">
        <v>81</v>
      </c>
      <c r="B33" s="12">
        <v>6316834</v>
      </c>
      <c r="C33" s="12">
        <v>6330730</v>
      </c>
      <c r="D33" s="12"/>
      <c r="E33" s="12"/>
      <c r="F33" s="12" t="s">
        <v>13</v>
      </c>
      <c r="G33" s="12"/>
      <c r="H33" s="12"/>
      <c r="I33" s="12"/>
      <c r="J33" s="12"/>
      <c r="K33" s="13" t="s">
        <v>135</v>
      </c>
      <c r="L33" s="14"/>
      <c r="M33" s="12" t="s">
        <v>37</v>
      </c>
      <c r="N33" s="12">
        <v>121</v>
      </c>
      <c r="O33" s="12">
        <v>13897</v>
      </c>
      <c r="P33" s="11">
        <v>17</v>
      </c>
    </row>
    <row r="34" spans="1:16" x14ac:dyDescent="0.25">
      <c r="A34" s="11" t="s">
        <v>82</v>
      </c>
      <c r="B34" s="12">
        <v>6361130</v>
      </c>
      <c r="C34" s="12">
        <v>6377652</v>
      </c>
      <c r="D34" s="12" t="s">
        <v>13</v>
      </c>
      <c r="E34" s="12" t="s">
        <v>13</v>
      </c>
      <c r="F34" s="12" t="s">
        <v>13</v>
      </c>
      <c r="G34" s="12" t="s">
        <v>13</v>
      </c>
      <c r="H34" s="12" t="s">
        <v>13</v>
      </c>
      <c r="I34" s="12" t="s">
        <v>13</v>
      </c>
      <c r="J34" s="12" t="s">
        <v>13</v>
      </c>
      <c r="K34" s="13" t="s">
        <v>136</v>
      </c>
      <c r="L34" s="14"/>
      <c r="M34" s="12" t="s">
        <v>38</v>
      </c>
      <c r="N34" s="12">
        <v>165</v>
      </c>
      <c r="O34" s="12">
        <v>16523</v>
      </c>
      <c r="P34" s="11">
        <v>7</v>
      </c>
    </row>
    <row r="35" spans="1:16" x14ac:dyDescent="0.25">
      <c r="A35" s="11" t="s">
        <v>83</v>
      </c>
      <c r="B35" s="12">
        <v>6486283</v>
      </c>
      <c r="C35" s="12">
        <v>6513450</v>
      </c>
      <c r="D35" s="12"/>
      <c r="E35" s="12" t="s">
        <v>13</v>
      </c>
      <c r="F35" s="12" t="s">
        <v>13</v>
      </c>
      <c r="G35" s="12" t="s">
        <v>13</v>
      </c>
      <c r="H35" s="12" t="s">
        <v>13</v>
      </c>
      <c r="I35" s="12"/>
      <c r="J35" s="12" t="s">
        <v>13</v>
      </c>
      <c r="K35" s="13" t="s">
        <v>137</v>
      </c>
      <c r="L35" s="14"/>
      <c r="M35" s="12" t="s">
        <v>39</v>
      </c>
      <c r="N35" s="12">
        <v>98</v>
      </c>
      <c r="O35" s="12">
        <v>27168</v>
      </c>
      <c r="P35" s="11">
        <v>25</v>
      </c>
    </row>
    <row r="36" spans="1:16" x14ac:dyDescent="0.25">
      <c r="A36" s="11" t="s">
        <v>84</v>
      </c>
      <c r="B36" s="12">
        <v>6534129</v>
      </c>
      <c r="C36" s="12">
        <v>6541369</v>
      </c>
      <c r="D36" s="12"/>
      <c r="E36" s="12" t="s">
        <v>13</v>
      </c>
      <c r="F36" s="12" t="s">
        <v>13</v>
      </c>
      <c r="G36" s="12" t="s">
        <v>13</v>
      </c>
      <c r="H36" s="12"/>
      <c r="I36" s="12" t="s">
        <v>13</v>
      </c>
      <c r="J36" s="12"/>
      <c r="K36" s="13" t="s">
        <v>118</v>
      </c>
      <c r="L36" s="14"/>
      <c r="M36" s="12" t="s">
        <v>40</v>
      </c>
      <c r="N36" s="12">
        <v>41</v>
      </c>
      <c r="O36" s="12">
        <v>7241</v>
      </c>
      <c r="P36" s="11">
        <v>7</v>
      </c>
    </row>
    <row r="37" spans="1:16" x14ac:dyDescent="0.25">
      <c r="A37" s="11" t="s">
        <v>85</v>
      </c>
      <c r="B37" s="12">
        <v>6546665</v>
      </c>
      <c r="C37" s="12">
        <v>6557414</v>
      </c>
      <c r="D37" s="12"/>
      <c r="E37" s="12"/>
      <c r="F37" s="12"/>
      <c r="G37" s="12"/>
      <c r="H37" s="12"/>
      <c r="I37" s="12" t="s">
        <v>13</v>
      </c>
      <c r="J37" s="12"/>
      <c r="K37" s="13" t="s">
        <v>138</v>
      </c>
      <c r="L37" s="14"/>
      <c r="M37" s="12" t="s">
        <v>41</v>
      </c>
      <c r="N37" s="12">
        <v>23</v>
      </c>
      <c r="O37" s="12">
        <v>10750</v>
      </c>
      <c r="P37" s="11">
        <v>7</v>
      </c>
    </row>
    <row r="38" spans="1:16" ht="45" x14ac:dyDescent="0.25">
      <c r="A38" s="11" t="s">
        <v>86</v>
      </c>
      <c r="B38" s="12">
        <v>6579545</v>
      </c>
      <c r="C38" s="12">
        <v>6650946</v>
      </c>
      <c r="D38" s="12" t="s">
        <v>13</v>
      </c>
      <c r="E38" s="12" t="s">
        <v>13</v>
      </c>
      <c r="F38" s="12" t="s">
        <v>13</v>
      </c>
      <c r="G38" s="12" t="s">
        <v>13</v>
      </c>
      <c r="H38" s="12" t="s">
        <v>13</v>
      </c>
      <c r="I38" s="12" t="s">
        <v>13</v>
      </c>
      <c r="J38" s="12" t="s">
        <v>13</v>
      </c>
      <c r="K38" s="13" t="s">
        <v>149</v>
      </c>
      <c r="L38" s="13"/>
      <c r="M38" s="12" t="s">
        <v>42</v>
      </c>
      <c r="N38" s="12">
        <v>1721</v>
      </c>
      <c r="O38" s="12">
        <v>71402</v>
      </c>
      <c r="P38" s="11">
        <v>101</v>
      </c>
    </row>
    <row r="39" spans="1:16" x14ac:dyDescent="0.25">
      <c r="A39" s="11" t="s">
        <v>87</v>
      </c>
      <c r="B39" s="12">
        <v>6758945</v>
      </c>
      <c r="C39" s="12">
        <v>6768554</v>
      </c>
      <c r="D39" s="12"/>
      <c r="E39" s="12"/>
      <c r="F39" s="12" t="s">
        <v>13</v>
      </c>
      <c r="G39" s="12"/>
      <c r="H39" s="12"/>
      <c r="I39" s="12"/>
      <c r="J39" s="12"/>
      <c r="K39" s="13" t="s">
        <v>122</v>
      </c>
      <c r="L39" s="14"/>
      <c r="M39" s="12" t="s">
        <v>43</v>
      </c>
      <c r="N39" s="12">
        <v>25</v>
      </c>
      <c r="O39" s="12">
        <v>9610</v>
      </c>
      <c r="P39" s="11">
        <v>6</v>
      </c>
    </row>
    <row r="40" spans="1:16" ht="30" x14ac:dyDescent="0.25">
      <c r="A40" s="11" t="s">
        <v>88</v>
      </c>
      <c r="B40" s="12">
        <v>6771785</v>
      </c>
      <c r="C40" s="12">
        <v>6781456</v>
      </c>
      <c r="D40" s="12"/>
      <c r="E40" s="12" t="s">
        <v>13</v>
      </c>
      <c r="F40" s="12" t="s">
        <v>13</v>
      </c>
      <c r="G40" s="12" t="s">
        <v>13</v>
      </c>
      <c r="H40" s="12" t="s">
        <v>13</v>
      </c>
      <c r="I40" s="12"/>
      <c r="J40" s="12" t="s">
        <v>13</v>
      </c>
      <c r="K40" s="13" t="s">
        <v>123</v>
      </c>
      <c r="L40" s="14"/>
      <c r="M40" s="12" t="s">
        <v>44</v>
      </c>
      <c r="N40" s="12">
        <v>359</v>
      </c>
      <c r="O40" s="12">
        <v>9672</v>
      </c>
      <c r="P40" s="11">
        <v>8</v>
      </c>
    </row>
    <row r="41" spans="1:16" x14ac:dyDescent="0.25">
      <c r="A41" s="11" t="s">
        <v>89</v>
      </c>
      <c r="B41" s="12">
        <v>6928272</v>
      </c>
      <c r="C41" s="12">
        <v>6930986</v>
      </c>
      <c r="D41" s="12"/>
      <c r="E41" s="12"/>
      <c r="F41" s="12"/>
      <c r="G41" s="12"/>
      <c r="H41" s="12"/>
      <c r="I41" s="12" t="s">
        <v>13</v>
      </c>
      <c r="J41" s="12"/>
      <c r="K41" s="13" t="s">
        <v>118</v>
      </c>
      <c r="L41" s="14"/>
      <c r="M41" s="12" t="s">
        <v>45</v>
      </c>
      <c r="N41" s="12">
        <v>-19</v>
      </c>
      <c r="O41" s="12">
        <v>2715</v>
      </c>
      <c r="P41" s="11">
        <v>4</v>
      </c>
    </row>
    <row r="42" spans="1:16" ht="60" x14ac:dyDescent="0.25">
      <c r="A42" s="11" t="s">
        <v>90</v>
      </c>
      <c r="B42" s="12">
        <v>6965382</v>
      </c>
      <c r="C42" s="12">
        <v>7023520</v>
      </c>
      <c r="D42" s="12" t="s">
        <v>13</v>
      </c>
      <c r="E42" s="12" t="s">
        <v>13</v>
      </c>
      <c r="F42" s="12" t="s">
        <v>13</v>
      </c>
      <c r="G42" s="12" t="s">
        <v>13</v>
      </c>
      <c r="H42" s="12" t="s">
        <v>13</v>
      </c>
      <c r="I42" s="12" t="s">
        <v>13</v>
      </c>
      <c r="J42" s="12" t="s">
        <v>13</v>
      </c>
      <c r="K42" s="13" t="s">
        <v>139</v>
      </c>
      <c r="L42" s="13"/>
      <c r="M42" s="12" t="s">
        <v>46</v>
      </c>
      <c r="N42" s="12">
        <v>2852</v>
      </c>
      <c r="O42" s="12">
        <v>58139</v>
      </c>
      <c r="P42" s="11">
        <v>39</v>
      </c>
    </row>
    <row r="43" spans="1:16" x14ac:dyDescent="0.25">
      <c r="A43" s="11" t="s">
        <v>91</v>
      </c>
      <c r="B43" s="12">
        <v>7070111</v>
      </c>
      <c r="C43" s="12">
        <v>7110393</v>
      </c>
      <c r="D43" s="12" t="s">
        <v>13</v>
      </c>
      <c r="E43" s="12"/>
      <c r="F43" s="12"/>
      <c r="G43" s="12"/>
      <c r="H43" s="12"/>
      <c r="I43" s="12" t="s">
        <v>13</v>
      </c>
      <c r="J43" s="12" t="s">
        <v>13</v>
      </c>
      <c r="K43" s="13" t="s">
        <v>140</v>
      </c>
      <c r="L43" s="14"/>
      <c r="M43" s="12" t="s">
        <v>31</v>
      </c>
      <c r="N43" s="12">
        <v>121</v>
      </c>
      <c r="O43" s="12">
        <v>40283</v>
      </c>
      <c r="P43" s="11">
        <v>26</v>
      </c>
    </row>
    <row r="44" spans="1:16" x14ac:dyDescent="0.25">
      <c r="A44" s="11" t="s">
        <v>92</v>
      </c>
      <c r="B44" s="12">
        <v>7190801</v>
      </c>
      <c r="C44" s="12">
        <v>7225858</v>
      </c>
      <c r="D44" s="12"/>
      <c r="E44" s="12" t="s">
        <v>13</v>
      </c>
      <c r="F44" s="12" t="s">
        <v>13</v>
      </c>
      <c r="G44" s="12" t="s">
        <v>13</v>
      </c>
      <c r="H44" s="12" t="s">
        <v>13</v>
      </c>
      <c r="I44" s="12"/>
      <c r="J44" s="12" t="s">
        <v>13</v>
      </c>
      <c r="K44" s="13" t="s">
        <v>141</v>
      </c>
      <c r="L44" s="14" t="s">
        <v>107</v>
      </c>
      <c r="M44" s="12" t="s">
        <v>24</v>
      </c>
      <c r="N44" s="12" t="s">
        <v>24</v>
      </c>
      <c r="O44" s="12">
        <v>35058</v>
      </c>
      <c r="P44" s="11">
        <v>29</v>
      </c>
    </row>
    <row r="45" spans="1:16" x14ac:dyDescent="0.25">
      <c r="A45" s="11" t="s">
        <v>93</v>
      </c>
      <c r="B45" s="12">
        <v>7449857</v>
      </c>
      <c r="C45" s="12">
        <v>7451774</v>
      </c>
      <c r="D45" s="12"/>
      <c r="E45" s="12"/>
      <c r="F45" s="12" t="s">
        <v>13</v>
      </c>
      <c r="G45" s="12"/>
      <c r="H45" s="12"/>
      <c r="I45" s="12" t="s">
        <v>13</v>
      </c>
      <c r="J45" s="12"/>
      <c r="K45" s="13" t="s">
        <v>122</v>
      </c>
      <c r="L45" s="14"/>
      <c r="M45" s="12" t="s">
        <v>47</v>
      </c>
      <c r="N45" s="12">
        <v>-14</v>
      </c>
      <c r="O45" s="12">
        <v>1918</v>
      </c>
      <c r="P45" s="11">
        <v>2</v>
      </c>
    </row>
    <row r="46" spans="1:16" x14ac:dyDescent="0.25">
      <c r="A46" s="11" t="s">
        <v>94</v>
      </c>
      <c r="B46" s="12">
        <v>7487521</v>
      </c>
      <c r="C46" s="12">
        <v>7489791</v>
      </c>
      <c r="D46" s="12"/>
      <c r="E46" s="12" t="s">
        <v>13</v>
      </c>
      <c r="F46" s="12" t="s">
        <v>13</v>
      </c>
      <c r="G46" s="12" t="s">
        <v>13</v>
      </c>
      <c r="H46" s="12"/>
      <c r="I46" s="12" t="s">
        <v>13</v>
      </c>
      <c r="J46" s="12" t="s">
        <v>13</v>
      </c>
      <c r="K46" s="13" t="s">
        <v>35</v>
      </c>
      <c r="L46" s="14"/>
      <c r="M46" s="12" t="s">
        <v>25</v>
      </c>
      <c r="N46" s="12">
        <v>-8</v>
      </c>
      <c r="O46" s="12">
        <v>2271</v>
      </c>
      <c r="P46" s="11">
        <v>2</v>
      </c>
    </row>
    <row r="47" spans="1:16" ht="30" x14ac:dyDescent="0.25">
      <c r="A47" s="11" t="s">
        <v>95</v>
      </c>
      <c r="B47" s="12">
        <v>7516014</v>
      </c>
      <c r="C47" s="12">
        <v>7535930</v>
      </c>
      <c r="D47" s="12"/>
      <c r="E47" s="12"/>
      <c r="F47" s="12"/>
      <c r="G47" s="12"/>
      <c r="H47" s="12"/>
      <c r="I47" s="12" t="s">
        <v>13</v>
      </c>
      <c r="J47" s="12"/>
      <c r="K47" s="13" t="s">
        <v>142</v>
      </c>
      <c r="L47" s="14"/>
      <c r="M47" s="12" t="s">
        <v>48</v>
      </c>
      <c r="N47" s="12">
        <v>186</v>
      </c>
      <c r="O47" s="12">
        <v>19917</v>
      </c>
      <c r="P47" s="11">
        <v>18</v>
      </c>
    </row>
    <row r="48" spans="1:16" x14ac:dyDescent="0.25">
      <c r="A48" s="11" t="s">
        <v>96</v>
      </c>
      <c r="B48" s="12">
        <v>7575640</v>
      </c>
      <c r="C48" s="12">
        <v>7603800</v>
      </c>
      <c r="D48" s="12"/>
      <c r="E48" s="12" t="s">
        <v>13</v>
      </c>
      <c r="F48" s="12" t="s">
        <v>13</v>
      </c>
      <c r="G48" s="12" t="s">
        <v>13</v>
      </c>
      <c r="H48" s="12" t="s">
        <v>13</v>
      </c>
      <c r="I48" s="12" t="s">
        <v>13</v>
      </c>
      <c r="J48" s="12" t="s">
        <v>13</v>
      </c>
      <c r="K48" s="13" t="s">
        <v>143</v>
      </c>
      <c r="L48" s="14" t="s">
        <v>108</v>
      </c>
      <c r="M48" s="12" t="s">
        <v>49</v>
      </c>
      <c r="N48" s="12">
        <v>107</v>
      </c>
      <c r="O48" s="12">
        <v>28161</v>
      </c>
      <c r="P48" s="11">
        <v>15</v>
      </c>
    </row>
    <row r="49" spans="1:16" ht="45" x14ac:dyDescent="0.25">
      <c r="A49" s="11" t="s">
        <v>97</v>
      </c>
      <c r="B49" s="12">
        <v>7615903</v>
      </c>
      <c r="C49" s="12">
        <v>7818482</v>
      </c>
      <c r="D49" s="12"/>
      <c r="E49" s="12"/>
      <c r="F49" s="12" t="s">
        <v>13</v>
      </c>
      <c r="G49" s="12" t="s">
        <v>13</v>
      </c>
      <c r="H49" s="12"/>
      <c r="I49" s="12"/>
      <c r="J49" s="12"/>
      <c r="K49" s="13" t="s">
        <v>144</v>
      </c>
      <c r="L49" s="13" t="s">
        <v>109</v>
      </c>
      <c r="M49" s="12" t="s">
        <v>48</v>
      </c>
      <c r="N49" s="12">
        <v>472</v>
      </c>
      <c r="O49" s="12">
        <v>202580</v>
      </c>
      <c r="P49" s="11">
        <v>69</v>
      </c>
    </row>
    <row r="50" spans="1:16" ht="30" x14ac:dyDescent="0.25">
      <c r="A50" s="11" t="s">
        <v>98</v>
      </c>
      <c r="B50" s="12">
        <v>7947017</v>
      </c>
      <c r="C50" s="12">
        <v>7989060</v>
      </c>
      <c r="D50" s="12"/>
      <c r="E50" s="12" t="s">
        <v>13</v>
      </c>
      <c r="F50" s="12" t="s">
        <v>13</v>
      </c>
      <c r="G50" s="12" t="s">
        <v>13</v>
      </c>
      <c r="H50" s="12"/>
      <c r="I50" s="12"/>
      <c r="J50" s="12"/>
      <c r="K50" s="17" t="s">
        <v>145</v>
      </c>
      <c r="L50" s="17" t="s">
        <v>110</v>
      </c>
      <c r="M50" s="12" t="s">
        <v>50</v>
      </c>
      <c r="N50" s="12">
        <v>349</v>
      </c>
      <c r="O50" s="12">
        <v>42044</v>
      </c>
      <c r="P50" s="11">
        <v>42</v>
      </c>
    </row>
    <row r="51" spans="1:16" ht="45" x14ac:dyDescent="0.25">
      <c r="A51" s="11" t="s">
        <v>99</v>
      </c>
      <c r="B51" s="12">
        <v>7999327</v>
      </c>
      <c r="C51" s="12">
        <v>8037140</v>
      </c>
      <c r="D51" s="12" t="s">
        <v>13</v>
      </c>
      <c r="E51" s="12"/>
      <c r="F51" s="12"/>
      <c r="G51" s="12"/>
      <c r="H51" s="12"/>
      <c r="I51" s="12"/>
      <c r="J51" s="12"/>
      <c r="K51" s="13" t="s">
        <v>146</v>
      </c>
      <c r="L51" s="14" t="s">
        <v>111</v>
      </c>
      <c r="M51" s="12" t="s">
        <v>10</v>
      </c>
      <c r="N51" s="12">
        <v>402</v>
      </c>
      <c r="O51" s="12">
        <v>37814</v>
      </c>
      <c r="P51" s="11">
        <v>31</v>
      </c>
    </row>
    <row r="52" spans="1:16" x14ac:dyDescent="0.25">
      <c r="A52" s="11" t="s">
        <v>100</v>
      </c>
      <c r="B52" s="12">
        <v>8059889</v>
      </c>
      <c r="C52" s="12">
        <v>8064770</v>
      </c>
      <c r="D52" s="12" t="s">
        <v>13</v>
      </c>
      <c r="E52" s="12"/>
      <c r="F52" s="12"/>
      <c r="G52" s="12"/>
      <c r="H52" s="12"/>
      <c r="I52" s="12"/>
      <c r="J52" s="12"/>
      <c r="K52" s="13" t="s">
        <v>118</v>
      </c>
      <c r="L52" s="14"/>
      <c r="M52" s="12" t="s">
        <v>50</v>
      </c>
      <c r="N52" s="12">
        <v>58</v>
      </c>
      <c r="O52" s="12">
        <v>4882</v>
      </c>
      <c r="P52" s="11">
        <v>2</v>
      </c>
    </row>
  </sheetData>
  <mergeCells count="1">
    <mergeCell ref="D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Bury-Moné</dc:creator>
  <cp:lastModifiedBy>Stéphanie Bury-Moné</cp:lastModifiedBy>
  <dcterms:created xsi:type="dcterms:W3CDTF">2020-02-19T08:04:15Z</dcterms:created>
  <dcterms:modified xsi:type="dcterms:W3CDTF">2020-07-24T17:34:06Z</dcterms:modified>
</cp:coreProperties>
</file>