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40" yWindow="75" windowWidth="20055" windowHeight="7935"/>
  </bookViews>
  <sheets>
    <sheet name="SAFETY DATA" sheetId="6" r:id="rId1"/>
  </sheets>
  <calcPr calcId="124519"/>
</workbook>
</file>

<file path=xl/calcChain.xml><?xml version="1.0" encoding="utf-8"?>
<calcChain xmlns="http://schemas.openxmlformats.org/spreadsheetml/2006/main">
  <c r="G17" i="6"/>
  <c r="G12"/>
  <c r="F19"/>
  <c r="F17"/>
  <c r="F20" s="1"/>
  <c r="A3"/>
  <c r="A4" s="1"/>
  <c r="A5" s="1"/>
  <c r="A6" s="1"/>
  <c r="A7" s="1"/>
  <c r="A8" s="1"/>
  <c r="A9" s="1"/>
  <c r="A10" s="1"/>
  <c r="A11" s="1"/>
  <c r="A12" s="1"/>
  <c r="A13" s="1"/>
  <c r="A14" s="1"/>
  <c r="A15" s="1"/>
  <c r="A16" s="1"/>
</calcChain>
</file>

<file path=xl/sharedStrings.xml><?xml version="1.0" encoding="utf-8"?>
<sst xmlns="http://schemas.openxmlformats.org/spreadsheetml/2006/main" count="48" uniqueCount="43">
  <si>
    <t>Serious adverse events</t>
  </si>
  <si>
    <t>Tolerability and adverse events from days 1 to 7</t>
  </si>
  <si>
    <t xml:space="preserve">No serious adverse events </t>
  </si>
  <si>
    <t>Abamecha A et al. 2020</t>
  </si>
  <si>
    <t>Teklemariam M et al. 2017</t>
  </si>
  <si>
    <t>Deressa T et al. 2017</t>
  </si>
  <si>
    <t>Nega D et al. 2016</t>
  </si>
  <si>
    <t>Wudneh F et al. 2016</t>
  </si>
  <si>
    <t>Kanche ZZ 2016</t>
  </si>
  <si>
    <t>Ebstie YA et al. 2015</t>
  </si>
  <si>
    <t>Getnet G et al. 2015</t>
  </si>
  <si>
    <t>Mulu A et al. 2015</t>
  </si>
  <si>
    <t>Eshetu T  et al. 2012</t>
  </si>
  <si>
    <t>Kinfu G et al. 2012</t>
  </si>
  <si>
    <t>Hwang J et al. 2011</t>
  </si>
  <si>
    <t>Assefa A</t>
  </si>
  <si>
    <t>Kefyalew T et al. 2009</t>
  </si>
  <si>
    <t>S.no</t>
  </si>
  <si>
    <r>
      <t xml:space="preserve">Mekonnen MK </t>
    </r>
    <r>
      <rPr>
        <i/>
        <sz val="12"/>
        <color theme="1"/>
        <rFont val="Times New Roman"/>
        <family val="1"/>
      </rPr>
      <t>et al.</t>
    </r>
    <r>
      <rPr>
        <sz val="12"/>
        <color theme="1"/>
        <rFont val="Times New Roman"/>
        <family val="1"/>
      </rPr>
      <t xml:space="preserve"> 2015</t>
    </r>
  </si>
  <si>
    <t>Headache, Abdominal pain, Loss of appetite,Weakness,Dizziness,Sore throat, Joint pain</t>
  </si>
  <si>
    <t>N/R</t>
  </si>
  <si>
    <t>No major adverse events were
observed throughout the 28 days followup.</t>
  </si>
  <si>
    <t>Fever, headache, shivering and nausea,Abdominal pain and diarrhoea</t>
  </si>
  <si>
    <t>Headache, vomiting, shortness of breath, cough, diarrhea and joint/muscle pain.</t>
  </si>
  <si>
    <t>Most of these probable AEs disappeared with the clearance of parasitaemia except cough. Cough persisted for some time beyond parasite clearance</t>
  </si>
  <si>
    <t>Headache, perioral alcer, anorexia, diarrhea, vomiting, cough, abdominal pain, dizziness and nausea, weakness/fatigue, and sleep disorder(5).</t>
  </si>
  <si>
    <t>Cough, headache, weakness, joint pain, abdominal pain, and anorexia;  ulceration of mouth area</t>
  </si>
  <si>
    <t xml:space="preserve">Headache, 
dizziness, cough, anorexia, and diarrhoea </t>
  </si>
  <si>
    <t>Weakness/fatigue and headache, mouth rash, cough, Sore throat, Tongue Inflammation, joint pain and loss of appetite</t>
  </si>
  <si>
    <t>1 died</t>
  </si>
  <si>
    <t xml:space="preserve">
Cough, nausea and vomiting </t>
  </si>
  <si>
    <t xml:space="preserve">Cough , headache, mouth ulcer, anorexia, weakness/fatigue, abdominal
pain, diarrhea, sleep disorder,
vomiting </t>
  </si>
  <si>
    <t>Fever,weakness, muscle pain, headache, anorexia, cough,
vomiting and diarrhea</t>
  </si>
  <si>
    <t xml:space="preserve">Most of the side effects  observed in the assessment were related to the symptoms of malaria itself, and all disappeared spontaneously following the resolution of parasitemia and fever. </t>
  </si>
  <si>
    <t xml:space="preserve">Headache, fever, joint pain, weakness, anorexia, cough,dizziness, abdominal pain and diarrhea, and mouth ulcer. </t>
  </si>
  <si>
    <t>Most of these probable AEs disappeared with the clearance of parasitaemia except cough and perioral ulcer.Whereas cough persisted for sometime beyond parasite clearance, perioral ulcer was noted after clinical manifestations subsided.</t>
  </si>
  <si>
    <t>Comments</t>
  </si>
  <si>
    <t>Total Patient Included</t>
  </si>
  <si>
    <t>Patient shown ADRs</t>
  </si>
  <si>
    <t>% studies shown ADRs</t>
  </si>
  <si>
    <t>% Patients shown ADRs</t>
  </si>
  <si>
    <t>Two infants with high parasitaemia
(&gt;95,000/μL) were recruited but did not tolerate oral treatment. After re-dosing and repeated vomiting, the infants were referred to the ward for intravenous treat-ment; one died the same day. Both patients were reported as serious adverse events (SAE) but classified as “adverse event requiring change in anti-malarial therapy</t>
  </si>
  <si>
    <t>Study</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</si>
</sst>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sz val="10"/>
      <color rgb="FF000000"/>
      <name val="Arial"/>
      <family val="2"/>
    </font>
    <font>
      <sz val="11"/>
      <color rgb="FF000000"/>
      <name val="Calibri"/>
      <family val="2"/>
    </font>
    <font>
      <sz val="10"/>
      <color rgb="FF000000"/>
      <name val="Arial"/>
      <family val="2"/>
    </font>
    <font>
      <u/>
      <sz val="11"/>
      <color theme="10"/>
      <name val="Calibri"/>
      <family val="2"/>
      <scheme val="minor"/>
    </font>
    <font>
      <u/>
      <sz val="11"/>
      <color theme="11"/>
      <name val="Calibri"/>
      <family val="2"/>
      <scheme val="minor"/>
    </font>
    <font>
      <sz val="12"/>
      <color theme="1"/>
      <name val="Times New Roman"/>
      <family val="1"/>
    </font>
    <font>
      <sz val="11"/>
      <color rgb="FF000000"/>
      <name val="Calibri"/>
      <family val="2"/>
    </font>
    <font>
      <sz val="12"/>
      <color rgb="FF000000"/>
      <name val="Times New Roman"/>
      <family val="1"/>
    </font>
    <font>
      <b/>
      <sz val="11"/>
      <color theme="1"/>
      <name val="Times New Roman"/>
      <family val="1"/>
    </font>
    <font>
      <b/>
      <sz val="12"/>
      <color theme="1"/>
      <name val="Times New Roman"/>
      <family val="1"/>
    </font>
    <font>
      <b/>
      <sz val="12"/>
      <name val="Times New Roman"/>
      <family val="1"/>
    </font>
    <font>
      <i/>
      <sz val="12"/>
      <color theme="1"/>
      <name val="Times New Roman"/>
      <family val="1"/>
    </font>
    <font>
      <b/>
      <sz val="12"/>
      <color rgb="FF000000"/>
      <name val="Calibri"/>
      <family val="2"/>
      <scheme val="minor"/>
    </font>
    <font>
      <sz val="11"/>
      <name val="Calibri"/>
      <family val="2"/>
      <scheme val="minor"/>
    </font>
    <font>
      <b/>
      <sz val="12"/>
      <color rgb="FF000000"/>
      <name val="Times New Roman"/>
      <family val="1"/>
    </font>
    <font>
      <sz val="12"/>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310">
    <xf numFmtId="0" fontId="0" fillId="0" borderId="0"/>
    <xf numFmtId="0" fontId="2" fillId="0" borderId="0"/>
    <xf numFmtId="0" fontId="3" fillId="0" borderId="0"/>
    <xf numFmtId="0" fontId="1" fillId="0" borderId="0"/>
    <xf numFmtId="9" fontId="1"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4" fillId="0" borderId="0"/>
    <xf numFmtId="0" fontId="8"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2" fillId="0" borderId="0"/>
    <xf numFmtId="0" fontId="2" fillId="0" borderId="0"/>
    <xf numFmtId="0" fontId="3"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2" fillId="0" borderId="0"/>
    <xf numFmtId="0" fontId="2" fillId="0" borderId="0"/>
    <xf numFmtId="0" fontId="3"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23">
    <xf numFmtId="0" fontId="0" fillId="0" borderId="0" xfId="0"/>
    <xf numFmtId="0" fontId="7" fillId="0" borderId="1" xfId="0" applyFont="1" applyBorder="1" applyAlignment="1">
      <alignment horizontal="center" vertical="center"/>
    </xf>
    <xf numFmtId="0" fontId="7" fillId="0" borderId="1" xfId="0" applyFont="1" applyFill="1" applyBorder="1" applyAlignment="1">
      <alignment vertical="center" wrapText="1"/>
    </xf>
    <xf numFmtId="0" fontId="7" fillId="0" borderId="2" xfId="0" applyFont="1" applyBorder="1" applyAlignment="1">
      <alignment horizontal="center" vertical="center"/>
    </xf>
    <xf numFmtId="0" fontId="7" fillId="0" borderId="1" xfId="0" applyFont="1" applyFill="1" applyBorder="1" applyAlignment="1">
      <alignment wrapText="1"/>
    </xf>
    <xf numFmtId="0" fontId="7" fillId="0" borderId="3" xfId="0" applyFont="1" applyBorder="1" applyAlignment="1">
      <alignment horizontal="center" vertical="center" wrapText="1"/>
    </xf>
    <xf numFmtId="0" fontId="0" fillId="0" borderId="0" xfId="0" applyFont="1" applyFill="1" applyBorder="1" applyAlignment="1">
      <alignment horizontal="center"/>
    </xf>
    <xf numFmtId="1" fontId="15" fillId="0" borderId="1" xfId="1" applyNumberFormat="1" applyFont="1" applyFill="1" applyBorder="1" applyAlignment="1">
      <alignment horizontal="center" wrapText="1"/>
    </xf>
    <xf numFmtId="1" fontId="0" fillId="0" borderId="0" xfId="0" applyNumberFormat="1"/>
    <xf numFmtId="0" fontId="14" fillId="0" borderId="0" xfId="0" applyFont="1" applyFill="1" applyBorder="1" applyAlignment="1">
      <alignment vertical="center" wrapText="1"/>
    </xf>
    <xf numFmtId="0" fontId="9"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xf numFmtId="0" fontId="7" fillId="0" borderId="1" xfId="0" applyFont="1" applyFill="1" applyBorder="1" applyAlignment="1">
      <alignment horizontal="center"/>
    </xf>
    <xf numFmtId="0" fontId="7" fillId="0" borderId="1" xfId="0" applyFont="1" applyFill="1" applyBorder="1" applyAlignment="1">
      <alignment horizontal="center" wrapText="1"/>
    </xf>
    <xf numFmtId="0" fontId="7" fillId="0" borderId="1" xfId="0" applyFont="1" applyFill="1" applyBorder="1" applyAlignment="1">
      <alignment horizontal="left"/>
    </xf>
    <xf numFmtId="0" fontId="12" fillId="0" borderId="1" xfId="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xf>
    <xf numFmtId="1" fontId="17" fillId="0" borderId="1" xfId="0" applyNumberFormat="1" applyFont="1" applyFill="1" applyBorder="1" applyAlignment="1">
      <alignment horizontal="center"/>
    </xf>
  </cellXfs>
  <cellStyles count="1310">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301"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69" builtinId="9" hidden="1"/>
    <cellStyle name="Followed Hyperlink" xfId="671" builtinId="9" hidden="1"/>
    <cellStyle name="Followed Hyperlink" xfId="673" builtinId="9" hidden="1"/>
    <cellStyle name="Followed Hyperlink" xfId="675" builtinId="9" hidden="1"/>
    <cellStyle name="Followed Hyperlink" xfId="677" builtinId="9" hidden="1"/>
    <cellStyle name="Followed Hyperlink" xfId="679" builtinId="9" hidden="1"/>
    <cellStyle name="Followed Hyperlink" xfId="681" builtinId="9" hidden="1"/>
    <cellStyle name="Followed Hyperlink" xfId="683" builtinId="9" hidden="1"/>
    <cellStyle name="Followed Hyperlink" xfId="685" builtinId="9" hidden="1"/>
    <cellStyle name="Followed Hyperlink" xfId="687" builtinId="9" hidden="1"/>
    <cellStyle name="Followed Hyperlink" xfId="689" builtinId="9" hidden="1"/>
    <cellStyle name="Followed Hyperlink" xfId="691" builtinId="9" hidden="1"/>
    <cellStyle name="Followed Hyperlink" xfId="693" builtinId="9" hidden="1"/>
    <cellStyle name="Followed Hyperlink" xfId="695" builtinId="9" hidden="1"/>
    <cellStyle name="Followed Hyperlink" xfId="697" builtinId="9" hidden="1"/>
    <cellStyle name="Followed Hyperlink" xfId="699" builtinId="9" hidden="1"/>
    <cellStyle name="Followed Hyperlink" xfId="701" builtinId="9" hidden="1"/>
    <cellStyle name="Followed Hyperlink" xfId="703" builtinId="9" hidden="1"/>
    <cellStyle name="Followed Hyperlink" xfId="705" builtinId="9" hidden="1"/>
    <cellStyle name="Followed Hyperlink" xfId="707" builtinId="9" hidden="1"/>
    <cellStyle name="Followed Hyperlink" xfId="709" builtinId="9" hidden="1"/>
    <cellStyle name="Followed Hyperlink" xfId="711" builtinId="9" hidden="1"/>
    <cellStyle name="Followed Hyperlink" xfId="713" builtinId="9" hidden="1"/>
    <cellStyle name="Followed Hyperlink" xfId="715" builtinId="9" hidden="1"/>
    <cellStyle name="Followed Hyperlink" xfId="717" builtinId="9" hidden="1"/>
    <cellStyle name="Followed Hyperlink" xfId="719" builtinId="9" hidden="1"/>
    <cellStyle name="Followed Hyperlink" xfId="721" builtinId="9" hidden="1"/>
    <cellStyle name="Followed Hyperlink" xfId="723" builtinId="9" hidden="1"/>
    <cellStyle name="Followed Hyperlink" xfId="725" builtinId="9" hidden="1"/>
    <cellStyle name="Followed Hyperlink" xfId="727" builtinId="9" hidden="1"/>
    <cellStyle name="Followed Hyperlink" xfId="729" builtinId="9" hidden="1"/>
    <cellStyle name="Followed Hyperlink" xfId="731" builtinId="9" hidden="1"/>
    <cellStyle name="Followed Hyperlink" xfId="733" builtinId="9" hidden="1"/>
    <cellStyle name="Followed Hyperlink" xfId="735" builtinId="9" hidden="1"/>
    <cellStyle name="Followed Hyperlink" xfId="737" builtinId="9" hidden="1"/>
    <cellStyle name="Followed Hyperlink" xfId="739" builtinId="9" hidden="1"/>
    <cellStyle name="Followed Hyperlink" xfId="741" builtinId="9" hidden="1"/>
    <cellStyle name="Followed Hyperlink" xfId="743" builtinId="9" hidden="1"/>
    <cellStyle name="Followed Hyperlink" xfId="745" builtinId="9" hidden="1"/>
    <cellStyle name="Followed Hyperlink" xfId="747" builtinId="9" hidden="1"/>
    <cellStyle name="Followed Hyperlink" xfId="749" builtinId="9" hidden="1"/>
    <cellStyle name="Followed Hyperlink" xfId="751" builtinId="9" hidden="1"/>
    <cellStyle name="Followed Hyperlink" xfId="753" builtinId="9" hidden="1"/>
    <cellStyle name="Followed Hyperlink" xfId="755" builtinId="9" hidden="1"/>
    <cellStyle name="Followed Hyperlink" xfId="757" builtinId="9" hidden="1"/>
    <cellStyle name="Followed Hyperlink" xfId="759" builtinId="9" hidden="1"/>
    <cellStyle name="Followed Hyperlink" xfId="761" builtinId="9" hidden="1"/>
    <cellStyle name="Followed Hyperlink" xfId="763" builtinId="9" hidden="1"/>
    <cellStyle name="Followed Hyperlink" xfId="765" builtinId="9" hidden="1"/>
    <cellStyle name="Followed Hyperlink" xfId="767" builtinId="9" hidden="1"/>
    <cellStyle name="Followed Hyperlink" xfId="769" builtinId="9" hidden="1"/>
    <cellStyle name="Followed Hyperlink" xfId="771" builtinId="9" hidden="1"/>
    <cellStyle name="Followed Hyperlink" xfId="773" builtinId="9" hidden="1"/>
    <cellStyle name="Followed Hyperlink" xfId="775" builtinId="9" hidden="1"/>
    <cellStyle name="Followed Hyperlink" xfId="777" builtinId="9" hidden="1"/>
    <cellStyle name="Followed Hyperlink" xfId="779" builtinId="9" hidden="1"/>
    <cellStyle name="Followed Hyperlink" xfId="781" builtinId="9" hidden="1"/>
    <cellStyle name="Followed Hyperlink" xfId="783" builtinId="9" hidden="1"/>
    <cellStyle name="Followed Hyperlink" xfId="785" builtinId="9" hidden="1"/>
    <cellStyle name="Followed Hyperlink" xfId="787" builtinId="9" hidden="1"/>
    <cellStyle name="Followed Hyperlink" xfId="789" builtinId="9" hidden="1"/>
    <cellStyle name="Followed Hyperlink" xfId="791" builtinId="9" hidden="1"/>
    <cellStyle name="Followed Hyperlink" xfId="793" builtinId="9" hidden="1"/>
    <cellStyle name="Followed Hyperlink" xfId="795" builtinId="9" hidden="1"/>
    <cellStyle name="Followed Hyperlink" xfId="797" builtinId="9" hidden="1"/>
    <cellStyle name="Followed Hyperlink" xfId="799" builtinId="9" hidden="1"/>
    <cellStyle name="Followed Hyperlink" xfId="801" builtinId="9" hidden="1"/>
    <cellStyle name="Followed Hyperlink" xfId="803"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879" builtinId="9" hidden="1"/>
    <cellStyle name="Followed Hyperlink" xfId="1025" builtinId="9" hidden="1"/>
    <cellStyle name="Followed Hyperlink" xfId="1027" builtinId="9" hidden="1"/>
    <cellStyle name="Followed Hyperlink" xfId="1029" builtinId="9" hidden="1"/>
    <cellStyle name="Followed Hyperlink" xfId="1031" builtinId="9" hidden="1"/>
    <cellStyle name="Followed Hyperlink" xfId="1033" builtinId="9" hidden="1"/>
    <cellStyle name="Followed Hyperlink" xfId="1035" builtinId="9" hidden="1"/>
    <cellStyle name="Followed Hyperlink" xfId="1037" builtinId="9" hidden="1"/>
    <cellStyle name="Followed Hyperlink" xfId="1039" builtinId="9" hidden="1"/>
    <cellStyle name="Followed Hyperlink" xfId="1041" builtinId="9" hidden="1"/>
    <cellStyle name="Followed Hyperlink" xfId="1043" builtinId="9" hidden="1"/>
    <cellStyle name="Followed Hyperlink" xfId="1045" builtinId="9" hidden="1"/>
    <cellStyle name="Followed Hyperlink" xfId="1047" builtinId="9" hidden="1"/>
    <cellStyle name="Followed Hyperlink" xfId="1049" builtinId="9" hidden="1"/>
    <cellStyle name="Followed Hyperlink" xfId="1051" builtinId="9" hidden="1"/>
    <cellStyle name="Followed Hyperlink" xfId="1053" builtinId="9" hidden="1"/>
    <cellStyle name="Followed Hyperlink" xfId="1055" builtinId="9" hidden="1"/>
    <cellStyle name="Followed Hyperlink" xfId="1057" builtinId="9" hidden="1"/>
    <cellStyle name="Followed Hyperlink" xfId="1059" builtinId="9" hidden="1"/>
    <cellStyle name="Followed Hyperlink" xfId="1061" builtinId="9" hidden="1"/>
    <cellStyle name="Followed Hyperlink" xfId="1063" builtinId="9" hidden="1"/>
    <cellStyle name="Followed Hyperlink" xfId="1065" builtinId="9" hidden="1"/>
    <cellStyle name="Followed Hyperlink" xfId="1067" builtinId="9" hidden="1"/>
    <cellStyle name="Followed Hyperlink" xfId="1069" builtinId="9" hidden="1"/>
    <cellStyle name="Followed Hyperlink" xfId="1071" builtinId="9" hidden="1"/>
    <cellStyle name="Followed Hyperlink" xfId="1073" builtinId="9" hidden="1"/>
    <cellStyle name="Followed Hyperlink" xfId="1075" builtinId="9" hidden="1"/>
    <cellStyle name="Followed Hyperlink" xfId="1077" builtinId="9" hidden="1"/>
    <cellStyle name="Followed Hyperlink" xfId="1079" builtinId="9" hidden="1"/>
    <cellStyle name="Followed Hyperlink" xfId="1081" builtinId="9" hidden="1"/>
    <cellStyle name="Followed Hyperlink" xfId="1083" builtinId="9" hidden="1"/>
    <cellStyle name="Followed Hyperlink" xfId="1085" builtinId="9" hidden="1"/>
    <cellStyle name="Followed Hyperlink" xfId="1087" builtinId="9" hidden="1"/>
    <cellStyle name="Followed Hyperlink" xfId="1089" builtinId="9" hidden="1"/>
    <cellStyle name="Followed Hyperlink" xfId="1091" builtinId="9" hidden="1"/>
    <cellStyle name="Followed Hyperlink" xfId="1093" builtinId="9" hidden="1"/>
    <cellStyle name="Followed Hyperlink" xfId="1095" builtinId="9" hidden="1"/>
    <cellStyle name="Followed Hyperlink" xfId="1097" builtinId="9" hidden="1"/>
    <cellStyle name="Followed Hyperlink" xfId="1099" builtinId="9" hidden="1"/>
    <cellStyle name="Followed Hyperlink" xfId="1101" builtinId="9" hidden="1"/>
    <cellStyle name="Followed Hyperlink" xfId="1103" builtinId="9" hidden="1"/>
    <cellStyle name="Followed Hyperlink" xfId="1105" builtinId="9" hidden="1"/>
    <cellStyle name="Followed Hyperlink" xfId="1107" builtinId="9" hidden="1"/>
    <cellStyle name="Followed Hyperlink" xfId="1109" builtinId="9" hidden="1"/>
    <cellStyle name="Followed Hyperlink" xfId="1111" builtinId="9" hidden="1"/>
    <cellStyle name="Followed Hyperlink" xfId="1113" builtinId="9" hidden="1"/>
    <cellStyle name="Followed Hyperlink" xfId="1115" builtinId="9" hidden="1"/>
    <cellStyle name="Followed Hyperlink" xfId="1117" builtinId="9" hidden="1"/>
    <cellStyle name="Followed Hyperlink" xfId="1119" builtinId="9" hidden="1"/>
    <cellStyle name="Followed Hyperlink" xfId="1121" builtinId="9" hidden="1"/>
    <cellStyle name="Followed Hyperlink" xfId="1123" builtinId="9" hidden="1"/>
    <cellStyle name="Followed Hyperlink" xfId="1125" builtinId="9" hidden="1"/>
    <cellStyle name="Followed Hyperlink" xfId="1127" builtinId="9" hidden="1"/>
    <cellStyle name="Followed Hyperlink" xfId="1129" builtinId="9" hidden="1"/>
    <cellStyle name="Followed Hyperlink" xfId="1131" builtinId="9" hidden="1"/>
    <cellStyle name="Followed Hyperlink" xfId="1133" builtinId="9" hidden="1"/>
    <cellStyle name="Followed Hyperlink" xfId="1135" builtinId="9" hidden="1"/>
    <cellStyle name="Followed Hyperlink" xfId="1137" builtinId="9" hidden="1"/>
    <cellStyle name="Followed Hyperlink" xfId="1139" builtinId="9" hidden="1"/>
    <cellStyle name="Followed Hyperlink" xfId="1141" builtinId="9" hidden="1"/>
    <cellStyle name="Followed Hyperlink" xfId="1143" builtinId="9" hidden="1"/>
    <cellStyle name="Followed Hyperlink" xfId="1145" builtinId="9" hidden="1"/>
    <cellStyle name="Followed Hyperlink" xfId="1147" builtinId="9" hidden="1"/>
    <cellStyle name="Followed Hyperlink" xfId="1149" builtinId="9" hidden="1"/>
    <cellStyle name="Followed Hyperlink" xfId="1151" builtinId="9" hidden="1"/>
    <cellStyle name="Followed Hyperlink" xfId="1153" builtinId="9" hidden="1"/>
    <cellStyle name="Followed Hyperlink" xfId="1155" builtinId="9" hidden="1"/>
    <cellStyle name="Followed Hyperlink" xfId="1157" builtinId="9" hidden="1"/>
    <cellStyle name="Followed Hyperlink" xfId="1159" builtinId="9" hidden="1"/>
    <cellStyle name="Followed Hyperlink" xfId="1161" builtinId="9" hidden="1"/>
    <cellStyle name="Followed Hyperlink" xfId="1163" builtinId="9" hidden="1"/>
    <cellStyle name="Followed Hyperlink" xfId="1165" builtinId="9" hidden="1"/>
    <cellStyle name="Followed Hyperlink" xfId="1167" builtinId="9" hidden="1"/>
    <cellStyle name="Followed Hyperlink" xfId="1169" builtinId="9" hidden="1"/>
    <cellStyle name="Followed Hyperlink" xfId="1171" builtinId="9" hidden="1"/>
    <cellStyle name="Followed Hyperlink" xfId="1173" builtinId="9" hidden="1"/>
    <cellStyle name="Followed Hyperlink" xfId="1175" builtinId="9" hidden="1"/>
    <cellStyle name="Followed Hyperlink" xfId="1177" builtinId="9" hidden="1"/>
    <cellStyle name="Followed Hyperlink" xfId="1179" builtinId="9" hidden="1"/>
    <cellStyle name="Followed Hyperlink" xfId="1181" builtinId="9" hidden="1"/>
    <cellStyle name="Followed Hyperlink" xfId="1183" builtinId="9" hidden="1"/>
    <cellStyle name="Followed Hyperlink" xfId="1185" builtinId="9" hidden="1"/>
    <cellStyle name="Followed Hyperlink" xfId="1187" builtinId="9" hidden="1"/>
    <cellStyle name="Followed Hyperlink" xfId="1189" builtinId="9" hidden="1"/>
    <cellStyle name="Followed Hyperlink" xfId="1191" builtinId="9" hidden="1"/>
    <cellStyle name="Followed Hyperlink" xfId="1193" builtinId="9" hidden="1"/>
    <cellStyle name="Followed Hyperlink" xfId="1195" builtinId="9" hidden="1"/>
    <cellStyle name="Followed Hyperlink" xfId="1197" builtinId="9" hidden="1"/>
    <cellStyle name="Followed Hyperlink" xfId="1199" builtinId="9" hidden="1"/>
    <cellStyle name="Followed Hyperlink" xfId="1201" builtinId="9" hidden="1"/>
    <cellStyle name="Followed Hyperlink" xfId="1203" builtinId="9" hidden="1"/>
    <cellStyle name="Followed Hyperlink" xfId="1205" builtinId="9" hidden="1"/>
    <cellStyle name="Followed Hyperlink" xfId="1207" builtinId="9" hidden="1"/>
    <cellStyle name="Followed Hyperlink" xfId="1209" builtinId="9" hidden="1"/>
    <cellStyle name="Followed Hyperlink" xfId="1211" builtinId="9" hidden="1"/>
    <cellStyle name="Followed Hyperlink" xfId="1213" builtinId="9" hidden="1"/>
    <cellStyle name="Followed Hyperlink" xfId="1215" builtinId="9" hidden="1"/>
    <cellStyle name="Followed Hyperlink" xfId="1217" builtinId="9" hidden="1"/>
    <cellStyle name="Followed Hyperlink" xfId="1219" builtinId="9" hidden="1"/>
    <cellStyle name="Followed Hyperlink" xfId="1221" builtinId="9" hidden="1"/>
    <cellStyle name="Followed Hyperlink" xfId="1223" builtinId="9" hidden="1"/>
    <cellStyle name="Followed Hyperlink" xfId="1225" builtinId="9" hidden="1"/>
    <cellStyle name="Followed Hyperlink" xfId="1227" builtinId="9" hidden="1"/>
    <cellStyle name="Followed Hyperlink" xfId="1229" builtinId="9" hidden="1"/>
    <cellStyle name="Followed Hyperlink" xfId="1231" builtinId="9" hidden="1"/>
    <cellStyle name="Followed Hyperlink" xfId="1233" builtinId="9" hidden="1"/>
    <cellStyle name="Followed Hyperlink" xfId="1235" builtinId="9" hidden="1"/>
    <cellStyle name="Followed Hyperlink" xfId="1237" builtinId="9" hidden="1"/>
    <cellStyle name="Followed Hyperlink" xfId="1239" builtinId="9" hidden="1"/>
    <cellStyle name="Followed Hyperlink" xfId="1241" builtinId="9" hidden="1"/>
    <cellStyle name="Followed Hyperlink" xfId="1243" builtinId="9" hidden="1"/>
    <cellStyle name="Followed Hyperlink" xfId="1245" builtinId="9" hidden="1"/>
    <cellStyle name="Followed Hyperlink" xfId="1247" builtinId="9" hidden="1"/>
    <cellStyle name="Followed Hyperlink" xfId="1249" builtinId="9" hidden="1"/>
    <cellStyle name="Followed Hyperlink" xfId="1251" builtinId="9" hidden="1"/>
    <cellStyle name="Followed Hyperlink" xfId="1253" builtinId="9" hidden="1"/>
    <cellStyle name="Followed Hyperlink" xfId="1255" builtinId="9" hidden="1"/>
    <cellStyle name="Followed Hyperlink" xfId="1257" builtinId="9" hidden="1"/>
    <cellStyle name="Followed Hyperlink" xfId="1259" builtinId="9" hidden="1"/>
    <cellStyle name="Followed Hyperlink" xfId="1261" builtinId="9" hidden="1"/>
    <cellStyle name="Followed Hyperlink" xfId="1263" builtinId="9" hidden="1"/>
    <cellStyle name="Followed Hyperlink" xfId="1265" builtinId="9" hidden="1"/>
    <cellStyle name="Followed Hyperlink" xfId="1267" builtinId="9" hidden="1"/>
    <cellStyle name="Followed Hyperlink" xfId="1269" builtinId="9" hidden="1"/>
    <cellStyle name="Followed Hyperlink" xfId="1271" builtinId="9" hidden="1"/>
    <cellStyle name="Followed Hyperlink" xfId="1273" builtinId="9" hidden="1"/>
    <cellStyle name="Followed Hyperlink" xfId="1275" builtinId="9" hidden="1"/>
    <cellStyle name="Followed Hyperlink" xfId="1277" builtinId="9" hidden="1"/>
    <cellStyle name="Followed Hyperlink" xfId="1279" builtinId="9" hidden="1"/>
    <cellStyle name="Followed Hyperlink" xfId="1281" builtinId="9" hidden="1"/>
    <cellStyle name="Followed Hyperlink" xfId="1283" builtinId="9" hidden="1"/>
    <cellStyle name="Followed Hyperlink" xfId="1285" builtinId="9" hidden="1"/>
    <cellStyle name="Followed Hyperlink" xfId="1287" builtinId="9" hidden="1"/>
    <cellStyle name="Followed Hyperlink" xfId="1289" builtinId="9" hidden="1"/>
    <cellStyle name="Followed Hyperlink" xfId="1291" builtinId="9" hidden="1"/>
    <cellStyle name="Followed Hyperlink" xfId="1293" builtinId="9" hidden="1"/>
    <cellStyle name="Followed Hyperlink" xfId="1295" builtinId="9" hidden="1"/>
    <cellStyle name="Followed Hyperlink" xfId="1297" builtinId="9" hidden="1"/>
    <cellStyle name="Followed Hyperlink" xfId="1299" builtinId="9" hidden="1"/>
    <cellStyle name="Followed Hyperlink" xfId="1301" builtinId="9" hidden="1"/>
    <cellStyle name="Followed Hyperlink" xfId="1303" builtinId="9" hidden="1"/>
    <cellStyle name="Followed Hyperlink" xfId="1305" builtinId="9" hidden="1"/>
    <cellStyle name="Followed Hyperlink" xfId="1307" builtinId="9" hidden="1"/>
    <cellStyle name="Followed Hyperlink" xfId="1309" builtinId="9"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Hyperlink" xfId="164" builtinId="8" hidden="1"/>
    <cellStyle name="Hyperlink" xfId="166" builtinId="8" hidden="1"/>
    <cellStyle name="Hyperlink" xfId="168" builtinId="8" hidden="1"/>
    <cellStyle name="Hyperlink" xfId="170" builtinId="8" hidden="1"/>
    <cellStyle name="Hyperlink" xfId="172" builtinId="8" hidden="1"/>
    <cellStyle name="Hyperlink" xfId="174" builtinId="8" hidden="1"/>
    <cellStyle name="Hyperlink" xfId="176" builtinId="8" hidden="1"/>
    <cellStyle name="Hyperlink" xfId="178" builtinId="8" hidden="1"/>
    <cellStyle name="Hyperlink" xfId="180" builtinId="8" hidden="1"/>
    <cellStyle name="Hyperlink" xfId="182" builtinId="8" hidden="1"/>
    <cellStyle name="Hyperlink" xfId="184" builtinId="8" hidden="1"/>
    <cellStyle name="Hyperlink" xfId="186" builtinId="8" hidden="1"/>
    <cellStyle name="Hyperlink" xfId="188" builtinId="8"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xfId="210" builtinId="8" hidden="1"/>
    <cellStyle name="Hyperlink" xfId="212" builtinId="8" hidden="1"/>
    <cellStyle name="Hyperlink" xfId="214" builtinId="8" hidden="1"/>
    <cellStyle name="Hyperlink" xfId="216" builtinId="8" hidden="1"/>
    <cellStyle name="Hyperlink" xfId="218" builtinId="8" hidden="1"/>
    <cellStyle name="Hyperlink" xfId="220" builtinId="8" hidden="1"/>
    <cellStyle name="Hyperlink" xfId="222" builtinId="8" hidden="1"/>
    <cellStyle name="Hyperlink" xfId="224"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302" builtinId="8" hidden="1"/>
    <cellStyle name="Hyperlink" xfId="152" builtinId="8" hidden="1"/>
    <cellStyle name="Hyperlink" xfId="448" builtinId="8" hidden="1"/>
    <cellStyle name="Hyperlink" xfId="450" builtinId="8" hidden="1"/>
    <cellStyle name="Hyperlink" xfId="452" builtinId="8" hidden="1"/>
    <cellStyle name="Hyperlink" xfId="454" builtinId="8" hidden="1"/>
    <cellStyle name="Hyperlink" xfId="456" builtinId="8" hidden="1"/>
    <cellStyle name="Hyperlink" xfId="458" builtinId="8" hidden="1"/>
    <cellStyle name="Hyperlink" xfId="460" builtinId="8" hidden="1"/>
    <cellStyle name="Hyperlink" xfId="462" builtinId="8" hidden="1"/>
    <cellStyle name="Hyperlink" xfId="464" builtinId="8" hidden="1"/>
    <cellStyle name="Hyperlink" xfId="466" builtinId="8" hidden="1"/>
    <cellStyle name="Hyperlink" xfId="468" builtinId="8" hidden="1"/>
    <cellStyle name="Hyperlink" xfId="470" builtinId="8" hidden="1"/>
    <cellStyle name="Hyperlink" xfId="472" builtinId="8" hidden="1"/>
    <cellStyle name="Hyperlink" xfId="474" builtinId="8" hidden="1"/>
    <cellStyle name="Hyperlink" xfId="476" builtinId="8" hidden="1"/>
    <cellStyle name="Hyperlink" xfId="478" builtinId="8" hidden="1"/>
    <cellStyle name="Hyperlink" xfId="480" builtinId="8" hidden="1"/>
    <cellStyle name="Hyperlink" xfId="482" builtinId="8" hidden="1"/>
    <cellStyle name="Hyperlink" xfId="484" builtinId="8" hidden="1"/>
    <cellStyle name="Hyperlink" xfId="486" builtinId="8" hidden="1"/>
    <cellStyle name="Hyperlink" xfId="488" builtinId="8" hidden="1"/>
    <cellStyle name="Hyperlink" xfId="490" builtinId="8" hidden="1"/>
    <cellStyle name="Hyperlink" xfId="492" builtinId="8" hidden="1"/>
    <cellStyle name="Hyperlink" xfId="494" builtinId="8" hidden="1"/>
    <cellStyle name="Hyperlink" xfId="496" builtinId="8" hidden="1"/>
    <cellStyle name="Hyperlink" xfId="498" builtinId="8" hidden="1"/>
    <cellStyle name="Hyperlink" xfId="500" builtinId="8" hidden="1"/>
    <cellStyle name="Hyperlink" xfId="502" builtinId="8" hidden="1"/>
    <cellStyle name="Hyperlink" xfId="504" builtinId="8" hidden="1"/>
    <cellStyle name="Hyperlink" xfId="506" builtinId="8" hidden="1"/>
    <cellStyle name="Hyperlink" xfId="508" builtinId="8" hidden="1"/>
    <cellStyle name="Hyperlink" xfId="510" builtinId="8" hidden="1"/>
    <cellStyle name="Hyperlink" xfId="512" builtinId="8" hidden="1"/>
    <cellStyle name="Hyperlink" xfId="514" builtinId="8" hidden="1"/>
    <cellStyle name="Hyperlink" xfId="516" builtinId="8" hidden="1"/>
    <cellStyle name="Hyperlink" xfId="518" builtinId="8" hidden="1"/>
    <cellStyle name="Hyperlink" xfId="520" builtinId="8" hidden="1"/>
    <cellStyle name="Hyperlink" xfId="522" builtinId="8" hidden="1"/>
    <cellStyle name="Hyperlink" xfId="524" builtinId="8" hidden="1"/>
    <cellStyle name="Hyperlink" xfId="526" builtinId="8" hidden="1"/>
    <cellStyle name="Hyperlink" xfId="528" builtinId="8" hidden="1"/>
    <cellStyle name="Hyperlink" xfId="530" builtinId="8" hidden="1"/>
    <cellStyle name="Hyperlink" xfId="532" builtinId="8" hidden="1"/>
    <cellStyle name="Hyperlink" xfId="534" builtinId="8" hidden="1"/>
    <cellStyle name="Hyperlink" xfId="536" builtinId="8" hidden="1"/>
    <cellStyle name="Hyperlink" xfId="538" builtinId="8" hidden="1"/>
    <cellStyle name="Hyperlink" xfId="540" builtinId="8" hidden="1"/>
    <cellStyle name="Hyperlink" xfId="542" builtinId="8" hidden="1"/>
    <cellStyle name="Hyperlink" xfId="544" builtinId="8" hidden="1"/>
    <cellStyle name="Hyperlink" xfId="546" builtinId="8" hidden="1"/>
    <cellStyle name="Hyperlink" xfId="548" builtinId="8" hidden="1"/>
    <cellStyle name="Hyperlink" xfId="550" builtinId="8" hidden="1"/>
    <cellStyle name="Hyperlink" xfId="552" builtinId="8" hidden="1"/>
    <cellStyle name="Hyperlink" xfId="554" builtinId="8" hidden="1"/>
    <cellStyle name="Hyperlink" xfId="556" builtinId="8" hidden="1"/>
    <cellStyle name="Hyperlink" xfId="558" builtinId="8" hidden="1"/>
    <cellStyle name="Hyperlink" xfId="560" builtinId="8" hidden="1"/>
    <cellStyle name="Hyperlink" xfId="562" builtinId="8" hidden="1"/>
    <cellStyle name="Hyperlink" xfId="564" builtinId="8" hidden="1"/>
    <cellStyle name="Hyperlink" xfId="566" builtinId="8" hidden="1"/>
    <cellStyle name="Hyperlink" xfId="568" builtinId="8" hidden="1"/>
    <cellStyle name="Hyperlink" xfId="570" builtinId="8" hidden="1"/>
    <cellStyle name="Hyperlink" xfId="572" builtinId="8" hidden="1"/>
    <cellStyle name="Hyperlink" xfId="574" builtinId="8" hidden="1"/>
    <cellStyle name="Hyperlink" xfId="576" builtinId="8" hidden="1"/>
    <cellStyle name="Hyperlink" xfId="578" builtinId="8" hidden="1"/>
    <cellStyle name="Hyperlink" xfId="580" builtinId="8" hidden="1"/>
    <cellStyle name="Hyperlink" xfId="582" builtinId="8" hidden="1"/>
    <cellStyle name="Hyperlink" xfId="584" builtinId="8" hidden="1"/>
    <cellStyle name="Hyperlink" xfId="586" builtinId="8" hidden="1"/>
    <cellStyle name="Hyperlink" xfId="588" builtinId="8" hidden="1"/>
    <cellStyle name="Hyperlink" xfId="590" builtinId="8" hidden="1"/>
    <cellStyle name="Hyperlink" xfId="592" builtinId="8" hidden="1"/>
    <cellStyle name="Hyperlink" xfId="594" builtinId="8" hidden="1"/>
    <cellStyle name="Hyperlink" xfId="596" builtinId="8" hidden="1"/>
    <cellStyle name="Hyperlink" xfId="598" builtinId="8" hidden="1"/>
    <cellStyle name="Hyperlink" xfId="600" builtinId="8" hidden="1"/>
    <cellStyle name="Hyperlink" xfId="602" builtinId="8" hidden="1"/>
    <cellStyle name="Hyperlink" xfId="604" builtinId="8" hidden="1"/>
    <cellStyle name="Hyperlink" xfId="606" builtinId="8" hidden="1"/>
    <cellStyle name="Hyperlink" xfId="608" builtinId="8" hidden="1"/>
    <cellStyle name="Hyperlink" xfId="610" builtinId="8" hidden="1"/>
    <cellStyle name="Hyperlink" xfId="612" builtinId="8" hidden="1"/>
    <cellStyle name="Hyperlink" xfId="614" builtinId="8" hidden="1"/>
    <cellStyle name="Hyperlink" xfId="616" builtinId="8" hidden="1"/>
    <cellStyle name="Hyperlink" xfId="618" builtinId="8" hidden="1"/>
    <cellStyle name="Hyperlink" xfId="620" builtinId="8" hidden="1"/>
    <cellStyle name="Hyperlink" xfId="622" builtinId="8" hidden="1"/>
    <cellStyle name="Hyperlink" xfId="624" builtinId="8" hidden="1"/>
    <cellStyle name="Hyperlink" xfId="626" builtinId="8" hidden="1"/>
    <cellStyle name="Hyperlink" xfId="628" builtinId="8" hidden="1"/>
    <cellStyle name="Hyperlink" xfId="630" builtinId="8" hidden="1"/>
    <cellStyle name="Hyperlink" xfId="632" builtinId="8" hidden="1"/>
    <cellStyle name="Hyperlink" xfId="634" builtinId="8" hidden="1"/>
    <cellStyle name="Hyperlink" xfId="636" builtinId="8" hidden="1"/>
    <cellStyle name="Hyperlink" xfId="638" builtinId="8" hidden="1"/>
    <cellStyle name="Hyperlink" xfId="640" builtinId="8" hidden="1"/>
    <cellStyle name="Hyperlink" xfId="642" builtinId="8" hidden="1"/>
    <cellStyle name="Hyperlink" xfId="644" builtinId="8" hidden="1"/>
    <cellStyle name="Hyperlink" xfId="646" builtinId="8" hidden="1"/>
    <cellStyle name="Hyperlink" xfId="648" builtinId="8" hidden="1"/>
    <cellStyle name="Hyperlink" xfId="650" builtinId="8" hidden="1"/>
    <cellStyle name="Hyperlink" xfId="652" builtinId="8" hidden="1"/>
    <cellStyle name="Hyperlink" xfId="654" builtinId="8" hidden="1"/>
    <cellStyle name="Hyperlink" xfId="656" builtinId="8" hidden="1"/>
    <cellStyle name="Hyperlink" xfId="658" builtinId="8" hidden="1"/>
    <cellStyle name="Hyperlink" xfId="660" builtinId="8" hidden="1"/>
    <cellStyle name="Hyperlink" xfId="662" builtinId="8" hidden="1"/>
    <cellStyle name="Hyperlink" xfId="664" builtinId="8" hidden="1"/>
    <cellStyle name="Hyperlink" xfId="666" builtinId="8" hidden="1"/>
    <cellStyle name="Hyperlink" xfId="668" builtinId="8" hidden="1"/>
    <cellStyle name="Hyperlink" xfId="670" builtinId="8" hidden="1"/>
    <cellStyle name="Hyperlink" xfId="672" builtinId="8" hidden="1"/>
    <cellStyle name="Hyperlink" xfId="674" builtinId="8" hidden="1"/>
    <cellStyle name="Hyperlink" xfId="676" builtinId="8" hidden="1"/>
    <cellStyle name="Hyperlink" xfId="678" builtinId="8" hidden="1"/>
    <cellStyle name="Hyperlink" xfId="680" builtinId="8" hidden="1"/>
    <cellStyle name="Hyperlink" xfId="682" builtinId="8" hidden="1"/>
    <cellStyle name="Hyperlink" xfId="684" builtinId="8" hidden="1"/>
    <cellStyle name="Hyperlink" xfId="686" builtinId="8" hidden="1"/>
    <cellStyle name="Hyperlink" xfId="688" builtinId="8" hidden="1"/>
    <cellStyle name="Hyperlink" xfId="690" builtinId="8" hidden="1"/>
    <cellStyle name="Hyperlink" xfId="692" builtinId="8" hidden="1"/>
    <cellStyle name="Hyperlink" xfId="694" builtinId="8" hidden="1"/>
    <cellStyle name="Hyperlink" xfId="696" builtinId="8" hidden="1"/>
    <cellStyle name="Hyperlink" xfId="698" builtinId="8" hidden="1"/>
    <cellStyle name="Hyperlink" xfId="700" builtinId="8" hidden="1"/>
    <cellStyle name="Hyperlink" xfId="702" builtinId="8" hidden="1"/>
    <cellStyle name="Hyperlink" xfId="704" builtinId="8" hidden="1"/>
    <cellStyle name="Hyperlink" xfId="706" builtinId="8" hidden="1"/>
    <cellStyle name="Hyperlink" xfId="708" builtinId="8" hidden="1"/>
    <cellStyle name="Hyperlink" xfId="710" builtinId="8" hidden="1"/>
    <cellStyle name="Hyperlink" xfId="712" builtinId="8" hidden="1"/>
    <cellStyle name="Hyperlink" xfId="714" builtinId="8" hidden="1"/>
    <cellStyle name="Hyperlink" xfId="716" builtinId="8" hidden="1"/>
    <cellStyle name="Hyperlink" xfId="718" builtinId="8" hidden="1"/>
    <cellStyle name="Hyperlink" xfId="720" builtinId="8" hidden="1"/>
    <cellStyle name="Hyperlink" xfId="722" builtinId="8" hidden="1"/>
    <cellStyle name="Hyperlink" xfId="724" builtinId="8" hidden="1"/>
    <cellStyle name="Hyperlink" xfId="726" builtinId="8" hidden="1"/>
    <cellStyle name="Hyperlink" xfId="728" builtinId="8" hidden="1"/>
    <cellStyle name="Hyperlink" xfId="730" builtinId="8" hidden="1"/>
    <cellStyle name="Hyperlink" xfId="732" builtinId="8" hidden="1"/>
    <cellStyle name="Hyperlink" xfId="734" builtinId="8" hidden="1"/>
    <cellStyle name="Hyperlink" xfId="736" builtinId="8" hidden="1"/>
    <cellStyle name="Hyperlink" xfId="738" builtinId="8" hidden="1"/>
    <cellStyle name="Hyperlink" xfId="740" builtinId="8" hidden="1"/>
    <cellStyle name="Hyperlink" xfId="742" builtinId="8" hidden="1"/>
    <cellStyle name="Hyperlink" xfId="744" builtinId="8" hidden="1"/>
    <cellStyle name="Hyperlink" xfId="746" builtinId="8" hidden="1"/>
    <cellStyle name="Hyperlink" xfId="748" builtinId="8" hidden="1"/>
    <cellStyle name="Hyperlink" xfId="750" builtinId="8" hidden="1"/>
    <cellStyle name="Hyperlink" xfId="752" builtinId="8" hidden="1"/>
    <cellStyle name="Hyperlink" xfId="754" builtinId="8" hidden="1"/>
    <cellStyle name="Hyperlink" xfId="756" builtinId="8" hidden="1"/>
    <cellStyle name="Hyperlink" xfId="758" builtinId="8" hidden="1"/>
    <cellStyle name="Hyperlink" xfId="760" builtinId="8" hidden="1"/>
    <cellStyle name="Hyperlink" xfId="762" builtinId="8" hidden="1"/>
    <cellStyle name="Hyperlink" xfId="764" builtinId="8" hidden="1"/>
    <cellStyle name="Hyperlink" xfId="766" builtinId="8" hidden="1"/>
    <cellStyle name="Hyperlink" xfId="768" builtinId="8" hidden="1"/>
    <cellStyle name="Hyperlink" xfId="770" builtinId="8" hidden="1"/>
    <cellStyle name="Hyperlink" xfId="772" builtinId="8" hidden="1"/>
    <cellStyle name="Hyperlink" xfId="774" builtinId="8" hidden="1"/>
    <cellStyle name="Hyperlink" xfId="776" builtinId="8" hidden="1"/>
    <cellStyle name="Hyperlink" xfId="778" builtinId="8" hidden="1"/>
    <cellStyle name="Hyperlink" xfId="780" builtinId="8" hidden="1"/>
    <cellStyle name="Hyperlink" xfId="782" builtinId="8" hidden="1"/>
    <cellStyle name="Hyperlink" xfId="784" builtinId="8" hidden="1"/>
    <cellStyle name="Hyperlink" xfId="786" builtinId="8" hidden="1"/>
    <cellStyle name="Hyperlink" xfId="788" builtinId="8" hidden="1"/>
    <cellStyle name="Hyperlink" xfId="790" builtinId="8" hidden="1"/>
    <cellStyle name="Hyperlink" xfId="792" builtinId="8" hidden="1"/>
    <cellStyle name="Hyperlink" xfId="794" builtinId="8" hidden="1"/>
    <cellStyle name="Hyperlink" xfId="796" builtinId="8" hidden="1"/>
    <cellStyle name="Hyperlink" xfId="798" builtinId="8" hidden="1"/>
    <cellStyle name="Hyperlink" xfId="800" builtinId="8" hidden="1"/>
    <cellStyle name="Hyperlink" xfId="802" builtinId="8" hidden="1"/>
    <cellStyle name="Hyperlink" xfId="807" builtinId="8" hidden="1"/>
    <cellStyle name="Hyperlink" xfId="809" builtinId="8" hidden="1"/>
    <cellStyle name="Hyperlink" xfId="811" builtinId="8" hidden="1"/>
    <cellStyle name="Hyperlink" xfId="813" builtinId="8" hidden="1"/>
    <cellStyle name="Hyperlink" xfId="815" builtinId="8" hidden="1"/>
    <cellStyle name="Hyperlink" xfId="817" builtinId="8" hidden="1"/>
    <cellStyle name="Hyperlink" xfId="819" builtinId="8" hidden="1"/>
    <cellStyle name="Hyperlink" xfId="821" builtinId="8" hidden="1"/>
    <cellStyle name="Hyperlink" xfId="823" builtinId="8" hidden="1"/>
    <cellStyle name="Hyperlink" xfId="825" builtinId="8" hidden="1"/>
    <cellStyle name="Hyperlink" xfId="827" builtinId="8" hidden="1"/>
    <cellStyle name="Hyperlink" xfId="829" builtinId="8" hidden="1"/>
    <cellStyle name="Hyperlink" xfId="831" builtinId="8" hidden="1"/>
    <cellStyle name="Hyperlink" xfId="833" builtinId="8" hidden="1"/>
    <cellStyle name="Hyperlink" xfId="835" builtinId="8" hidden="1"/>
    <cellStyle name="Hyperlink" xfId="837" builtinId="8" hidden="1"/>
    <cellStyle name="Hyperlink" xfId="839" builtinId="8" hidden="1"/>
    <cellStyle name="Hyperlink" xfId="841" builtinId="8" hidden="1"/>
    <cellStyle name="Hyperlink" xfId="843" builtinId="8" hidden="1"/>
    <cellStyle name="Hyperlink" xfId="845" builtinId="8" hidden="1"/>
    <cellStyle name="Hyperlink" xfId="847" builtinId="8" hidden="1"/>
    <cellStyle name="Hyperlink" xfId="849" builtinId="8" hidden="1"/>
    <cellStyle name="Hyperlink" xfId="851" builtinId="8" hidden="1"/>
    <cellStyle name="Hyperlink" xfId="853" builtinId="8" hidden="1"/>
    <cellStyle name="Hyperlink" xfId="855" builtinId="8" hidden="1"/>
    <cellStyle name="Hyperlink" xfId="857" builtinId="8" hidden="1"/>
    <cellStyle name="Hyperlink" xfId="859" builtinId="8" hidden="1"/>
    <cellStyle name="Hyperlink" xfId="861" builtinId="8" hidden="1"/>
    <cellStyle name="Hyperlink" xfId="863" builtinId="8" hidden="1"/>
    <cellStyle name="Hyperlink" xfId="865" builtinId="8" hidden="1"/>
    <cellStyle name="Hyperlink" xfId="867" builtinId="8" hidden="1"/>
    <cellStyle name="Hyperlink" xfId="869" builtinId="8" hidden="1"/>
    <cellStyle name="Hyperlink" xfId="871" builtinId="8" hidden="1"/>
    <cellStyle name="Hyperlink" xfId="873" builtinId="8" hidden="1"/>
    <cellStyle name="Hyperlink" xfId="875" builtinId="8" hidden="1"/>
    <cellStyle name="Hyperlink" xfId="877" builtinId="8" hidden="1"/>
    <cellStyle name="Hyperlink" xfId="881" builtinId="8" hidden="1"/>
    <cellStyle name="Hyperlink" xfId="883" builtinId="8" hidden="1"/>
    <cellStyle name="Hyperlink" xfId="885" builtinId="8" hidden="1"/>
    <cellStyle name="Hyperlink" xfId="887" builtinId="8" hidden="1"/>
    <cellStyle name="Hyperlink" xfId="889" builtinId="8" hidden="1"/>
    <cellStyle name="Hyperlink" xfId="891" builtinId="8" hidden="1"/>
    <cellStyle name="Hyperlink" xfId="893" builtinId="8" hidden="1"/>
    <cellStyle name="Hyperlink" xfId="895" builtinId="8" hidden="1"/>
    <cellStyle name="Hyperlink" xfId="897" builtinId="8" hidden="1"/>
    <cellStyle name="Hyperlink" xfId="899" builtinId="8" hidden="1"/>
    <cellStyle name="Hyperlink" xfId="901" builtinId="8" hidden="1"/>
    <cellStyle name="Hyperlink" xfId="903" builtinId="8" hidden="1"/>
    <cellStyle name="Hyperlink" xfId="905" builtinId="8" hidden="1"/>
    <cellStyle name="Hyperlink" xfId="907" builtinId="8" hidden="1"/>
    <cellStyle name="Hyperlink" xfId="909" builtinId="8" hidden="1"/>
    <cellStyle name="Hyperlink" xfId="911" builtinId="8" hidden="1"/>
    <cellStyle name="Hyperlink" xfId="913" builtinId="8" hidden="1"/>
    <cellStyle name="Hyperlink" xfId="915" builtinId="8" hidden="1"/>
    <cellStyle name="Hyperlink" xfId="917" builtinId="8" hidden="1"/>
    <cellStyle name="Hyperlink" xfId="919" builtinId="8" hidden="1"/>
    <cellStyle name="Hyperlink" xfId="921" builtinId="8" hidden="1"/>
    <cellStyle name="Hyperlink" xfId="923" builtinId="8" hidden="1"/>
    <cellStyle name="Hyperlink" xfId="925" builtinId="8" hidden="1"/>
    <cellStyle name="Hyperlink" xfId="927" builtinId="8" hidden="1"/>
    <cellStyle name="Hyperlink" xfId="929" builtinId="8" hidden="1"/>
    <cellStyle name="Hyperlink" xfId="931" builtinId="8" hidden="1"/>
    <cellStyle name="Hyperlink" xfId="933" builtinId="8" hidden="1"/>
    <cellStyle name="Hyperlink" xfId="935" builtinId="8" hidden="1"/>
    <cellStyle name="Hyperlink" xfId="937" builtinId="8" hidden="1"/>
    <cellStyle name="Hyperlink" xfId="939" builtinId="8" hidden="1"/>
    <cellStyle name="Hyperlink" xfId="941" builtinId="8" hidden="1"/>
    <cellStyle name="Hyperlink" xfId="943" builtinId="8" hidden="1"/>
    <cellStyle name="Hyperlink" xfId="945" builtinId="8" hidden="1"/>
    <cellStyle name="Hyperlink" xfId="947" builtinId="8" hidden="1"/>
    <cellStyle name="Hyperlink" xfId="949" builtinId="8" hidden="1"/>
    <cellStyle name="Hyperlink" xfId="951" builtinId="8" hidden="1"/>
    <cellStyle name="Hyperlink" xfId="953" builtinId="8" hidden="1"/>
    <cellStyle name="Hyperlink" xfId="955" builtinId="8" hidden="1"/>
    <cellStyle name="Hyperlink" xfId="957" builtinId="8" hidden="1"/>
    <cellStyle name="Hyperlink" xfId="959" builtinId="8" hidden="1"/>
    <cellStyle name="Hyperlink" xfId="961" builtinId="8" hidden="1"/>
    <cellStyle name="Hyperlink" xfId="963" builtinId="8" hidden="1"/>
    <cellStyle name="Hyperlink" xfId="965" builtinId="8" hidden="1"/>
    <cellStyle name="Hyperlink" xfId="967" builtinId="8" hidden="1"/>
    <cellStyle name="Hyperlink" xfId="969" builtinId="8" hidden="1"/>
    <cellStyle name="Hyperlink" xfId="971" builtinId="8" hidden="1"/>
    <cellStyle name="Hyperlink" xfId="973" builtinId="8" hidden="1"/>
    <cellStyle name="Hyperlink" xfId="975" builtinId="8" hidden="1"/>
    <cellStyle name="Hyperlink" xfId="977" builtinId="8" hidden="1"/>
    <cellStyle name="Hyperlink" xfId="979" builtinId="8" hidden="1"/>
    <cellStyle name="Hyperlink" xfId="981" builtinId="8" hidden="1"/>
    <cellStyle name="Hyperlink" xfId="983" builtinId="8" hidden="1"/>
    <cellStyle name="Hyperlink" xfId="985" builtinId="8" hidden="1"/>
    <cellStyle name="Hyperlink" xfId="987" builtinId="8" hidden="1"/>
    <cellStyle name="Hyperlink" xfId="989" builtinId="8" hidden="1"/>
    <cellStyle name="Hyperlink" xfId="991" builtinId="8" hidden="1"/>
    <cellStyle name="Hyperlink" xfId="993" builtinId="8" hidden="1"/>
    <cellStyle name="Hyperlink" xfId="995" builtinId="8" hidden="1"/>
    <cellStyle name="Hyperlink" xfId="997" builtinId="8" hidden="1"/>
    <cellStyle name="Hyperlink" xfId="999" builtinId="8" hidden="1"/>
    <cellStyle name="Hyperlink" xfId="1001" builtinId="8" hidden="1"/>
    <cellStyle name="Hyperlink" xfId="1003" builtinId="8" hidden="1"/>
    <cellStyle name="Hyperlink" xfId="1005" builtinId="8" hidden="1"/>
    <cellStyle name="Hyperlink" xfId="1007" builtinId="8" hidden="1"/>
    <cellStyle name="Hyperlink" xfId="1009" builtinId="8" hidden="1"/>
    <cellStyle name="Hyperlink" xfId="1011" builtinId="8" hidden="1"/>
    <cellStyle name="Hyperlink" xfId="1013" builtinId="8" hidden="1"/>
    <cellStyle name="Hyperlink" xfId="1015" builtinId="8" hidden="1"/>
    <cellStyle name="Hyperlink" xfId="1017" builtinId="8" hidden="1"/>
    <cellStyle name="Hyperlink" xfId="1019" builtinId="8" hidden="1"/>
    <cellStyle name="Hyperlink" xfId="1021" builtinId="8" hidden="1"/>
    <cellStyle name="Hyperlink" xfId="1023" builtinId="8" hidden="1"/>
    <cellStyle name="Hyperlink" xfId="880" builtinId="8" hidden="1"/>
    <cellStyle name="Hyperlink" xfId="153" builtinId="8" hidden="1"/>
    <cellStyle name="Hyperlink" xfId="1026" builtinId="8" hidden="1"/>
    <cellStyle name="Hyperlink" xfId="1028" builtinId="8" hidden="1"/>
    <cellStyle name="Hyperlink" xfId="1030" builtinId="8" hidden="1"/>
    <cellStyle name="Hyperlink" xfId="1032" builtinId="8" hidden="1"/>
    <cellStyle name="Hyperlink" xfId="1034" builtinId="8" hidden="1"/>
    <cellStyle name="Hyperlink" xfId="1036" builtinId="8" hidden="1"/>
    <cellStyle name="Hyperlink" xfId="1038" builtinId="8" hidden="1"/>
    <cellStyle name="Hyperlink" xfId="1040" builtinId="8" hidden="1"/>
    <cellStyle name="Hyperlink" xfId="1042" builtinId="8" hidden="1"/>
    <cellStyle name="Hyperlink" xfId="1044" builtinId="8" hidden="1"/>
    <cellStyle name="Hyperlink" xfId="1046" builtinId="8" hidden="1"/>
    <cellStyle name="Hyperlink" xfId="1048" builtinId="8" hidden="1"/>
    <cellStyle name="Hyperlink" xfId="1050" builtinId="8" hidden="1"/>
    <cellStyle name="Hyperlink" xfId="1052" builtinId="8" hidden="1"/>
    <cellStyle name="Hyperlink" xfId="1054" builtinId="8" hidden="1"/>
    <cellStyle name="Hyperlink" xfId="1056" builtinId="8" hidden="1"/>
    <cellStyle name="Hyperlink" xfId="1058" builtinId="8" hidden="1"/>
    <cellStyle name="Hyperlink" xfId="1060" builtinId="8" hidden="1"/>
    <cellStyle name="Hyperlink" xfId="1062" builtinId="8" hidden="1"/>
    <cellStyle name="Hyperlink" xfId="1064" builtinId="8" hidden="1"/>
    <cellStyle name="Hyperlink" xfId="1066" builtinId="8" hidden="1"/>
    <cellStyle name="Hyperlink" xfId="1068" builtinId="8" hidden="1"/>
    <cellStyle name="Hyperlink" xfId="1070" builtinId="8" hidden="1"/>
    <cellStyle name="Hyperlink" xfId="1072" builtinId="8" hidden="1"/>
    <cellStyle name="Hyperlink" xfId="1074" builtinId="8" hidden="1"/>
    <cellStyle name="Hyperlink" xfId="1076" builtinId="8" hidden="1"/>
    <cellStyle name="Hyperlink" xfId="1078" builtinId="8" hidden="1"/>
    <cellStyle name="Hyperlink" xfId="1080" builtinId="8" hidden="1"/>
    <cellStyle name="Hyperlink" xfId="1082" builtinId="8" hidden="1"/>
    <cellStyle name="Hyperlink" xfId="1084" builtinId="8" hidden="1"/>
    <cellStyle name="Hyperlink" xfId="1086" builtinId="8" hidden="1"/>
    <cellStyle name="Hyperlink" xfId="1088" builtinId="8" hidden="1"/>
    <cellStyle name="Hyperlink" xfId="1090" builtinId="8" hidden="1"/>
    <cellStyle name="Hyperlink" xfId="1092" builtinId="8" hidden="1"/>
    <cellStyle name="Hyperlink" xfId="1094" builtinId="8" hidden="1"/>
    <cellStyle name="Hyperlink" xfId="1096" builtinId="8" hidden="1"/>
    <cellStyle name="Hyperlink" xfId="1098" builtinId="8" hidden="1"/>
    <cellStyle name="Hyperlink" xfId="1100" builtinId="8" hidden="1"/>
    <cellStyle name="Hyperlink" xfId="1102" builtinId="8" hidden="1"/>
    <cellStyle name="Hyperlink" xfId="1104" builtinId="8" hidden="1"/>
    <cellStyle name="Hyperlink" xfId="1106" builtinId="8" hidden="1"/>
    <cellStyle name="Hyperlink" xfId="1108" builtinId="8" hidden="1"/>
    <cellStyle name="Hyperlink" xfId="1110" builtinId="8" hidden="1"/>
    <cellStyle name="Hyperlink" xfId="1112" builtinId="8" hidden="1"/>
    <cellStyle name="Hyperlink" xfId="1114" builtinId="8" hidden="1"/>
    <cellStyle name="Hyperlink" xfId="1116" builtinId="8" hidden="1"/>
    <cellStyle name="Hyperlink" xfId="1118" builtinId="8" hidden="1"/>
    <cellStyle name="Hyperlink" xfId="1120" builtinId="8" hidden="1"/>
    <cellStyle name="Hyperlink" xfId="1122" builtinId="8" hidden="1"/>
    <cellStyle name="Hyperlink" xfId="1124" builtinId="8" hidden="1"/>
    <cellStyle name="Hyperlink" xfId="1126" builtinId="8" hidden="1"/>
    <cellStyle name="Hyperlink" xfId="1128" builtinId="8" hidden="1"/>
    <cellStyle name="Hyperlink" xfId="1130" builtinId="8" hidden="1"/>
    <cellStyle name="Hyperlink" xfId="1132" builtinId="8" hidden="1"/>
    <cellStyle name="Hyperlink" xfId="1134" builtinId="8" hidden="1"/>
    <cellStyle name="Hyperlink" xfId="1136" builtinId="8" hidden="1"/>
    <cellStyle name="Hyperlink" xfId="1138" builtinId="8" hidden="1"/>
    <cellStyle name="Hyperlink" xfId="1140" builtinId="8" hidden="1"/>
    <cellStyle name="Hyperlink" xfId="1142" builtinId="8" hidden="1"/>
    <cellStyle name="Hyperlink" xfId="1144" builtinId="8" hidden="1"/>
    <cellStyle name="Hyperlink" xfId="1146" builtinId="8" hidden="1"/>
    <cellStyle name="Hyperlink" xfId="1148" builtinId="8" hidden="1"/>
    <cellStyle name="Hyperlink" xfId="1150" builtinId="8" hidden="1"/>
    <cellStyle name="Hyperlink" xfId="1152" builtinId="8" hidden="1"/>
    <cellStyle name="Hyperlink" xfId="1154" builtinId="8" hidden="1"/>
    <cellStyle name="Hyperlink" xfId="1156" builtinId="8" hidden="1"/>
    <cellStyle name="Hyperlink" xfId="1158" builtinId="8" hidden="1"/>
    <cellStyle name="Hyperlink" xfId="1160" builtinId="8" hidden="1"/>
    <cellStyle name="Hyperlink" xfId="1162" builtinId="8" hidden="1"/>
    <cellStyle name="Hyperlink" xfId="1164" builtinId="8" hidden="1"/>
    <cellStyle name="Hyperlink" xfId="1166" builtinId="8" hidden="1"/>
    <cellStyle name="Hyperlink" xfId="1168" builtinId="8" hidden="1"/>
    <cellStyle name="Hyperlink" xfId="1170" builtinId="8" hidden="1"/>
    <cellStyle name="Hyperlink" xfId="1172" builtinId="8" hidden="1"/>
    <cellStyle name="Hyperlink" xfId="1174" builtinId="8" hidden="1"/>
    <cellStyle name="Hyperlink" xfId="1176" builtinId="8" hidden="1"/>
    <cellStyle name="Hyperlink" xfId="1178" builtinId="8" hidden="1"/>
    <cellStyle name="Hyperlink" xfId="1180" builtinId="8" hidden="1"/>
    <cellStyle name="Hyperlink" xfId="1182" builtinId="8" hidden="1"/>
    <cellStyle name="Hyperlink" xfId="1184" builtinId="8" hidden="1"/>
    <cellStyle name="Hyperlink" xfId="1186" builtinId="8" hidden="1"/>
    <cellStyle name="Hyperlink" xfId="1188" builtinId="8" hidden="1"/>
    <cellStyle name="Hyperlink" xfId="1190" builtinId="8" hidden="1"/>
    <cellStyle name="Hyperlink" xfId="1192" builtinId="8" hidden="1"/>
    <cellStyle name="Hyperlink" xfId="1194" builtinId="8" hidden="1"/>
    <cellStyle name="Hyperlink" xfId="1196" builtinId="8" hidden="1"/>
    <cellStyle name="Hyperlink" xfId="1198" builtinId="8" hidden="1"/>
    <cellStyle name="Hyperlink" xfId="1200" builtinId="8" hidden="1"/>
    <cellStyle name="Hyperlink" xfId="1202" builtinId="8" hidden="1"/>
    <cellStyle name="Hyperlink" xfId="1204" builtinId="8" hidden="1"/>
    <cellStyle name="Hyperlink" xfId="1206" builtinId="8" hidden="1"/>
    <cellStyle name="Hyperlink" xfId="1208" builtinId="8" hidden="1"/>
    <cellStyle name="Hyperlink" xfId="1210" builtinId="8" hidden="1"/>
    <cellStyle name="Hyperlink" xfId="1212" builtinId="8" hidden="1"/>
    <cellStyle name="Hyperlink" xfId="1214" builtinId="8" hidden="1"/>
    <cellStyle name="Hyperlink" xfId="1216" builtinId="8" hidden="1"/>
    <cellStyle name="Hyperlink" xfId="1218" builtinId="8" hidden="1"/>
    <cellStyle name="Hyperlink" xfId="1220" builtinId="8" hidden="1"/>
    <cellStyle name="Hyperlink" xfId="1222" builtinId="8" hidden="1"/>
    <cellStyle name="Hyperlink" xfId="1224" builtinId="8" hidden="1"/>
    <cellStyle name="Hyperlink" xfId="1226" builtinId="8" hidden="1"/>
    <cellStyle name="Hyperlink" xfId="1228" builtinId="8" hidden="1"/>
    <cellStyle name="Hyperlink" xfId="1230" builtinId="8" hidden="1"/>
    <cellStyle name="Hyperlink" xfId="1232" builtinId="8" hidden="1"/>
    <cellStyle name="Hyperlink" xfId="1234" builtinId="8" hidden="1"/>
    <cellStyle name="Hyperlink" xfId="1236" builtinId="8" hidden="1"/>
    <cellStyle name="Hyperlink" xfId="1238" builtinId="8" hidden="1"/>
    <cellStyle name="Hyperlink" xfId="1240" builtinId="8" hidden="1"/>
    <cellStyle name="Hyperlink" xfId="1242" builtinId="8" hidden="1"/>
    <cellStyle name="Hyperlink" xfId="1244" builtinId="8" hidden="1"/>
    <cellStyle name="Hyperlink" xfId="1246" builtinId="8" hidden="1"/>
    <cellStyle name="Hyperlink" xfId="1248" builtinId="8" hidden="1"/>
    <cellStyle name="Hyperlink" xfId="1250" builtinId="8" hidden="1"/>
    <cellStyle name="Hyperlink" xfId="1252" builtinId="8" hidden="1"/>
    <cellStyle name="Hyperlink" xfId="1254" builtinId="8" hidden="1"/>
    <cellStyle name="Hyperlink" xfId="1256" builtinId="8" hidden="1"/>
    <cellStyle name="Hyperlink" xfId="1258" builtinId="8" hidden="1"/>
    <cellStyle name="Hyperlink" xfId="1260" builtinId="8" hidden="1"/>
    <cellStyle name="Hyperlink" xfId="1262" builtinId="8" hidden="1"/>
    <cellStyle name="Hyperlink" xfId="1264" builtinId="8" hidden="1"/>
    <cellStyle name="Hyperlink" xfId="1266" builtinId="8" hidden="1"/>
    <cellStyle name="Hyperlink" xfId="1268" builtinId="8" hidden="1"/>
    <cellStyle name="Hyperlink" xfId="1270" builtinId="8" hidden="1"/>
    <cellStyle name="Hyperlink" xfId="1272" builtinId="8" hidden="1"/>
    <cellStyle name="Hyperlink" xfId="1274" builtinId="8" hidden="1"/>
    <cellStyle name="Hyperlink" xfId="1276" builtinId="8" hidden="1"/>
    <cellStyle name="Hyperlink" xfId="1278" builtinId="8" hidden="1"/>
    <cellStyle name="Hyperlink" xfId="1280" builtinId="8" hidden="1"/>
    <cellStyle name="Hyperlink" xfId="1282" builtinId="8" hidden="1"/>
    <cellStyle name="Hyperlink" xfId="1284" builtinId="8" hidden="1"/>
    <cellStyle name="Hyperlink" xfId="1286" builtinId="8" hidden="1"/>
    <cellStyle name="Hyperlink" xfId="1288" builtinId="8" hidden="1"/>
    <cellStyle name="Hyperlink" xfId="1290" builtinId="8" hidden="1"/>
    <cellStyle name="Hyperlink" xfId="1292" builtinId="8" hidden="1"/>
    <cellStyle name="Hyperlink" xfId="1294" builtinId="8" hidden="1"/>
    <cellStyle name="Hyperlink" xfId="1296" builtinId="8" hidden="1"/>
    <cellStyle name="Hyperlink" xfId="1298" builtinId="8" hidden="1"/>
    <cellStyle name="Hyperlink" xfId="1300" builtinId="8" hidden="1"/>
    <cellStyle name="Hyperlink" xfId="1302" builtinId="8" hidden="1"/>
    <cellStyle name="Hyperlink" xfId="1304" builtinId="8" hidden="1"/>
    <cellStyle name="Hyperlink" xfId="1306" builtinId="8" hidden="1"/>
    <cellStyle name="Hyperlink" xfId="1308" builtinId="8" hidden="1"/>
    <cellStyle name="Normal" xfId="0" builtinId="0"/>
    <cellStyle name="Normal 2" xfId="1"/>
    <cellStyle name="Normal 2 2" xfId="2"/>
    <cellStyle name="Normal 2 3" xfId="79"/>
    <cellStyle name="Normal 2 3 2" xfId="228"/>
    <cellStyle name="Normal 2 3 3" xfId="806"/>
    <cellStyle name="Normal 3" xfId="3"/>
    <cellStyle name="Normal 4" xfId="77"/>
    <cellStyle name="Normal 4 2" xfId="226"/>
    <cellStyle name="Normal 4 3" xfId="804"/>
    <cellStyle name="Normal 5" xfId="78"/>
    <cellStyle name="Normal 5 2" xfId="227"/>
    <cellStyle name="Normal 5 3" xfId="805"/>
    <cellStyle name="Percent 2" xfId="4"/>
  </cellStyles>
  <dxfs count="4">
    <dxf>
      <fill>
        <patternFill patternType="solid">
          <fgColor rgb="FFFEF8E3"/>
          <bgColor rgb="FFFEF8E3"/>
        </patternFill>
      </fill>
      <border>
        <left/>
        <right/>
        <top/>
        <bottom/>
      </border>
    </dxf>
    <dxf>
      <fill>
        <patternFill patternType="solid">
          <fgColor rgb="FFFFFFCC"/>
          <bgColor rgb="FFFFFFCC"/>
        </patternFill>
      </fill>
      <border>
        <left/>
        <right/>
        <top/>
        <bottom/>
      </border>
    </dxf>
    <dxf>
      <fill>
        <patternFill patternType="solid">
          <fgColor rgb="FFFCE8B2"/>
          <bgColor rgb="FFFCE8B2"/>
        </patternFill>
      </fill>
      <border>
        <left/>
        <right/>
        <top/>
        <bottom/>
      </border>
    </dxf>
    <dxf>
      <fill>
        <patternFill patternType="solid">
          <fgColor rgb="FFF7CB4D"/>
          <bgColor rgb="FFF7CB4D"/>
        </patternFill>
      </fill>
      <border>
        <left/>
        <right/>
        <top/>
        <bottom/>
      </border>
    </dxf>
  </dxfs>
  <tableStyles count="1" defaultTableStyle="TableStyleMedium9" defaultPivotStyle="PivotStyleLight16">
    <tableStyle name="Baseline and study ch-style" pivot="0" count="4">
      <tableStyleElement type="headerRow" dxfId="3"/>
      <tableStyleElement type="totalRow" dxfId="2"/>
      <tableStyleElement type="firstRowStripe" dxfId="1"/>
      <tableStyleElement type="secondRow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0"/>
  <sheetViews>
    <sheetView tabSelected="1" workbookViewId="0">
      <selection activeCell="B2" sqref="B2"/>
    </sheetView>
  </sheetViews>
  <sheetFormatPr defaultRowHeight="15"/>
  <cols>
    <col min="2" max="2" width="27" customWidth="1"/>
    <col min="3" max="3" width="41.42578125" customWidth="1"/>
    <col min="4" max="4" width="17.5703125" customWidth="1"/>
    <col min="5" max="5" width="45.28515625" customWidth="1"/>
    <col min="7" max="7" width="17.7109375" customWidth="1"/>
  </cols>
  <sheetData>
    <row r="1" spans="1:8" ht="45" customHeight="1">
      <c r="A1" s="21" t="s">
        <v>17</v>
      </c>
      <c r="B1" s="16" t="s">
        <v>42</v>
      </c>
      <c r="C1" s="18" t="s">
        <v>1</v>
      </c>
      <c r="D1" s="18" t="s">
        <v>0</v>
      </c>
      <c r="E1" s="19" t="s">
        <v>36</v>
      </c>
      <c r="F1" s="20" t="s">
        <v>37</v>
      </c>
      <c r="G1" s="17" t="s">
        <v>38</v>
      </c>
      <c r="H1" s="9"/>
    </row>
    <row r="2" spans="1:8" ht="54.95" customHeight="1">
      <c r="A2" s="1">
        <v>1</v>
      </c>
      <c r="B2" s="2" t="s">
        <v>3</v>
      </c>
      <c r="C2" s="10" t="s">
        <v>23</v>
      </c>
      <c r="D2" s="11" t="s">
        <v>2</v>
      </c>
      <c r="E2" s="2" t="s">
        <v>24</v>
      </c>
      <c r="F2" s="7">
        <v>76</v>
      </c>
      <c r="G2" s="7">
        <v>15.2</v>
      </c>
    </row>
    <row r="3" spans="1:8" ht="80.099999999999994" customHeight="1">
      <c r="A3" s="3">
        <f>A2+1</f>
        <v>2</v>
      </c>
      <c r="B3" s="2" t="s">
        <v>4</v>
      </c>
      <c r="C3" s="4" t="s">
        <v>25</v>
      </c>
      <c r="D3" s="11" t="s">
        <v>2</v>
      </c>
      <c r="E3" s="4" t="s">
        <v>35</v>
      </c>
      <c r="F3" s="7">
        <v>79</v>
      </c>
      <c r="G3" s="7">
        <v>50</v>
      </c>
    </row>
    <row r="4" spans="1:8" ht="20.100000000000001" customHeight="1">
      <c r="A4" s="1">
        <f t="shared" ref="A4:A16" si="0">A3+1</f>
        <v>3</v>
      </c>
      <c r="B4" s="2" t="s">
        <v>5</v>
      </c>
      <c r="C4" s="12" t="s">
        <v>20</v>
      </c>
      <c r="D4" s="13"/>
      <c r="E4" s="12"/>
      <c r="F4" s="7">
        <v>75</v>
      </c>
      <c r="G4" s="7">
        <v>0</v>
      </c>
    </row>
    <row r="5" spans="1:8" ht="50.1" customHeight="1">
      <c r="A5" s="1">
        <f t="shared" si="0"/>
        <v>4</v>
      </c>
      <c r="B5" s="2" t="s">
        <v>6</v>
      </c>
      <c r="C5" s="4" t="s">
        <v>26</v>
      </c>
      <c r="D5" s="11" t="s">
        <v>2</v>
      </c>
      <c r="E5" s="12"/>
      <c r="F5" s="7">
        <v>85</v>
      </c>
      <c r="G5" s="7">
        <v>10</v>
      </c>
    </row>
    <row r="6" spans="1:8" ht="65.099999999999994" customHeight="1">
      <c r="A6" s="5">
        <f t="shared" si="0"/>
        <v>5</v>
      </c>
      <c r="B6" s="2" t="s">
        <v>7</v>
      </c>
      <c r="C6" s="2" t="s">
        <v>34</v>
      </c>
      <c r="D6" s="14"/>
      <c r="E6" s="4" t="s">
        <v>33</v>
      </c>
      <c r="F6" s="7">
        <v>81</v>
      </c>
      <c r="G6" s="7">
        <v>80</v>
      </c>
    </row>
    <row r="7" spans="1:8" ht="60" customHeight="1">
      <c r="A7" s="1">
        <f t="shared" si="0"/>
        <v>6</v>
      </c>
      <c r="B7" s="2" t="s">
        <v>8</v>
      </c>
      <c r="C7" s="4" t="s">
        <v>19</v>
      </c>
      <c r="D7" s="13"/>
      <c r="E7" s="12"/>
      <c r="F7" s="7">
        <v>86</v>
      </c>
      <c r="G7" s="7">
        <v>65</v>
      </c>
    </row>
    <row r="8" spans="1:8" ht="20.100000000000001" customHeight="1">
      <c r="A8" s="1">
        <f t="shared" si="0"/>
        <v>7</v>
      </c>
      <c r="B8" s="2" t="s">
        <v>18</v>
      </c>
      <c r="C8" s="4" t="s">
        <v>20</v>
      </c>
      <c r="D8" s="13"/>
      <c r="E8" s="12"/>
      <c r="F8" s="7">
        <v>89</v>
      </c>
      <c r="G8" s="7">
        <v>0</v>
      </c>
    </row>
    <row r="9" spans="1:8" ht="50.1" customHeight="1">
      <c r="A9" s="1">
        <f t="shared" si="0"/>
        <v>8</v>
      </c>
      <c r="B9" s="2" t="s">
        <v>9</v>
      </c>
      <c r="C9" s="4" t="s">
        <v>28</v>
      </c>
      <c r="D9" s="13"/>
      <c r="E9" s="12"/>
      <c r="F9" s="7">
        <v>130</v>
      </c>
      <c r="G9" s="7">
        <v>42</v>
      </c>
    </row>
    <row r="10" spans="1:8" ht="35.1" customHeight="1">
      <c r="A10" s="1">
        <f t="shared" si="0"/>
        <v>9</v>
      </c>
      <c r="B10" s="2" t="s">
        <v>10</v>
      </c>
      <c r="C10" s="4" t="s">
        <v>27</v>
      </c>
      <c r="D10" s="13"/>
      <c r="E10" s="12"/>
      <c r="F10" s="7">
        <v>80</v>
      </c>
      <c r="G10" s="7">
        <v>80</v>
      </c>
    </row>
    <row r="11" spans="1:8" ht="20.100000000000001" customHeight="1">
      <c r="A11" s="1">
        <f t="shared" si="0"/>
        <v>10</v>
      </c>
      <c r="B11" s="2" t="s">
        <v>11</v>
      </c>
      <c r="C11" s="4" t="s">
        <v>20</v>
      </c>
      <c r="D11" s="13"/>
      <c r="E11" s="12"/>
      <c r="F11" s="7">
        <v>60</v>
      </c>
      <c r="G11" s="7">
        <v>0</v>
      </c>
    </row>
    <row r="12" spans="1:8" ht="129.94999999999999" customHeight="1">
      <c r="A12" s="1">
        <f t="shared" si="0"/>
        <v>11</v>
      </c>
      <c r="B12" s="2" t="s">
        <v>12</v>
      </c>
      <c r="C12" s="2" t="s">
        <v>22</v>
      </c>
      <c r="D12" s="11" t="s">
        <v>29</v>
      </c>
      <c r="E12" s="4" t="s">
        <v>41</v>
      </c>
      <c r="F12" s="7">
        <v>315</v>
      </c>
      <c r="G12" s="7">
        <f>F12*0.062</f>
        <v>19.53</v>
      </c>
    </row>
    <row r="13" spans="1:8" ht="35.1" customHeight="1">
      <c r="A13" s="1">
        <f t="shared" si="0"/>
        <v>12</v>
      </c>
      <c r="B13" s="2" t="s">
        <v>13</v>
      </c>
      <c r="C13" s="4" t="s">
        <v>21</v>
      </c>
      <c r="D13" s="13"/>
      <c r="E13" s="12"/>
      <c r="F13" s="7">
        <v>71</v>
      </c>
      <c r="G13" s="7">
        <v>0</v>
      </c>
    </row>
    <row r="14" spans="1:8" ht="20.100000000000001" customHeight="1">
      <c r="A14" s="1">
        <f t="shared" si="0"/>
        <v>13</v>
      </c>
      <c r="B14" s="2" t="s">
        <v>14</v>
      </c>
      <c r="C14" s="15" t="s">
        <v>30</v>
      </c>
      <c r="D14" s="13"/>
      <c r="E14" s="12"/>
      <c r="F14" s="7">
        <v>112</v>
      </c>
      <c r="G14" s="7">
        <v>4</v>
      </c>
    </row>
    <row r="15" spans="1:8" ht="60" customHeight="1">
      <c r="A15" s="1">
        <f t="shared" si="0"/>
        <v>14</v>
      </c>
      <c r="B15" s="2" t="s">
        <v>15</v>
      </c>
      <c r="C15" s="4" t="s">
        <v>31</v>
      </c>
      <c r="D15" s="14"/>
      <c r="E15" s="2" t="s">
        <v>24</v>
      </c>
      <c r="F15" s="7">
        <v>82</v>
      </c>
      <c r="G15" s="7">
        <v>82</v>
      </c>
    </row>
    <row r="16" spans="1:8" ht="50.1" customHeight="1">
      <c r="A16" s="1">
        <f t="shared" si="0"/>
        <v>15</v>
      </c>
      <c r="B16" s="2" t="s">
        <v>16</v>
      </c>
      <c r="C16" s="2" t="s">
        <v>32</v>
      </c>
      <c r="D16" s="13"/>
      <c r="E16" s="12"/>
      <c r="F16" s="22">
        <v>102</v>
      </c>
      <c r="G16" s="7">
        <v>102</v>
      </c>
    </row>
    <row r="17" spans="5:7" ht="20.100000000000001" customHeight="1">
      <c r="F17" s="8">
        <f>SUM(F2:F16)</f>
        <v>1523</v>
      </c>
      <c r="G17" s="8">
        <f>SUM(G2:G16)</f>
        <v>549.73</v>
      </c>
    </row>
    <row r="18" spans="5:7" ht="20.100000000000001" customHeight="1">
      <c r="F18" s="6"/>
    </row>
    <row r="19" spans="5:7">
      <c r="E19" t="s">
        <v>39</v>
      </c>
      <c r="F19">
        <f>12/15*100</f>
        <v>80</v>
      </c>
    </row>
    <row r="20" spans="5:7">
      <c r="E20" t="s">
        <v>40</v>
      </c>
      <c r="F20">
        <f>G17/F17*100</f>
        <v>36.09520682862771</v>
      </c>
    </row>
  </sheetData>
  <pageMargins left="0.7" right="0.7" top="0.75" bottom="0.75" header="0.3" footer="0.3"/>
  <pageSetup orientation="portrait" horizontalDpi="300" verticalDpi="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SAFETY DATA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YA RAB</cp:lastModifiedBy>
  <dcterms:created xsi:type="dcterms:W3CDTF">2020-07-28T23:09:42Z</dcterms:created>
  <dcterms:modified xsi:type="dcterms:W3CDTF">2020-12-29T16:41:31Z</dcterms:modified>
</cp:coreProperties>
</file>