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URESHLM\Dropbox\My PC (SURESHLM-PC)\Desktop\Plant Disease\"/>
    </mc:Choice>
  </mc:AlternateContent>
  <xr:revisionPtr revIDLastSave="0" documentId="8_{CE84DFF1-653F-4996-A3EC-B9BD979B3EB5}" xr6:coauthVersionLast="47" xr6:coauthVersionMax="47" xr10:uidLastSave="{00000000-0000-0000-0000-000000000000}"/>
  <bookViews>
    <workbookView xWindow="-108" yWindow="-108" windowWidth="23256" windowHeight="12576" xr2:uid="{182AB5AA-F309-48E5-A836-17FCFD916C04}"/>
  </bookViews>
  <sheets>
    <sheet name="Table 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5" i="1" l="1"/>
  <c r="H23" i="1"/>
  <c r="G23" i="1"/>
  <c r="G22" i="1"/>
  <c r="H20" i="1"/>
  <c r="G20" i="1"/>
  <c r="G10" i="1"/>
  <c r="H8" i="1"/>
  <c r="G8" i="1"/>
  <c r="G7" i="1"/>
  <c r="H6" i="1"/>
  <c r="H5" i="1"/>
  <c r="G5" i="1"/>
</calcChain>
</file>

<file path=xl/sharedStrings.xml><?xml version="1.0" encoding="utf-8"?>
<sst xmlns="http://schemas.openxmlformats.org/spreadsheetml/2006/main" count="308" uniqueCount="36">
  <si>
    <t>Virus</t>
  </si>
  <si>
    <t>Statistic</t>
  </si>
  <si>
    <t>Genotype</t>
  </si>
  <si>
    <t>Type</t>
  </si>
  <si>
    <t>V5</t>
  </si>
  <si>
    <t>V10</t>
  </si>
  <si>
    <t>V14</t>
  </si>
  <si>
    <t>VT</t>
  </si>
  <si>
    <t>R1</t>
  </si>
  <si>
    <t>mat</t>
  </si>
  <si>
    <t>class</t>
  </si>
  <si>
    <t>mln1</t>
  </si>
  <si>
    <t>mln2</t>
  </si>
  <si>
    <t>mln3</t>
  </si>
  <si>
    <t>mln4</t>
  </si>
  <si>
    <t>MLN</t>
  </si>
  <si>
    <t>LSMean</t>
  </si>
  <si>
    <t>Hybrid</t>
  </si>
  <si>
    <t>Resistant</t>
  </si>
  <si>
    <t>a</t>
  </si>
  <si>
    <t>.</t>
  </si>
  <si>
    <t>Tolerant</t>
  </si>
  <si>
    <t>b</t>
  </si>
  <si>
    <t>ab</t>
  </si>
  <si>
    <t>Susceptible</t>
  </si>
  <si>
    <t>c</t>
  </si>
  <si>
    <t>Std. Err.</t>
  </si>
  <si>
    <t>mcmv1</t>
  </si>
  <si>
    <t>mcmv2</t>
  </si>
  <si>
    <t>mcmv3</t>
  </si>
  <si>
    <t>mcmv4</t>
  </si>
  <si>
    <t>MCMV</t>
  </si>
  <si>
    <t>GY</t>
  </si>
  <si>
    <t>AUDPC</t>
  </si>
  <si>
    <t>Inbred line</t>
  </si>
  <si>
    <r>
      <rPr>
        <b/>
        <sz val="11"/>
        <color theme="1"/>
        <rFont val="Arial"/>
        <family val="2"/>
      </rPr>
      <t>Table S1a.</t>
    </r>
    <r>
      <rPr>
        <sz val="11"/>
        <color theme="1"/>
        <rFont val="Arial"/>
        <family val="2"/>
      </rPr>
      <t xml:space="preserve"> Adjusted means and standard errors for genotype by virus (MCMV/MLN) and inoculation stage. Means with significant differences are highlighted in green and means with the same letter are not statistically different.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</si>
</sst>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1"/>
      <color rgb="FF7030A0"/>
      <name val="Arial"/>
      <family val="2"/>
    </font>
    <font>
      <sz val="10"/>
      <color rgb="FFFF0000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vertical="center"/>
    </xf>
    <xf numFmtId="2" fontId="2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0" xfId="0" applyFont="1" applyBorder="1"/>
    <xf numFmtId="0" fontId="2" fillId="0" borderId="0" xfId="0" applyFont="1" applyBorder="1" applyAlignment="1">
      <alignment horizontal="center" vertical="center"/>
    </xf>
    <xf numFmtId="0" fontId="2" fillId="0" borderId="3" xfId="0" applyFont="1" applyBorder="1"/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vertical="top"/>
    </xf>
    <xf numFmtId="0" fontId="0" fillId="0" borderId="0" xfId="0" quotePrefix="1" applyAlignment="1">
      <alignment vertical="top" wrapText="1"/>
    </xf>
    <xf numFmtId="0" fontId="0" fillId="0" borderId="0" xfId="0" quotePrefix="1" applyAlignment="1">
      <alignment horizontal="left" vertical="center"/>
    </xf>
    <xf numFmtId="0" fontId="1" fillId="0" borderId="1" xfId="0" applyFont="1" applyBorder="1" applyAlignment="1">
      <alignment horizontal="left"/>
    </xf>
    <xf numFmtId="0" fontId="2" fillId="0" borderId="1" xfId="0" applyFont="1" applyBorder="1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1BB6E4-D6F9-428F-8775-1BFA3CD81207}">
  <dimension ref="A1:AX31"/>
  <sheetViews>
    <sheetView tabSelected="1" zoomScaleNormal="100" workbookViewId="0">
      <selection activeCell="P20" sqref="P20"/>
    </sheetView>
  </sheetViews>
  <sheetFormatPr defaultColWidth="8.69921875" defaultRowHeight="13.8" x14ac:dyDescent="0.25"/>
  <cols>
    <col min="1" max="1" width="6.5" bestFit="1" customWidth="1"/>
    <col min="2" max="2" width="7.8984375" bestFit="1" customWidth="1"/>
    <col min="3" max="4" width="11.19921875" bestFit="1" customWidth="1"/>
    <col min="5" max="5" width="5.3984375" style="1" bestFit="1" customWidth="1"/>
    <col min="6" max="6" width="1.8984375" style="1" bestFit="1" customWidth="1"/>
    <col min="7" max="7" width="9.3984375" style="1" hidden="1" customWidth="1"/>
    <col min="8" max="8" width="6.3984375" style="1" hidden="1" customWidth="1"/>
    <col min="9" max="9" width="5.3984375" style="1" bestFit="1" customWidth="1"/>
    <col min="10" max="10" width="1.8984375" style="1" bestFit="1" customWidth="1"/>
    <col min="11" max="11" width="5.3984375" style="1" bestFit="1" customWidth="1"/>
    <col min="12" max="12" width="1.8984375" style="1" bestFit="1" customWidth="1"/>
    <col min="13" max="14" width="5.3984375" style="1" bestFit="1" customWidth="1"/>
    <col min="15" max="15" width="1.8984375" style="1" bestFit="1" customWidth="1"/>
    <col min="16" max="16" width="7.3984375" style="1" bestFit="1" customWidth="1"/>
    <col min="17" max="17" width="2.8984375" style="1" bestFit="1" customWidth="1"/>
    <col min="18" max="18" width="7.3984375" style="1" bestFit="1" customWidth="1"/>
    <col min="19" max="19" width="1.8984375" style="1" bestFit="1" customWidth="1"/>
    <col min="20" max="20" width="7.3984375" style="1" bestFit="1" customWidth="1"/>
    <col min="21" max="21" width="2.8984375" style="1" bestFit="1" customWidth="1"/>
    <col min="22" max="22" width="7.3984375" style="1" bestFit="1" customWidth="1"/>
    <col min="23" max="23" width="1.8984375" style="1" bestFit="1" customWidth="1"/>
    <col min="24" max="24" width="7.3984375" style="1" bestFit="1" customWidth="1"/>
    <col min="25" max="25" width="2.8984375" style="1" bestFit="1" customWidth="1"/>
    <col min="26" max="26" width="7.3984375" style="1" bestFit="1" customWidth="1"/>
    <col min="27" max="27" width="1.8984375" style="1" bestFit="1" customWidth="1"/>
    <col min="28" max="28" width="7.3984375" style="1" bestFit="1" customWidth="1"/>
    <col min="29" max="29" width="1.8984375" style="1" bestFit="1" customWidth="1"/>
    <col min="30" max="30" width="7.3984375" style="1" bestFit="1" customWidth="1"/>
    <col min="31" max="31" width="1.8984375" style="1" bestFit="1" customWidth="1"/>
    <col min="32" max="33" width="7.3984375" style="1" bestFit="1" customWidth="1"/>
    <col min="34" max="34" width="1.8984375" style="1" bestFit="1" customWidth="1"/>
    <col min="35" max="35" width="7.3984375" style="1" bestFit="1" customWidth="1"/>
    <col min="36" max="36" width="1.8984375" style="1" bestFit="1" customWidth="1"/>
    <col min="37" max="41" width="7.3984375" style="1" bestFit="1" customWidth="1"/>
    <col min="42" max="42" width="6.3984375" style="1" bestFit="1" customWidth="1"/>
    <col min="43" max="43" width="1.8984375" style="1" bestFit="1" customWidth="1"/>
    <col min="44" max="44" width="6.3984375" style="1" bestFit="1" customWidth="1"/>
    <col min="45" max="45" width="1.8984375" style="1" bestFit="1" customWidth="1"/>
    <col min="46" max="46" width="6.3984375" style="1" bestFit="1" customWidth="1"/>
    <col min="47" max="47" width="2.8984375" style="1" bestFit="1" customWidth="1"/>
    <col min="48" max="48" width="6.3984375" style="1" bestFit="1" customWidth="1"/>
    <col min="49" max="49" width="6.19921875" style="1" bestFit="1" customWidth="1"/>
    <col min="50" max="50" width="1.8984375" bestFit="1" customWidth="1"/>
  </cols>
  <sheetData>
    <row r="1" spans="1:50" ht="13.95" customHeight="1" x14ac:dyDescent="0.25">
      <c r="A1" s="16" t="s">
        <v>35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3" spans="1:50" x14ac:dyDescent="0.25">
      <c r="A3" s="21" t="s">
        <v>0</v>
      </c>
      <c r="B3" s="22" t="s">
        <v>1</v>
      </c>
      <c r="C3" s="21" t="s">
        <v>2</v>
      </c>
      <c r="D3" s="21" t="s">
        <v>3</v>
      </c>
      <c r="E3" s="20" t="s">
        <v>4</v>
      </c>
      <c r="F3" s="20"/>
      <c r="G3" s="2"/>
      <c r="H3" s="2"/>
      <c r="I3" s="20" t="s">
        <v>5</v>
      </c>
      <c r="J3" s="20"/>
      <c r="K3" s="20" t="s">
        <v>6</v>
      </c>
      <c r="L3" s="20"/>
      <c r="M3" s="2" t="s">
        <v>7</v>
      </c>
      <c r="N3" s="20" t="s">
        <v>8</v>
      </c>
      <c r="O3" s="20"/>
      <c r="P3" s="20" t="s">
        <v>4</v>
      </c>
      <c r="Q3" s="20"/>
      <c r="R3" s="20"/>
      <c r="S3" s="20"/>
      <c r="T3" s="20"/>
      <c r="U3" s="20"/>
      <c r="V3" s="20"/>
      <c r="W3" s="20"/>
      <c r="X3" s="20" t="s">
        <v>5</v>
      </c>
      <c r="Y3" s="20"/>
      <c r="Z3" s="20"/>
      <c r="AA3" s="20"/>
      <c r="AB3" s="20"/>
      <c r="AC3" s="20"/>
      <c r="AD3" s="20"/>
      <c r="AE3" s="20"/>
      <c r="AF3" s="20" t="s">
        <v>6</v>
      </c>
      <c r="AG3" s="20"/>
      <c r="AH3" s="20"/>
      <c r="AI3" s="20"/>
      <c r="AJ3" s="20"/>
      <c r="AK3" s="20" t="s">
        <v>7</v>
      </c>
      <c r="AL3" s="20"/>
      <c r="AM3" s="20" t="s">
        <v>8</v>
      </c>
      <c r="AN3" s="20"/>
      <c r="AO3" s="2" t="s">
        <v>7</v>
      </c>
      <c r="AP3" s="20" t="s">
        <v>4</v>
      </c>
      <c r="AQ3" s="20"/>
      <c r="AR3" s="20" t="s">
        <v>5</v>
      </c>
      <c r="AS3" s="20"/>
      <c r="AT3" s="20" t="s">
        <v>6</v>
      </c>
      <c r="AU3" s="20"/>
      <c r="AV3" s="2" t="s">
        <v>7</v>
      </c>
      <c r="AW3" s="20" t="s">
        <v>8</v>
      </c>
      <c r="AX3" s="20"/>
    </row>
    <row r="4" spans="1:50" x14ac:dyDescent="0.25">
      <c r="A4" s="21"/>
      <c r="B4" s="22"/>
      <c r="C4" s="21" t="s">
        <v>9</v>
      </c>
      <c r="D4" s="21" t="s">
        <v>10</v>
      </c>
      <c r="E4" s="20" t="s">
        <v>32</v>
      </c>
      <c r="F4" s="20"/>
      <c r="G4" s="20"/>
      <c r="H4" s="20"/>
      <c r="I4" s="20"/>
      <c r="J4" s="20"/>
      <c r="K4" s="20"/>
      <c r="L4" s="20"/>
      <c r="M4" s="20"/>
      <c r="N4" s="20"/>
      <c r="O4" s="20"/>
      <c r="P4" s="20" t="s">
        <v>11</v>
      </c>
      <c r="Q4" s="20"/>
      <c r="R4" s="20" t="s">
        <v>12</v>
      </c>
      <c r="S4" s="20"/>
      <c r="T4" s="20" t="s">
        <v>13</v>
      </c>
      <c r="U4" s="20"/>
      <c r="V4" s="20" t="s">
        <v>14</v>
      </c>
      <c r="W4" s="20"/>
      <c r="X4" s="20" t="s">
        <v>11</v>
      </c>
      <c r="Y4" s="20"/>
      <c r="Z4" s="20" t="s">
        <v>12</v>
      </c>
      <c r="AA4" s="20"/>
      <c r="AB4" s="20" t="s">
        <v>13</v>
      </c>
      <c r="AC4" s="20"/>
      <c r="AD4" s="20" t="s">
        <v>14</v>
      </c>
      <c r="AE4" s="20"/>
      <c r="AF4" s="2" t="s">
        <v>11</v>
      </c>
      <c r="AG4" s="20" t="s">
        <v>12</v>
      </c>
      <c r="AH4" s="20"/>
      <c r="AI4" s="20" t="s">
        <v>13</v>
      </c>
      <c r="AJ4" s="20"/>
      <c r="AK4" s="2" t="s">
        <v>11</v>
      </c>
      <c r="AL4" s="2" t="s">
        <v>12</v>
      </c>
      <c r="AM4" s="2" t="s">
        <v>12</v>
      </c>
      <c r="AN4" s="2" t="s">
        <v>11</v>
      </c>
      <c r="AO4" s="2" t="s">
        <v>13</v>
      </c>
      <c r="AP4" s="20" t="s">
        <v>33</v>
      </c>
      <c r="AQ4" s="20"/>
      <c r="AR4" s="20" t="s">
        <v>33</v>
      </c>
      <c r="AS4" s="20"/>
      <c r="AT4" s="20" t="s">
        <v>33</v>
      </c>
      <c r="AU4" s="20"/>
      <c r="AV4" s="2" t="s">
        <v>33</v>
      </c>
      <c r="AW4" s="20" t="s">
        <v>33</v>
      </c>
      <c r="AX4" s="20"/>
    </row>
    <row r="5" spans="1:50" x14ac:dyDescent="0.25">
      <c r="A5" s="4" t="s">
        <v>15</v>
      </c>
      <c r="B5" s="3" t="s">
        <v>16</v>
      </c>
      <c r="C5" s="4" t="s">
        <v>17</v>
      </c>
      <c r="D5" s="4" t="s">
        <v>18</v>
      </c>
      <c r="E5" s="5">
        <v>7.7154999999999996</v>
      </c>
      <c r="F5" s="5" t="s">
        <v>19</v>
      </c>
      <c r="G5" s="6">
        <f>SUM(I5-E5)/E5*100</f>
        <v>-3.8195839543775487</v>
      </c>
      <c r="H5" s="6">
        <f>SUM(E5-E7)/E5*100</f>
        <v>70.682392586352151</v>
      </c>
      <c r="I5" s="5">
        <v>7.4207999999999998</v>
      </c>
      <c r="J5" s="5" t="s">
        <v>19</v>
      </c>
      <c r="K5" s="7">
        <v>7.7074999999999996</v>
      </c>
      <c r="L5" s="7"/>
      <c r="M5" s="7">
        <v>10.1342</v>
      </c>
      <c r="N5" s="7">
        <v>10.6279</v>
      </c>
      <c r="O5" s="7"/>
      <c r="P5" s="5">
        <v>2.2959000000000001</v>
      </c>
      <c r="Q5" s="5" t="s">
        <v>19</v>
      </c>
      <c r="R5" s="5">
        <v>3.14</v>
      </c>
      <c r="S5" s="5" t="s">
        <v>19</v>
      </c>
      <c r="T5" s="7">
        <v>3.4481000000000002</v>
      </c>
      <c r="U5" s="7"/>
      <c r="V5" s="7">
        <v>4.3017000000000003</v>
      </c>
      <c r="W5" s="7"/>
      <c r="X5" s="5">
        <v>2.1814</v>
      </c>
      <c r="Y5" s="5" t="s">
        <v>19</v>
      </c>
      <c r="Z5" s="7">
        <v>2.5918999999999999</v>
      </c>
      <c r="AA5" s="7"/>
      <c r="AB5" s="7">
        <v>3.4119999999999999</v>
      </c>
      <c r="AC5" s="7"/>
      <c r="AD5" s="7">
        <v>3.5588000000000002</v>
      </c>
      <c r="AE5" s="7"/>
      <c r="AF5" s="7">
        <v>2.2023999999999999</v>
      </c>
      <c r="AG5" s="7">
        <v>2.4544000000000001</v>
      </c>
      <c r="AH5" s="7"/>
      <c r="AI5" s="7">
        <v>2.8795999999999999</v>
      </c>
      <c r="AJ5" s="7"/>
      <c r="AK5" s="7">
        <v>2.1339999999999999</v>
      </c>
      <c r="AL5" s="7">
        <v>2.1886999999999999</v>
      </c>
      <c r="AM5" s="7">
        <v>2.9062000000000001</v>
      </c>
      <c r="AN5" s="7">
        <v>2.4028999999999998</v>
      </c>
      <c r="AO5" s="7" t="s">
        <v>20</v>
      </c>
      <c r="AP5" s="7">
        <v>138.04</v>
      </c>
      <c r="AQ5" s="7"/>
      <c r="AR5" s="5">
        <v>124.45</v>
      </c>
      <c r="AS5" s="5" t="s">
        <v>19</v>
      </c>
      <c r="AT5" s="5">
        <v>69.822100000000006</v>
      </c>
      <c r="AU5" s="5" t="s">
        <v>19</v>
      </c>
      <c r="AV5" s="7">
        <v>30.264500000000002</v>
      </c>
      <c r="AW5" s="7">
        <v>37.098599999999998</v>
      </c>
      <c r="AX5" s="7"/>
    </row>
    <row r="6" spans="1:50" x14ac:dyDescent="0.25">
      <c r="A6" s="4" t="s">
        <v>15</v>
      </c>
      <c r="B6" s="3" t="s">
        <v>16</v>
      </c>
      <c r="C6" s="4" t="s">
        <v>17</v>
      </c>
      <c r="D6" s="4" t="s">
        <v>21</v>
      </c>
      <c r="E6" s="5">
        <v>5.9443000000000001</v>
      </c>
      <c r="F6" s="5" t="s">
        <v>22</v>
      </c>
      <c r="G6" s="5"/>
      <c r="H6" s="8">
        <f>SUM(E6-E7)/E6*100</f>
        <v>61.946738892720752</v>
      </c>
      <c r="I6" s="5">
        <v>7.0209999999999999</v>
      </c>
      <c r="J6" s="5" t="s">
        <v>19</v>
      </c>
      <c r="K6" s="7">
        <v>8.7157999999999998</v>
      </c>
      <c r="L6" s="7"/>
      <c r="M6" s="7">
        <v>9.8511000000000006</v>
      </c>
      <c r="N6" s="7">
        <v>11.3498</v>
      </c>
      <c r="O6" s="7"/>
      <c r="P6" s="5">
        <v>3.4762</v>
      </c>
      <c r="Q6" s="5" t="s">
        <v>22</v>
      </c>
      <c r="R6" s="5">
        <v>4.4000000000000004</v>
      </c>
      <c r="S6" s="5" t="s">
        <v>22</v>
      </c>
      <c r="T6" s="7">
        <v>4.6643999999999997</v>
      </c>
      <c r="U6" s="7"/>
      <c r="V6" s="7">
        <v>5.0533000000000001</v>
      </c>
      <c r="W6" s="7"/>
      <c r="X6" s="5">
        <v>2.69</v>
      </c>
      <c r="Y6" s="5" t="s">
        <v>23</v>
      </c>
      <c r="Z6" s="7">
        <v>3.7643</v>
      </c>
      <c r="AA6" s="7"/>
      <c r="AB6" s="7">
        <v>4.13</v>
      </c>
      <c r="AC6" s="7"/>
      <c r="AD6" s="7">
        <v>4.4752999999999998</v>
      </c>
      <c r="AE6" s="7"/>
      <c r="AF6" s="7">
        <v>2.1269</v>
      </c>
      <c r="AG6" s="7">
        <v>2.6755</v>
      </c>
      <c r="AH6" s="7"/>
      <c r="AI6" s="7">
        <v>3.1922000000000001</v>
      </c>
      <c r="AJ6" s="7"/>
      <c r="AK6" s="7">
        <v>2.0659000000000001</v>
      </c>
      <c r="AL6" s="7">
        <v>2.2599999999999998</v>
      </c>
      <c r="AM6" s="7">
        <v>2.7850000000000001</v>
      </c>
      <c r="AN6" s="7">
        <v>2.1636000000000002</v>
      </c>
      <c r="AO6" s="7" t="s">
        <v>20</v>
      </c>
      <c r="AP6" s="7">
        <v>186.86</v>
      </c>
      <c r="AQ6" s="7"/>
      <c r="AR6" s="5">
        <v>160.63</v>
      </c>
      <c r="AS6" s="5" t="s">
        <v>22</v>
      </c>
      <c r="AT6" s="5">
        <v>74.954300000000003</v>
      </c>
      <c r="AU6" s="5" t="s">
        <v>23</v>
      </c>
      <c r="AV6" s="7">
        <v>30.2867</v>
      </c>
      <c r="AW6" s="7">
        <v>34.652799999999999</v>
      </c>
      <c r="AX6" s="7"/>
    </row>
    <row r="7" spans="1:50" x14ac:dyDescent="0.25">
      <c r="A7" s="4" t="s">
        <v>15</v>
      </c>
      <c r="B7" s="3" t="s">
        <v>16</v>
      </c>
      <c r="C7" s="4" t="s">
        <v>17</v>
      </c>
      <c r="D7" s="4" t="s">
        <v>24</v>
      </c>
      <c r="E7" s="5">
        <v>2.262</v>
      </c>
      <c r="F7" s="5" t="s">
        <v>25</v>
      </c>
      <c r="G7" s="6">
        <f t="shared" ref="G7:G10" si="0">SUM(I7-E7)/E7*100</f>
        <v>-21.710875331564992</v>
      </c>
      <c r="H7" s="5"/>
      <c r="I7" s="5">
        <v>1.7708999999999999</v>
      </c>
      <c r="J7" s="5" t="s">
        <v>22</v>
      </c>
      <c r="K7" s="7">
        <v>5.7508999999999997</v>
      </c>
      <c r="L7" s="7"/>
      <c r="M7" s="7">
        <v>6.8794000000000004</v>
      </c>
      <c r="N7" s="7">
        <v>8.516</v>
      </c>
      <c r="O7" s="7"/>
      <c r="P7" s="5">
        <v>4.6826999999999996</v>
      </c>
      <c r="Q7" s="5" t="s">
        <v>25</v>
      </c>
      <c r="R7" s="5">
        <v>5.6</v>
      </c>
      <c r="S7" s="5" t="s">
        <v>25</v>
      </c>
      <c r="T7" s="7">
        <v>5.8133999999999997</v>
      </c>
      <c r="U7" s="7"/>
      <c r="V7" s="7">
        <v>6.5750999999999999</v>
      </c>
      <c r="W7" s="7"/>
      <c r="X7" s="5">
        <v>3.4643999999999999</v>
      </c>
      <c r="Y7" s="5" t="s">
        <v>22</v>
      </c>
      <c r="Z7" s="7">
        <v>4.7595000000000001</v>
      </c>
      <c r="AA7" s="7"/>
      <c r="AB7" s="7">
        <v>5.5133000000000001</v>
      </c>
      <c r="AC7" s="7"/>
      <c r="AD7" s="7">
        <v>5.9820000000000002</v>
      </c>
      <c r="AE7" s="7"/>
      <c r="AF7" s="7">
        <v>2.2273999999999998</v>
      </c>
      <c r="AG7" s="7">
        <v>3.2683</v>
      </c>
      <c r="AH7" s="7"/>
      <c r="AI7" s="7">
        <v>3.8094000000000001</v>
      </c>
      <c r="AJ7" s="7"/>
      <c r="AK7" s="7">
        <v>2.6113</v>
      </c>
      <c r="AL7" s="7">
        <v>2.9188999999999998</v>
      </c>
      <c r="AM7" s="7">
        <v>3.1118000000000001</v>
      </c>
      <c r="AN7" s="7">
        <v>2.7031000000000001</v>
      </c>
      <c r="AO7" s="7" t="s">
        <v>20</v>
      </c>
      <c r="AP7" s="7">
        <v>238.15</v>
      </c>
      <c r="AQ7" s="7"/>
      <c r="AR7" s="5">
        <v>210.09</v>
      </c>
      <c r="AS7" s="5" t="s">
        <v>25</v>
      </c>
      <c r="AT7" s="5">
        <v>87.990399999999994</v>
      </c>
      <c r="AU7" s="5" t="s">
        <v>22</v>
      </c>
      <c r="AV7" s="7">
        <v>38.692500000000003</v>
      </c>
      <c r="AW7" s="7">
        <v>40.673499999999997</v>
      </c>
      <c r="AX7" s="7"/>
    </row>
    <row r="8" spans="1:50" x14ac:dyDescent="0.25">
      <c r="A8" s="4" t="s">
        <v>15</v>
      </c>
      <c r="B8" s="3" t="s">
        <v>16</v>
      </c>
      <c r="C8" s="4" t="s">
        <v>34</v>
      </c>
      <c r="D8" s="4" t="s">
        <v>18</v>
      </c>
      <c r="E8" s="5">
        <v>2.0104000000000002</v>
      </c>
      <c r="F8" s="5" t="s">
        <v>19</v>
      </c>
      <c r="G8" s="6">
        <f t="shared" si="0"/>
        <v>-30.197970553123767</v>
      </c>
      <c r="H8" s="6">
        <f>SUM(E8-E10)/E8*100</f>
        <v>100</v>
      </c>
      <c r="I8" s="7">
        <v>1.4033</v>
      </c>
      <c r="J8" s="7"/>
      <c r="K8" s="7">
        <v>2.984</v>
      </c>
      <c r="L8" s="7"/>
      <c r="M8" s="7">
        <v>3.4771000000000001</v>
      </c>
      <c r="N8" s="5">
        <v>3.5400999999999998</v>
      </c>
      <c r="O8" s="5" t="s">
        <v>19</v>
      </c>
      <c r="P8" s="5">
        <v>3.1156000000000001</v>
      </c>
      <c r="Q8" s="5" t="s">
        <v>19</v>
      </c>
      <c r="R8" s="5">
        <v>3.923</v>
      </c>
      <c r="S8" s="5" t="s">
        <v>19</v>
      </c>
      <c r="T8" s="5">
        <v>4.2083000000000004</v>
      </c>
      <c r="U8" s="5" t="s">
        <v>19</v>
      </c>
      <c r="V8" s="5">
        <v>4.9499000000000004</v>
      </c>
      <c r="W8" s="5" t="s">
        <v>19</v>
      </c>
      <c r="X8" s="7">
        <v>2.5364</v>
      </c>
      <c r="Y8" s="7"/>
      <c r="Z8" s="7">
        <v>3.3723999999999998</v>
      </c>
      <c r="AA8" s="7"/>
      <c r="AB8" s="7">
        <v>3.8439999999999999</v>
      </c>
      <c r="AC8" s="7"/>
      <c r="AD8" s="5">
        <v>4.4852999999999996</v>
      </c>
      <c r="AE8" s="5" t="s">
        <v>19</v>
      </c>
      <c r="AF8" s="7">
        <v>2.5857999999999999</v>
      </c>
      <c r="AG8" s="5">
        <v>2.8763999999999998</v>
      </c>
      <c r="AH8" s="5" t="s">
        <v>19</v>
      </c>
      <c r="AI8" s="5">
        <v>3.54</v>
      </c>
      <c r="AJ8" s="5" t="s">
        <v>19</v>
      </c>
      <c r="AK8" s="7">
        <v>2.3332999999999999</v>
      </c>
      <c r="AL8" s="7">
        <v>2.5832999999999999</v>
      </c>
      <c r="AM8" s="7">
        <v>3.1501000000000001</v>
      </c>
      <c r="AN8" s="7">
        <v>2.7000999999999999</v>
      </c>
      <c r="AO8" s="7" t="s">
        <v>20</v>
      </c>
      <c r="AP8" s="5">
        <v>169.75</v>
      </c>
      <c r="AQ8" s="5" t="s">
        <v>19</v>
      </c>
      <c r="AR8" s="7">
        <v>150.25</v>
      </c>
      <c r="AS8" s="7"/>
      <c r="AT8" s="5">
        <v>82.8596</v>
      </c>
      <c r="AU8" s="5" t="s">
        <v>19</v>
      </c>
      <c r="AV8" s="7">
        <v>34.416699999999999</v>
      </c>
      <c r="AW8" s="5">
        <v>40.838700000000003</v>
      </c>
      <c r="AX8" s="5" t="s">
        <v>19</v>
      </c>
    </row>
    <row r="9" spans="1:50" x14ac:dyDescent="0.25">
      <c r="A9" s="4" t="s">
        <v>15</v>
      </c>
      <c r="B9" s="3" t="s">
        <v>16</v>
      </c>
      <c r="C9" s="19" t="s">
        <v>34</v>
      </c>
      <c r="D9" s="4" t="s">
        <v>21</v>
      </c>
      <c r="E9" s="5">
        <v>0.7319</v>
      </c>
      <c r="F9" s="5" t="s">
        <v>22</v>
      </c>
      <c r="G9" s="5"/>
      <c r="H9" s="5"/>
      <c r="I9" s="7">
        <v>1.175</v>
      </c>
      <c r="J9" s="7"/>
      <c r="K9" s="7">
        <v>1.5446</v>
      </c>
      <c r="L9" s="7"/>
      <c r="M9" s="7">
        <v>2.7282999999999999</v>
      </c>
      <c r="N9" s="5">
        <v>2.2803</v>
      </c>
      <c r="O9" s="5" t="s">
        <v>19</v>
      </c>
      <c r="P9" s="5">
        <v>3.3578999999999999</v>
      </c>
      <c r="Q9" s="5" t="s">
        <v>19</v>
      </c>
      <c r="R9" s="5">
        <v>4.2824</v>
      </c>
      <c r="S9" s="5" t="s">
        <v>19</v>
      </c>
      <c r="T9" s="5">
        <v>4.5540000000000003</v>
      </c>
      <c r="U9" s="5" t="s">
        <v>19</v>
      </c>
      <c r="V9" s="5">
        <v>5.2492000000000001</v>
      </c>
      <c r="W9" s="5" t="s">
        <v>19</v>
      </c>
      <c r="X9" s="7">
        <v>2.6871999999999998</v>
      </c>
      <c r="Y9" s="7"/>
      <c r="Z9" s="7">
        <v>3.875</v>
      </c>
      <c r="AA9" s="7"/>
      <c r="AB9" s="7">
        <v>4.2237999999999998</v>
      </c>
      <c r="AC9" s="7"/>
      <c r="AD9" s="5">
        <v>4.6715</v>
      </c>
      <c r="AE9" s="5" t="s">
        <v>19</v>
      </c>
      <c r="AF9" s="7">
        <v>2.6633</v>
      </c>
      <c r="AG9" s="5">
        <v>3.1852999999999998</v>
      </c>
      <c r="AH9" s="5" t="s">
        <v>19</v>
      </c>
      <c r="AI9" s="5">
        <v>3.9725000000000001</v>
      </c>
      <c r="AJ9" s="5" t="s">
        <v>19</v>
      </c>
      <c r="AK9" s="7">
        <v>2.2917000000000001</v>
      </c>
      <c r="AL9" s="7">
        <v>2.9375</v>
      </c>
      <c r="AM9" s="7">
        <v>3.6475</v>
      </c>
      <c r="AN9" s="7">
        <v>3.3227000000000002</v>
      </c>
      <c r="AO9" s="7" t="s">
        <v>20</v>
      </c>
      <c r="AP9" s="5">
        <v>183.43</v>
      </c>
      <c r="AQ9" s="5" t="s">
        <v>19</v>
      </c>
      <c r="AR9" s="7">
        <v>164.65</v>
      </c>
      <c r="AS9" s="7"/>
      <c r="AT9" s="5">
        <v>91.524199999999993</v>
      </c>
      <c r="AU9" s="5" t="s">
        <v>19</v>
      </c>
      <c r="AV9" s="7">
        <v>36.604199999999999</v>
      </c>
      <c r="AW9" s="5">
        <v>48.808900000000001</v>
      </c>
      <c r="AX9" s="5" t="s">
        <v>22</v>
      </c>
    </row>
    <row r="10" spans="1:50" x14ac:dyDescent="0.25">
      <c r="A10" s="4" t="s">
        <v>15</v>
      </c>
      <c r="B10" s="3" t="s">
        <v>16</v>
      </c>
      <c r="C10" s="19" t="s">
        <v>34</v>
      </c>
      <c r="D10" s="4" t="s">
        <v>24</v>
      </c>
      <c r="E10" s="5">
        <v>0</v>
      </c>
      <c r="F10" s="5" t="s">
        <v>22</v>
      </c>
      <c r="G10" s="6" t="e">
        <f t="shared" si="0"/>
        <v>#DIV/0!</v>
      </c>
      <c r="H10" s="5"/>
      <c r="I10" s="7">
        <v>0.1065</v>
      </c>
      <c r="J10" s="7"/>
      <c r="K10" s="7">
        <v>0.57020000000000004</v>
      </c>
      <c r="L10" s="7"/>
      <c r="M10" s="7">
        <v>1.9027000000000001</v>
      </c>
      <c r="N10" s="5">
        <v>1.6234999999999999</v>
      </c>
      <c r="O10" s="5" t="s">
        <v>22</v>
      </c>
      <c r="P10" s="5">
        <v>4.0564999999999998</v>
      </c>
      <c r="Q10" s="5" t="s">
        <v>22</v>
      </c>
      <c r="R10" s="5">
        <v>5.3849</v>
      </c>
      <c r="S10" s="5" t="s">
        <v>22</v>
      </c>
      <c r="T10" s="5">
        <v>6.5096999999999996</v>
      </c>
      <c r="U10" s="5" t="s">
        <v>22</v>
      </c>
      <c r="V10" s="5">
        <v>7.6327999999999996</v>
      </c>
      <c r="W10" s="5" t="s">
        <v>22</v>
      </c>
      <c r="X10" s="7">
        <v>3.4725999999999999</v>
      </c>
      <c r="Y10" s="7"/>
      <c r="Z10" s="7">
        <v>5.5754000000000001</v>
      </c>
      <c r="AA10" s="7"/>
      <c r="AB10" s="7">
        <v>6.2070999999999996</v>
      </c>
      <c r="AC10" s="7"/>
      <c r="AD10" s="5">
        <v>6.9710999999999999</v>
      </c>
      <c r="AE10" s="5" t="s">
        <v>22</v>
      </c>
      <c r="AF10" s="7">
        <v>3.0642</v>
      </c>
      <c r="AG10" s="5">
        <v>4.1688999999999998</v>
      </c>
      <c r="AH10" s="5" t="s">
        <v>22</v>
      </c>
      <c r="AI10" s="5">
        <v>5.0915999999999997</v>
      </c>
      <c r="AJ10" s="5" t="s">
        <v>22</v>
      </c>
      <c r="AK10" s="7">
        <v>2.4729999999999999</v>
      </c>
      <c r="AL10" s="7">
        <v>2.8767999999999998</v>
      </c>
      <c r="AM10" s="7">
        <v>3.6202999999999999</v>
      </c>
      <c r="AN10" s="7">
        <v>3.1337000000000002</v>
      </c>
      <c r="AO10" s="7" t="s">
        <v>20</v>
      </c>
      <c r="AP10" s="5">
        <v>248.89</v>
      </c>
      <c r="AQ10" s="5" t="s">
        <v>22</v>
      </c>
      <c r="AR10" s="7">
        <v>238.21</v>
      </c>
      <c r="AS10" s="7"/>
      <c r="AT10" s="5">
        <v>115.34</v>
      </c>
      <c r="AU10" s="5" t="s">
        <v>22</v>
      </c>
      <c r="AV10" s="7">
        <v>37.407299999999999</v>
      </c>
      <c r="AW10" s="5">
        <v>47.407200000000003</v>
      </c>
      <c r="AX10" s="5" t="s">
        <v>22</v>
      </c>
    </row>
    <row r="11" spans="1:50" x14ac:dyDescent="0.25">
      <c r="A11" s="4" t="s">
        <v>15</v>
      </c>
      <c r="B11" s="3" t="s">
        <v>26</v>
      </c>
      <c r="C11" s="4" t="s">
        <v>17</v>
      </c>
      <c r="D11" s="4" t="s">
        <v>18</v>
      </c>
      <c r="E11" s="7">
        <v>0.50209999999999999</v>
      </c>
      <c r="F11" s="7"/>
      <c r="G11" s="7"/>
      <c r="H11" s="7"/>
      <c r="I11" s="7">
        <v>0.71830000000000005</v>
      </c>
      <c r="J11" s="7"/>
      <c r="K11" s="7">
        <v>0.78779999999999994</v>
      </c>
      <c r="L11" s="7"/>
      <c r="M11" s="7">
        <v>1.3688</v>
      </c>
      <c r="N11" s="7">
        <v>1.5305</v>
      </c>
      <c r="O11" s="7"/>
      <c r="P11" s="7">
        <v>0.15229999999999999</v>
      </c>
      <c r="Q11" s="7"/>
      <c r="R11" s="7">
        <v>0.1479</v>
      </c>
      <c r="S11" s="7"/>
      <c r="T11" s="7">
        <v>0.18940000000000001</v>
      </c>
      <c r="U11" s="7"/>
      <c r="V11" s="7">
        <v>0.69610000000000005</v>
      </c>
      <c r="W11" s="7"/>
      <c r="X11" s="7">
        <v>0.19689999999999999</v>
      </c>
      <c r="Y11" s="7"/>
      <c r="Z11" s="7">
        <v>0.34560000000000002</v>
      </c>
      <c r="AA11" s="7"/>
      <c r="AB11" s="7">
        <v>0.2331</v>
      </c>
      <c r="AC11" s="7"/>
      <c r="AD11" s="7">
        <v>0.19040000000000001</v>
      </c>
      <c r="AE11" s="7"/>
      <c r="AF11" s="7">
        <v>0.1056</v>
      </c>
      <c r="AG11" s="7">
        <v>0.14460000000000001</v>
      </c>
      <c r="AH11" s="7"/>
      <c r="AI11" s="7">
        <v>0.1716</v>
      </c>
      <c r="AJ11" s="7"/>
      <c r="AK11" s="7">
        <v>0.1258</v>
      </c>
      <c r="AL11" s="7">
        <v>0.1991</v>
      </c>
      <c r="AM11" s="7">
        <v>0.33489999999999998</v>
      </c>
      <c r="AN11" s="7">
        <v>0.24970000000000001</v>
      </c>
      <c r="AO11" s="7" t="s">
        <v>20</v>
      </c>
      <c r="AP11" s="7">
        <v>6.3194999999999997</v>
      </c>
      <c r="AQ11" s="7"/>
      <c r="AR11" s="7">
        <v>5.5111999999999997</v>
      </c>
      <c r="AS11" s="7"/>
      <c r="AT11" s="7">
        <v>2.5406</v>
      </c>
      <c r="AU11" s="7"/>
      <c r="AV11" s="7">
        <v>1.9347000000000001</v>
      </c>
      <c r="AW11" s="7">
        <v>3.0011000000000001</v>
      </c>
      <c r="AX11" s="7"/>
    </row>
    <row r="12" spans="1:50" x14ac:dyDescent="0.25">
      <c r="A12" s="4" t="s">
        <v>15</v>
      </c>
      <c r="B12" s="3" t="s">
        <v>26</v>
      </c>
      <c r="C12" s="4" t="s">
        <v>17</v>
      </c>
      <c r="D12" s="4" t="s">
        <v>21</v>
      </c>
      <c r="E12" s="7">
        <v>0.5444</v>
      </c>
      <c r="F12" s="7"/>
      <c r="G12" s="7"/>
      <c r="H12" s="7"/>
      <c r="I12" s="7">
        <v>0.79500000000000004</v>
      </c>
      <c r="J12" s="7"/>
      <c r="K12" s="7">
        <v>0.85540000000000005</v>
      </c>
      <c r="L12" s="7"/>
      <c r="M12" s="7">
        <v>1.4435</v>
      </c>
      <c r="N12" s="7">
        <v>1.5783</v>
      </c>
      <c r="O12" s="7"/>
      <c r="P12" s="7">
        <v>0.1641</v>
      </c>
      <c r="Q12" s="7"/>
      <c r="R12" s="7">
        <v>0.1598</v>
      </c>
      <c r="S12" s="7"/>
      <c r="T12" s="7">
        <v>0.2</v>
      </c>
      <c r="U12" s="7"/>
      <c r="V12" s="7">
        <v>0.72209999999999996</v>
      </c>
      <c r="W12" s="7"/>
      <c r="X12" s="7">
        <v>0.216</v>
      </c>
      <c r="Y12" s="7"/>
      <c r="Z12" s="7">
        <v>0.35909999999999997</v>
      </c>
      <c r="AA12" s="7"/>
      <c r="AB12" s="7">
        <v>0.24529999999999999</v>
      </c>
      <c r="AC12" s="7"/>
      <c r="AD12" s="7">
        <v>0.20300000000000001</v>
      </c>
      <c r="AE12" s="7"/>
      <c r="AF12" s="7">
        <v>0.1094</v>
      </c>
      <c r="AG12" s="7">
        <v>0.15110000000000001</v>
      </c>
      <c r="AH12" s="7"/>
      <c r="AI12" s="7">
        <v>0.18029999999999999</v>
      </c>
      <c r="AJ12" s="7"/>
      <c r="AK12" s="7">
        <v>0.1391</v>
      </c>
      <c r="AL12" s="7">
        <v>0.22040000000000001</v>
      </c>
      <c r="AM12" s="7">
        <v>0.34599999999999997</v>
      </c>
      <c r="AN12" s="7">
        <v>0.25819999999999999</v>
      </c>
      <c r="AO12" s="7" t="s">
        <v>20</v>
      </c>
      <c r="AP12" s="7">
        <v>6.7500999999999998</v>
      </c>
      <c r="AQ12" s="7"/>
      <c r="AR12" s="7">
        <v>5.9555999999999996</v>
      </c>
      <c r="AS12" s="7"/>
      <c r="AT12" s="7">
        <v>2.6732999999999998</v>
      </c>
      <c r="AU12" s="7"/>
      <c r="AV12" s="7">
        <v>2.1393</v>
      </c>
      <c r="AW12" s="7">
        <v>3.1354000000000002</v>
      </c>
      <c r="AX12" s="7"/>
    </row>
    <row r="13" spans="1:50" x14ac:dyDescent="0.25">
      <c r="A13" s="4" t="s">
        <v>15</v>
      </c>
      <c r="B13" s="3" t="s">
        <v>26</v>
      </c>
      <c r="C13" s="4" t="s">
        <v>17</v>
      </c>
      <c r="D13" s="4" t="s">
        <v>24</v>
      </c>
      <c r="E13" s="7">
        <v>0.90820000000000001</v>
      </c>
      <c r="F13" s="7"/>
      <c r="G13" s="7"/>
      <c r="H13" s="7"/>
      <c r="I13" s="7">
        <v>0.8206</v>
      </c>
      <c r="J13" s="7"/>
      <c r="K13" s="7">
        <v>0.78220000000000001</v>
      </c>
      <c r="L13" s="7"/>
      <c r="M13" s="7">
        <v>1.3661000000000001</v>
      </c>
      <c r="N13" s="7">
        <v>1.55</v>
      </c>
      <c r="O13" s="7"/>
      <c r="P13" s="7">
        <v>0.15029999999999999</v>
      </c>
      <c r="Q13" s="7"/>
      <c r="R13" s="7">
        <v>0.1462</v>
      </c>
      <c r="S13" s="7"/>
      <c r="T13" s="7">
        <v>0.18679999999999999</v>
      </c>
      <c r="U13" s="7"/>
      <c r="V13" s="7">
        <v>0.69520000000000004</v>
      </c>
      <c r="W13" s="7"/>
      <c r="X13" s="7">
        <v>0.1968</v>
      </c>
      <c r="Y13" s="7"/>
      <c r="Z13" s="7">
        <v>0.34489999999999998</v>
      </c>
      <c r="AA13" s="7"/>
      <c r="AB13" s="7">
        <v>0.2319</v>
      </c>
      <c r="AC13" s="7"/>
      <c r="AD13" s="7">
        <v>0.1888</v>
      </c>
      <c r="AE13" s="7"/>
      <c r="AF13" s="7">
        <v>0.1022</v>
      </c>
      <c r="AG13" s="7">
        <v>0.14299999999999999</v>
      </c>
      <c r="AH13" s="7"/>
      <c r="AI13" s="7">
        <v>0.16789999999999999</v>
      </c>
      <c r="AJ13" s="7"/>
      <c r="AK13" s="7">
        <v>0.1263</v>
      </c>
      <c r="AL13" s="7">
        <v>0.2</v>
      </c>
      <c r="AM13" s="7">
        <v>0.34029999999999999</v>
      </c>
      <c r="AN13" s="7">
        <v>0.25119999999999998</v>
      </c>
      <c r="AO13" s="7" t="s">
        <v>20</v>
      </c>
      <c r="AP13" s="7">
        <v>6.2651000000000003</v>
      </c>
      <c r="AQ13" s="7"/>
      <c r="AR13" s="7">
        <v>5.4478</v>
      </c>
      <c r="AS13" s="7"/>
      <c r="AT13" s="7">
        <v>2.4613</v>
      </c>
      <c r="AU13" s="7"/>
      <c r="AV13" s="7">
        <v>1.9424999999999999</v>
      </c>
      <c r="AW13" s="7">
        <v>3.0493999999999999</v>
      </c>
      <c r="AX13" s="7"/>
    </row>
    <row r="14" spans="1:50" x14ac:dyDescent="0.25">
      <c r="A14" s="4" t="s">
        <v>15</v>
      </c>
      <c r="B14" s="3" t="s">
        <v>26</v>
      </c>
      <c r="C14" s="4" t="s">
        <v>34</v>
      </c>
      <c r="D14" s="4" t="s">
        <v>18</v>
      </c>
      <c r="E14" s="7">
        <v>0.19089999999999999</v>
      </c>
      <c r="F14" s="7"/>
      <c r="G14" s="7"/>
      <c r="H14" s="7"/>
      <c r="I14" s="7">
        <v>0.80200000000000005</v>
      </c>
      <c r="J14" s="7"/>
      <c r="K14" s="7">
        <v>1.1217999999999999</v>
      </c>
      <c r="L14" s="7"/>
      <c r="M14" s="7">
        <v>0.45079999999999998</v>
      </c>
      <c r="N14" s="7">
        <v>0.46679999999999999</v>
      </c>
      <c r="O14" s="7"/>
      <c r="P14" s="7">
        <v>0.14019999999999999</v>
      </c>
      <c r="Q14" s="7"/>
      <c r="R14" s="7">
        <v>0.216</v>
      </c>
      <c r="S14" s="7"/>
      <c r="T14" s="7">
        <v>0.25800000000000001</v>
      </c>
      <c r="U14" s="7"/>
      <c r="V14" s="7">
        <v>0.30059999999999998</v>
      </c>
      <c r="W14" s="7"/>
      <c r="X14" s="7">
        <v>0.2069</v>
      </c>
      <c r="Y14" s="7"/>
      <c r="Z14" s="7">
        <v>0.59330000000000005</v>
      </c>
      <c r="AA14" s="7"/>
      <c r="AB14" s="7">
        <v>0.61819999999999997</v>
      </c>
      <c r="AC14" s="7"/>
      <c r="AD14" s="7">
        <v>0.28660000000000002</v>
      </c>
      <c r="AE14" s="7"/>
      <c r="AF14" s="7">
        <v>0.12709999999999999</v>
      </c>
      <c r="AG14" s="7">
        <v>0.1517</v>
      </c>
      <c r="AH14" s="7"/>
      <c r="AI14" s="7">
        <v>0.1552</v>
      </c>
      <c r="AJ14" s="7"/>
      <c r="AK14" s="7">
        <v>0.1009</v>
      </c>
      <c r="AL14" s="7">
        <v>0.29770000000000002</v>
      </c>
      <c r="AM14" s="7">
        <v>0.18440000000000001</v>
      </c>
      <c r="AN14" s="7">
        <v>0.20549999999999999</v>
      </c>
      <c r="AO14" s="7" t="s">
        <v>20</v>
      </c>
      <c r="AP14" s="7">
        <v>9.0312000000000001</v>
      </c>
      <c r="AQ14" s="7"/>
      <c r="AR14" s="7">
        <v>19.651199999999999</v>
      </c>
      <c r="AS14" s="7"/>
      <c r="AT14" s="7">
        <v>3.1431</v>
      </c>
      <c r="AU14" s="7"/>
      <c r="AV14" s="7">
        <v>2.3845000000000001</v>
      </c>
      <c r="AW14" s="7">
        <v>1.9684999999999999</v>
      </c>
      <c r="AX14" s="7"/>
    </row>
    <row r="15" spans="1:50" x14ac:dyDescent="0.25">
      <c r="A15" s="4" t="s">
        <v>15</v>
      </c>
      <c r="B15" s="3" t="s">
        <v>26</v>
      </c>
      <c r="C15" s="19" t="s">
        <v>34</v>
      </c>
      <c r="D15" s="4" t="s">
        <v>21</v>
      </c>
      <c r="E15" s="7">
        <v>0.26350000000000001</v>
      </c>
      <c r="F15" s="7"/>
      <c r="G15" s="7"/>
      <c r="H15" s="7"/>
      <c r="I15" s="7">
        <v>0.79749999999999999</v>
      </c>
      <c r="J15" s="7"/>
      <c r="K15" s="7">
        <v>1.3234999999999999</v>
      </c>
      <c r="L15" s="7"/>
      <c r="M15" s="7">
        <v>0.55469999999999997</v>
      </c>
      <c r="N15" s="7">
        <v>0.48249999999999998</v>
      </c>
      <c r="O15" s="7"/>
      <c r="P15" s="7">
        <v>0.1739</v>
      </c>
      <c r="Q15" s="7"/>
      <c r="R15" s="7">
        <v>0.27429999999999999</v>
      </c>
      <c r="S15" s="7"/>
      <c r="T15" s="7">
        <v>0.33029999999999998</v>
      </c>
      <c r="U15" s="7"/>
      <c r="V15" s="7">
        <v>0.36730000000000002</v>
      </c>
      <c r="W15" s="7"/>
      <c r="X15" s="7">
        <v>0.21299999999999999</v>
      </c>
      <c r="Y15" s="7"/>
      <c r="Z15" s="7">
        <v>0.59489999999999998</v>
      </c>
      <c r="AA15" s="7"/>
      <c r="AB15" s="7">
        <v>0.63339999999999996</v>
      </c>
      <c r="AC15" s="7"/>
      <c r="AD15" s="7">
        <v>0.31540000000000001</v>
      </c>
      <c r="AE15" s="7"/>
      <c r="AF15" s="7">
        <v>0.14760000000000001</v>
      </c>
      <c r="AG15" s="7">
        <v>0.18379999999999999</v>
      </c>
      <c r="AH15" s="7"/>
      <c r="AI15" s="7">
        <v>0.1862</v>
      </c>
      <c r="AJ15" s="7"/>
      <c r="AK15" s="7">
        <v>0.121</v>
      </c>
      <c r="AL15" s="7">
        <v>0.32869999999999999</v>
      </c>
      <c r="AM15" s="7">
        <v>0.2009</v>
      </c>
      <c r="AN15" s="7">
        <v>0.2094</v>
      </c>
      <c r="AO15" s="7" t="s">
        <v>20</v>
      </c>
      <c r="AP15" s="7">
        <v>11.5764</v>
      </c>
      <c r="AQ15" s="7"/>
      <c r="AR15" s="7">
        <v>19.9147</v>
      </c>
      <c r="AS15" s="7"/>
      <c r="AT15" s="7">
        <v>3.7458999999999998</v>
      </c>
      <c r="AU15" s="7"/>
      <c r="AV15" s="7">
        <v>2.8100999999999998</v>
      </c>
      <c r="AW15" s="7">
        <v>2.1892999999999998</v>
      </c>
      <c r="AX15" s="7"/>
    </row>
    <row r="16" spans="1:50" x14ac:dyDescent="0.25">
      <c r="A16" s="4" t="s">
        <v>15</v>
      </c>
      <c r="B16" s="3" t="s">
        <v>26</v>
      </c>
      <c r="C16" s="19" t="s">
        <v>34</v>
      </c>
      <c r="D16" s="4" t="s">
        <v>24</v>
      </c>
      <c r="E16" s="7">
        <v>0.32450000000000001</v>
      </c>
      <c r="F16" s="7"/>
      <c r="G16" s="7"/>
      <c r="H16" s="7"/>
      <c r="I16" s="7">
        <v>0.91769999999999996</v>
      </c>
      <c r="J16" s="7"/>
      <c r="K16" s="7">
        <v>1.2531000000000001</v>
      </c>
      <c r="L16" s="7"/>
      <c r="M16" s="7">
        <v>0.61870000000000003</v>
      </c>
      <c r="N16" s="7">
        <v>0.49509999999999998</v>
      </c>
      <c r="O16" s="7"/>
      <c r="P16" s="7">
        <v>0.14749999999999999</v>
      </c>
      <c r="Q16" s="7"/>
      <c r="R16" s="7">
        <v>0.27789999999999998</v>
      </c>
      <c r="S16" s="7"/>
      <c r="T16" s="7">
        <v>0.32929999999999998</v>
      </c>
      <c r="U16" s="7"/>
      <c r="V16" s="7">
        <v>0.3372</v>
      </c>
      <c r="W16" s="7"/>
      <c r="X16" s="7">
        <v>0.21299999999999999</v>
      </c>
      <c r="Y16" s="7"/>
      <c r="Z16" s="7">
        <v>0.59409999999999996</v>
      </c>
      <c r="AA16" s="7"/>
      <c r="AB16" s="7">
        <v>0.64059999999999995</v>
      </c>
      <c r="AC16" s="7"/>
      <c r="AD16" s="7">
        <v>0.32969999999999999</v>
      </c>
      <c r="AE16" s="7"/>
      <c r="AF16" s="7">
        <v>0.1459</v>
      </c>
      <c r="AG16" s="7">
        <v>0.19020000000000001</v>
      </c>
      <c r="AH16" s="7"/>
      <c r="AI16" s="7">
        <v>0.1925</v>
      </c>
      <c r="AJ16" s="7"/>
      <c r="AK16" s="7">
        <v>0.1295</v>
      </c>
      <c r="AL16" s="7">
        <v>0.34320000000000001</v>
      </c>
      <c r="AM16" s="7">
        <v>0.20469999999999999</v>
      </c>
      <c r="AN16" s="7">
        <v>0.21229999999999999</v>
      </c>
      <c r="AO16" s="7" t="s">
        <v>20</v>
      </c>
      <c r="AP16" s="7">
        <v>11.7079</v>
      </c>
      <c r="AQ16" s="7"/>
      <c r="AR16" s="7">
        <v>20.004300000000001</v>
      </c>
      <c r="AS16" s="7"/>
      <c r="AT16" s="7">
        <v>3.879</v>
      </c>
      <c r="AU16" s="7"/>
      <c r="AV16" s="7">
        <v>3.0015999999999998</v>
      </c>
      <c r="AW16" s="7">
        <v>2.2667999999999999</v>
      </c>
      <c r="AX16" s="7"/>
    </row>
    <row r="17" spans="1:50" x14ac:dyDescent="0.25">
      <c r="A17" s="9"/>
      <c r="B17" s="10"/>
      <c r="C17" s="10"/>
      <c r="D17" s="10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2"/>
    </row>
    <row r="18" spans="1:50" x14ac:dyDescent="0.25">
      <c r="A18" s="22" t="s">
        <v>0</v>
      </c>
      <c r="B18" s="22" t="s">
        <v>1</v>
      </c>
      <c r="C18" s="21" t="s">
        <v>2</v>
      </c>
      <c r="D18" s="21" t="s">
        <v>3</v>
      </c>
      <c r="E18" s="20" t="s">
        <v>4</v>
      </c>
      <c r="F18" s="20"/>
      <c r="G18" s="2"/>
      <c r="H18" s="2"/>
      <c r="I18" s="20" t="s">
        <v>5</v>
      </c>
      <c r="J18" s="20"/>
      <c r="K18" s="20" t="s">
        <v>6</v>
      </c>
      <c r="L18" s="20"/>
      <c r="M18" s="2" t="s">
        <v>7</v>
      </c>
      <c r="N18" s="20" t="s">
        <v>8</v>
      </c>
      <c r="O18" s="20"/>
      <c r="P18" s="20" t="s">
        <v>4</v>
      </c>
      <c r="Q18" s="20"/>
      <c r="R18" s="20"/>
      <c r="S18" s="20"/>
      <c r="T18" s="20"/>
      <c r="U18" s="20"/>
      <c r="V18" s="20"/>
      <c r="W18" s="20"/>
      <c r="X18" s="20" t="s">
        <v>5</v>
      </c>
      <c r="Y18" s="20"/>
      <c r="Z18" s="20"/>
      <c r="AA18" s="20"/>
      <c r="AB18" s="20"/>
      <c r="AC18" s="20"/>
      <c r="AD18" s="20"/>
      <c r="AE18" s="20"/>
      <c r="AF18" s="20" t="s">
        <v>6</v>
      </c>
      <c r="AG18" s="20"/>
      <c r="AH18" s="20"/>
      <c r="AI18" s="20"/>
      <c r="AJ18" s="20"/>
      <c r="AK18" s="20" t="s">
        <v>7</v>
      </c>
      <c r="AL18" s="20"/>
      <c r="AM18" s="20" t="s">
        <v>8</v>
      </c>
      <c r="AN18" s="20"/>
      <c r="AO18" s="2" t="s">
        <v>7</v>
      </c>
      <c r="AP18" s="20" t="s">
        <v>4</v>
      </c>
      <c r="AQ18" s="20"/>
      <c r="AR18" s="20" t="s">
        <v>5</v>
      </c>
      <c r="AS18" s="20"/>
      <c r="AT18" s="20" t="s">
        <v>6</v>
      </c>
      <c r="AU18" s="20"/>
      <c r="AV18" s="2" t="s">
        <v>7</v>
      </c>
      <c r="AW18" s="20" t="s">
        <v>8</v>
      </c>
      <c r="AX18" s="20"/>
    </row>
    <row r="19" spans="1:50" x14ac:dyDescent="0.25">
      <c r="A19" s="22"/>
      <c r="B19" s="22"/>
      <c r="C19" s="21" t="s">
        <v>9</v>
      </c>
      <c r="D19" s="21" t="s">
        <v>10</v>
      </c>
      <c r="E19" s="20" t="s">
        <v>32</v>
      </c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 t="s">
        <v>27</v>
      </c>
      <c r="Q19" s="20"/>
      <c r="R19" s="20" t="s">
        <v>28</v>
      </c>
      <c r="S19" s="20"/>
      <c r="T19" s="20" t="s">
        <v>29</v>
      </c>
      <c r="U19" s="20"/>
      <c r="V19" s="20" t="s">
        <v>30</v>
      </c>
      <c r="W19" s="20"/>
      <c r="X19" s="2" t="s">
        <v>27</v>
      </c>
      <c r="Y19" s="2"/>
      <c r="Z19" s="20" t="s">
        <v>28</v>
      </c>
      <c r="AA19" s="20"/>
      <c r="AB19" s="20" t="s">
        <v>29</v>
      </c>
      <c r="AC19" s="20"/>
      <c r="AD19" s="20" t="s">
        <v>30</v>
      </c>
      <c r="AE19" s="20"/>
      <c r="AF19" s="2" t="s">
        <v>27</v>
      </c>
      <c r="AG19" s="20" t="s">
        <v>28</v>
      </c>
      <c r="AH19" s="20"/>
      <c r="AI19" s="20" t="s">
        <v>29</v>
      </c>
      <c r="AJ19" s="20"/>
      <c r="AK19" s="2" t="s">
        <v>27</v>
      </c>
      <c r="AL19" s="2" t="s">
        <v>28</v>
      </c>
      <c r="AM19" s="2" t="s">
        <v>28</v>
      </c>
      <c r="AN19" s="2" t="s">
        <v>27</v>
      </c>
      <c r="AO19" s="2" t="s">
        <v>29</v>
      </c>
      <c r="AP19" s="20" t="s">
        <v>33</v>
      </c>
      <c r="AQ19" s="20"/>
      <c r="AR19" s="20" t="s">
        <v>33</v>
      </c>
      <c r="AS19" s="20"/>
      <c r="AT19" s="20" t="s">
        <v>33</v>
      </c>
      <c r="AU19" s="20"/>
      <c r="AV19" s="2" t="s">
        <v>33</v>
      </c>
      <c r="AW19" s="20" t="s">
        <v>33</v>
      </c>
      <c r="AX19" s="20"/>
    </row>
    <row r="20" spans="1:50" x14ac:dyDescent="0.25">
      <c r="A20" s="17" t="s">
        <v>31</v>
      </c>
      <c r="B20" s="3" t="s">
        <v>16</v>
      </c>
      <c r="C20" s="13" t="s">
        <v>17</v>
      </c>
      <c r="D20" s="13" t="s">
        <v>18</v>
      </c>
      <c r="E20" s="5">
        <v>10.123900000000001</v>
      </c>
      <c r="F20" s="5" t="s">
        <v>19</v>
      </c>
      <c r="G20" s="6">
        <f>SUM(I20-E20)/E20*100</f>
        <v>-3.2596133900978777E-2</v>
      </c>
      <c r="H20" s="6">
        <f>SUM(E20-E22)/E20*100</f>
        <v>36.454330840881482</v>
      </c>
      <c r="I20" s="7">
        <v>10.1206</v>
      </c>
      <c r="J20" s="7"/>
      <c r="K20" s="7">
        <v>10.0139</v>
      </c>
      <c r="L20" s="7"/>
      <c r="M20" s="7">
        <v>5.1694000000000004</v>
      </c>
      <c r="N20" s="7">
        <v>6.7466999999999997</v>
      </c>
      <c r="O20" s="7"/>
      <c r="P20" s="5">
        <v>1.9994000000000001</v>
      </c>
      <c r="Q20" s="5" t="s">
        <v>19</v>
      </c>
      <c r="R20" s="5">
        <v>2.3889</v>
      </c>
      <c r="S20" s="5" t="s">
        <v>19</v>
      </c>
      <c r="T20" s="5">
        <v>3.0556000000000001</v>
      </c>
      <c r="U20" s="5" t="s">
        <v>19</v>
      </c>
      <c r="V20" s="5">
        <v>3.3332999999999999</v>
      </c>
      <c r="W20" s="5" t="s">
        <v>19</v>
      </c>
      <c r="X20" s="7">
        <v>2.0421999999999998</v>
      </c>
      <c r="Y20" s="7"/>
      <c r="Z20" s="7">
        <v>2.444</v>
      </c>
      <c r="AA20" s="7"/>
      <c r="AB20" s="7">
        <v>2.7222</v>
      </c>
      <c r="AC20" s="7"/>
      <c r="AD20" s="7">
        <v>3.6305999999999998</v>
      </c>
      <c r="AE20" s="7"/>
      <c r="AF20" s="7">
        <v>2.1638999999999999</v>
      </c>
      <c r="AG20" s="7">
        <v>2.8445</v>
      </c>
      <c r="AH20" s="7"/>
      <c r="AI20" s="7">
        <v>3.3932000000000002</v>
      </c>
      <c r="AJ20" s="7"/>
      <c r="AK20" s="7">
        <v>2.7204000000000002</v>
      </c>
      <c r="AL20" s="7">
        <v>3.4289999999999998</v>
      </c>
      <c r="AM20" s="7">
        <v>2.5</v>
      </c>
      <c r="AN20" s="7">
        <v>2.2222</v>
      </c>
      <c r="AO20" s="7">
        <v>3.9510999999999998</v>
      </c>
      <c r="AP20" s="5">
        <v>110.83</v>
      </c>
      <c r="AQ20" s="5" t="s">
        <v>19</v>
      </c>
      <c r="AR20" s="7">
        <v>112</v>
      </c>
      <c r="AS20" s="7"/>
      <c r="AT20" s="7">
        <v>78.832999999999998</v>
      </c>
      <c r="AU20" s="7"/>
      <c r="AV20" s="7">
        <v>94.408600000000007</v>
      </c>
      <c r="AW20" s="7">
        <v>33.055599999999998</v>
      </c>
      <c r="AX20" s="18"/>
    </row>
    <row r="21" spans="1:50" x14ac:dyDescent="0.25">
      <c r="A21" s="17" t="s">
        <v>31</v>
      </c>
      <c r="B21" s="3" t="s">
        <v>16</v>
      </c>
      <c r="C21" s="13" t="s">
        <v>17</v>
      </c>
      <c r="D21" s="13" t="s">
        <v>21</v>
      </c>
      <c r="E21" s="5">
        <v>13.273899999999999</v>
      </c>
      <c r="F21" s="5" t="s">
        <v>22</v>
      </c>
      <c r="G21" s="5"/>
      <c r="H21" s="5"/>
      <c r="I21" s="7">
        <v>12.6572</v>
      </c>
      <c r="J21" s="7"/>
      <c r="K21" s="7">
        <v>11.462199999999999</v>
      </c>
      <c r="L21" s="7"/>
      <c r="M21" s="7">
        <v>6.4490999999999996</v>
      </c>
      <c r="N21" s="7">
        <v>8.6606000000000005</v>
      </c>
      <c r="O21" s="7"/>
      <c r="P21" s="5">
        <v>2.0005999999999999</v>
      </c>
      <c r="Q21" s="5" t="s">
        <v>19</v>
      </c>
      <c r="R21" s="5">
        <v>2.5556000000000001</v>
      </c>
      <c r="S21" s="5" t="s">
        <v>19</v>
      </c>
      <c r="T21" s="5">
        <v>3.1111</v>
      </c>
      <c r="U21" s="5" t="s">
        <v>19</v>
      </c>
      <c r="V21" s="5">
        <v>3.2222</v>
      </c>
      <c r="W21" s="5" t="s">
        <v>19</v>
      </c>
      <c r="X21" s="7">
        <v>2.0666000000000002</v>
      </c>
      <c r="Y21" s="7"/>
      <c r="Z21" s="7">
        <v>2.5</v>
      </c>
      <c r="AA21" s="7"/>
      <c r="AB21" s="7">
        <v>2.6111</v>
      </c>
      <c r="AC21" s="7"/>
      <c r="AD21" s="7">
        <v>3.1427</v>
      </c>
      <c r="AE21" s="7"/>
      <c r="AF21" s="7">
        <v>2.2801999999999998</v>
      </c>
      <c r="AG21" s="7">
        <v>2.9699</v>
      </c>
      <c r="AH21" s="7"/>
      <c r="AI21" s="7">
        <v>3.1768000000000001</v>
      </c>
      <c r="AJ21" s="7"/>
      <c r="AK21" s="7">
        <v>2.6680999999999999</v>
      </c>
      <c r="AL21" s="7">
        <v>3.1852</v>
      </c>
      <c r="AM21" s="7">
        <v>2.4443999999999999</v>
      </c>
      <c r="AN21" s="7">
        <v>2.2222</v>
      </c>
      <c r="AO21" s="7">
        <v>3.5407999999999999</v>
      </c>
      <c r="AP21" s="5">
        <v>113.56</v>
      </c>
      <c r="AQ21" s="5" t="s">
        <v>19</v>
      </c>
      <c r="AR21" s="7">
        <v>108.11</v>
      </c>
      <c r="AS21" s="7"/>
      <c r="AT21" s="7">
        <v>80.016300000000001</v>
      </c>
      <c r="AU21" s="7"/>
      <c r="AV21" s="7">
        <v>88.276200000000003</v>
      </c>
      <c r="AW21" s="7">
        <v>32.666699999999999</v>
      </c>
      <c r="AX21" s="18"/>
    </row>
    <row r="22" spans="1:50" x14ac:dyDescent="0.25">
      <c r="A22" s="17" t="s">
        <v>31</v>
      </c>
      <c r="B22" s="3" t="s">
        <v>16</v>
      </c>
      <c r="C22" s="13" t="s">
        <v>17</v>
      </c>
      <c r="D22" s="13" t="s">
        <v>24</v>
      </c>
      <c r="E22" s="5">
        <v>6.4333</v>
      </c>
      <c r="F22" s="5" t="s">
        <v>25</v>
      </c>
      <c r="G22" s="6">
        <f t="shared" ref="G22:G25" si="1">SUM(I22-E22)/E22*100</f>
        <v>17.090762128301183</v>
      </c>
      <c r="H22" s="5"/>
      <c r="I22" s="7">
        <v>7.5327999999999999</v>
      </c>
      <c r="J22" s="7"/>
      <c r="K22" s="7">
        <v>7.0377999999999998</v>
      </c>
      <c r="L22" s="7"/>
      <c r="M22" s="7">
        <v>5.2348999999999997</v>
      </c>
      <c r="N22" s="7">
        <v>6.3006000000000002</v>
      </c>
      <c r="O22" s="7"/>
      <c r="P22" s="5">
        <v>4</v>
      </c>
      <c r="Q22" s="5" t="s">
        <v>22</v>
      </c>
      <c r="R22" s="5">
        <v>4.3888999999999996</v>
      </c>
      <c r="S22" s="5" t="s">
        <v>22</v>
      </c>
      <c r="T22" s="5">
        <v>4.4443999999999999</v>
      </c>
      <c r="U22" s="5" t="s">
        <v>22</v>
      </c>
      <c r="V22" s="5">
        <v>4.8888999999999996</v>
      </c>
      <c r="W22" s="5" t="s">
        <v>22</v>
      </c>
      <c r="X22" s="7">
        <v>2.669</v>
      </c>
      <c r="Y22" s="7"/>
      <c r="Z22" s="7">
        <v>3.6116000000000001</v>
      </c>
      <c r="AA22" s="7"/>
      <c r="AB22" s="7">
        <v>3.9443999999999999</v>
      </c>
      <c r="AC22" s="7"/>
      <c r="AD22" s="7">
        <v>4.6711999999999998</v>
      </c>
      <c r="AE22" s="7"/>
      <c r="AF22" s="7">
        <v>2.8892000000000002</v>
      </c>
      <c r="AG22" s="7">
        <v>3.4077999999999999</v>
      </c>
      <c r="AH22" s="7"/>
      <c r="AI22" s="7">
        <v>4.1521999999999997</v>
      </c>
      <c r="AJ22" s="7"/>
      <c r="AK22" s="7">
        <v>2.7227000000000001</v>
      </c>
      <c r="AL22" s="7">
        <v>3.3302</v>
      </c>
      <c r="AM22" s="7">
        <v>2.5</v>
      </c>
      <c r="AN22" s="7">
        <v>2.2222</v>
      </c>
      <c r="AO22" s="7">
        <v>3.6192000000000002</v>
      </c>
      <c r="AP22" s="5">
        <v>185.89</v>
      </c>
      <c r="AQ22" s="5" t="s">
        <v>22</v>
      </c>
      <c r="AR22" s="7">
        <v>157.11000000000001</v>
      </c>
      <c r="AS22" s="7"/>
      <c r="AT22" s="7">
        <v>96.650700000000001</v>
      </c>
      <c r="AU22" s="7"/>
      <c r="AV22" s="7">
        <v>91.093000000000004</v>
      </c>
      <c r="AW22" s="7">
        <v>33.055599999999998</v>
      </c>
      <c r="AX22" s="18"/>
    </row>
    <row r="23" spans="1:50" x14ac:dyDescent="0.25">
      <c r="A23" s="17" t="s">
        <v>31</v>
      </c>
      <c r="B23" s="3" t="s">
        <v>16</v>
      </c>
      <c r="C23" s="13" t="s">
        <v>34</v>
      </c>
      <c r="D23" s="13" t="s">
        <v>18</v>
      </c>
      <c r="E23" s="5">
        <v>3.7743000000000002</v>
      </c>
      <c r="F23" s="5" t="s">
        <v>19</v>
      </c>
      <c r="G23" s="6">
        <f t="shared" si="1"/>
        <v>27.122910208515481</v>
      </c>
      <c r="H23" s="6">
        <f>SUM(E23-E25)/E23*100</f>
        <v>48.538801897040514</v>
      </c>
      <c r="I23" s="5">
        <v>4.798</v>
      </c>
      <c r="J23" s="5" t="s">
        <v>19</v>
      </c>
      <c r="K23" s="5">
        <v>4.4718</v>
      </c>
      <c r="L23" s="5" t="s">
        <v>19</v>
      </c>
      <c r="M23" s="7">
        <v>3.6956000000000002</v>
      </c>
      <c r="N23" s="7">
        <v>4.0472000000000001</v>
      </c>
      <c r="O23" s="7"/>
      <c r="P23" s="5">
        <v>2.6996000000000002</v>
      </c>
      <c r="Q23" s="5" t="s">
        <v>19</v>
      </c>
      <c r="R23" s="5">
        <v>3.4714</v>
      </c>
      <c r="S23" s="5" t="s">
        <v>19</v>
      </c>
      <c r="T23" s="5">
        <v>3.8515000000000001</v>
      </c>
      <c r="U23" s="5" t="s">
        <v>19</v>
      </c>
      <c r="V23" s="5">
        <v>3.9937999999999998</v>
      </c>
      <c r="W23" s="5" t="s">
        <v>19</v>
      </c>
      <c r="X23" s="7">
        <v>2.5476000000000001</v>
      </c>
      <c r="Y23" s="7"/>
      <c r="Z23" s="5">
        <v>3.0144000000000002</v>
      </c>
      <c r="AA23" s="5" t="s">
        <v>19</v>
      </c>
      <c r="AB23" s="5">
        <v>3.5232999999999999</v>
      </c>
      <c r="AC23" s="5" t="s">
        <v>19</v>
      </c>
      <c r="AD23" s="5">
        <v>3.8048999999999999</v>
      </c>
      <c r="AE23" s="5" t="s">
        <v>19</v>
      </c>
      <c r="AF23" s="7">
        <v>2.4047999999999998</v>
      </c>
      <c r="AG23" s="7">
        <v>2.7618999999999998</v>
      </c>
      <c r="AH23" s="7"/>
      <c r="AI23" s="7">
        <v>3.2618999999999998</v>
      </c>
      <c r="AJ23" s="7"/>
      <c r="AK23" s="7">
        <v>2.7984</v>
      </c>
      <c r="AL23" s="7">
        <v>3.5213999999999999</v>
      </c>
      <c r="AM23" s="7">
        <v>2.5022000000000002</v>
      </c>
      <c r="AN23" s="7">
        <v>2.3157000000000001</v>
      </c>
      <c r="AO23" s="7">
        <v>3.7</v>
      </c>
      <c r="AP23" s="5">
        <v>147.5</v>
      </c>
      <c r="AQ23" s="5" t="s">
        <v>19</v>
      </c>
      <c r="AR23" s="5">
        <v>136.02000000000001</v>
      </c>
      <c r="AS23" s="5" t="s">
        <v>19</v>
      </c>
      <c r="AT23" s="7">
        <v>78.333299999999994</v>
      </c>
      <c r="AU23" s="7"/>
      <c r="AV23" s="7">
        <v>94.730400000000003</v>
      </c>
      <c r="AW23" s="7">
        <v>33.741900000000001</v>
      </c>
      <c r="AX23" s="18"/>
    </row>
    <row r="24" spans="1:50" x14ac:dyDescent="0.25">
      <c r="A24" s="17" t="s">
        <v>31</v>
      </c>
      <c r="B24" s="3" t="s">
        <v>16</v>
      </c>
      <c r="C24" s="13" t="s">
        <v>34</v>
      </c>
      <c r="D24" s="13" t="s">
        <v>21</v>
      </c>
      <c r="E24" s="5">
        <v>2.4251</v>
      </c>
      <c r="F24" s="5" t="s">
        <v>22</v>
      </c>
      <c r="G24" s="5"/>
      <c r="H24" s="5"/>
      <c r="I24" s="5">
        <v>1.9886999999999999</v>
      </c>
      <c r="J24" s="5" t="s">
        <v>22</v>
      </c>
      <c r="K24" s="5">
        <v>1.6795</v>
      </c>
      <c r="L24" s="5" t="s">
        <v>22</v>
      </c>
      <c r="M24" s="7">
        <v>2.3965000000000001</v>
      </c>
      <c r="N24" s="7">
        <v>1.9883999999999999</v>
      </c>
      <c r="O24" s="7"/>
      <c r="P24" s="5">
        <v>3.7789000000000001</v>
      </c>
      <c r="Q24" s="5" t="s">
        <v>23</v>
      </c>
      <c r="R24" s="5">
        <v>4.6897000000000002</v>
      </c>
      <c r="S24" s="5" t="s">
        <v>22</v>
      </c>
      <c r="T24" s="5">
        <v>4.97</v>
      </c>
      <c r="U24" s="5" t="s">
        <v>23</v>
      </c>
      <c r="V24" s="5">
        <v>5.1287000000000003</v>
      </c>
      <c r="W24" s="5" t="s">
        <v>22</v>
      </c>
      <c r="X24" s="7">
        <v>2.9375</v>
      </c>
      <c r="Y24" s="7"/>
      <c r="Z24" s="5">
        <v>4.0963000000000003</v>
      </c>
      <c r="AA24" s="5" t="s">
        <v>22</v>
      </c>
      <c r="AB24" s="5">
        <v>4.5438000000000001</v>
      </c>
      <c r="AC24" s="5" t="s">
        <v>22</v>
      </c>
      <c r="AD24" s="5">
        <v>5.2465000000000002</v>
      </c>
      <c r="AE24" s="5" t="s">
        <v>22</v>
      </c>
      <c r="AF24" s="7">
        <v>2.8957999999999999</v>
      </c>
      <c r="AG24" s="7">
        <v>3.3125</v>
      </c>
      <c r="AH24" s="7"/>
      <c r="AI24" s="7">
        <v>3.8542000000000001</v>
      </c>
      <c r="AJ24" s="7"/>
      <c r="AK24" s="7">
        <v>3.0007999999999999</v>
      </c>
      <c r="AL24" s="7">
        <v>4.0015000000000001</v>
      </c>
      <c r="AM24" s="7">
        <v>3.0484</v>
      </c>
      <c r="AN24" s="7">
        <v>2.6061999999999999</v>
      </c>
      <c r="AO24" s="7">
        <v>4.1962999999999999</v>
      </c>
      <c r="AP24" s="5">
        <v>196.18</v>
      </c>
      <c r="AQ24" s="5" t="s">
        <v>22</v>
      </c>
      <c r="AR24" s="5">
        <v>178.52</v>
      </c>
      <c r="AS24" s="5" t="s">
        <v>22</v>
      </c>
      <c r="AT24" s="7">
        <v>93.625</v>
      </c>
      <c r="AU24" s="7"/>
      <c r="AV24" s="7">
        <v>106.42</v>
      </c>
      <c r="AW24" s="7">
        <v>39.637799999999999</v>
      </c>
      <c r="AX24" s="18"/>
    </row>
    <row r="25" spans="1:50" x14ac:dyDescent="0.25">
      <c r="A25" s="17" t="s">
        <v>31</v>
      </c>
      <c r="B25" s="3" t="s">
        <v>16</v>
      </c>
      <c r="C25" s="13" t="s">
        <v>34</v>
      </c>
      <c r="D25" s="13" t="s">
        <v>24</v>
      </c>
      <c r="E25" s="5">
        <v>1.9422999999999999</v>
      </c>
      <c r="F25" s="5" t="s">
        <v>22</v>
      </c>
      <c r="G25" s="6">
        <f t="shared" si="1"/>
        <v>-7.5529011996087023</v>
      </c>
      <c r="H25" s="5"/>
      <c r="I25" s="5">
        <v>1.7956000000000001</v>
      </c>
      <c r="J25" s="5" t="s">
        <v>22</v>
      </c>
      <c r="K25" s="5">
        <v>1.9572000000000001</v>
      </c>
      <c r="L25" s="5" t="s">
        <v>22</v>
      </c>
      <c r="M25" s="7">
        <v>2.3858000000000001</v>
      </c>
      <c r="N25" s="7">
        <v>2.3614000000000002</v>
      </c>
      <c r="O25" s="7"/>
      <c r="P25" s="5">
        <v>4.4786999999999999</v>
      </c>
      <c r="Q25" s="5" t="s">
        <v>22</v>
      </c>
      <c r="R25" s="5">
        <v>5.6938000000000004</v>
      </c>
      <c r="S25" s="5" t="s">
        <v>25</v>
      </c>
      <c r="T25" s="5">
        <v>6.0593000000000004</v>
      </c>
      <c r="U25" s="5" t="s">
        <v>22</v>
      </c>
      <c r="V25" s="5">
        <v>6.2256</v>
      </c>
      <c r="W25" s="5" t="s">
        <v>25</v>
      </c>
      <c r="X25" s="7">
        <v>3.3889</v>
      </c>
      <c r="Y25" s="7"/>
      <c r="Z25" s="5">
        <v>5.3067000000000002</v>
      </c>
      <c r="AA25" s="5" t="s">
        <v>25</v>
      </c>
      <c r="AB25" s="5">
        <v>5.5811999999999999</v>
      </c>
      <c r="AC25" s="5" t="s">
        <v>25</v>
      </c>
      <c r="AD25" s="5">
        <v>5.9092000000000002</v>
      </c>
      <c r="AE25" s="5" t="s">
        <v>25</v>
      </c>
      <c r="AF25" s="7">
        <v>3.0832999999999999</v>
      </c>
      <c r="AG25" s="7">
        <v>3.5556000000000001</v>
      </c>
      <c r="AH25" s="7"/>
      <c r="AI25" s="7">
        <v>4.3611000000000004</v>
      </c>
      <c r="AJ25" s="7"/>
      <c r="AK25" s="7">
        <v>2.8767999999999998</v>
      </c>
      <c r="AL25" s="7">
        <v>3.6699000000000002</v>
      </c>
      <c r="AM25" s="7">
        <v>3.0714000000000001</v>
      </c>
      <c r="AN25" s="7">
        <v>2.7435</v>
      </c>
      <c r="AO25" s="7">
        <v>3.8184</v>
      </c>
      <c r="AP25" s="5">
        <v>238.44</v>
      </c>
      <c r="AQ25" s="5" t="s">
        <v>25</v>
      </c>
      <c r="AR25" s="5">
        <v>217.41</v>
      </c>
      <c r="AS25" s="5" t="s">
        <v>25</v>
      </c>
      <c r="AT25" s="7">
        <v>101.89</v>
      </c>
      <c r="AU25" s="7"/>
      <c r="AV25" s="7">
        <v>98.316999999999993</v>
      </c>
      <c r="AW25" s="7">
        <v>40.598100000000002</v>
      </c>
      <c r="AX25" s="18"/>
    </row>
    <row r="26" spans="1:50" x14ac:dyDescent="0.25">
      <c r="A26" s="17" t="s">
        <v>31</v>
      </c>
      <c r="B26" s="3" t="s">
        <v>26</v>
      </c>
      <c r="C26" s="14" t="s">
        <v>17</v>
      </c>
      <c r="D26" s="14" t="s">
        <v>18</v>
      </c>
      <c r="E26" s="7">
        <v>0.79979999999999996</v>
      </c>
      <c r="F26" s="7"/>
      <c r="G26" s="7"/>
      <c r="H26" s="7"/>
      <c r="I26" s="7">
        <v>0.96240000000000003</v>
      </c>
      <c r="J26" s="7"/>
      <c r="K26" s="7">
        <v>0.74199999999999999</v>
      </c>
      <c r="L26" s="7"/>
      <c r="M26" s="7">
        <v>0.92910000000000004</v>
      </c>
      <c r="N26" s="7">
        <v>0.67069999999999996</v>
      </c>
      <c r="O26" s="7"/>
      <c r="P26" s="7">
        <v>0.12820000000000001</v>
      </c>
      <c r="Q26" s="7"/>
      <c r="R26" s="7">
        <v>0.17349999999999999</v>
      </c>
      <c r="S26" s="7"/>
      <c r="T26" s="7">
        <v>9.8339999999999997E-2</v>
      </c>
      <c r="U26" s="7"/>
      <c r="V26" s="7">
        <v>0.16969999999999999</v>
      </c>
      <c r="W26" s="7"/>
      <c r="X26" s="7">
        <v>0.22339999999999999</v>
      </c>
      <c r="Y26" s="7"/>
      <c r="Z26" s="7">
        <v>0.36930000000000002</v>
      </c>
      <c r="AA26" s="7"/>
      <c r="AB26" s="7">
        <v>0.29399999999999998</v>
      </c>
      <c r="AC26" s="7"/>
      <c r="AD26" s="7">
        <v>0.24859999999999999</v>
      </c>
      <c r="AE26" s="7"/>
      <c r="AF26" s="7">
        <v>0.3145</v>
      </c>
      <c r="AG26" s="7">
        <v>0.3362</v>
      </c>
      <c r="AH26" s="7"/>
      <c r="AI26" s="7">
        <v>0.2878</v>
      </c>
      <c r="AJ26" s="7"/>
      <c r="AK26" s="7">
        <v>0.13750000000000001</v>
      </c>
      <c r="AL26" s="7">
        <v>0.2056</v>
      </c>
      <c r="AM26" s="7">
        <v>0.1409</v>
      </c>
      <c r="AN26" s="7">
        <v>0.1111</v>
      </c>
      <c r="AO26" s="7">
        <v>0.21360000000000001</v>
      </c>
      <c r="AP26" s="7">
        <v>4.3710000000000004</v>
      </c>
      <c r="AQ26" s="7"/>
      <c r="AR26" s="7">
        <v>11.7699</v>
      </c>
      <c r="AS26" s="7"/>
      <c r="AT26" s="7">
        <v>9.0497999999999994</v>
      </c>
      <c r="AU26" s="7"/>
      <c r="AV26" s="7">
        <v>4.7798999999999996</v>
      </c>
      <c r="AW26" s="7">
        <v>1.7536</v>
      </c>
      <c r="AX26" s="18"/>
    </row>
    <row r="27" spans="1:50" x14ac:dyDescent="0.25">
      <c r="A27" s="17" t="s">
        <v>31</v>
      </c>
      <c r="B27" s="3" t="s">
        <v>26</v>
      </c>
      <c r="C27" s="14" t="s">
        <v>17</v>
      </c>
      <c r="D27" s="14" t="s">
        <v>21</v>
      </c>
      <c r="E27" s="7">
        <v>0.79979999999999996</v>
      </c>
      <c r="F27" s="7"/>
      <c r="G27" s="7"/>
      <c r="H27" s="7"/>
      <c r="I27" s="7">
        <v>0.96240000000000003</v>
      </c>
      <c r="J27" s="7"/>
      <c r="K27" s="7">
        <v>0.74199999999999999</v>
      </c>
      <c r="L27" s="7"/>
      <c r="M27" s="7">
        <v>0.92759999999999998</v>
      </c>
      <c r="N27" s="7">
        <v>0.67069999999999996</v>
      </c>
      <c r="O27" s="7"/>
      <c r="P27" s="7">
        <v>0.12820000000000001</v>
      </c>
      <c r="Q27" s="7"/>
      <c r="R27" s="7">
        <v>0.17349999999999999</v>
      </c>
      <c r="S27" s="7"/>
      <c r="T27" s="7">
        <v>9.8339999999999997E-2</v>
      </c>
      <c r="U27" s="7"/>
      <c r="V27" s="7">
        <v>0.16969999999999999</v>
      </c>
      <c r="W27" s="7"/>
      <c r="X27" s="7">
        <v>0.2233</v>
      </c>
      <c r="Y27" s="7"/>
      <c r="Z27" s="7">
        <v>0.36930000000000002</v>
      </c>
      <c r="AA27" s="7"/>
      <c r="AB27" s="7">
        <v>0.29399999999999998</v>
      </c>
      <c r="AC27" s="7"/>
      <c r="AD27" s="7">
        <v>0.24809999999999999</v>
      </c>
      <c r="AE27" s="7"/>
      <c r="AF27" s="7">
        <v>0.31440000000000001</v>
      </c>
      <c r="AG27" s="7">
        <v>0.33600000000000002</v>
      </c>
      <c r="AH27" s="7"/>
      <c r="AI27" s="7">
        <v>0.28760000000000002</v>
      </c>
      <c r="AJ27" s="7"/>
      <c r="AK27" s="7">
        <v>0.13739999999999999</v>
      </c>
      <c r="AL27" s="7">
        <v>0.20369999999999999</v>
      </c>
      <c r="AM27" s="7">
        <v>0.1409</v>
      </c>
      <c r="AN27" s="7">
        <v>0.1111</v>
      </c>
      <c r="AO27" s="7">
        <v>0.21210000000000001</v>
      </c>
      <c r="AP27" s="7">
        <v>4.3710000000000004</v>
      </c>
      <c r="AQ27" s="7"/>
      <c r="AR27" s="7">
        <v>11.7699</v>
      </c>
      <c r="AS27" s="7"/>
      <c r="AT27" s="7">
        <v>9.0434999999999999</v>
      </c>
      <c r="AU27" s="7"/>
      <c r="AV27" s="7">
        <v>4.7369000000000003</v>
      </c>
      <c r="AW27" s="7">
        <v>1.7536</v>
      </c>
      <c r="AX27" s="18"/>
    </row>
    <row r="28" spans="1:50" x14ac:dyDescent="0.25">
      <c r="A28" s="17" t="s">
        <v>31</v>
      </c>
      <c r="B28" s="3" t="s">
        <v>26</v>
      </c>
      <c r="C28" s="14" t="s">
        <v>17</v>
      </c>
      <c r="D28" s="14" t="s">
        <v>24</v>
      </c>
      <c r="E28" s="7">
        <v>0.79979999999999996</v>
      </c>
      <c r="F28" s="7"/>
      <c r="G28" s="7"/>
      <c r="H28" s="7"/>
      <c r="I28" s="7">
        <v>0.96240000000000003</v>
      </c>
      <c r="J28" s="7"/>
      <c r="K28" s="7">
        <v>0.74199999999999999</v>
      </c>
      <c r="L28" s="7"/>
      <c r="M28" s="7">
        <v>0.92759999999999998</v>
      </c>
      <c r="N28" s="7">
        <v>0.67069999999999996</v>
      </c>
      <c r="O28" s="7"/>
      <c r="P28" s="7">
        <v>0.12820000000000001</v>
      </c>
      <c r="Q28" s="7"/>
      <c r="R28" s="7">
        <v>0.17349999999999999</v>
      </c>
      <c r="S28" s="7"/>
      <c r="T28" s="7">
        <v>9.8339999999999997E-2</v>
      </c>
      <c r="U28" s="7"/>
      <c r="V28" s="7">
        <v>0.16969999999999999</v>
      </c>
      <c r="W28" s="7"/>
      <c r="X28" s="7">
        <v>0.2233</v>
      </c>
      <c r="Y28" s="7"/>
      <c r="Z28" s="7">
        <v>0.36930000000000002</v>
      </c>
      <c r="AA28" s="7"/>
      <c r="AB28" s="7">
        <v>0.29399999999999998</v>
      </c>
      <c r="AC28" s="7"/>
      <c r="AD28" s="7">
        <v>0.24809999999999999</v>
      </c>
      <c r="AE28" s="7"/>
      <c r="AF28" s="7">
        <v>0.31469999999999998</v>
      </c>
      <c r="AG28" s="7">
        <v>0.33679999999999999</v>
      </c>
      <c r="AH28" s="7"/>
      <c r="AI28" s="7">
        <v>0.2883</v>
      </c>
      <c r="AJ28" s="7"/>
      <c r="AK28" s="7">
        <v>0.13739999999999999</v>
      </c>
      <c r="AL28" s="7">
        <v>0.20380000000000001</v>
      </c>
      <c r="AM28" s="7">
        <v>0.1409</v>
      </c>
      <c r="AN28" s="7">
        <v>0.1111</v>
      </c>
      <c r="AO28" s="7">
        <v>0.21229999999999999</v>
      </c>
      <c r="AP28" s="7">
        <v>4.3710000000000004</v>
      </c>
      <c r="AQ28" s="7"/>
      <c r="AR28" s="7">
        <v>11.7699</v>
      </c>
      <c r="AS28" s="7"/>
      <c r="AT28" s="7">
        <v>9.0633999999999997</v>
      </c>
      <c r="AU28" s="7"/>
      <c r="AV28" s="7">
        <v>4.74</v>
      </c>
      <c r="AW28" s="7">
        <v>1.7536</v>
      </c>
      <c r="AX28" s="18"/>
    </row>
    <row r="29" spans="1:50" x14ac:dyDescent="0.25">
      <c r="A29" s="17" t="s">
        <v>31</v>
      </c>
      <c r="B29" s="3" t="s">
        <v>26</v>
      </c>
      <c r="C29" s="14" t="s">
        <v>34</v>
      </c>
      <c r="D29" s="14" t="s">
        <v>18</v>
      </c>
      <c r="E29" s="7">
        <v>0.36370000000000002</v>
      </c>
      <c r="F29" s="7"/>
      <c r="G29" s="7"/>
      <c r="H29" s="7"/>
      <c r="I29" s="7">
        <v>0.22739999999999999</v>
      </c>
      <c r="J29" s="7"/>
      <c r="K29" s="7">
        <v>0.26469999999999999</v>
      </c>
      <c r="L29" s="7"/>
      <c r="M29" s="7">
        <v>0.3649</v>
      </c>
      <c r="N29" s="7">
        <v>0.37790000000000001</v>
      </c>
      <c r="O29" s="7"/>
      <c r="P29" s="7">
        <v>0.1192</v>
      </c>
      <c r="Q29" s="7"/>
      <c r="R29" s="7">
        <v>0.11990000000000001</v>
      </c>
      <c r="S29" s="7"/>
      <c r="T29" s="7">
        <v>0.18260000000000001</v>
      </c>
      <c r="U29" s="7"/>
      <c r="V29" s="7">
        <v>0.16320000000000001</v>
      </c>
      <c r="W29" s="7"/>
      <c r="X29" s="7">
        <v>0.2374</v>
      </c>
      <c r="Y29" s="7"/>
      <c r="Z29" s="7">
        <v>0.1178</v>
      </c>
      <c r="AA29" s="7"/>
      <c r="AB29" s="7">
        <v>0.18940000000000001</v>
      </c>
      <c r="AC29" s="7"/>
      <c r="AD29" s="7">
        <v>0.15659999999999999</v>
      </c>
      <c r="AE29" s="7"/>
      <c r="AF29" s="7">
        <v>0.374</v>
      </c>
      <c r="AG29" s="7">
        <v>0.4284</v>
      </c>
      <c r="AH29" s="7"/>
      <c r="AI29" s="7">
        <v>0.3891</v>
      </c>
      <c r="AJ29" s="7"/>
      <c r="AK29" s="7">
        <v>0.23669999999999999</v>
      </c>
      <c r="AL29" s="7">
        <v>0.39650000000000002</v>
      </c>
      <c r="AM29" s="7">
        <v>0.1633</v>
      </c>
      <c r="AN29" s="7">
        <v>0.16059999999999999</v>
      </c>
      <c r="AO29" s="7">
        <v>0.38369999999999999</v>
      </c>
      <c r="AP29" s="7">
        <v>4.5991</v>
      </c>
      <c r="AQ29" s="7"/>
      <c r="AR29" s="7">
        <v>5.6807999999999996</v>
      </c>
      <c r="AS29" s="7"/>
      <c r="AT29" s="7">
        <v>11.037100000000001</v>
      </c>
      <c r="AU29" s="7"/>
      <c r="AV29" s="7">
        <v>9.7675999999999998</v>
      </c>
      <c r="AW29" s="7">
        <v>2.1240000000000001</v>
      </c>
      <c r="AX29" s="18"/>
    </row>
    <row r="30" spans="1:50" x14ac:dyDescent="0.25">
      <c r="A30" s="17" t="s">
        <v>31</v>
      </c>
      <c r="B30" s="3" t="s">
        <v>26</v>
      </c>
      <c r="C30" s="14" t="s">
        <v>34</v>
      </c>
      <c r="D30" s="14" t="s">
        <v>21</v>
      </c>
      <c r="E30" s="7">
        <v>0.41349999999999998</v>
      </c>
      <c r="F30" s="7"/>
      <c r="G30" s="7"/>
      <c r="H30" s="7"/>
      <c r="I30" s="7">
        <v>0.24340000000000001</v>
      </c>
      <c r="J30" s="7"/>
      <c r="K30" s="7">
        <v>0.29070000000000001</v>
      </c>
      <c r="L30" s="7"/>
      <c r="M30" s="7">
        <v>0.3735</v>
      </c>
      <c r="N30" s="7">
        <v>0.37869999999999998</v>
      </c>
      <c r="O30" s="7"/>
      <c r="P30" s="7">
        <v>0.13689999999999999</v>
      </c>
      <c r="Q30" s="7"/>
      <c r="R30" s="7">
        <v>0.13800000000000001</v>
      </c>
      <c r="S30" s="7"/>
      <c r="T30" s="7">
        <v>0.20430000000000001</v>
      </c>
      <c r="U30" s="7"/>
      <c r="V30" s="7">
        <v>0.18990000000000001</v>
      </c>
      <c r="W30" s="7"/>
      <c r="X30" s="7">
        <v>0.2422</v>
      </c>
      <c r="Y30" s="7"/>
      <c r="Z30" s="7">
        <v>0.12720000000000001</v>
      </c>
      <c r="AA30" s="7"/>
      <c r="AB30" s="7">
        <v>0.20549999999999999</v>
      </c>
      <c r="AC30" s="7"/>
      <c r="AD30" s="7">
        <v>0.17080000000000001</v>
      </c>
      <c r="AE30" s="7"/>
      <c r="AF30" s="7">
        <v>0.38019999999999998</v>
      </c>
      <c r="AG30" s="7">
        <v>0.432</v>
      </c>
      <c r="AH30" s="7"/>
      <c r="AI30" s="7">
        <v>0.4012</v>
      </c>
      <c r="AJ30" s="7"/>
      <c r="AK30" s="7">
        <v>0.2465</v>
      </c>
      <c r="AL30" s="7">
        <v>0.40579999999999999</v>
      </c>
      <c r="AM30" s="7">
        <v>0.1769</v>
      </c>
      <c r="AN30" s="7">
        <v>0.1769</v>
      </c>
      <c r="AO30" s="7">
        <v>0.39029999999999998</v>
      </c>
      <c r="AP30" s="7">
        <v>5.2952000000000004</v>
      </c>
      <c r="AQ30" s="7"/>
      <c r="AR30" s="7">
        <v>6.1121999999999996</v>
      </c>
      <c r="AS30" s="7"/>
      <c r="AT30" s="7">
        <v>11.1891</v>
      </c>
      <c r="AU30" s="7"/>
      <c r="AV30" s="7">
        <v>10.0092</v>
      </c>
      <c r="AW30" s="7">
        <v>2.3578000000000001</v>
      </c>
      <c r="AX30" s="18"/>
    </row>
    <row r="31" spans="1:50" x14ac:dyDescent="0.25">
      <c r="A31" s="17" t="s">
        <v>31</v>
      </c>
      <c r="B31" s="3" t="s">
        <v>26</v>
      </c>
      <c r="C31" s="14" t="s">
        <v>34</v>
      </c>
      <c r="D31" s="14" t="s">
        <v>24</v>
      </c>
      <c r="E31" s="7">
        <v>0.43790000000000001</v>
      </c>
      <c r="F31" s="7"/>
      <c r="G31" s="7"/>
      <c r="H31" s="7"/>
      <c r="I31" s="7">
        <v>0.2581</v>
      </c>
      <c r="J31" s="7"/>
      <c r="K31" s="7">
        <v>0.31659999999999999</v>
      </c>
      <c r="L31" s="7"/>
      <c r="M31" s="7">
        <v>0.3795</v>
      </c>
      <c r="N31" s="7">
        <v>0.37619999999999998</v>
      </c>
      <c r="O31" s="7"/>
      <c r="P31" s="7">
        <v>0.14960000000000001</v>
      </c>
      <c r="Q31" s="7"/>
      <c r="R31" s="7">
        <v>0.14849999999999999</v>
      </c>
      <c r="S31" s="7"/>
      <c r="T31" s="7">
        <v>0.21879999999999999</v>
      </c>
      <c r="U31" s="7"/>
      <c r="V31" s="7">
        <v>0.20749999999999999</v>
      </c>
      <c r="W31" s="7"/>
      <c r="X31" s="7">
        <v>0.24660000000000001</v>
      </c>
      <c r="Y31" s="7"/>
      <c r="Z31" s="7">
        <v>0.13469999999999999</v>
      </c>
      <c r="AA31" s="7"/>
      <c r="AB31" s="7">
        <v>0.22090000000000001</v>
      </c>
      <c r="AC31" s="7"/>
      <c r="AD31" s="7">
        <v>0.18429999999999999</v>
      </c>
      <c r="AE31" s="7"/>
      <c r="AF31" s="7">
        <v>0.3866</v>
      </c>
      <c r="AG31" s="7">
        <v>0.43390000000000001</v>
      </c>
      <c r="AH31" s="7"/>
      <c r="AI31" s="7">
        <v>0.41360000000000002</v>
      </c>
      <c r="AJ31" s="7"/>
      <c r="AK31" s="7">
        <v>0.25629999999999997</v>
      </c>
      <c r="AL31" s="7">
        <v>0.4143</v>
      </c>
      <c r="AM31" s="7">
        <v>0.18779999999999999</v>
      </c>
      <c r="AN31" s="7">
        <v>0.19389999999999999</v>
      </c>
      <c r="AO31" s="7">
        <v>0.39629999999999999</v>
      </c>
      <c r="AP31" s="7">
        <v>5.7500999999999998</v>
      </c>
      <c r="AQ31" s="7"/>
      <c r="AR31" s="7">
        <v>6.5369999999999999</v>
      </c>
      <c r="AS31" s="7"/>
      <c r="AT31" s="7">
        <v>11.3306</v>
      </c>
      <c r="AU31" s="7"/>
      <c r="AV31" s="7">
        <v>10.248100000000001</v>
      </c>
      <c r="AW31" s="7">
        <v>2.5870000000000002</v>
      </c>
      <c r="AX31" s="18"/>
    </row>
  </sheetData>
  <mergeCells count="63">
    <mergeCell ref="A3:A4"/>
    <mergeCell ref="B3:B4"/>
    <mergeCell ref="C3:C4"/>
    <mergeCell ref="D3:D4"/>
    <mergeCell ref="A18:A19"/>
    <mergeCell ref="B18:B19"/>
    <mergeCell ref="C18:C19"/>
    <mergeCell ref="D18:D19"/>
    <mergeCell ref="E3:F3"/>
    <mergeCell ref="I3:J3"/>
    <mergeCell ref="K3:L3"/>
    <mergeCell ref="N3:O3"/>
    <mergeCell ref="P3:W3"/>
    <mergeCell ref="X3:AE3"/>
    <mergeCell ref="AF3:AJ3"/>
    <mergeCell ref="AK3:AL3"/>
    <mergeCell ref="AM3:AN3"/>
    <mergeCell ref="AP3:AQ3"/>
    <mergeCell ref="AT3:AU3"/>
    <mergeCell ref="AW3:AX3"/>
    <mergeCell ref="AW18:AX18"/>
    <mergeCell ref="AT18:AU18"/>
    <mergeCell ref="AR18:AS18"/>
    <mergeCell ref="AW4:AX4"/>
    <mergeCell ref="AR3:AS3"/>
    <mergeCell ref="V4:W4"/>
    <mergeCell ref="T19:U19"/>
    <mergeCell ref="R19:S19"/>
    <mergeCell ref="P19:Q19"/>
    <mergeCell ref="AM18:AN18"/>
    <mergeCell ref="AK18:AL18"/>
    <mergeCell ref="AF18:AJ18"/>
    <mergeCell ref="X18:AE18"/>
    <mergeCell ref="P18:W18"/>
    <mergeCell ref="X4:Y4"/>
    <mergeCell ref="Z4:AA4"/>
    <mergeCell ref="AB4:AC4"/>
    <mergeCell ref="AD4:AE4"/>
    <mergeCell ref="AG4:AH4"/>
    <mergeCell ref="E4:O4"/>
    <mergeCell ref="E19:O19"/>
    <mergeCell ref="P4:Q4"/>
    <mergeCell ref="R4:S4"/>
    <mergeCell ref="T4:U4"/>
    <mergeCell ref="N18:O18"/>
    <mergeCell ref="AP4:AQ4"/>
    <mergeCell ref="AR4:AS4"/>
    <mergeCell ref="AT4:AU4"/>
    <mergeCell ref="AI19:AJ19"/>
    <mergeCell ref="AG19:AH19"/>
    <mergeCell ref="AI4:AJ4"/>
    <mergeCell ref="AP18:AQ18"/>
    <mergeCell ref="AW19:AX19"/>
    <mergeCell ref="E18:F18"/>
    <mergeCell ref="I18:J18"/>
    <mergeCell ref="K18:L18"/>
    <mergeCell ref="AP19:AQ19"/>
    <mergeCell ref="AR19:AS19"/>
    <mergeCell ref="AT19:AU19"/>
    <mergeCell ref="AD19:AE19"/>
    <mergeCell ref="AB19:AC19"/>
    <mergeCell ref="Z19:AA19"/>
    <mergeCell ref="V19:W19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>CIMMYT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Burgueño</dc:creator>
  <cp:lastModifiedBy>SURESHLM</cp:lastModifiedBy>
  <dcterms:created xsi:type="dcterms:W3CDTF">2020-12-06T13:26:04Z</dcterms:created>
  <dcterms:modified xsi:type="dcterms:W3CDTF">2021-08-21T16:03:01Z</dcterms:modified>
</cp:coreProperties>
</file>