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d8b7b3e5614e51/Documents/PhD files/Periodontitis paper/"/>
    </mc:Choice>
  </mc:AlternateContent>
  <xr:revisionPtr revIDLastSave="0" documentId="8_{C9667C4E-A3D1-42A5-A9DB-0A429E4C02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_MTBLS1010_NMR___metabolite_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<sst xmlns="http://schemas.openxmlformats.org/spreadsheetml/2006/main" count="26" uniqueCount="15">
  <si>
    <t>Acetate</t>
  </si>
  <si>
    <t>Acetoin</t>
  </si>
  <si>
    <t>Formate</t>
  </si>
  <si>
    <t>Lactate</t>
  </si>
  <si>
    <t>Succinate</t>
  </si>
  <si>
    <t>3-Hydroxyisovalerate</t>
  </si>
  <si>
    <t>Dimethyl sulphone</t>
  </si>
  <si>
    <t>Glycerol</t>
  </si>
  <si>
    <t>p</t>
  </si>
  <si>
    <t>Uremic mean</t>
  </si>
  <si>
    <t>Control mean</t>
  </si>
  <si>
    <t>Animal</t>
  </si>
  <si>
    <t>Treatment</t>
  </si>
  <si>
    <t>Uremic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</si>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</sst>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C22" sqref="C22"/>
    </sheetView>
  </sheetViews>
  <sheetFormatPr defaultRowHeight="15" x14ac:dyDescent="0.25"/>
  <sheetData>
    <row r="1" spans="1:10" x14ac:dyDescent="0.25">
      <c r="A1" t="s">
        <v>11</v>
      </c>
      <c r="B1" t="s">
        <v>12</v>
      </c>
      <c r="C1" t="s">
        <v>0</v>
      </c>
      <c r="D1" t="s">
        <v>3</v>
      </c>
      <c r="E1" t="s">
        <v>5</v>
      </c>
      <c r="F1" t="s">
        <v>1</v>
      </c>
      <c r="G1" t="s">
        <v>4</v>
      </c>
      <c r="H1" t="s">
        <v>6</v>
      </c>
      <c r="I1" t="s">
        <v>7</v>
      </c>
      <c r="J1" t="s">
        <v>2</v>
      </c>
    </row>
    <row r="2" spans="1:10" x14ac:dyDescent="0.25">
      <c r="A2">
        <v>1</v>
      </c>
      <c r="B2" t="s">
        <v>13</v>
      </c>
      <c r="C2">
        <v>92.759125012692195</v>
      </c>
      <c r="D2">
        <v>43.579644504630302</v>
      </c>
      <c r="E2">
        <v>31.737796948568</v>
      </c>
      <c r="F2">
        <v>13.386065764451599</v>
      </c>
      <c r="G2">
        <v>11.7382817378637</v>
      </c>
      <c r="H2">
        <v>9.1976620238198095</v>
      </c>
      <c r="I2">
        <v>67.3491818234627</v>
      </c>
      <c r="J2">
        <v>4.2301570136954396</v>
      </c>
    </row>
    <row r="3" spans="1:10" x14ac:dyDescent="0.25">
      <c r="A3">
        <v>2</v>
      </c>
      <c r="B3" t="s">
        <v>13</v>
      </c>
      <c r="C3">
        <v>75.814935298318403</v>
      </c>
      <c r="D3">
        <v>48.007387984559102</v>
      </c>
      <c r="E3">
        <v>37.185509543291197</v>
      </c>
      <c r="F3">
        <v>13.4797104889048</v>
      </c>
      <c r="G3">
        <v>8.7663248968939005</v>
      </c>
      <c r="H3">
        <v>13.437843780087499</v>
      </c>
      <c r="I3">
        <v>158.37371031655701</v>
      </c>
      <c r="J3">
        <v>2.0384188842197499</v>
      </c>
    </row>
    <row r="4" spans="1:10" x14ac:dyDescent="0.25">
      <c r="A4">
        <v>3</v>
      </c>
      <c r="B4" t="s">
        <v>13</v>
      </c>
      <c r="C4">
        <v>78.360375025011393</v>
      </c>
      <c r="D4">
        <v>38.724076939925801</v>
      </c>
      <c r="E4">
        <v>32.144092513848001</v>
      </c>
      <c r="F4">
        <v>11.9012249704507</v>
      </c>
      <c r="G4">
        <v>7.0971075858952801</v>
      </c>
      <c r="H4">
        <v>8.2979875569702699</v>
      </c>
      <c r="I4">
        <v>824.179632230479</v>
      </c>
      <c r="J4">
        <v>1.2893387253095601</v>
      </c>
    </row>
    <row r="5" spans="1:10" x14ac:dyDescent="0.25">
      <c r="A5">
        <v>4</v>
      </c>
      <c r="B5" t="s">
        <v>13</v>
      </c>
      <c r="C5">
        <v>86.011835362875701</v>
      </c>
      <c r="D5">
        <v>55.732501171825703</v>
      </c>
      <c r="E5">
        <v>20.893838798593301</v>
      </c>
      <c r="F5">
        <v>7.5696628551398204</v>
      </c>
      <c r="G5">
        <v>12.3268784380051</v>
      </c>
      <c r="H5">
        <v>5.4674398522398597</v>
      </c>
      <c r="I5">
        <v>540.39707382683298</v>
      </c>
      <c r="J5">
        <v>1.56306955612896</v>
      </c>
    </row>
    <row r="6" spans="1:10" x14ac:dyDescent="0.25">
      <c r="A6">
        <v>5</v>
      </c>
      <c r="B6" t="s">
        <v>13</v>
      </c>
      <c r="C6">
        <v>120.437154163529</v>
      </c>
      <c r="D6">
        <v>28.775644447663598</v>
      </c>
      <c r="E6">
        <v>24.564300066345101</v>
      </c>
      <c r="F6">
        <v>11.772915252085699</v>
      </c>
      <c r="G6">
        <v>8.7217435401753107</v>
      </c>
      <c r="H6">
        <v>11.8990582610225</v>
      </c>
      <c r="I6">
        <v>628.328887598302</v>
      </c>
      <c r="J6">
        <v>2.5259764659410999</v>
      </c>
    </row>
    <row r="7" spans="1:10" x14ac:dyDescent="0.25">
      <c r="A7">
        <v>12</v>
      </c>
      <c r="B7" t="s">
        <v>13</v>
      </c>
      <c r="C7">
        <v>70.304685035445004</v>
      </c>
      <c r="D7">
        <v>37.497931907741602</v>
      </c>
      <c r="E7">
        <v>29.6191824332214</v>
      </c>
      <c r="F7">
        <v>12.627552342333701</v>
      </c>
      <c r="G7">
        <v>8.4198118757600096</v>
      </c>
      <c r="H7">
        <v>7.8512968299122896</v>
      </c>
      <c r="I7">
        <v>117.988243698598</v>
      </c>
      <c r="J7">
        <v>0.638840356739099</v>
      </c>
    </row>
    <row r="8" spans="1:10" x14ac:dyDescent="0.25">
      <c r="A8">
        <v>13</v>
      </c>
      <c r="B8" t="s">
        <v>13</v>
      </c>
      <c r="C8">
        <v>100.06753270498901</v>
      </c>
      <c r="D8">
        <v>177.16468610471901</v>
      </c>
      <c r="E8">
        <v>34.606866753972902</v>
      </c>
      <c r="F8">
        <v>14.418102684233</v>
      </c>
      <c r="G8">
        <v>9.6993863098988307</v>
      </c>
      <c r="H8">
        <v>11.450690117903701</v>
      </c>
      <c r="I8">
        <v>140.13435705947799</v>
      </c>
      <c r="J8">
        <v>0.33428360474220797</v>
      </c>
    </row>
    <row r="9" spans="1:10" x14ac:dyDescent="0.25">
      <c r="A9">
        <v>6</v>
      </c>
      <c r="B9" t="s">
        <v>14</v>
      </c>
      <c r="C9">
        <v>123.326492908776</v>
      </c>
      <c r="D9">
        <v>105.029489408926</v>
      </c>
      <c r="E9">
        <v>46.371382302307602</v>
      </c>
      <c r="F9">
        <v>15.0121748490805</v>
      </c>
      <c r="G9">
        <v>8.2489369723234596</v>
      </c>
      <c r="H9">
        <v>6.2910644002406597</v>
      </c>
      <c r="I9">
        <v>536.38005340122595</v>
      </c>
      <c r="J9">
        <v>1.65981226647986</v>
      </c>
    </row>
    <row r="10" spans="1:10" x14ac:dyDescent="0.25">
      <c r="A10">
        <v>7</v>
      </c>
      <c r="B10" t="s">
        <v>14</v>
      </c>
      <c r="C10">
        <v>99.415247097689601</v>
      </c>
      <c r="D10">
        <v>179.31477286210799</v>
      </c>
      <c r="E10">
        <v>46.475223432186603</v>
      </c>
      <c r="F10">
        <v>16.682062453810801</v>
      </c>
      <c r="G10">
        <v>13.9343799122368</v>
      </c>
      <c r="H10">
        <v>8.3585350767089501</v>
      </c>
      <c r="I10">
        <v>53.311919297037598</v>
      </c>
      <c r="J10">
        <v>2.9375164477215301</v>
      </c>
    </row>
    <row r="11" spans="1:10" x14ac:dyDescent="0.25">
      <c r="A11">
        <v>8</v>
      </c>
      <c r="B11" t="s">
        <v>14</v>
      </c>
      <c r="C11">
        <v>152.77334599322401</v>
      </c>
      <c r="D11">
        <v>105.751313975664</v>
      </c>
      <c r="E11">
        <v>19.741864398414101</v>
      </c>
      <c r="F11">
        <v>8.8226694699042998</v>
      </c>
      <c r="G11">
        <v>8.9738740500211502</v>
      </c>
      <c r="H11">
        <v>3.0156095708366202</v>
      </c>
      <c r="I11">
        <v>536.89722663179498</v>
      </c>
      <c r="J11">
        <v>1.6629405568927</v>
      </c>
    </row>
    <row r="12" spans="1:10" x14ac:dyDescent="0.25">
      <c r="A12">
        <v>9</v>
      </c>
      <c r="B12" t="s">
        <v>14</v>
      </c>
      <c r="C12">
        <v>136.65781510516999</v>
      </c>
      <c r="D12">
        <v>51.878377998147201</v>
      </c>
      <c r="E12">
        <v>29.168750873305399</v>
      </c>
      <c r="F12">
        <v>10.782859780874</v>
      </c>
      <c r="G12">
        <v>7.4874788265209302</v>
      </c>
      <c r="H12">
        <v>6.3032629817479497</v>
      </c>
      <c r="I12">
        <v>102.33339649745</v>
      </c>
      <c r="J12">
        <v>1.7856626505488</v>
      </c>
    </row>
    <row r="13" spans="1:10" x14ac:dyDescent="0.25">
      <c r="A13">
        <v>10</v>
      </c>
      <c r="B13" t="s">
        <v>14</v>
      </c>
      <c r="C13">
        <v>96.500839699359602</v>
      </c>
      <c r="D13">
        <v>135.29608755482701</v>
      </c>
      <c r="E13">
        <v>23.652655640592101</v>
      </c>
      <c r="F13">
        <v>9.7041371689348495</v>
      </c>
      <c r="G13">
        <v>6.6646945419482</v>
      </c>
      <c r="H13">
        <v>2.1936212672658102</v>
      </c>
      <c r="I13">
        <v>443.880658303107</v>
      </c>
      <c r="J13">
        <v>1.22179046897622</v>
      </c>
    </row>
    <row r="14" spans="1:10" x14ac:dyDescent="0.25">
      <c r="A14">
        <v>11</v>
      </c>
      <c r="B14" t="s">
        <v>14</v>
      </c>
      <c r="C14">
        <v>124.474420967797</v>
      </c>
      <c r="D14">
        <v>123.58179941392</v>
      </c>
      <c r="E14">
        <v>22.650134829790002</v>
      </c>
      <c r="F14">
        <v>10.179196225450999</v>
      </c>
      <c r="G14">
        <v>9.9335977199947507</v>
      </c>
      <c r="H14">
        <v>4.5616776019126499</v>
      </c>
      <c r="I14">
        <v>77.067651869313593</v>
      </c>
      <c r="J14">
        <v>1.2955970321953101</v>
      </c>
    </row>
    <row r="16" spans="1:10" x14ac:dyDescent="0.25">
      <c r="B16" t="s">
        <v>9</v>
      </c>
      <c r="C16">
        <f t="shared" ref="C16:J16" si="0">AVERAGE(C2:C8)</f>
        <v>89.107948943265825</v>
      </c>
      <c r="D16">
        <f t="shared" si="0"/>
        <v>61.354553294437878</v>
      </c>
      <c r="E16">
        <f t="shared" si="0"/>
        <v>30.107369579691412</v>
      </c>
      <c r="F16">
        <f t="shared" si="0"/>
        <v>12.165033479657046</v>
      </c>
      <c r="G16">
        <f t="shared" si="0"/>
        <v>9.5385049120703052</v>
      </c>
      <c r="H16">
        <f t="shared" si="0"/>
        <v>9.6574254888508477</v>
      </c>
      <c r="I16">
        <f t="shared" si="0"/>
        <v>353.82158379338716</v>
      </c>
      <c r="J16">
        <f t="shared" si="0"/>
        <v>1.8028692295394448</v>
      </c>
    </row>
    <row r="17" spans="2:10" x14ac:dyDescent="0.25">
      <c r="B17" t="s">
        <v>10</v>
      </c>
      <c r="C17">
        <f t="shared" ref="C17:J17" si="1">AVERAGE(C9:C14)</f>
        <v>122.19136029533604</v>
      </c>
      <c r="D17">
        <f t="shared" si="1"/>
        <v>116.80864020226535</v>
      </c>
      <c r="E17">
        <f t="shared" si="1"/>
        <v>31.343335246099301</v>
      </c>
      <c r="F17">
        <f t="shared" si="1"/>
        <v>11.863849991342574</v>
      </c>
      <c r="G17">
        <f t="shared" si="1"/>
        <v>9.2071603371742139</v>
      </c>
      <c r="H17">
        <f t="shared" si="1"/>
        <v>5.1206284831187734</v>
      </c>
      <c r="I17">
        <f t="shared" si="1"/>
        <v>291.64515099998812</v>
      </c>
      <c r="J17">
        <f t="shared" si="1"/>
        <v>1.7605532371357366</v>
      </c>
    </row>
    <row r="18" spans="2:10" x14ac:dyDescent="0.25">
      <c r="B18" t="s">
        <v>8</v>
      </c>
      <c r="C18">
        <f t="shared" ref="C18:J18" si="2">TTEST(C2:C8,C9:C14,2,3)</f>
        <v>1.3494544043880313E-2</v>
      </c>
      <c r="D18">
        <f t="shared" si="2"/>
        <v>5.623062746045935E-2</v>
      </c>
      <c r="E18">
        <f t="shared" si="2"/>
        <v>0.82483328073152684</v>
      </c>
      <c r="F18">
        <f t="shared" si="2"/>
        <v>0.85065570752270059</v>
      </c>
      <c r="G18">
        <f t="shared" si="2"/>
        <v>0.79995637489806981</v>
      </c>
      <c r="H18">
        <f t="shared" si="2"/>
        <v>7.943622770950589E-3</v>
      </c>
      <c r="I18">
        <f t="shared" si="2"/>
        <v>0.68692177425333567</v>
      </c>
      <c r="J18">
        <f t="shared" si="2"/>
        <v>0.94102482847770696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m_MTBLS1010_NMR___metabolite_pr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 Randall</cp:lastModifiedBy>
  <dcterms:created xsi:type="dcterms:W3CDTF">2020-07-20T09:08:29Z</dcterms:created>
  <dcterms:modified xsi:type="dcterms:W3CDTF">2020-12-09T14:39:26Z</dcterms:modified>
</cp:coreProperties>
</file>