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CC Huang\MOST延攬研究學者\第三年\HSP12\"/>
    </mc:Choice>
  </mc:AlternateContent>
  <bookViews>
    <workbookView xWindow="0" yWindow="0" windowWidth="11175" windowHeight="4455"/>
  </bookViews>
  <sheets>
    <sheet name="YNL-1" sheetId="4" r:id="rId1"/>
    <sheet name="YNL-2" sheetId="5" r:id="rId2"/>
    <sheet name="YNL-3" sheetId="6" r:id="rId3"/>
  </sheets>
  <definedNames>
    <definedName name="_xlnm._FilterDatabase" localSheetId="0" hidden="1">'YNL-1'!$A$1:$I$698</definedName>
    <definedName name="_xlnm._FilterDatabase" localSheetId="1" hidden="1">'YNL-2'!$A$1:$I$698</definedName>
    <definedName name="_xlnm._FilterDatabase" localSheetId="2" hidden="1">'YNL-3'!$A$1:$I$711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1" i="6" l="1"/>
  <c r="H447" i="6"/>
  <c r="H634" i="6"/>
  <c r="H418" i="6"/>
  <c r="H470" i="6"/>
  <c r="H91" i="6"/>
  <c r="H683" i="6"/>
  <c r="H156" i="6"/>
  <c r="H549" i="6"/>
  <c r="H242" i="6"/>
  <c r="H412" i="6"/>
  <c r="H680" i="6"/>
  <c r="H672" i="6"/>
  <c r="H208" i="6"/>
  <c r="H661" i="6"/>
  <c r="H19" i="6"/>
  <c r="H312" i="6"/>
  <c r="H185" i="6"/>
  <c r="H572" i="6"/>
  <c r="H443" i="6"/>
  <c r="H616" i="6"/>
  <c r="H376" i="6"/>
  <c r="H137" i="6"/>
  <c r="H180" i="6"/>
  <c r="H298" i="6"/>
  <c r="H402" i="6"/>
  <c r="H631" i="6"/>
  <c r="H360" i="6"/>
  <c r="H570" i="6"/>
  <c r="H490" i="6"/>
  <c r="H708" i="6"/>
  <c r="H677" i="6"/>
  <c r="H130" i="6"/>
  <c r="H334" i="6"/>
  <c r="H635" i="6"/>
  <c r="H110" i="6"/>
  <c r="H117" i="6"/>
  <c r="H217" i="6"/>
  <c r="H497" i="6"/>
  <c r="H343" i="6"/>
  <c r="H181" i="6"/>
  <c r="H516" i="6"/>
  <c r="H388" i="6"/>
  <c r="H266" i="6"/>
  <c r="H57" i="6"/>
  <c r="H592" i="6"/>
  <c r="H664" i="6"/>
  <c r="H116" i="6"/>
  <c r="H526" i="6"/>
  <c r="H438" i="6"/>
  <c r="H483" i="6"/>
  <c r="H454" i="6"/>
  <c r="H134" i="6"/>
  <c r="H591" i="6"/>
  <c r="H699" i="6"/>
  <c r="H521" i="6"/>
  <c r="H143" i="6"/>
  <c r="H626" i="6"/>
  <c r="H564" i="6"/>
  <c r="H530" i="6"/>
  <c r="H244" i="6"/>
  <c r="H603" i="6"/>
  <c r="H401" i="6"/>
  <c r="H195" i="6"/>
  <c r="H34" i="6"/>
  <c r="H411" i="6"/>
  <c r="H109" i="6"/>
  <c r="H324" i="6"/>
  <c r="H374" i="6"/>
  <c r="H446" i="6"/>
  <c r="H302" i="6"/>
  <c r="H306" i="6"/>
  <c r="H427" i="6"/>
  <c r="H35" i="6"/>
  <c r="H590" i="6"/>
  <c r="H97" i="6"/>
  <c r="H577" i="6"/>
  <c r="H440" i="6"/>
  <c r="H234" i="6"/>
  <c r="H299" i="6"/>
  <c r="H263" i="6"/>
  <c r="H198" i="6"/>
  <c r="H599" i="6"/>
  <c r="H410" i="6"/>
  <c r="H151" i="6"/>
  <c r="H347" i="6"/>
  <c r="H484" i="6"/>
  <c r="H394" i="6"/>
  <c r="H392" i="6"/>
  <c r="H574" i="6"/>
  <c r="H362" i="6"/>
  <c r="H331" i="6"/>
  <c r="H417" i="6"/>
  <c r="H157" i="6"/>
  <c r="H296" i="6"/>
  <c r="H227" i="6"/>
  <c r="H297" i="6"/>
  <c r="H694" i="6"/>
  <c r="H397" i="6"/>
  <c r="H375" i="6"/>
  <c r="H670" i="6"/>
  <c r="H468" i="6"/>
  <c r="H508" i="6"/>
  <c r="H3" i="6"/>
  <c r="H637" i="6"/>
  <c r="H701" i="6"/>
  <c r="H348" i="6"/>
  <c r="H313" i="6"/>
  <c r="H179" i="6"/>
  <c r="H310" i="6"/>
  <c r="H197" i="6"/>
  <c r="H611" i="6"/>
  <c r="H602" i="6"/>
  <c r="H332" i="6"/>
  <c r="H485" i="6"/>
  <c r="H342" i="6"/>
  <c r="H493" i="6"/>
  <c r="H614" i="6"/>
  <c r="H264" i="6"/>
  <c r="H620" i="6"/>
  <c r="H437" i="6"/>
  <c r="H103" i="6"/>
  <c r="H79" i="6"/>
  <c r="H78" i="6"/>
  <c r="H142" i="6"/>
  <c r="H293" i="6"/>
  <c r="H255" i="6"/>
  <c r="H380" i="6"/>
  <c r="H627" i="6"/>
  <c r="H667" i="6"/>
  <c r="H576" i="6"/>
  <c r="H525" i="6"/>
  <c r="H364" i="6"/>
  <c r="H214" i="6"/>
  <c r="H182" i="6"/>
  <c r="H472" i="6"/>
  <c r="H550" i="6"/>
  <c r="H125" i="6"/>
  <c r="H205" i="6"/>
  <c r="H218" i="6"/>
  <c r="H507" i="6"/>
  <c r="H559" i="6"/>
  <c r="H152" i="6"/>
  <c r="H644" i="6"/>
  <c r="H495" i="6"/>
  <c r="H658" i="6"/>
  <c r="H202" i="6"/>
  <c r="H216" i="6"/>
  <c r="H119" i="6"/>
  <c r="H684" i="6"/>
  <c r="H258" i="6"/>
  <c r="H100" i="6"/>
  <c r="H689" i="6"/>
  <c r="H366" i="6"/>
  <c r="H466" i="6"/>
  <c r="H547" i="6"/>
  <c r="H638" i="6"/>
  <c r="H62" i="6"/>
  <c r="H452" i="6"/>
  <c r="H270" i="6"/>
  <c r="H628" i="6"/>
  <c r="H301" i="6"/>
  <c r="H663" i="6"/>
  <c r="H95" i="6"/>
  <c r="H651" i="6"/>
  <c r="H237" i="6"/>
  <c r="H436" i="6"/>
  <c r="H282" i="6"/>
  <c r="H269" i="6"/>
  <c r="H642" i="6"/>
  <c r="H166" i="6"/>
  <c r="H210" i="6"/>
  <c r="H500" i="6"/>
  <c r="H127" i="6"/>
  <c r="H330" i="6"/>
  <c r="H419" i="6"/>
  <c r="H160" i="6"/>
  <c r="H619" i="6"/>
  <c r="H673" i="6"/>
  <c r="H439" i="6"/>
  <c r="H498" i="6"/>
  <c r="H64" i="6"/>
  <c r="H7" i="6"/>
  <c r="H529" i="6"/>
  <c r="H540" i="6"/>
  <c r="H695" i="6"/>
  <c r="H501" i="6"/>
  <c r="H442" i="6"/>
  <c r="H201" i="6"/>
  <c r="H200" i="6"/>
  <c r="H453" i="6"/>
  <c r="H378" i="6"/>
  <c r="H317" i="6"/>
  <c r="H10" i="6"/>
  <c r="H199" i="6"/>
  <c r="H459" i="6"/>
  <c r="H674" i="6"/>
  <c r="H159" i="6"/>
  <c r="H287" i="6"/>
  <c r="H571" i="6"/>
  <c r="H108" i="6"/>
  <c r="H77" i="6"/>
  <c r="H167" i="6"/>
  <c r="H177" i="6"/>
  <c r="H233" i="6"/>
  <c r="H678" i="6"/>
  <c r="H476" i="6"/>
  <c r="H49" i="6"/>
  <c r="H67" i="6"/>
  <c r="H225" i="6"/>
  <c r="H16" i="6"/>
  <c r="H99" i="6"/>
  <c r="H617" i="6"/>
  <c r="H340" i="6"/>
  <c r="H341" i="6"/>
  <c r="H539" i="6"/>
  <c r="H588" i="6"/>
  <c r="H467" i="6"/>
  <c r="H601" i="6"/>
  <c r="H399" i="6"/>
  <c r="H606" i="6"/>
  <c r="H17" i="6"/>
  <c r="H455" i="6"/>
  <c r="H239" i="6"/>
  <c r="H139" i="6"/>
  <c r="H580" i="6"/>
  <c r="H113" i="6"/>
  <c r="H24" i="6"/>
  <c r="H491" i="6"/>
  <c r="H615" i="6"/>
  <c r="H207" i="6"/>
  <c r="H552" i="6"/>
  <c r="H243" i="6"/>
  <c r="H320" i="6"/>
  <c r="H229" i="6"/>
  <c r="H65" i="6"/>
  <c r="H76" i="6"/>
  <c r="H652" i="6"/>
  <c r="H545" i="6"/>
  <c r="H691" i="6"/>
  <c r="H29" i="6"/>
  <c r="H692" i="6"/>
  <c r="H502" i="6"/>
  <c r="H133" i="6"/>
  <c r="H622" i="6"/>
  <c r="H643" i="6"/>
  <c r="H584" i="6"/>
  <c r="H487" i="6"/>
  <c r="H158" i="6"/>
  <c r="H162" i="6"/>
  <c r="H655" i="6"/>
  <c r="H115" i="6"/>
  <c r="H96" i="6"/>
  <c r="H681" i="6"/>
  <c r="H74" i="6"/>
  <c r="H649" i="6"/>
  <c r="H187" i="6"/>
  <c r="H475" i="6"/>
  <c r="H492" i="6"/>
  <c r="H621" i="6"/>
  <c r="H512" i="6"/>
  <c r="H307" i="6"/>
  <c r="H250" i="6"/>
  <c r="H164" i="6"/>
  <c r="H377" i="6"/>
  <c r="H223" i="6"/>
  <c r="H563" i="6"/>
  <c r="H710" i="6"/>
  <c r="H129" i="6"/>
  <c r="H538" i="6"/>
  <c r="H304" i="6"/>
  <c r="H448" i="6"/>
  <c r="H660" i="6"/>
  <c r="H279" i="6"/>
  <c r="H372" i="6"/>
  <c r="H654" i="6"/>
  <c r="H659" i="6"/>
  <c r="H424" i="6"/>
  <c r="H203" i="6"/>
  <c r="H416" i="6"/>
  <c r="H435" i="6"/>
  <c r="H625" i="6"/>
  <c r="H66" i="6"/>
  <c r="H432" i="6"/>
  <c r="H596" i="6"/>
  <c r="H686" i="6"/>
  <c r="H535" i="6"/>
  <c r="H112" i="6"/>
  <c r="H141" i="6"/>
  <c r="H368" i="6"/>
  <c r="H209" i="6"/>
  <c r="H94" i="6"/>
  <c r="H403" i="6"/>
  <c r="H557" i="6"/>
  <c r="H346" i="6"/>
  <c r="H178" i="6"/>
  <c r="H389" i="6"/>
  <c r="H460" i="6"/>
  <c r="H471" i="6"/>
  <c r="H31" i="6"/>
  <c r="H515" i="6"/>
  <c r="H555" i="6"/>
  <c r="H280" i="6"/>
  <c r="H226" i="6"/>
  <c r="H20" i="6"/>
  <c r="H13" i="6"/>
  <c r="H251" i="6"/>
  <c r="H583" i="6"/>
  <c r="H503" i="6"/>
  <c r="H371" i="6"/>
  <c r="H494" i="6"/>
  <c r="H321" i="6"/>
  <c r="H367" i="6"/>
  <c r="H665" i="6"/>
  <c r="H433" i="6"/>
  <c r="H68" i="6"/>
  <c r="H656" i="6"/>
  <c r="H604" i="6"/>
  <c r="H423" i="6"/>
  <c r="H82" i="6"/>
  <c r="H445" i="6"/>
  <c r="H126" i="6"/>
  <c r="H463" i="6"/>
  <c r="H632" i="6"/>
  <c r="H230" i="6"/>
  <c r="H147" i="6"/>
  <c r="H518" i="6"/>
  <c r="H231" i="6"/>
  <c r="H138" i="6"/>
  <c r="H700" i="6"/>
  <c r="H373" i="6"/>
  <c r="H704" i="6"/>
  <c r="H657" i="6"/>
  <c r="H707" i="6"/>
  <c r="H98" i="6"/>
  <c r="H273" i="6"/>
  <c r="H224" i="6"/>
  <c r="H450" i="6"/>
  <c r="H404" i="6"/>
  <c r="H400" i="6"/>
  <c r="H623" i="6"/>
  <c r="H28" i="6"/>
  <c r="H553" i="6"/>
  <c r="H175" i="6"/>
  <c r="H114" i="6"/>
  <c r="H45" i="6"/>
  <c r="H589" i="6"/>
  <c r="H308" i="6"/>
  <c r="H361" i="6"/>
  <c r="H573" i="6"/>
  <c r="H473" i="6"/>
  <c r="H709" i="6"/>
  <c r="H504" i="6"/>
  <c r="H128" i="6"/>
  <c r="H426" i="6"/>
  <c r="H236" i="6"/>
  <c r="H560" i="6"/>
  <c r="H544" i="6"/>
  <c r="H90" i="6"/>
  <c r="H479" i="6"/>
  <c r="H161" i="6"/>
  <c r="H648" i="6"/>
  <c r="H170" i="6"/>
  <c r="H328" i="6"/>
  <c r="H232" i="6"/>
  <c r="H105" i="6"/>
  <c r="H688" i="6"/>
  <c r="H168" i="6"/>
  <c r="H671" i="6"/>
  <c r="H261" i="6"/>
  <c r="H537" i="6"/>
  <c r="H396" i="6"/>
  <c r="H80" i="6"/>
  <c r="H406" i="6"/>
  <c r="H71" i="6"/>
  <c r="H536" i="6"/>
  <c r="H350" i="6"/>
  <c r="H569" i="6"/>
  <c r="H22" i="6"/>
  <c r="H562" i="6"/>
  <c r="H309" i="6"/>
  <c r="H277" i="6"/>
  <c r="H513" i="6"/>
  <c r="H351" i="6"/>
  <c r="H59" i="6"/>
  <c r="H235" i="6"/>
  <c r="H325" i="6"/>
  <c r="H496" i="6"/>
  <c r="H407" i="6"/>
  <c r="H305" i="6"/>
  <c r="H25" i="6"/>
  <c r="H238" i="6"/>
  <c r="H509" i="6"/>
  <c r="H194" i="6"/>
  <c r="H75" i="6"/>
  <c r="H702" i="6"/>
  <c r="H55" i="6"/>
  <c r="H633" i="6"/>
  <c r="H682" i="6"/>
  <c r="H608" i="6"/>
  <c r="H408" i="6"/>
  <c r="H15" i="6"/>
  <c r="H499" i="6"/>
  <c r="H278" i="6"/>
  <c r="H39" i="6"/>
  <c r="H169" i="6"/>
  <c r="H422" i="6"/>
  <c r="H464" i="6"/>
  <c r="H54" i="6"/>
  <c r="H474" i="6"/>
  <c r="H316" i="6"/>
  <c r="H92" i="6"/>
  <c r="H669" i="6"/>
  <c r="H73" i="6"/>
  <c r="H478" i="6"/>
  <c r="H486" i="6"/>
  <c r="H186" i="6"/>
  <c r="H204" i="6"/>
  <c r="H369" i="6"/>
  <c r="H318" i="6"/>
  <c r="H33" i="6"/>
  <c r="H345" i="6"/>
  <c r="H26" i="6"/>
  <c r="H482" i="6"/>
  <c r="H489" i="6"/>
  <c r="H40" i="6"/>
  <c r="H38" i="6"/>
  <c r="H469" i="6"/>
  <c r="H53" i="6"/>
  <c r="H274" i="6"/>
  <c r="H12" i="6"/>
  <c r="H322" i="6"/>
  <c r="H228" i="6"/>
  <c r="H556" i="6"/>
  <c r="H385" i="6"/>
  <c r="H542" i="6"/>
  <c r="H532" i="6"/>
  <c r="H329" i="6"/>
  <c r="H578" i="6"/>
  <c r="H585" i="6"/>
  <c r="H220" i="6"/>
  <c r="H353" i="6"/>
  <c r="H639" i="6"/>
  <c r="H336" i="6"/>
  <c r="H703" i="6"/>
  <c r="H196" i="6"/>
  <c r="H645" i="6"/>
  <c r="H457" i="6"/>
  <c r="H434" i="6"/>
  <c r="H465" i="6"/>
  <c r="H462" i="6"/>
  <c r="H206" i="6"/>
  <c r="H441" i="6"/>
  <c r="H546" i="6"/>
  <c r="H624" i="6"/>
  <c r="H610" i="6"/>
  <c r="H685" i="6"/>
  <c r="H567" i="6"/>
  <c r="H30" i="6"/>
  <c r="H275" i="6"/>
  <c r="H597" i="6"/>
  <c r="H543" i="6"/>
  <c r="H517" i="6"/>
  <c r="H241" i="6"/>
  <c r="H554" i="6"/>
  <c r="H132" i="6"/>
  <c r="H510" i="6"/>
  <c r="H44" i="6"/>
  <c r="H172" i="6"/>
  <c r="H300" i="6"/>
  <c r="H666" i="6"/>
  <c r="H641" i="6"/>
  <c r="H23" i="6"/>
  <c r="H303" i="6"/>
  <c r="H46" i="6"/>
  <c r="H215" i="6"/>
  <c r="H32" i="6"/>
  <c r="H461" i="6"/>
  <c r="H86" i="6"/>
  <c r="H370" i="6"/>
  <c r="H607" i="6"/>
  <c r="H190" i="6"/>
  <c r="H63" i="6"/>
  <c r="H192" i="6"/>
  <c r="H193" i="6"/>
  <c r="H696" i="6"/>
  <c r="H409" i="6"/>
  <c r="H48" i="6"/>
  <c r="H420" i="6"/>
  <c r="H212" i="6"/>
  <c r="H327" i="6"/>
  <c r="H593" i="6"/>
  <c r="H391" i="6"/>
  <c r="H505" i="6"/>
  <c r="H37" i="6"/>
  <c r="H506" i="6"/>
  <c r="H335" i="6"/>
  <c r="H687" i="6"/>
  <c r="H429" i="6"/>
  <c r="H69" i="6"/>
  <c r="H6" i="6"/>
  <c r="H21" i="6"/>
  <c r="H358" i="6"/>
  <c r="H47" i="6"/>
  <c r="H315" i="6"/>
  <c r="H240" i="6"/>
  <c r="H381" i="6"/>
  <c r="H398" i="6"/>
  <c r="H629" i="6"/>
  <c r="H511" i="6"/>
  <c r="H267" i="6"/>
  <c r="H365" i="6"/>
  <c r="H415" i="6"/>
  <c r="H323" i="6"/>
  <c r="H561" i="6"/>
  <c r="H337" i="6"/>
  <c r="H363" i="6"/>
  <c r="H81" i="6"/>
  <c r="H646" i="6"/>
  <c r="H387" i="6"/>
  <c r="H265" i="6"/>
  <c r="H650" i="6"/>
  <c r="H456" i="6"/>
  <c r="H449" i="6"/>
  <c r="H314" i="6"/>
  <c r="H458" i="6"/>
  <c r="H693" i="6"/>
  <c r="H14" i="6"/>
  <c r="H382" i="6"/>
  <c r="H295" i="6"/>
  <c r="H107" i="6"/>
  <c r="H390" i="6"/>
  <c r="H106" i="6"/>
  <c r="H349" i="6"/>
  <c r="H146" i="6"/>
  <c r="H145" i="6"/>
  <c r="H425" i="6"/>
  <c r="H653" i="6"/>
  <c r="H618" i="6"/>
  <c r="H679" i="6"/>
  <c r="H42" i="6"/>
  <c r="H675" i="6"/>
  <c r="H173" i="6"/>
  <c r="H477" i="6"/>
  <c r="H149" i="6"/>
  <c r="H558" i="6"/>
  <c r="H326" i="6"/>
  <c r="H359" i="6"/>
  <c r="H18" i="6"/>
  <c r="H519" i="6"/>
  <c r="H292" i="6"/>
  <c r="H566" i="6"/>
  <c r="H565" i="6"/>
  <c r="H122" i="6"/>
  <c r="H121" i="6"/>
  <c r="H163" i="6"/>
  <c r="H582" i="6"/>
  <c r="H184" i="6"/>
  <c r="H104" i="6"/>
  <c r="H286" i="6"/>
  <c r="H568" i="6"/>
  <c r="H111" i="6"/>
  <c r="H136" i="6"/>
  <c r="H356" i="6"/>
  <c r="H395" i="6"/>
  <c r="H36" i="6"/>
  <c r="H393" i="6"/>
  <c r="H609" i="6"/>
  <c r="H276" i="6"/>
  <c r="H551" i="6"/>
  <c r="H690" i="6"/>
  <c r="H283" i="6"/>
  <c r="H259" i="6"/>
  <c r="H247" i="6"/>
  <c r="H581" i="6"/>
  <c r="H101" i="6"/>
  <c r="H260" i="6"/>
  <c r="H587" i="6"/>
  <c r="H405" i="6"/>
  <c r="H8" i="6"/>
  <c r="H58" i="6"/>
  <c r="H2" i="6"/>
  <c r="H575" i="6"/>
  <c r="H56" i="6"/>
  <c r="H662" i="6"/>
  <c r="H541" i="6"/>
  <c r="H640" i="6"/>
  <c r="H150" i="6"/>
  <c r="H514" i="6"/>
  <c r="H386" i="6"/>
  <c r="H11" i="6"/>
  <c r="H333" i="6"/>
  <c r="H27" i="6"/>
  <c r="H579" i="6"/>
  <c r="H61" i="6"/>
  <c r="H357" i="6"/>
  <c r="H4" i="6"/>
  <c r="H174" i="6"/>
  <c r="H676" i="6"/>
  <c r="H379" i="6"/>
  <c r="H249" i="6"/>
  <c r="H480" i="6"/>
  <c r="H93" i="6"/>
  <c r="H355" i="6"/>
  <c r="H176" i="6"/>
  <c r="H289" i="6"/>
  <c r="H9" i="6"/>
  <c r="H252" i="6"/>
  <c r="H595" i="6"/>
  <c r="H594" i="6"/>
  <c r="H131" i="6"/>
  <c r="H51" i="6"/>
  <c r="H50" i="6"/>
  <c r="H706" i="6"/>
  <c r="H705" i="6"/>
  <c r="H481" i="6"/>
  <c r="H413" i="6"/>
  <c r="H698" i="6"/>
  <c r="H630" i="6"/>
  <c r="H697" i="6"/>
  <c r="H135" i="6"/>
  <c r="H520" i="6"/>
  <c r="H598" i="6"/>
  <c r="H548" i="6"/>
  <c r="H256" i="6"/>
  <c r="H523" i="6"/>
  <c r="H522" i="6"/>
  <c r="H319" i="6"/>
  <c r="H72" i="6"/>
  <c r="H155" i="6"/>
  <c r="H171" i="6"/>
  <c r="H165" i="6"/>
  <c r="H52" i="6"/>
  <c r="H102" i="6"/>
  <c r="H647" i="6"/>
  <c r="H524" i="6"/>
  <c r="H262" i="6"/>
  <c r="H41" i="6"/>
  <c r="H488" i="6"/>
  <c r="H189" i="6"/>
  <c r="H222" i="6"/>
  <c r="H221" i="6"/>
  <c r="H421" i="6"/>
  <c r="H668" i="6"/>
  <c r="H271" i="6"/>
  <c r="H383" i="6"/>
  <c r="H288" i="6"/>
  <c r="H284" i="6"/>
  <c r="H586" i="6"/>
  <c r="H191" i="6"/>
  <c r="H245" i="6"/>
  <c r="H257" i="6"/>
  <c r="H148" i="6"/>
  <c r="H248" i="6"/>
  <c r="H344" i="6"/>
  <c r="H253" i="6"/>
  <c r="H605" i="6"/>
  <c r="H211" i="6"/>
  <c r="H281" i="6"/>
  <c r="H294" i="6"/>
  <c r="H600" i="6"/>
  <c r="H144" i="6"/>
  <c r="H118" i="6"/>
  <c r="H414" i="6"/>
  <c r="H384" i="6"/>
  <c r="H352" i="6"/>
  <c r="H527" i="6"/>
  <c r="H188" i="6"/>
  <c r="H636" i="6"/>
  <c r="H124" i="6"/>
  <c r="H428" i="6"/>
  <c r="H43" i="6"/>
  <c r="H338" i="6"/>
  <c r="H339" i="6"/>
  <c r="H140" i="6"/>
  <c r="H153" i="6"/>
  <c r="H154" i="6"/>
  <c r="H254" i="6"/>
  <c r="H120" i="6"/>
  <c r="H70" i="6"/>
  <c r="H83" i="6"/>
  <c r="H285" i="6"/>
  <c r="H431" i="6"/>
  <c r="H612" i="6"/>
  <c r="H613" i="6"/>
  <c r="H123" i="6"/>
  <c r="H5" i="6"/>
  <c r="H711" i="6" s="1"/>
  <c r="H528" i="6"/>
  <c r="H183" i="6"/>
  <c r="H451" i="6"/>
  <c r="H531" i="6"/>
  <c r="H272" i="6"/>
  <c r="H246" i="6"/>
  <c r="H89" i="6"/>
  <c r="H354" i="6"/>
  <c r="H444" i="6"/>
  <c r="H60" i="6"/>
  <c r="H430" i="6"/>
  <c r="H213" i="6"/>
  <c r="H268" i="6"/>
  <c r="H534" i="6"/>
  <c r="H290" i="6"/>
  <c r="H291" i="6"/>
  <c r="H88" i="6"/>
  <c r="H87" i="6"/>
  <c r="H533" i="6"/>
  <c r="H85" i="6"/>
  <c r="H84" i="6"/>
  <c r="H219" i="6"/>
  <c r="G711" i="6"/>
  <c r="H216" i="5"/>
  <c r="H219" i="5"/>
  <c r="H246" i="5"/>
  <c r="H594" i="5"/>
  <c r="H471" i="5"/>
  <c r="H3" i="5"/>
  <c r="H302" i="5"/>
  <c r="H54" i="5"/>
  <c r="H444" i="5"/>
  <c r="H336" i="5"/>
  <c r="H272" i="5"/>
  <c r="H396" i="5"/>
  <c r="H593" i="5"/>
  <c r="H195" i="5"/>
  <c r="H238" i="5"/>
  <c r="H102" i="5"/>
  <c r="H553" i="5"/>
  <c r="H132" i="5"/>
  <c r="H535" i="5"/>
  <c r="H243" i="5"/>
  <c r="H577" i="5"/>
  <c r="H625" i="5"/>
  <c r="H617" i="5"/>
  <c r="H182" i="5"/>
  <c r="H292" i="5"/>
  <c r="H682" i="5"/>
  <c r="H294" i="5"/>
  <c r="H581" i="5"/>
  <c r="H98" i="5"/>
  <c r="H314" i="5"/>
  <c r="H364" i="5"/>
  <c r="H45" i="5"/>
  <c r="H585" i="5"/>
  <c r="H386" i="5"/>
  <c r="H66" i="5"/>
  <c r="H423" i="5"/>
  <c r="H616" i="5"/>
  <c r="H571" i="5"/>
  <c r="H62" i="5"/>
  <c r="H536" i="5"/>
  <c r="H361" i="5"/>
  <c r="H350" i="5"/>
  <c r="H557" i="5"/>
  <c r="H686" i="5"/>
  <c r="H253" i="5"/>
  <c r="H610" i="5"/>
  <c r="H4" i="5"/>
  <c r="H176" i="5"/>
  <c r="H105" i="5"/>
  <c r="H648" i="5"/>
  <c r="H632" i="5"/>
  <c r="H425" i="5"/>
  <c r="H181" i="5"/>
  <c r="H202" i="5"/>
  <c r="H583" i="5"/>
  <c r="H584" i="5"/>
  <c r="H640" i="5"/>
  <c r="H149" i="5"/>
  <c r="H236" i="5"/>
  <c r="H402" i="5"/>
  <c r="H209" i="5"/>
  <c r="H163" i="5"/>
  <c r="H503" i="5"/>
  <c r="H618" i="5"/>
  <c r="H291" i="5"/>
  <c r="H543" i="5"/>
  <c r="H35" i="5"/>
  <c r="H235" i="5"/>
  <c r="H599" i="5"/>
  <c r="H73" i="5"/>
  <c r="H226" i="5"/>
  <c r="H596" i="5"/>
  <c r="H177" i="5"/>
  <c r="H43" i="5"/>
  <c r="H211" i="5"/>
  <c r="H318" i="5"/>
  <c r="H175" i="5"/>
  <c r="H310" i="5"/>
  <c r="H120" i="5"/>
  <c r="H687" i="5"/>
  <c r="H225" i="5"/>
  <c r="H449" i="5"/>
  <c r="H626" i="5"/>
  <c r="H34" i="5"/>
  <c r="H539" i="5"/>
  <c r="H567" i="5"/>
  <c r="H422" i="5"/>
  <c r="H331" i="5"/>
  <c r="H17" i="5"/>
  <c r="H101" i="5"/>
  <c r="H437" i="5"/>
  <c r="H69" i="5"/>
  <c r="H558" i="5"/>
  <c r="H674" i="5"/>
  <c r="H513" i="5"/>
  <c r="H694" i="5"/>
  <c r="H656" i="5"/>
  <c r="H662" i="5"/>
  <c r="H276" i="5"/>
  <c r="H53" i="5"/>
  <c r="H484" i="5"/>
  <c r="H453" i="5"/>
  <c r="H289" i="5"/>
  <c r="H633" i="5"/>
  <c r="H196" i="5"/>
  <c r="H435" i="5"/>
  <c r="H450" i="5"/>
  <c r="H492" i="5"/>
  <c r="H395" i="5"/>
  <c r="H97" i="5"/>
  <c r="H541" i="5"/>
  <c r="H514" i="5"/>
  <c r="H447" i="5"/>
  <c r="H265" i="5"/>
  <c r="H436" i="5"/>
  <c r="H582" i="5"/>
  <c r="H419" i="5"/>
  <c r="H167" i="5"/>
  <c r="H135" i="5"/>
  <c r="H688" i="5"/>
  <c r="H407" i="5"/>
  <c r="H273" i="5"/>
  <c r="H612" i="5"/>
  <c r="H438" i="5"/>
  <c r="H296" i="5"/>
  <c r="H442" i="5"/>
  <c r="H290" i="5"/>
  <c r="H194" i="5"/>
  <c r="H605" i="5"/>
  <c r="H650" i="5"/>
  <c r="H72" i="5"/>
  <c r="H368" i="5"/>
  <c r="H385" i="5"/>
  <c r="H170" i="5"/>
  <c r="H104" i="5"/>
  <c r="H298" i="5"/>
  <c r="H490" i="5"/>
  <c r="H161" i="5"/>
  <c r="H210" i="5"/>
  <c r="H443" i="5"/>
  <c r="H457" i="5"/>
  <c r="H229" i="5"/>
  <c r="H95" i="5"/>
  <c r="H339" i="5"/>
  <c r="H502" i="5"/>
  <c r="H198" i="5"/>
  <c r="H85" i="5"/>
  <c r="H213" i="5"/>
  <c r="H320" i="5"/>
  <c r="H174" i="5"/>
  <c r="H250" i="5"/>
  <c r="H681" i="5"/>
  <c r="H192" i="5"/>
  <c r="H521" i="5"/>
  <c r="H103" i="5"/>
  <c r="H614" i="5"/>
  <c r="H446" i="5"/>
  <c r="H113" i="5"/>
  <c r="H653" i="5"/>
  <c r="H408" i="5"/>
  <c r="H83" i="5"/>
  <c r="H538" i="5"/>
  <c r="H369" i="5"/>
  <c r="H429" i="5"/>
  <c r="H569" i="5"/>
  <c r="H261" i="5"/>
  <c r="H482" i="5"/>
  <c r="H613" i="5"/>
  <c r="H153" i="5"/>
  <c r="H476" i="5"/>
  <c r="H362" i="5"/>
  <c r="H356" i="5"/>
  <c r="H477" i="5"/>
  <c r="H227" i="5"/>
  <c r="H232" i="5"/>
  <c r="H309" i="5"/>
  <c r="H426" i="5"/>
  <c r="H237" i="5"/>
  <c r="H70" i="5"/>
  <c r="H334" i="5"/>
  <c r="H537" i="5"/>
  <c r="H158" i="5"/>
  <c r="H469" i="5"/>
  <c r="H193" i="5"/>
  <c r="H597" i="5"/>
  <c r="H333" i="5"/>
  <c r="H358" i="5"/>
  <c r="H515" i="5"/>
  <c r="H461" i="5"/>
  <c r="H377" i="5"/>
  <c r="H74" i="5"/>
  <c r="H84" i="5"/>
  <c r="H481" i="5"/>
  <c r="H556" i="5"/>
  <c r="H531" i="5"/>
  <c r="H418" i="5"/>
  <c r="H201" i="5"/>
  <c r="H657" i="5"/>
  <c r="H179" i="5"/>
  <c r="H459" i="5"/>
  <c r="H452" i="5"/>
  <c r="H277" i="5"/>
  <c r="H696" i="5"/>
  <c r="H207" i="5"/>
  <c r="H518" i="5"/>
  <c r="H634" i="5"/>
  <c r="H636" i="5"/>
  <c r="H586" i="5"/>
  <c r="H31" i="5"/>
  <c r="H691" i="5"/>
  <c r="H259" i="5"/>
  <c r="H417" i="5"/>
  <c r="H389" i="5"/>
  <c r="H189" i="5"/>
  <c r="H420" i="5"/>
  <c r="H154" i="5"/>
  <c r="H88" i="5"/>
  <c r="H129" i="5"/>
  <c r="H354" i="5"/>
  <c r="H360" i="5"/>
  <c r="H509" i="5"/>
  <c r="H321" i="5"/>
  <c r="H663" i="5"/>
  <c r="H478" i="5"/>
  <c r="H642" i="5"/>
  <c r="H630" i="5"/>
  <c r="H363" i="5"/>
  <c r="H570" i="5"/>
  <c r="H307" i="5"/>
  <c r="H29" i="5"/>
  <c r="H387" i="5"/>
  <c r="H131" i="5"/>
  <c r="H28" i="5"/>
  <c r="H627" i="5"/>
  <c r="H200" i="5"/>
  <c r="H430" i="5"/>
  <c r="H533" i="5"/>
  <c r="H565" i="5"/>
  <c r="H559" i="5"/>
  <c r="H117" i="5"/>
  <c r="H39" i="5"/>
  <c r="H474" i="5"/>
  <c r="H590" i="5"/>
  <c r="H127" i="5"/>
  <c r="H274" i="5"/>
  <c r="H480" i="5"/>
  <c r="H115" i="5"/>
  <c r="H142" i="5"/>
  <c r="H550" i="5"/>
  <c r="H552" i="5"/>
  <c r="H332" i="5"/>
  <c r="H414" i="5"/>
  <c r="H421" i="5"/>
  <c r="H615" i="5"/>
  <c r="H606" i="5"/>
  <c r="H156" i="5"/>
  <c r="H501" i="5"/>
  <c r="H544" i="5"/>
  <c r="H388" i="5"/>
  <c r="H11" i="5"/>
  <c r="H343" i="5"/>
  <c r="H323" i="5"/>
  <c r="H82" i="5"/>
  <c r="H398" i="5"/>
  <c r="H609" i="5"/>
  <c r="H71" i="5"/>
  <c r="H491" i="5"/>
  <c r="H554" i="5"/>
  <c r="H659" i="5"/>
  <c r="H497" i="5"/>
  <c r="H24" i="5"/>
  <c r="H486" i="5"/>
  <c r="H532" i="5"/>
  <c r="H548" i="5"/>
  <c r="H231" i="5"/>
  <c r="H623" i="5"/>
  <c r="H672" i="5"/>
  <c r="H401" i="5"/>
  <c r="H118" i="5"/>
  <c r="H475" i="5"/>
  <c r="H14" i="5"/>
  <c r="H112" i="5"/>
  <c r="H382" i="5"/>
  <c r="H352" i="5"/>
  <c r="H431" i="5"/>
  <c r="H76" i="5"/>
  <c r="H522" i="5"/>
  <c r="H668" i="5"/>
  <c r="H547" i="5"/>
  <c r="H496" i="5"/>
  <c r="H172" i="5"/>
  <c r="H621" i="5"/>
  <c r="H146" i="5"/>
  <c r="H493" i="5"/>
  <c r="H299" i="5"/>
  <c r="H221" i="5"/>
  <c r="H44" i="5"/>
  <c r="H528" i="5"/>
  <c r="H433" i="5"/>
  <c r="H32" i="5"/>
  <c r="H392" i="5"/>
  <c r="H197" i="5"/>
  <c r="H203" i="5"/>
  <c r="H121" i="5"/>
  <c r="H697" i="5"/>
  <c r="H641" i="5"/>
  <c r="H218" i="5"/>
  <c r="H534" i="5"/>
  <c r="H374" i="5"/>
  <c r="H191" i="5"/>
  <c r="H275" i="5"/>
  <c r="H86" i="5"/>
  <c r="H49" i="5"/>
  <c r="H58" i="5"/>
  <c r="H427" i="5"/>
  <c r="H162" i="5"/>
  <c r="H155" i="5"/>
  <c r="H485" i="5"/>
  <c r="H351" i="5"/>
  <c r="H141" i="5"/>
  <c r="H63" i="5"/>
  <c r="H619" i="5"/>
  <c r="H365" i="5"/>
  <c r="H526" i="5"/>
  <c r="H384" i="5"/>
  <c r="H300" i="5"/>
  <c r="H139" i="5"/>
  <c r="H473" i="5"/>
  <c r="H306" i="5"/>
  <c r="H523" i="5"/>
  <c r="H530" i="5"/>
  <c r="H406" i="5"/>
  <c r="H460" i="5"/>
  <c r="H487" i="5"/>
  <c r="H676" i="5"/>
  <c r="H190" i="5"/>
  <c r="H30" i="5"/>
  <c r="H647" i="5"/>
  <c r="H224" i="5"/>
  <c r="H366" i="5"/>
  <c r="H130" i="5"/>
  <c r="H498" i="5"/>
  <c r="H631" i="5"/>
  <c r="H483" i="5"/>
  <c r="H620" i="5"/>
  <c r="H311" i="5"/>
  <c r="H51" i="5"/>
  <c r="H78" i="5"/>
  <c r="H16" i="5"/>
  <c r="H576" i="5"/>
  <c r="H355" i="5"/>
  <c r="H468" i="5"/>
  <c r="H80" i="5"/>
  <c r="H269" i="5"/>
  <c r="H424" i="5"/>
  <c r="H41" i="5"/>
  <c r="H673" i="5"/>
  <c r="H295" i="5"/>
  <c r="H403" i="5"/>
  <c r="H338" i="5"/>
  <c r="H220" i="5"/>
  <c r="H223" i="5"/>
  <c r="H322" i="5"/>
  <c r="H566" i="5"/>
  <c r="H157" i="5"/>
  <c r="H268" i="5"/>
  <c r="H264" i="5"/>
  <c r="H19" i="5"/>
  <c r="H504" i="5"/>
  <c r="H21" i="5"/>
  <c r="H383" i="5"/>
  <c r="H357" i="5"/>
  <c r="H59" i="5"/>
  <c r="H506" i="5"/>
  <c r="H258" i="5"/>
  <c r="H675" i="5"/>
  <c r="H305" i="5"/>
  <c r="H99" i="5"/>
  <c r="H199" i="5"/>
  <c r="H695" i="5"/>
  <c r="H601" i="5"/>
  <c r="H109" i="5"/>
  <c r="H464" i="5"/>
  <c r="H312" i="5"/>
  <c r="H183" i="5"/>
  <c r="H600" i="5"/>
  <c r="H458" i="5"/>
  <c r="H527" i="5"/>
  <c r="H391" i="5"/>
  <c r="H297" i="5"/>
  <c r="H393" i="5"/>
  <c r="H67" i="5"/>
  <c r="H479" i="5"/>
  <c r="H611" i="5"/>
  <c r="H455" i="5"/>
  <c r="H639" i="5"/>
  <c r="H440" i="5"/>
  <c r="H658" i="5"/>
  <c r="H116" i="5"/>
  <c r="H470" i="5"/>
  <c r="H654" i="5"/>
  <c r="H587" i="5"/>
  <c r="H448" i="5"/>
  <c r="H37" i="5"/>
  <c r="H529" i="5"/>
  <c r="H604" i="5"/>
  <c r="H505" i="5"/>
  <c r="H166" i="5"/>
  <c r="H325" i="5"/>
  <c r="H340" i="5"/>
  <c r="H136" i="5"/>
  <c r="H48" i="5"/>
  <c r="H651" i="5"/>
  <c r="H341" i="5"/>
  <c r="H217" i="5"/>
  <c r="H608" i="5"/>
  <c r="H23" i="5"/>
  <c r="H671" i="5"/>
  <c r="H20" i="5"/>
  <c r="H111" i="5"/>
  <c r="H26" i="5"/>
  <c r="H495" i="5"/>
  <c r="H488" i="5"/>
  <c r="H456" i="5"/>
  <c r="H75" i="5"/>
  <c r="H185" i="5"/>
  <c r="H549" i="5"/>
  <c r="H622" i="5"/>
  <c r="H245" i="5"/>
  <c r="H22" i="5"/>
  <c r="H637" i="5"/>
  <c r="H690" i="5"/>
  <c r="H230" i="5"/>
  <c r="H52" i="5"/>
  <c r="H507" i="5"/>
  <c r="H680" i="5"/>
  <c r="H500" i="5"/>
  <c r="H8" i="5"/>
  <c r="H159" i="5"/>
  <c r="H164" i="5"/>
  <c r="H546" i="5"/>
  <c r="H562" i="5"/>
  <c r="H371" i="5"/>
  <c r="H652" i="5"/>
  <c r="H520" i="5"/>
  <c r="H591" i="5"/>
  <c r="H13" i="5"/>
  <c r="H445" i="5"/>
  <c r="H313" i="5"/>
  <c r="H463" i="5"/>
  <c r="H679" i="5"/>
  <c r="H451" i="5"/>
  <c r="H337" i="5"/>
  <c r="H316" i="5"/>
  <c r="H628" i="5"/>
  <c r="H15" i="5"/>
  <c r="H394" i="5"/>
  <c r="H467" i="5"/>
  <c r="H678" i="5"/>
  <c r="H376" i="5"/>
  <c r="H315" i="5"/>
  <c r="H68" i="5"/>
  <c r="H602" i="5"/>
  <c r="H564" i="5"/>
  <c r="H575" i="5"/>
  <c r="H578" i="5"/>
  <c r="H441" i="5"/>
  <c r="H416" i="5"/>
  <c r="H301" i="5"/>
  <c r="H404" i="5"/>
  <c r="H415" i="5"/>
  <c r="H47" i="5"/>
  <c r="H689" i="5"/>
  <c r="H454" i="5"/>
  <c r="H572" i="5"/>
  <c r="H348" i="5"/>
  <c r="H670" i="5"/>
  <c r="H669" i="5"/>
  <c r="H38" i="5"/>
  <c r="H270" i="5"/>
  <c r="H25" i="5"/>
  <c r="H379" i="5"/>
  <c r="H173" i="5"/>
  <c r="H293" i="5"/>
  <c r="H262" i="5"/>
  <c r="H50" i="5"/>
  <c r="H489" i="5"/>
  <c r="H439" i="5"/>
  <c r="H205" i="5"/>
  <c r="H92" i="5"/>
  <c r="H304" i="5"/>
  <c r="H124" i="5"/>
  <c r="H123" i="5"/>
  <c r="H81" i="5"/>
  <c r="H256" i="5"/>
  <c r="H400" i="5"/>
  <c r="H87" i="5"/>
  <c r="H222" i="5"/>
  <c r="H375" i="5"/>
  <c r="H234" i="5"/>
  <c r="H168" i="5"/>
  <c r="H326" i="5"/>
  <c r="H664" i="5"/>
  <c r="H540" i="5"/>
  <c r="H286" i="5"/>
  <c r="H40" i="5"/>
  <c r="H233" i="5"/>
  <c r="H646" i="5"/>
  <c r="H381" i="5"/>
  <c r="H555" i="5"/>
  <c r="H114" i="5"/>
  <c r="H328" i="5"/>
  <c r="H661" i="5"/>
  <c r="H342" i="5"/>
  <c r="H228" i="5"/>
  <c r="H187" i="5"/>
  <c r="H188" i="5"/>
  <c r="H327" i="5"/>
  <c r="H683" i="5"/>
  <c r="H432" i="5"/>
  <c r="H148" i="5"/>
  <c r="H574" i="5"/>
  <c r="H561" i="5"/>
  <c r="H560" i="5"/>
  <c r="H18" i="5"/>
  <c r="H353" i="5"/>
  <c r="H254" i="5"/>
  <c r="H138" i="5"/>
  <c r="H7" i="5"/>
  <c r="H677" i="5"/>
  <c r="H282" i="5"/>
  <c r="H411" i="5"/>
  <c r="H568" i="5"/>
  <c r="H134" i="5"/>
  <c r="H409" i="5"/>
  <c r="H33" i="5"/>
  <c r="H180" i="5"/>
  <c r="H271" i="5"/>
  <c r="H247" i="5"/>
  <c r="H303" i="5"/>
  <c r="H108" i="5"/>
  <c r="H317" i="5"/>
  <c r="H551" i="5"/>
  <c r="H319" i="5"/>
  <c r="H462" i="5"/>
  <c r="H100" i="5"/>
  <c r="H545" i="5"/>
  <c r="H643" i="5"/>
  <c r="H288" i="5"/>
  <c r="H324" i="5"/>
  <c r="H359" i="5"/>
  <c r="H241" i="5"/>
  <c r="H573" i="5"/>
  <c r="H649" i="5"/>
  <c r="H494" i="5"/>
  <c r="H508" i="5"/>
  <c r="H12" i="5"/>
  <c r="H106" i="5"/>
  <c r="H378" i="5"/>
  <c r="H36" i="5"/>
  <c r="H380" i="5"/>
  <c r="H349" i="5"/>
  <c r="H208" i="5"/>
  <c r="H260" i="5"/>
  <c r="H603" i="5"/>
  <c r="H347" i="5"/>
  <c r="H580" i="5"/>
  <c r="H472" i="5"/>
  <c r="H390" i="5"/>
  <c r="H9" i="5"/>
  <c r="H370" i="5"/>
  <c r="H65" i="5"/>
  <c r="H279" i="5"/>
  <c r="H56" i="5"/>
  <c r="H55" i="5"/>
  <c r="H655" i="5"/>
  <c r="H283" i="5"/>
  <c r="H244" i="5"/>
  <c r="H346" i="5"/>
  <c r="H145" i="5"/>
  <c r="H144" i="5"/>
  <c r="H60" i="5"/>
  <c r="H563" i="5"/>
  <c r="H137" i="5"/>
  <c r="H693" i="5"/>
  <c r="H692" i="5"/>
  <c r="H667" i="5"/>
  <c r="H629" i="5"/>
  <c r="H367" i="5"/>
  <c r="H171" i="5"/>
  <c r="H169" i="5"/>
  <c r="H255" i="5"/>
  <c r="H465" i="5"/>
  <c r="H110" i="5"/>
  <c r="H133" i="5"/>
  <c r="H10" i="5"/>
  <c r="H666" i="5"/>
  <c r="H27" i="5"/>
  <c r="H638" i="5"/>
  <c r="H588" i="5"/>
  <c r="H589" i="5"/>
  <c r="H645" i="5"/>
  <c r="H499" i="5"/>
  <c r="H5" i="5"/>
  <c r="H61" i="5"/>
  <c r="H308" i="5"/>
  <c r="H345" i="5"/>
  <c r="H542" i="5"/>
  <c r="H251" i="5"/>
  <c r="H2" i="5"/>
  <c r="H698" i="5" s="1"/>
  <c r="H242" i="5"/>
  <c r="H624" i="5"/>
  <c r="H592" i="5"/>
  <c r="H152" i="5"/>
  <c r="H257" i="5"/>
  <c r="H660" i="5"/>
  <c r="H79" i="5"/>
  <c r="H248" i="5"/>
  <c r="H579" i="5"/>
  <c r="H186" i="5"/>
  <c r="H42" i="5"/>
  <c r="H266" i="5"/>
  <c r="H57" i="5"/>
  <c r="H511" i="5"/>
  <c r="H510" i="5"/>
  <c r="H107" i="5"/>
  <c r="H397" i="5"/>
  <c r="H372" i="5"/>
  <c r="H215" i="5"/>
  <c r="H214" i="5"/>
  <c r="H684" i="5"/>
  <c r="H466" i="5"/>
  <c r="H685" i="5"/>
  <c r="H147" i="5"/>
  <c r="H165" i="5"/>
  <c r="H405" i="5"/>
  <c r="H119" i="5"/>
  <c r="H278" i="5"/>
  <c r="H410" i="5"/>
  <c r="H184" i="5"/>
  <c r="H644" i="5"/>
  <c r="H512" i="5"/>
  <c r="H280" i="5"/>
  <c r="H143" i="5"/>
  <c r="H160" i="5"/>
  <c r="H204" i="5"/>
  <c r="H635" i="5"/>
  <c r="H252" i="5"/>
  <c r="H239" i="5"/>
  <c r="H399" i="5"/>
  <c r="H281" i="5"/>
  <c r="H595" i="5"/>
  <c r="H413" i="5"/>
  <c r="H516" i="5"/>
  <c r="H598" i="5"/>
  <c r="H335" i="5"/>
  <c r="H122" i="5"/>
  <c r="H128" i="5"/>
  <c r="H126" i="5"/>
  <c r="H125" i="5"/>
  <c r="H373" i="5"/>
  <c r="H140" i="5"/>
  <c r="H287" i="5"/>
  <c r="H151" i="5"/>
  <c r="H150" i="5"/>
  <c r="H46" i="5"/>
  <c r="H329" i="5"/>
  <c r="H330" i="5"/>
  <c r="H89" i="5"/>
  <c r="H77" i="5"/>
  <c r="H665" i="5"/>
  <c r="H607" i="5"/>
  <c r="H249" i="5"/>
  <c r="H434" i="5"/>
  <c r="H96" i="5"/>
  <c r="H344" i="5"/>
  <c r="H428" i="5"/>
  <c r="H519" i="5"/>
  <c r="H6" i="5"/>
  <c r="H178" i="5"/>
  <c r="H517" i="5"/>
  <c r="H267" i="5"/>
  <c r="H240" i="5"/>
  <c r="H64" i="5"/>
  <c r="H284" i="5"/>
  <c r="H285" i="5"/>
  <c r="H93" i="5"/>
  <c r="H94" i="5"/>
  <c r="H524" i="5"/>
  <c r="H91" i="5"/>
  <c r="H90" i="5"/>
  <c r="H263" i="5"/>
  <c r="H525" i="5"/>
  <c r="H206" i="5"/>
  <c r="H412" i="5"/>
  <c r="H212" i="5"/>
  <c r="G698" i="5"/>
  <c r="H277" i="4"/>
  <c r="H590" i="4"/>
  <c r="H242" i="4"/>
  <c r="H305" i="4"/>
  <c r="H367" i="4"/>
  <c r="H230" i="4"/>
  <c r="H86" i="4"/>
  <c r="H532" i="4"/>
  <c r="H454" i="4"/>
  <c r="H643" i="4"/>
  <c r="H578" i="4"/>
  <c r="H473" i="4"/>
  <c r="H398" i="4"/>
  <c r="H369" i="4"/>
  <c r="H365" i="4"/>
  <c r="H505" i="4"/>
  <c r="H240" i="4"/>
  <c r="H697" i="4"/>
  <c r="H97" i="4"/>
  <c r="H322" i="4"/>
  <c r="H339" i="4"/>
  <c r="H514" i="4"/>
  <c r="H14" i="4"/>
  <c r="H380" i="4"/>
  <c r="H252" i="4"/>
  <c r="H593" i="4"/>
  <c r="H586" i="4"/>
  <c r="H574" i="4"/>
  <c r="H70" i="4"/>
  <c r="H599" i="4"/>
  <c r="H337" i="4"/>
  <c r="H184" i="4"/>
  <c r="H549" i="4"/>
  <c r="H654" i="4"/>
  <c r="H625" i="4"/>
  <c r="H223" i="4"/>
  <c r="H438" i="4"/>
  <c r="H212" i="4"/>
  <c r="H161" i="4"/>
  <c r="H203" i="4"/>
  <c r="H44" i="4"/>
  <c r="H523" i="4"/>
  <c r="H691" i="4"/>
  <c r="H681" i="4"/>
  <c r="H632" i="4"/>
  <c r="H154" i="4"/>
  <c r="H665" i="4"/>
  <c r="H197" i="4"/>
  <c r="H467" i="4"/>
  <c r="H166" i="4"/>
  <c r="H603" i="4"/>
  <c r="H7" i="4"/>
  <c r="H480" i="4"/>
  <c r="H229" i="4"/>
  <c r="H541" i="4"/>
  <c r="H530" i="4"/>
  <c r="H274" i="4"/>
  <c r="H498" i="4"/>
  <c r="H547" i="4"/>
  <c r="H353" i="4"/>
  <c r="H218" i="4"/>
  <c r="H140" i="4"/>
  <c r="H518" i="4"/>
  <c r="H335" i="4"/>
  <c r="H342" i="4"/>
  <c r="H594" i="4"/>
  <c r="H456" i="4"/>
  <c r="H175" i="4"/>
  <c r="H569" i="4"/>
  <c r="H430" i="4"/>
  <c r="H516" i="4"/>
  <c r="H101" i="4"/>
  <c r="H693" i="4"/>
  <c r="H406" i="4"/>
  <c r="H563" i="4"/>
  <c r="H664" i="4"/>
  <c r="H511" i="4"/>
  <c r="H682" i="4"/>
  <c r="H71" i="4"/>
  <c r="H36" i="4"/>
  <c r="H284" i="4"/>
  <c r="H105" i="4"/>
  <c r="H67" i="4"/>
  <c r="H62" i="4"/>
  <c r="H425" i="4"/>
  <c r="H114" i="4"/>
  <c r="H265" i="4"/>
  <c r="H137" i="4"/>
  <c r="H231" i="4"/>
  <c r="H96" i="4"/>
  <c r="H317" i="4"/>
  <c r="H53" i="4"/>
  <c r="H433" i="4"/>
  <c r="H354" i="4"/>
  <c r="H40" i="4"/>
  <c r="H504" i="4"/>
  <c r="H544" i="4"/>
  <c r="H83" i="4"/>
  <c r="H313" i="4"/>
  <c r="H688" i="4"/>
  <c r="H200" i="4"/>
  <c r="H415" i="4"/>
  <c r="H267" i="4"/>
  <c r="H146" i="4"/>
  <c r="H202" i="4"/>
  <c r="H633" i="4"/>
  <c r="H336" i="4"/>
  <c r="H312" i="4"/>
  <c r="H663" i="4"/>
  <c r="H372" i="4"/>
  <c r="H695" i="4"/>
  <c r="H324" i="4"/>
  <c r="H199" i="4"/>
  <c r="H299" i="4"/>
  <c r="H304" i="4"/>
  <c r="H439" i="4"/>
  <c r="H76" i="4"/>
  <c r="H545" i="4"/>
  <c r="H444" i="4"/>
  <c r="H198" i="4"/>
  <c r="H536" i="4"/>
  <c r="H517" i="4"/>
  <c r="H309" i="4"/>
  <c r="H255" i="4"/>
  <c r="H183" i="4"/>
  <c r="H165" i="4"/>
  <c r="H692" i="4"/>
  <c r="H579" i="4"/>
  <c r="H182" i="4"/>
  <c r="H359" i="4"/>
  <c r="H395" i="4"/>
  <c r="H488" i="4"/>
  <c r="H464" i="4"/>
  <c r="H297" i="4"/>
  <c r="H428" i="4"/>
  <c r="H605" i="4"/>
  <c r="H102" i="4"/>
  <c r="H135" i="4"/>
  <c r="H686" i="4"/>
  <c r="H649" i="4"/>
  <c r="H638" i="4"/>
  <c r="H144" i="4"/>
  <c r="H103" i="4"/>
  <c r="H132" i="4"/>
  <c r="H429" i="4"/>
  <c r="H278" i="4"/>
  <c r="H142" i="4"/>
  <c r="H606" i="4"/>
  <c r="H214" i="4"/>
  <c r="H461" i="4"/>
  <c r="H306" i="4"/>
  <c r="H658" i="4"/>
  <c r="H216" i="4"/>
  <c r="H426" i="4"/>
  <c r="H266" i="4"/>
  <c r="H535" i="4"/>
  <c r="H168" i="4"/>
  <c r="H235" i="4"/>
  <c r="H622" i="4"/>
  <c r="H381" i="4"/>
  <c r="H621" i="4"/>
  <c r="H591" i="4"/>
  <c r="H476" i="4"/>
  <c r="H158" i="4"/>
  <c r="H391" i="4"/>
  <c r="H550" i="4"/>
  <c r="H238" i="4"/>
  <c r="H657" i="4"/>
  <c r="H293" i="4"/>
  <c r="H572" i="4"/>
  <c r="H671" i="4"/>
  <c r="H595" i="4"/>
  <c r="H215" i="4"/>
  <c r="H73" i="4"/>
  <c r="H356" i="4"/>
  <c r="H85" i="4"/>
  <c r="H18" i="4"/>
  <c r="H19" i="4"/>
  <c r="H455" i="4"/>
  <c r="H169" i="4"/>
  <c r="H171" i="4"/>
  <c r="H34" i="4"/>
  <c r="H392" i="4"/>
  <c r="H33" i="4"/>
  <c r="H481" i="4"/>
  <c r="H617" i="4"/>
  <c r="H624" i="4"/>
  <c r="H291" i="4"/>
  <c r="H470" i="4"/>
  <c r="H120" i="4"/>
  <c r="H241" i="4"/>
  <c r="H160" i="4"/>
  <c r="H672" i="4"/>
  <c r="H153" i="4"/>
  <c r="H570" i="4"/>
  <c r="H10" i="4"/>
  <c r="H434" i="4"/>
  <c r="H648" i="4"/>
  <c r="H98" i="4"/>
  <c r="H68" i="4"/>
  <c r="H533" i="4"/>
  <c r="H503" i="4"/>
  <c r="H457" i="4"/>
  <c r="H616" i="4"/>
  <c r="H448" i="4"/>
  <c r="H201" i="4"/>
  <c r="H178" i="4"/>
  <c r="H608" i="4"/>
  <c r="H310" i="4"/>
  <c r="H186" i="4"/>
  <c r="H490" i="4"/>
  <c r="H443" i="4"/>
  <c r="H475" i="4"/>
  <c r="H221" i="4"/>
  <c r="H159" i="4"/>
  <c r="H427" i="4"/>
  <c r="H15" i="4"/>
  <c r="H502" i="4"/>
  <c r="H21" i="4"/>
  <c r="H489" i="4"/>
  <c r="H100" i="4"/>
  <c r="H611" i="4"/>
  <c r="H364" i="4"/>
  <c r="H484" i="4"/>
  <c r="H630" i="4"/>
  <c r="H222" i="4"/>
  <c r="H651" i="4"/>
  <c r="H72" i="4"/>
  <c r="H131" i="4"/>
  <c r="H407" i="4"/>
  <c r="H388" i="4"/>
  <c r="H564" i="4"/>
  <c r="H562" i="4"/>
  <c r="H128" i="4"/>
  <c r="H295" i="4"/>
  <c r="H600" i="4"/>
  <c r="H59" i="4"/>
  <c r="H673" i="4"/>
  <c r="H592" i="4"/>
  <c r="H260" i="4"/>
  <c r="H422" i="4"/>
  <c r="H360" i="4"/>
  <c r="H534" i="4"/>
  <c r="H117" i="4"/>
  <c r="H115" i="4"/>
  <c r="H301" i="4"/>
  <c r="H411" i="4"/>
  <c r="H3" i="4"/>
  <c r="H607" i="4"/>
  <c r="H58" i="4"/>
  <c r="H483" i="4"/>
  <c r="H31" i="4"/>
  <c r="H636" i="4"/>
  <c r="H580" i="4"/>
  <c r="H644" i="4"/>
  <c r="H145" i="4"/>
  <c r="H362" i="4"/>
  <c r="H678" i="4"/>
  <c r="H116" i="4"/>
  <c r="H270" i="4"/>
  <c r="H559" i="4"/>
  <c r="H576" i="4"/>
  <c r="H463" i="4"/>
  <c r="H63" i="4"/>
  <c r="H522" i="4"/>
  <c r="H122" i="4"/>
  <c r="H141" i="4"/>
  <c r="H389" i="4"/>
  <c r="H496" i="4"/>
  <c r="H571" i="4"/>
  <c r="H233" i="4"/>
  <c r="H620" i="4"/>
  <c r="H74" i="4"/>
  <c r="H637" i="4"/>
  <c r="H325" i="4"/>
  <c r="H393" i="4"/>
  <c r="H552" i="4"/>
  <c r="H660" i="4"/>
  <c r="H412" i="4"/>
  <c r="H227" i="4"/>
  <c r="H126" i="4"/>
  <c r="H486" i="4"/>
  <c r="H462" i="4"/>
  <c r="H303" i="4"/>
  <c r="H130" i="4"/>
  <c r="H506" i="4"/>
  <c r="H149" i="4"/>
  <c r="H538" i="4"/>
  <c r="H355" i="4"/>
  <c r="H316" i="4"/>
  <c r="H340" i="4"/>
  <c r="H482" i="4"/>
  <c r="H585" i="4"/>
  <c r="H118" i="4"/>
  <c r="H84" i="4"/>
  <c r="H213" i="4"/>
  <c r="H341" i="4"/>
  <c r="H292" i="4"/>
  <c r="H526" i="4"/>
  <c r="H508" i="4"/>
  <c r="H417" i="4"/>
  <c r="H531" i="4"/>
  <c r="H479" i="4"/>
  <c r="H32" i="4"/>
  <c r="H450" i="4"/>
  <c r="H315" i="4"/>
  <c r="H17" i="4"/>
  <c r="H642" i="4"/>
  <c r="H405" i="4"/>
  <c r="H453" i="4"/>
  <c r="H539" i="4"/>
  <c r="H206" i="4"/>
  <c r="H459" i="4"/>
  <c r="H413" i="4"/>
  <c r="H452" i="4"/>
  <c r="H170" i="4"/>
  <c r="H556" i="4"/>
  <c r="H680" i="4"/>
  <c r="H655" i="4"/>
  <c r="H466" i="4"/>
  <c r="H302" i="4"/>
  <c r="H370" i="4"/>
  <c r="H298" i="4"/>
  <c r="H521" i="4"/>
  <c r="H207" i="4"/>
  <c r="H275" i="4"/>
  <c r="H81" i="4"/>
  <c r="H179" i="4"/>
  <c r="H401" i="4"/>
  <c r="H629" i="4"/>
  <c r="H87" i="4"/>
  <c r="H318" i="4"/>
  <c r="H499" i="4"/>
  <c r="H596" i="4"/>
  <c r="H39" i="4"/>
  <c r="H436" i="4"/>
  <c r="H232" i="4"/>
  <c r="H554" i="4"/>
  <c r="H226" i="4"/>
  <c r="H224" i="4"/>
  <c r="H220" i="4"/>
  <c r="H92" i="4"/>
  <c r="H568" i="4"/>
  <c r="H368" i="4"/>
  <c r="H669" i="4"/>
  <c r="H30" i="4"/>
  <c r="H573" i="4"/>
  <c r="H228" i="4"/>
  <c r="H560" i="4"/>
  <c r="H451" i="4"/>
  <c r="H635" i="4"/>
  <c r="H377" i="4"/>
  <c r="H26" i="4"/>
  <c r="H386" i="4"/>
  <c r="H276" i="4"/>
  <c r="H449" i="4"/>
  <c r="H261" i="4"/>
  <c r="H437" i="4"/>
  <c r="H163" i="4"/>
  <c r="H396" i="4"/>
  <c r="H195" i="4"/>
  <c r="H542" i="4"/>
  <c r="H205" i="4"/>
  <c r="H653" i="4"/>
  <c r="H112" i="4"/>
  <c r="H136" i="4"/>
  <c r="H465" i="4"/>
  <c r="H696" i="4"/>
  <c r="H399" i="4"/>
  <c r="H239" i="4"/>
  <c r="H23" i="4"/>
  <c r="H677" i="4"/>
  <c r="H666" i="4"/>
  <c r="H47" i="4"/>
  <c r="H495" i="4"/>
  <c r="H48" i="4"/>
  <c r="H627" i="4"/>
  <c r="H582" i="4"/>
  <c r="H75" i="4"/>
  <c r="H225" i="4"/>
  <c r="H577" i="4"/>
  <c r="H460" i="4"/>
  <c r="H441" i="4"/>
  <c r="H384" i="4"/>
  <c r="H628" i="4"/>
  <c r="H35" i="4"/>
  <c r="H104" i="4"/>
  <c r="H410" i="4"/>
  <c r="H690" i="4"/>
  <c r="H41" i="4"/>
  <c r="H51" i="4"/>
  <c r="H294" i="4"/>
  <c r="H468" i="4"/>
  <c r="H296" i="4"/>
  <c r="H675" i="4"/>
  <c r="H416" i="4"/>
  <c r="H432" i="4"/>
  <c r="H271" i="4"/>
  <c r="H555" i="4"/>
  <c r="H69" i="4"/>
  <c r="H659" i="4"/>
  <c r="H13" i="4"/>
  <c r="H613" i="4"/>
  <c r="H323" i="4"/>
  <c r="H543" i="4"/>
  <c r="H57" i="4"/>
  <c r="H28" i="4"/>
  <c r="H314" i="4"/>
  <c r="H408" i="4"/>
  <c r="H507" i="4"/>
  <c r="H485" i="4"/>
  <c r="H164" i="4"/>
  <c r="H79" i="4"/>
  <c r="H333" i="4"/>
  <c r="H334" i="4"/>
  <c r="H94" i="4"/>
  <c r="H553" i="4"/>
  <c r="H344" i="4"/>
  <c r="H300" i="4"/>
  <c r="H124" i="4"/>
  <c r="H123" i="4"/>
  <c r="H446" i="4"/>
  <c r="H27" i="4"/>
  <c r="H22" i="4"/>
  <c r="H129" i="4"/>
  <c r="H440" i="4"/>
  <c r="H492" i="4"/>
  <c r="H196" i="4"/>
  <c r="H400" i="4"/>
  <c r="H497" i="4"/>
  <c r="H601" i="4"/>
  <c r="H327" i="4"/>
  <c r="H162" i="4"/>
  <c r="H290" i="4"/>
  <c r="H491" i="4"/>
  <c r="H248" i="4"/>
  <c r="H181" i="4"/>
  <c r="H234" i="4"/>
  <c r="H540" i="4"/>
  <c r="H458" i="4"/>
  <c r="H52" i="4"/>
  <c r="H363" i="4"/>
  <c r="H525" i="4"/>
  <c r="H346" i="4"/>
  <c r="H366" i="4"/>
  <c r="H390" i="4"/>
  <c r="H477" i="4"/>
  <c r="H662" i="4"/>
  <c r="H487" i="4"/>
  <c r="H134" i="4"/>
  <c r="H204" i="4"/>
  <c r="H49" i="4"/>
  <c r="H330" i="4"/>
  <c r="H589" i="4"/>
  <c r="H188" i="4"/>
  <c r="H447" i="4"/>
  <c r="H110" i="4"/>
  <c r="H109" i="4"/>
  <c r="H45" i="4"/>
  <c r="H12" i="4"/>
  <c r="H640" i="4"/>
  <c r="H42" i="4"/>
  <c r="H38" i="4"/>
  <c r="H50" i="4"/>
  <c r="H683" i="4"/>
  <c r="H387" i="4"/>
  <c r="H494" i="4"/>
  <c r="H361" i="4"/>
  <c r="H25" i="4"/>
  <c r="H272" i="4"/>
  <c r="H650" i="4"/>
  <c r="H565" i="4"/>
  <c r="H88" i="4"/>
  <c r="H610" i="4"/>
  <c r="H652" i="4"/>
  <c r="H469" i="4"/>
  <c r="H423" i="4"/>
  <c r="H679" i="4"/>
  <c r="H77" i="4"/>
  <c r="H584" i="4"/>
  <c r="H194" i="4"/>
  <c r="H382" i="4"/>
  <c r="H575" i="4"/>
  <c r="H500" i="4"/>
  <c r="H139" i="4"/>
  <c r="H689" i="4"/>
  <c r="H645" i="4"/>
  <c r="H308" i="4"/>
  <c r="H493" i="4"/>
  <c r="H674" i="4"/>
  <c r="H172" i="4"/>
  <c r="H258" i="4"/>
  <c r="H343" i="4"/>
  <c r="H236" i="4"/>
  <c r="H357" i="4"/>
  <c r="H263" i="4"/>
  <c r="H320" i="4"/>
  <c r="H557" i="4"/>
  <c r="H285" i="4"/>
  <c r="H394" i="4"/>
  <c r="H615" i="4"/>
  <c r="H379" i="4"/>
  <c r="H623" i="4"/>
  <c r="H106" i="4"/>
  <c r="H509" i="4"/>
  <c r="H82" i="4"/>
  <c r="H546" i="4"/>
  <c r="H174" i="4"/>
  <c r="H626" i="4"/>
  <c r="H561" i="4"/>
  <c r="H273" i="4"/>
  <c r="H6" i="4"/>
  <c r="H474" i="4"/>
  <c r="H383" i="4"/>
  <c r="H209" i="4"/>
  <c r="H566" i="4"/>
  <c r="H378" i="4"/>
  <c r="H583" i="4"/>
  <c r="H587" i="4"/>
  <c r="H148" i="4"/>
  <c r="H329" i="4"/>
  <c r="H687" i="4"/>
  <c r="H283" i="4"/>
  <c r="H612" i="4"/>
  <c r="H670" i="4"/>
  <c r="H8" i="4"/>
  <c r="H24" i="4"/>
  <c r="H345" i="4"/>
  <c r="H349" i="4"/>
  <c r="H404" i="4"/>
  <c r="H374" i="4"/>
  <c r="H319" i="4"/>
  <c r="H358" i="4"/>
  <c r="H351" i="4"/>
  <c r="H431" i="4"/>
  <c r="H237" i="4"/>
  <c r="H113" i="4"/>
  <c r="H192" i="4"/>
  <c r="H193" i="4"/>
  <c r="H676" i="4"/>
  <c r="H385" i="4"/>
  <c r="H321" i="4"/>
  <c r="H16" i="4"/>
  <c r="H328" i="4"/>
  <c r="H190" i="4"/>
  <c r="H211" i="4"/>
  <c r="H551" i="4"/>
  <c r="H307" i="4"/>
  <c r="H176" i="4"/>
  <c r="H445" i="4"/>
  <c r="H558" i="4"/>
  <c r="H187" i="4"/>
  <c r="H37" i="4"/>
  <c r="H414" i="4"/>
  <c r="H151" i="4"/>
  <c r="H373" i="4"/>
  <c r="H352" i="4"/>
  <c r="H20" i="4"/>
  <c r="H581" i="4"/>
  <c r="H371" i="4"/>
  <c r="H108" i="4"/>
  <c r="H55" i="4"/>
  <c r="H54" i="4"/>
  <c r="H419" i="4"/>
  <c r="H471" i="4"/>
  <c r="H424" i="4"/>
  <c r="H99" i="4"/>
  <c r="H311" i="4"/>
  <c r="H111" i="4"/>
  <c r="H567" i="4"/>
  <c r="H656" i="4"/>
  <c r="H256" i="4"/>
  <c r="H66" i="4"/>
  <c r="H65" i="4"/>
  <c r="H173" i="4"/>
  <c r="H614" i="4"/>
  <c r="H257" i="4"/>
  <c r="H249" i="4"/>
  <c r="H647" i="4"/>
  <c r="H685" i="4"/>
  <c r="H177" i="4"/>
  <c r="H262" i="4"/>
  <c r="H478" i="4"/>
  <c r="H397" i="4"/>
  <c r="H138" i="4"/>
  <c r="H513" i="4"/>
  <c r="H512" i="4"/>
  <c r="H180" i="4"/>
  <c r="H598" i="4"/>
  <c r="H597" i="4"/>
  <c r="H350" i="4"/>
  <c r="H191" i="4"/>
  <c r="H245" i="4"/>
  <c r="H9" i="4"/>
  <c r="H11" i="4"/>
  <c r="H280" i="4"/>
  <c r="H375" i="4"/>
  <c r="H29" i="4"/>
  <c r="H247" i="4"/>
  <c r="H694" i="4"/>
  <c r="H60" i="4"/>
  <c r="H537" i="4"/>
  <c r="H641" i="4"/>
  <c r="H2" i="4"/>
  <c r="H698" i="4" s="1"/>
  <c r="H501" i="4"/>
  <c r="H326" i="4"/>
  <c r="H43" i="4"/>
  <c r="H157" i="4"/>
  <c r="H133" i="4"/>
  <c r="H510" i="4"/>
  <c r="H61" i="4"/>
  <c r="H668" i="4"/>
  <c r="H472" i="4"/>
  <c r="H631" i="4"/>
  <c r="H602" i="4"/>
  <c r="H348" i="4"/>
  <c r="H634" i="4"/>
  <c r="H588" i="4"/>
  <c r="H528" i="4"/>
  <c r="H152" i="4"/>
  <c r="H402" i="4"/>
  <c r="H684" i="4"/>
  <c r="H4" i="4"/>
  <c r="H80" i="4"/>
  <c r="H150" i="4"/>
  <c r="H107" i="4"/>
  <c r="H409" i="4"/>
  <c r="H259" i="4"/>
  <c r="H250" i="4"/>
  <c r="H219" i="4"/>
  <c r="H268" i="4"/>
  <c r="H167" i="4"/>
  <c r="H246" i="4"/>
  <c r="H147" i="4"/>
  <c r="H243" i="4"/>
  <c r="H609" i="4"/>
  <c r="H56" i="4"/>
  <c r="H403" i="4"/>
  <c r="H548" i="4"/>
  <c r="H253" i="4"/>
  <c r="H646" i="4"/>
  <c r="H515" i="4"/>
  <c r="H338" i="4"/>
  <c r="H661" i="4"/>
  <c r="H289" i="4"/>
  <c r="H254" i="4"/>
  <c r="H281" i="4"/>
  <c r="H208" i="4"/>
  <c r="H121" i="4"/>
  <c r="H418" i="4"/>
  <c r="H251" i="4"/>
  <c r="H279" i="4"/>
  <c r="H189" i="4"/>
  <c r="H156" i="4"/>
  <c r="H155" i="4"/>
  <c r="H46" i="4"/>
  <c r="H78" i="4"/>
  <c r="H282" i="4"/>
  <c r="H519" i="4"/>
  <c r="H331" i="4"/>
  <c r="H332" i="4"/>
  <c r="H143" i="4"/>
  <c r="H119" i="4"/>
  <c r="H127" i="4"/>
  <c r="H376" i="4"/>
  <c r="H604" i="4"/>
  <c r="H95" i="4"/>
  <c r="H347" i="4"/>
  <c r="H435" i="4"/>
  <c r="H421" i="4"/>
  <c r="H125" i="4"/>
  <c r="H639" i="4"/>
  <c r="H524" i="4"/>
  <c r="H89" i="4"/>
  <c r="H185" i="4"/>
  <c r="H618" i="4"/>
  <c r="H619" i="4"/>
  <c r="H520" i="4"/>
  <c r="H244" i="4"/>
  <c r="H442" i="4"/>
  <c r="H5" i="4"/>
  <c r="H269" i="4"/>
  <c r="H91" i="4"/>
  <c r="H93" i="4"/>
  <c r="H527" i="4"/>
  <c r="H667" i="4"/>
  <c r="H90" i="4"/>
  <c r="H64" i="4"/>
  <c r="H420" i="4"/>
  <c r="H210" i="4"/>
  <c r="H264" i="4"/>
  <c r="H529" i="4"/>
  <c r="H288" i="4"/>
  <c r="H286" i="4"/>
  <c r="H287" i="4"/>
  <c r="H217" i="4"/>
  <c r="G698" i="4"/>
</calcChain>
</file>

<file path=xl/sharedStrings.xml><?xml version="1.0" encoding="utf-8"?>
<sst xmlns="http://schemas.openxmlformats.org/spreadsheetml/2006/main" count="8422" uniqueCount="2210">
  <si>
    <t>31 (29)</t>
  </si>
  <si>
    <t>17 (14)</t>
  </si>
  <si>
    <t>20 (19)</t>
  </si>
  <si>
    <t>16 (14)</t>
  </si>
  <si>
    <t>6 (6)</t>
  </si>
  <si>
    <t>12 (11)</t>
  </si>
  <si>
    <t>29 (24)</t>
  </si>
  <si>
    <t>11 (10)</t>
  </si>
  <si>
    <t>15 (14)</t>
  </si>
  <si>
    <t>12 (12)</t>
  </si>
  <si>
    <t>15 (15)</t>
  </si>
  <si>
    <t>14 (12)</t>
  </si>
  <si>
    <t>15 (13)</t>
  </si>
  <si>
    <t>13 (6)</t>
  </si>
  <si>
    <t>5 (2)</t>
  </si>
  <si>
    <t>8 (8)</t>
  </si>
  <si>
    <t>12 (9)</t>
  </si>
  <si>
    <t>18 (18)</t>
  </si>
  <si>
    <t>30 (29)</t>
  </si>
  <si>
    <t>9 (9)</t>
  </si>
  <si>
    <t>7 (6)</t>
  </si>
  <si>
    <t>17 (15)</t>
  </si>
  <si>
    <t>18 (15)</t>
  </si>
  <si>
    <t>19 (14)</t>
  </si>
  <si>
    <t>17 (13)</t>
  </si>
  <si>
    <t>19 (16)</t>
  </si>
  <si>
    <t>15 (12)</t>
  </si>
  <si>
    <t>9 (7)</t>
  </si>
  <si>
    <t>15 (11)</t>
  </si>
  <si>
    <t>15 (8)</t>
  </si>
  <si>
    <t>6 (4)</t>
  </si>
  <si>
    <t>13 (12)</t>
  </si>
  <si>
    <t>23 (17)</t>
  </si>
  <si>
    <t>13 (13)</t>
  </si>
  <si>
    <t>28 (25)</t>
  </si>
  <si>
    <t>11 (9)</t>
  </si>
  <si>
    <t>17 (11)</t>
  </si>
  <si>
    <t>7 (4)</t>
  </si>
  <si>
    <t>22 (17)</t>
  </si>
  <si>
    <t>10 (7)</t>
  </si>
  <si>
    <t>21 (18)</t>
  </si>
  <si>
    <t>6 (5)</t>
  </si>
  <si>
    <t>21 (17)</t>
  </si>
  <si>
    <t>12 (10)</t>
  </si>
  <si>
    <t>31 (28)</t>
  </si>
  <si>
    <t>10 (9)</t>
  </si>
  <si>
    <t>10 (8)</t>
  </si>
  <si>
    <t>13 (11)</t>
  </si>
  <si>
    <t>25 (21)</t>
  </si>
  <si>
    <t>10 (10)</t>
  </si>
  <si>
    <t>16 (12)</t>
  </si>
  <si>
    <t>11 (11)</t>
  </si>
  <si>
    <t>9 (6)</t>
  </si>
  <si>
    <t>22 (19)</t>
  </si>
  <si>
    <t>7 (7)</t>
  </si>
  <si>
    <t>9 (8)</t>
  </si>
  <si>
    <t>5 (4)</t>
  </si>
  <si>
    <t>4 (3)</t>
  </si>
  <si>
    <t>8 (6)</t>
  </si>
  <si>
    <t>18 (12)</t>
  </si>
  <si>
    <t>22 (16)</t>
  </si>
  <si>
    <t>14 (8)</t>
  </si>
  <si>
    <t>5 (5)</t>
  </si>
  <si>
    <t>18 (14)</t>
  </si>
  <si>
    <t>3 (1)</t>
  </si>
  <si>
    <t>17 (12)</t>
  </si>
  <si>
    <t>11 (7)</t>
  </si>
  <si>
    <t>7 (5)</t>
  </si>
  <si>
    <t>7 (3)</t>
  </si>
  <si>
    <t>12 (7)</t>
  </si>
  <si>
    <t>11 (8)</t>
  </si>
  <si>
    <t>18 (13)</t>
  </si>
  <si>
    <t>13 (8)</t>
  </si>
  <si>
    <t>16 (10)</t>
  </si>
  <si>
    <t>9 (4)</t>
  </si>
  <si>
    <t>4 (4)</t>
  </si>
  <si>
    <t>8 (5)</t>
  </si>
  <si>
    <t>14 (10)</t>
  </si>
  <si>
    <t>19 (13)</t>
  </si>
  <si>
    <t>6 (3)</t>
  </si>
  <si>
    <t>20 (17)</t>
  </si>
  <si>
    <t>16 (13)</t>
  </si>
  <si>
    <t>10 (6)</t>
  </si>
  <si>
    <t>15 (9)</t>
  </si>
  <si>
    <t>8 (7)</t>
  </si>
  <si>
    <t>12 (8)</t>
  </si>
  <si>
    <t>8 (3)</t>
  </si>
  <si>
    <t>14 (9)</t>
  </si>
  <si>
    <t>14 (11)</t>
  </si>
  <si>
    <t>21 (15)</t>
  </si>
  <si>
    <t>17 (10)</t>
  </si>
  <si>
    <t>16 (9)</t>
  </si>
  <si>
    <t>3 (3)</t>
  </si>
  <si>
    <t>17 (9)</t>
  </si>
  <si>
    <t>10 (5)</t>
  </si>
  <si>
    <t>2 (2)</t>
  </si>
  <si>
    <t>13 (9)</t>
  </si>
  <si>
    <t>22 (15)</t>
  </si>
  <si>
    <t>9 (5)</t>
  </si>
  <si>
    <t>15 (10)</t>
  </si>
  <si>
    <t>5 (3)</t>
  </si>
  <si>
    <t>8 (4)</t>
  </si>
  <si>
    <t>1 (1)</t>
  </si>
  <si>
    <t>20 (10)</t>
  </si>
  <si>
    <t>3 (2)</t>
  </si>
  <si>
    <t>4 (2)</t>
  </si>
  <si>
    <t>12 (6)</t>
  </si>
  <si>
    <t>11 (5)</t>
  </si>
  <si>
    <t>12 (5)</t>
  </si>
  <si>
    <t>11 (6)</t>
  </si>
  <si>
    <t>13 (4)</t>
  </si>
  <si>
    <t>2 (1)</t>
  </si>
  <si>
    <t>10 (4)</t>
  </si>
  <si>
    <t>6 (2)</t>
  </si>
  <si>
    <t>4 (1)</t>
  </si>
  <si>
    <t>9 (3)</t>
  </si>
  <si>
    <t>11 (4)</t>
  </si>
  <si>
    <t>7 (2)</t>
  </si>
  <si>
    <t>9 (2)</t>
  </si>
  <si>
    <t>8 (2)</t>
  </si>
  <si>
    <t>10 (3)</t>
  </si>
  <si>
    <t>11 (3)</t>
  </si>
  <si>
    <t>7 (1)</t>
  </si>
  <si>
    <t>5 (1)</t>
  </si>
  <si>
    <t>10 (2)</t>
  </si>
  <si>
    <t>13 (2)</t>
  </si>
  <si>
    <t>6 (1)</t>
  </si>
  <si>
    <t>9 (1)</t>
  </si>
  <si>
    <t>12 (3)</t>
  </si>
  <si>
    <t>12 (2)</t>
  </si>
  <si>
    <t>8 (1)</t>
  </si>
  <si>
    <t>11 (1)</t>
  </si>
  <si>
    <t>15 (3)</t>
  </si>
  <si>
    <t>20 (18)</t>
  </si>
  <si>
    <t>13 (5)</t>
  </si>
  <si>
    <t>17 (16)</t>
  </si>
  <si>
    <t>23 (16)</t>
  </si>
  <si>
    <t>35 (31)</t>
  </si>
  <si>
    <t>19 (17)</t>
  </si>
  <si>
    <t>28 (24)</t>
  </si>
  <si>
    <t>25 (23)</t>
  </si>
  <si>
    <t>18 (16)</t>
  </si>
  <si>
    <t>40 (29)</t>
  </si>
  <si>
    <t>24 (19)</t>
  </si>
  <si>
    <t>14 (14)</t>
  </si>
  <si>
    <t>16 (16)</t>
  </si>
  <si>
    <t>29 (26)</t>
  </si>
  <si>
    <t>14 (13)</t>
  </si>
  <si>
    <t>13 (10)</t>
  </si>
  <si>
    <t>23 (12)</t>
  </si>
  <si>
    <t>16 (7)</t>
  </si>
  <si>
    <t>19 (8)</t>
  </si>
  <si>
    <t>17 (7)</t>
  </si>
  <si>
    <t>emPAI%</t>
    <phoneticPr fontId="3" type="noConversion"/>
  </si>
  <si>
    <t>29 (27)</t>
  </si>
  <si>
    <t>34 (32)</t>
  </si>
  <si>
    <t>31 (27)</t>
  </si>
  <si>
    <t>42 (36)</t>
  </si>
  <si>
    <t>35 (30)</t>
  </si>
  <si>
    <t>19 (15)</t>
  </si>
  <si>
    <t>20 (16)</t>
  </si>
  <si>
    <t>28 (22)</t>
  </si>
  <si>
    <t>25 (19)</t>
  </si>
  <si>
    <t>31 (26)</t>
  </si>
  <si>
    <t>24 (20)</t>
  </si>
  <si>
    <t>13 (3)</t>
  </si>
  <si>
    <t>20 (12)</t>
  </si>
  <si>
    <t>14 (5)</t>
  </si>
  <si>
    <t>20 (13)</t>
  </si>
  <si>
    <t>14 (7)</t>
  </si>
  <si>
    <t>13 (7)</t>
  </si>
  <si>
    <t>26 (15)</t>
  </si>
  <si>
    <t>14 (4)</t>
  </si>
  <si>
    <t>11 (2)</t>
  </si>
  <si>
    <t>12 (4)</t>
  </si>
  <si>
    <t>10 (1)</t>
  </si>
  <si>
    <t>13 (1)</t>
  </si>
  <si>
    <t>12 (1)</t>
  </si>
  <si>
    <t>31 (25)</t>
  </si>
  <si>
    <t>30 (23)</t>
  </si>
  <si>
    <t>20 (20)</t>
  </si>
  <si>
    <t>27 (20)</t>
  </si>
  <si>
    <t>31 (23)</t>
  </si>
  <si>
    <t>28 (18)</t>
  </si>
  <si>
    <t>22 (18)</t>
  </si>
  <si>
    <t>21 (14)</t>
  </si>
  <si>
    <t>20 (11)</t>
  </si>
  <si>
    <t>15 (7)</t>
  </si>
  <si>
    <t>22 (14)</t>
  </si>
  <si>
    <t>15 (6)</t>
  </si>
  <si>
    <t>20 (3)</t>
  </si>
  <si>
    <t>14 (2)</t>
  </si>
  <si>
    <t>15 (4)</t>
  </si>
  <si>
    <t>51 (43)</t>
  </si>
  <si>
    <t>48 (42)</t>
  </si>
  <si>
    <t>38 (33)</t>
  </si>
  <si>
    <t>25 (17)</t>
  </si>
  <si>
    <t>25 (15)</t>
  </si>
  <si>
    <t>29 (14)</t>
  </si>
  <si>
    <t>23 (18)</t>
  </si>
  <si>
    <t>18 (10)</t>
  </si>
  <si>
    <t>15 (1)</t>
  </si>
  <si>
    <t>42 (35)</t>
  </si>
  <si>
    <t>23 (19)</t>
  </si>
  <si>
    <t>16 (1)</t>
  </si>
  <si>
    <t>39 (31)</t>
  </si>
  <si>
    <t>33 (23)</t>
  </si>
  <si>
    <t>22 (11)</t>
  </si>
  <si>
    <t>14 (6)</t>
  </si>
  <si>
    <t>17 (2)</t>
  </si>
  <si>
    <t>gi|574140289|dbj|BAO38084.1|</t>
  </si>
  <si>
    <t>18 (17)</t>
  </si>
  <si>
    <t>enolase [Kluyveromyces marxianus DMKU3-1042]</t>
  </si>
  <si>
    <t>gi|574140367|dbj|BAO38162.1|</t>
  </si>
  <si>
    <t>19 (19)</t>
  </si>
  <si>
    <t>phosphoglycerate kinase [Kluyveromyces marxianus DMKU3-1042]</t>
  </si>
  <si>
    <t>gi|574141246|dbj|BAO39040.1|</t>
  </si>
  <si>
    <t>elongation factor 2 [Kluyveromyces marxianus DMKU3-1042]</t>
  </si>
  <si>
    <t>gi|116247787|sp|P84998.1|G3P1_KLUMA</t>
  </si>
  <si>
    <t>RecName: Full=Glyceraldehyde-3-phosphate dehydrogenase 1; Short=GAPDH 1</t>
  </si>
  <si>
    <t>gi|1065098589|gb|AOP17588.1|</t>
  </si>
  <si>
    <t>glyceraldehyde-3-phosphate dehydrogenase [Kluyveromyces marxianus]</t>
  </si>
  <si>
    <t>gi|297908|emb|CAA42785.1|</t>
  </si>
  <si>
    <t>alcohol dehydrogenase [Kluyveromyces marxianus]</t>
  </si>
  <si>
    <t>gi|1255183939|ref|XP_022675953.1|</t>
  </si>
  <si>
    <t>alcohol dehydrogenase 1 [Kluyveromyces marxianus DMKU3-1042]</t>
  </si>
  <si>
    <t>gi|12229579|sp|Q9P4C2.3|ADH2_KLUMA</t>
  </si>
  <si>
    <t>RecName: Full=Alcohol dehydrogenase 2; AltName: Full=Alcohol dehydrogenase II</t>
  </si>
  <si>
    <t>gi|9665272|gb|AAF75753.2|AF261760_1</t>
  </si>
  <si>
    <t>alcohol dehydrogenase precursor [Kluyveromyces marxianus]</t>
  </si>
  <si>
    <t>gi|121308862|dbj|BAF43528.1|</t>
  </si>
  <si>
    <t>alcohol dehydrogenase III [Kluyveromyces marxianus]</t>
  </si>
  <si>
    <t>gi|574141814|dbj|BAO39607.1|</t>
  </si>
  <si>
    <t>aconitate hydratase [Kluyveromyces marxianus DMKU3-1042]</t>
  </si>
  <si>
    <t>gi|574140920|dbj|BAO38714.1|</t>
  </si>
  <si>
    <t>glycogen phosphorylase [Kluyveromyces marxianus DMKU3-1042]</t>
  </si>
  <si>
    <t>adenosylmethionine-8-amino-7-oxononanoate aminotransferase [Kluyveromyces marxianus DMKU3-1042]</t>
  </si>
  <si>
    <t>gi|574144890|dbj|BAO42678.1|</t>
  </si>
  <si>
    <t>heat shock protein SSA3 [Kluyveromyces marxianus DMKU3-1042]</t>
  </si>
  <si>
    <t>gi|1255181595|ref|XP_022674782.1|</t>
  </si>
  <si>
    <t>heat shock protein SSA2 [Kluyveromyces marxianus DMKU3-1042]</t>
  </si>
  <si>
    <t>gi|1777443840|gb|QGN17490.1|</t>
  </si>
  <si>
    <t>Pyruvate decarboxylase [Kluyveromyces marxianus]</t>
  </si>
  <si>
    <t>gi|574142620|dbj|BAO40412.1|</t>
  </si>
  <si>
    <t>fructose-bisphosphate aldolase [Kluyveromyces marxianus DMKU3-1042]</t>
  </si>
  <si>
    <t>gi|574142079|dbj|BAO39872.1|</t>
  </si>
  <si>
    <t>D-arabinose dehydrogenase [NAD(P)+] heavy chain [Kluyveromyces marxianus DMKU3-1042]</t>
  </si>
  <si>
    <t>gi|574143720|dbj|BAO41510.1|</t>
  </si>
  <si>
    <t>pyruvate kinase [Kluyveromyces marxianus DMKU3-1042]</t>
  </si>
  <si>
    <t>gi|574142357|dbj|BAO40149.1|</t>
  </si>
  <si>
    <t>triosephosphate isomerase [Kluyveromyces marxianus DMKU3-1042]</t>
  </si>
  <si>
    <t>gi|259657355|emb|CBG02056.1|</t>
  </si>
  <si>
    <t>unnamed protein product [Kluyveromyces marxianus]</t>
  </si>
  <si>
    <t>gi|574144502|dbj|BAO42291.1|</t>
  </si>
  <si>
    <t>probable 2-methylcitrate dehydratase [Kluyveromyces marxianus DMKU3-1042]</t>
  </si>
  <si>
    <t>gi|574142189|dbj|BAO39982.1|</t>
  </si>
  <si>
    <t>adenosylhomocysteinase [Kluyveromyces marxianus DMKU3-1042]</t>
  </si>
  <si>
    <t>gi|574142875|dbj|BAO40666.1|</t>
  </si>
  <si>
    <t>potassium-activated aldehyde dehydrogenase [Kluyveromyces marxianus DMKU3-1042]</t>
  </si>
  <si>
    <t>gi|1255180521|ref|XP_022674253.1|</t>
  </si>
  <si>
    <t>magnesium-activated aldehyde dehydrogenase [Kluyveromyces marxianus DMKU3-1042]</t>
  </si>
  <si>
    <t>gi|1255184523|ref|XP_022676249.1|</t>
  </si>
  <si>
    <t>aldehyde dehydrogenase 5 [Kluyveromyces marxianus DMKU3-1042]</t>
  </si>
  <si>
    <t>gi|574144871|dbj|BAO42659.1|</t>
  </si>
  <si>
    <t>48 (43)</t>
  </si>
  <si>
    <t>5-methyltetrahydropteroyltriglutamate homocysteine methyltransferase [Kluyveromyces marxianus DMKU3-1042]</t>
  </si>
  <si>
    <t>gi|574139878|dbj|BAO37673.1|</t>
  </si>
  <si>
    <t>glucokinase-1 [Kluyveromyces marxianus DMKU3-1042]</t>
  </si>
  <si>
    <t>gi|574142856|dbj|BAO40648.1|</t>
  </si>
  <si>
    <t>alcohol dehydrogenase [Kluyveromyces marxianus DMKU3-1042]</t>
  </si>
  <si>
    <t>gi|42521636|gb|AAS18310.1|</t>
  </si>
  <si>
    <t>beta-D-galactosidase [Kluyveromyces marxianus]</t>
  </si>
  <si>
    <t>gi|574144825|dbj|BAO42613.1|</t>
  </si>
  <si>
    <t>transketolase [Kluyveromyces marxianus DMKU3-1042]</t>
  </si>
  <si>
    <t>gi|574141651|dbj|BAO39444.1|</t>
  </si>
  <si>
    <t>isocitrate dehydrogenase [NADP] cytoplasmic [Kluyveromyces marxianus DMKU3-1042]</t>
  </si>
  <si>
    <t>gi|1255184651|ref|XP_022676315.1|</t>
  </si>
  <si>
    <t>isocitrate dehydrogenase [NADP] [Kluyveromyces marxianus DMKU3-1042]</t>
  </si>
  <si>
    <t>gi|574143282|dbj|BAO41073.1|</t>
  </si>
  <si>
    <t>catalase T [Kluyveromyces marxianus DMKU3-1042]</t>
  </si>
  <si>
    <t>gi|574143913|dbj|BAO41703.1|</t>
  </si>
  <si>
    <t>hexokinase [Kluyveromyces marxianus DMKU3-1042]</t>
  </si>
  <si>
    <t>gi|1777440650|gb|QGN14300.1|</t>
  </si>
  <si>
    <t>45 (39)</t>
  </si>
  <si>
    <t>citrate synthase [Kluyveromyces marxianus]</t>
  </si>
  <si>
    <t>gi|1255180933|ref|XP_022674444.1|</t>
  </si>
  <si>
    <t>citrate synthase [Kluyveromyces marxianus DMKU3-1042]</t>
  </si>
  <si>
    <t>gi|574142136|dbj|BAO39929.1|</t>
  </si>
  <si>
    <t>transaldolase [Kluyveromyces marxianus DMKU3-1042]</t>
  </si>
  <si>
    <t>gi|574142197|dbj|BAO39990.1|</t>
  </si>
  <si>
    <t>cys-Gly metallodipeptidase DUG1 [Kluyveromyces marxianus DMKU3-1042]</t>
  </si>
  <si>
    <t>gi|574143926|dbj|BAO41716.1|</t>
  </si>
  <si>
    <t>NADPH-dependent methylglyoxal reductase GRE2 [Kluyveromyces marxianus DMKU3-1042]</t>
  </si>
  <si>
    <t>gi|574140080|dbj|BAO37875.1|</t>
  </si>
  <si>
    <t>pyruvate carboxylase 2 [Kluyveromyces marxianus DMKU3-1042]</t>
  </si>
  <si>
    <t>gi|574140175|dbj|BAO37970.1|</t>
  </si>
  <si>
    <t>ATP-dependent RNA helicase eIF4A [Kluyveromyces marxianus DMKU3-1042]</t>
  </si>
  <si>
    <t>gi|574142313|dbj|BAO40105.1|</t>
  </si>
  <si>
    <t>bifunctional purine biosynthesis protein ADE17 [Kluyveromyces marxianus DMKU3-1042]</t>
  </si>
  <si>
    <t>gi|693901080|dbj|BAP70103.1|</t>
  </si>
  <si>
    <t>phosphoglycerate mutase 1 [Kluyveromyces marxianus]</t>
  </si>
  <si>
    <t>gi|574140590|dbj|BAO38385.1|</t>
  </si>
  <si>
    <t>glucose-6-phosphate isomerase [Kluyveromyces marxianus DMKU3-1042]</t>
  </si>
  <si>
    <t>gi|574142133|dbj|BAO39926.1|</t>
  </si>
  <si>
    <t>ketol-acid reductoisomerase [Kluyveromyces marxianus DMKU3-1042]</t>
  </si>
  <si>
    <t>gi|574142331|dbj|BAO40123.1|</t>
  </si>
  <si>
    <t>heat shock protein 104 [Kluyveromyces marxianus DMKU3-1042]</t>
  </si>
  <si>
    <t>gi|574143985|dbj|BAO41775.1|</t>
  </si>
  <si>
    <t>cell division control protein 48 [Kluyveromyces marxianus DMKU3-1042]</t>
  </si>
  <si>
    <t>gi|529190217|gb|AGS77200.1|</t>
  </si>
  <si>
    <t>UDP-glucose 4-epimerase [Kluyveromyces marxianus]</t>
  </si>
  <si>
    <t>gi|574143674|dbj|BAO41464.1|</t>
  </si>
  <si>
    <t>eukaryotic elongation factor 1Bgamma [Kluyveromyces marxianus DMKU3-1042]</t>
  </si>
  <si>
    <t>gi|693904107|dbj|BAP72912.1|</t>
  </si>
  <si>
    <t>eukaryotic elongation factor 1Bgamma [Kluyveromyces marxianus]</t>
  </si>
  <si>
    <t>gi|574143364|dbj|BAO41155.1|</t>
  </si>
  <si>
    <t>peptidyl-prolyl cis-trans isomerase [Kluyveromyces marxianus DMKU3-1042]</t>
  </si>
  <si>
    <t>gi|574142360|dbj|BAO40152.1|</t>
  </si>
  <si>
    <t>heat shock protein 26 [Kluyveromyces marxianus DMKU3-1042]</t>
  </si>
  <si>
    <t>gi|574143921|dbj|BAO41711.1|</t>
  </si>
  <si>
    <t>dihydrolipoyl dehydrogenase [Kluyveromyces marxianus DMKU3-1042]</t>
  </si>
  <si>
    <t>gi|693901950|dbj|BAP70926.1|</t>
  </si>
  <si>
    <t>putative succinate-semialdehyde dehydrogenase C1002.12c [NADP+] [Kluyveromyces marxianus]</t>
  </si>
  <si>
    <t>gi|1255182587|ref|XP_022675278.1|</t>
  </si>
  <si>
    <t>uncharacterized protein KLMA_30136 [Kluyveromyces marxianus DMKU3-1042]</t>
  </si>
  <si>
    <t>gi|574143953|dbj|BAO41743.1|</t>
  </si>
  <si>
    <t>fructose-1,6-bisphosphatas [Kluyveromyces marxianus DMKU3-1042]</t>
  </si>
  <si>
    <t>gi|574144832|dbj|BAO42620.1|</t>
  </si>
  <si>
    <t>32 (29)</t>
  </si>
  <si>
    <t>elongation factor 1-alpha [Kluyveromyces marxianus DMKU3-1042]</t>
  </si>
  <si>
    <t>gi|574142806|dbj|BAO40598.1|</t>
  </si>
  <si>
    <t>peroxiredoxin TSA1 [Kluyveromyces marxianus DMKU3-1042]</t>
  </si>
  <si>
    <t>gi|693903067|dbj|BAP71978.1|</t>
  </si>
  <si>
    <t>glycogen debranching enzyme [Kluyveromyces marxianus]</t>
  </si>
  <si>
    <t>gi|574143977|dbj|BAO41767.1|</t>
  </si>
  <si>
    <t>threonyl-tRNA synthetase [Kluyveromyces marxianus DMKU3-1042]</t>
  </si>
  <si>
    <t>gi|1255180115|ref|XP_022674044.1|</t>
  </si>
  <si>
    <t>ubiquitin carboxyl-terminal hydrolase 6 [Kluyveromyces marxianus DMKU3-1042]</t>
  </si>
  <si>
    <t>gi|574141435|dbj|BAO39229.1|</t>
  </si>
  <si>
    <t>12 kDa heat shock protein [Kluyveromyces marxianus DMKU3-1042]</t>
  </si>
  <si>
    <t>gi|574143207|dbj|BAO40998.1|</t>
  </si>
  <si>
    <t>ATP-dependent molecular chaperone HSC82 [Kluyveromyces marxianus DMKU3-1042]</t>
  </si>
  <si>
    <t>gi|693905173|dbj|BAP73884.1|</t>
  </si>
  <si>
    <t>25 (22)</t>
  </si>
  <si>
    <t>protein BGL2 [Kluyveromyces marxianus]</t>
  </si>
  <si>
    <t>gi|764014327|dbj|BAO39410.2|</t>
  </si>
  <si>
    <t>guanine nucleotide-binding protein subunit beta-like [Kluyveromyces marxianus DMKU3-1042]</t>
  </si>
  <si>
    <t>gi|574142221|dbj|BAO40014.1|</t>
  </si>
  <si>
    <t>phosphoenolpyruvate carboxykinase [ATP] [Kluyveromyces marxianus DMKU3-1042]</t>
  </si>
  <si>
    <t>gi|574140061|dbj|BAO37856.1|</t>
  </si>
  <si>
    <t>28 (26)</t>
  </si>
  <si>
    <t>glucan 1,3-beta-glucosidase [Kluyveromyces marxianus DMKU3-1042]</t>
  </si>
  <si>
    <t>gi|574143078|dbj|BAO40869.1|</t>
  </si>
  <si>
    <t>cell wall protein CWP1 [Kluyveromyces marxianus DMKU3-1042]</t>
  </si>
  <si>
    <t>gi|574141518|dbj|BAO39311.1|</t>
  </si>
  <si>
    <t>putative reductase 1 [Kluyveromyces marxianus DMKU3-1042]</t>
  </si>
  <si>
    <t>gi|1255181893|ref|XP_022674935.1|</t>
  </si>
  <si>
    <t>gi|574142430|dbj|BAO40222.1|</t>
  </si>
  <si>
    <t>4-aminobutyrate aminotransferase [Kluyveromyces marxianus DMKU3-1042]</t>
  </si>
  <si>
    <t>gi|574140448|dbj|BAO38243.1|</t>
  </si>
  <si>
    <t>cytochrome b2 [Kluyveromyces marxianus DMKU3-1042]</t>
  </si>
  <si>
    <t>gi|574141776|dbj|BAO39569.1|</t>
  </si>
  <si>
    <t>fumarate reductase [Kluyveromyces marxianus DMKU3-1042]</t>
  </si>
  <si>
    <t>gi|574140295|dbj|BAO38090.1|</t>
  </si>
  <si>
    <t>6-phosphogluconate dehydrogenase [Kluyveromyces marxianus DMKU3-1042]</t>
  </si>
  <si>
    <t>gi|574142393|dbj|BAO40185.1|</t>
  </si>
  <si>
    <t>pentafunctional AROM polypeptide [Kluyveromyces marxianus DMKU3-1042]</t>
  </si>
  <si>
    <t>gi|574140820|dbj|BAO38614.1|</t>
  </si>
  <si>
    <t>vacuolar aminopeptidase 1 [Kluyveromyces marxianus DMKU3-1042]</t>
  </si>
  <si>
    <t>gi|574144503|dbj|BAO42292.1|</t>
  </si>
  <si>
    <t>citrate synthase 3 [Kluyveromyces marxianus DMKU3-1042]</t>
  </si>
  <si>
    <t>gi|574142423|dbj|BAO40215.1|</t>
  </si>
  <si>
    <t>glutaminyl-tRNA synthetase [Kluyveromyces marxianus DMKU3-1042]</t>
  </si>
  <si>
    <t>gi|574143818|dbj|BAO41608.1|</t>
  </si>
  <si>
    <t>UTP--glucose-1-phosphate uridylyltransferase [Kluyveromyces marxianus DMKU3-1042]</t>
  </si>
  <si>
    <t>gi|574143982|dbj|BAO41772.1|</t>
  </si>
  <si>
    <t>NADPH-dependent alpha-keto amide reductase [Kluyveromyces marxianus DMKU3-1042]</t>
  </si>
  <si>
    <t>gi|574141192|dbj|BAO38986.1|</t>
  </si>
  <si>
    <t>cAMP-dependent protein kinase regulatory subunit [Kluyveromyces marxianus DMKU3-1042]</t>
  </si>
  <si>
    <t>gi|574140829|dbj|BAO38623.1|</t>
  </si>
  <si>
    <t>adenylate kinase 1 [Kluyveromyces marxianus DMKU3-1042]</t>
  </si>
  <si>
    <t>gi|693903431|dbj|BAP72283.1|</t>
  </si>
  <si>
    <t>31 (22)</t>
  </si>
  <si>
    <t>dihydroxyacetone kinase 1 [Kluyveromyces marxianus]</t>
  </si>
  <si>
    <t>gi|574140796|dbj|BAO38590.1|</t>
  </si>
  <si>
    <t>protein BMH2 [Kluyveromyces marxianus DMKU3-1042]</t>
  </si>
  <si>
    <t>gi|574140326|dbj|BAO38121.1|</t>
  </si>
  <si>
    <t>carboxypeptidase Y [Kluyveromyces marxianus DMKU3-1042]</t>
  </si>
  <si>
    <t>gi|574142809|dbj|BAO40601.1|</t>
  </si>
  <si>
    <t>40S ribosomal protein S18 [Kluyveromyces marxianus DMKU3-1042]</t>
  </si>
  <si>
    <t>gi|574144146|dbj|BAO41935.1|</t>
  </si>
  <si>
    <t>superoxide dismutase [Cu-Zn] [Kluyveromyces marxianus DMKU3-1042]</t>
  </si>
  <si>
    <t>gi|574142879|dbj|BAO40670.1|</t>
  </si>
  <si>
    <t>(2R,3R)-2,3-butanediol dehydrogenase [Kluyveromyces marxianus DMKU3-1042]</t>
  </si>
  <si>
    <t>gi|46408558|emb|CAG26656.1|</t>
  </si>
  <si>
    <t>gi|574140706|dbj|BAO38500.1|</t>
  </si>
  <si>
    <t>acetyl-CoA hydrolase [Kluyveromyces marxianus DMKU3-1042]</t>
  </si>
  <si>
    <t>gi|529190223|gb|AGS77203.1|</t>
  </si>
  <si>
    <t>trehalose-6-phosphate synthase [Kluyveromyces marxianus]</t>
  </si>
  <si>
    <t>gi|574143578|dbj|BAO41368.1|</t>
  </si>
  <si>
    <t>thioredoxin-2 [Kluyveromyces marxianus DMKU3-1042]</t>
  </si>
  <si>
    <t>gi|1777443838|gb|QGN17488.1|</t>
  </si>
  <si>
    <t>thioredoxin-2 [Kluyveromyces marxianus]</t>
  </si>
  <si>
    <t>gi|574143265|dbj|BAO41056.1|</t>
  </si>
  <si>
    <t>2-isopropylmalate synthase [Kluyveromyces marxianus DMKU3-1042]</t>
  </si>
  <si>
    <t>gi|693904194|dbj|BAP72999.1|</t>
  </si>
  <si>
    <t>uncharacterized protein YNL134C [Kluyveromyces marxianus]</t>
  </si>
  <si>
    <t>gi|574143668|dbj|BAO41458.1|</t>
  </si>
  <si>
    <t>malate dehydrogenase [Kluyveromyces marxianus DMKU3-1042]</t>
  </si>
  <si>
    <t>gi|574140007|dbj|BAO37802.1|</t>
  </si>
  <si>
    <t>argininosuccinate synthase [Kluyveromyces marxianus DMKU3-1042]</t>
  </si>
  <si>
    <t>gi|574142414|dbj|BAO40206.1|</t>
  </si>
  <si>
    <t>hypothetical protein KLMA_40182 [Kluyveromyces marxianus DMKU3-1042]</t>
  </si>
  <si>
    <t>gi|574143494|dbj|BAO41285.1|</t>
  </si>
  <si>
    <t>glucose-6-phosphate 1-dehydrogenase [Kluyveromyces marxianus DMKU3-1042]</t>
  </si>
  <si>
    <t>gi|574140376|dbj|BAO38171.1|</t>
  </si>
  <si>
    <t>27 (17)</t>
  </si>
  <si>
    <t>1,4-alpha-glucan-branching enzyme [Kluyveromyces marxianus DMKU3-1042]</t>
  </si>
  <si>
    <t>gi|574140486|dbj|BAO38281.1|</t>
  </si>
  <si>
    <t>uncharacterized GTP-binding protein OLA1 [Kluyveromyces marxianus DMKU3-1042]</t>
  </si>
  <si>
    <t>gi|2908|emb|CAA42589.1|</t>
  </si>
  <si>
    <t>heat shock protein [Kluyveromyces marxianus]</t>
  </si>
  <si>
    <t>gi|321440550|gb|ADW84693.1|</t>
  </si>
  <si>
    <t>xylitol dehydrogenase [Kluyveromyces marxianus]</t>
  </si>
  <si>
    <t>gi|1159430879|gb|AQY75504.1|</t>
  </si>
  <si>
    <t>gi|81249994|gb|ABB69703.1|</t>
  </si>
  <si>
    <t>inorganic pyrophosphatase [Kluyveromyces marxianus]</t>
  </si>
  <si>
    <t>gi|529190215|gb|AGS77199.1|</t>
  </si>
  <si>
    <t>galactokinase [Kluyveromyces marxianus]</t>
  </si>
  <si>
    <t>gi|574143123|dbj|BAO40914.1|</t>
  </si>
  <si>
    <t>cytochrome c peroxidase [Kluyveromyces marxianus DMKU3-1042]</t>
  </si>
  <si>
    <t>gi|574140168|dbj|BAO37963.1|</t>
  </si>
  <si>
    <t>6-phosphofructokinase subunit alpha [Kluyveromyces marxianus DMKU3-1042]</t>
  </si>
  <si>
    <t>gi|1255187095|ref|XP_022677532.1|</t>
  </si>
  <si>
    <t>6-phosphofructokinase subunit beta [Kluyveromyces marxianus DMKU3-1042]</t>
  </si>
  <si>
    <t>gi|574144340|dbj|BAO42129.1|</t>
  </si>
  <si>
    <t>asparagine synthetase [glutamine-hydrolyzing] 1 [Kluyveromyces marxianus DMKU3-1042]</t>
  </si>
  <si>
    <t>gi|693902754|dbj|BAP71665.1|</t>
  </si>
  <si>
    <t>putative aryl-alcohol dehydrogenase YPL088W [Kluyveromyces marxianus]</t>
  </si>
  <si>
    <t>gi|302566013|pdb|3ABZ|A</t>
  </si>
  <si>
    <t>Chain A, Beta-glucosidase I</t>
  </si>
  <si>
    <t>gi|693904309|dbj|BAP73114.1|</t>
  </si>
  <si>
    <t>acetyl-CoA acetyltransferase [Kluyveromyces marxianus]</t>
  </si>
  <si>
    <t>gi|574141132|dbj|BAO38926.1|</t>
  </si>
  <si>
    <t>NADH-cytochrome b5 reductase 2 [Kluyveromyces marxianus DMKU3-1042]</t>
  </si>
  <si>
    <t>gi|574140510|dbj|BAO38305.1|</t>
  </si>
  <si>
    <t>NAD(P)H-dependent D-xylose reductase [Kluyveromyces marxianus DMKU3-1042]</t>
  </si>
  <si>
    <t>gi|574141786|dbj|BAO39579.1|</t>
  </si>
  <si>
    <t>23 (22)</t>
  </si>
  <si>
    <t>cytochrome c [Kluyveromyces marxianus DMKU3-1042]</t>
  </si>
  <si>
    <t>gi|574143744|dbj|BAO41534.1|</t>
  </si>
  <si>
    <t>malate synthase 1 [Kluyveromyces marxianus DMKU3-1042]</t>
  </si>
  <si>
    <t>gi|574143073|dbj|BAO40864.1|</t>
  </si>
  <si>
    <t>40S ribosomal protein S25 [Kluyveromyces marxianus DMKU3-1042]</t>
  </si>
  <si>
    <t>gi|764014360|dbj|BAO41360.2|</t>
  </si>
  <si>
    <t>40S ribosomal protein S0 [Kluyveromyces marxianus DMKU3-1042]</t>
  </si>
  <si>
    <t>gi|574141900|dbj|BAO39693.1|</t>
  </si>
  <si>
    <t>2-deoxyglucose-6-phosphate phosphatase 2 [Kluyveromyces marxianus DMKU3-1042]</t>
  </si>
  <si>
    <t>gi|574140640|dbj|BAO38435.1|</t>
  </si>
  <si>
    <t>heat shock protein homolog SSE1 [Kluyveromyces marxianus DMKU3-1042]</t>
  </si>
  <si>
    <t>gi|574141535|dbj|BAO39328.1|</t>
  </si>
  <si>
    <t>ubiquitin-activating enzyme E1 1 [Kluyveromyces marxianus DMKU3-1042]</t>
  </si>
  <si>
    <t>gi|574142101|dbj|BAO39894.1|</t>
  </si>
  <si>
    <t>protein AIM2 [Kluyveromyces marxianus DMKU3-1042]</t>
  </si>
  <si>
    <t>gi|574140064|dbj|BAO37859.1|</t>
  </si>
  <si>
    <t>uncharacterized protein YLR301W [Kluyveromyces marxianus DMKU3-1042]</t>
  </si>
  <si>
    <t>gi|574144551|dbj|BAO42339.1|</t>
  </si>
  <si>
    <t>fumarate hydratase [Kluyveromyces marxianus DMKU3-1042]</t>
  </si>
  <si>
    <t>gi|574140490|dbj|BAO38285.1|</t>
  </si>
  <si>
    <t>nucleoside diphosphate kinase [Kluyveromyces marxianus DMKU3-1042]</t>
  </si>
  <si>
    <t>gi|574143167|dbj|BAO40958.1|</t>
  </si>
  <si>
    <t>glutamate synthase [NADH] [Kluyveromyces marxianus DMKU3-1042]</t>
  </si>
  <si>
    <t>gi|574142315|dbj|BAO40107.1|</t>
  </si>
  <si>
    <t>aspartate aminotransferase [Kluyveromyces marxianus DMKU3-1042]</t>
  </si>
  <si>
    <t>gi|574140504|dbj|BAO38299.1|</t>
  </si>
  <si>
    <t>protein MET17 [Kluyveromyces marxianus DMKU3-1042]</t>
  </si>
  <si>
    <t>gi|574144110|dbj|BAO41899.1|</t>
  </si>
  <si>
    <t>actin [Kluyveromyces marxianus DMKU3-1042]</t>
  </si>
  <si>
    <t>gi|574142945|dbj|BAO40736.1|</t>
  </si>
  <si>
    <t>S-formylglutathione hydrolase [Kluyveromyces marxianus DMKU3-1042]</t>
  </si>
  <si>
    <t>gi|574140614|dbj|BAO38409.1|</t>
  </si>
  <si>
    <t>glutathione reductase [Kluyveromyces marxianus DMKU3-1042]</t>
  </si>
  <si>
    <t>gi|574140469|dbj|BAO38264.1|</t>
  </si>
  <si>
    <t>cAMP-dependent protein kinase type 2 [Kluyveromyces marxianus DMKU3-1042]</t>
  </si>
  <si>
    <t>gi|693903648|dbj|BAP72500.1|</t>
  </si>
  <si>
    <t>mannose-6-phosphate isomerase [Kluyveromyces marxianus]</t>
  </si>
  <si>
    <t>cell wall mannoprotein HSP150 [Kluyveromyces marxianus DMKU3-1042]</t>
  </si>
  <si>
    <t>gi|574142623|dbj|BAO40415.1|</t>
  </si>
  <si>
    <t>gi|574141217|dbj|BAO39011.1|</t>
  </si>
  <si>
    <t>superoxide dismutase [Mn] [Kluyveromyces marxianus DMKU3-1042]</t>
  </si>
  <si>
    <t>gi|693900476|dbj|BAP69581.1|</t>
  </si>
  <si>
    <t>hypothetical protein KMAR_10373 [Kluyveromyces marxianus]</t>
  </si>
  <si>
    <t>gi|574142056|dbj|BAO39849.1|</t>
  </si>
  <si>
    <t>cell wall protein ECM33 [Kluyveromyces marxianus DMKU3-1042]</t>
  </si>
  <si>
    <t>gi|574140056|dbj|BAO37851.1|</t>
  </si>
  <si>
    <t>elongation factor Tu [Kluyveromyces marxianus DMKU3-1042]</t>
  </si>
  <si>
    <t>gi|574140497|dbj|BAO38292.1|</t>
  </si>
  <si>
    <t>aspartyl-tRNA synthetase [Kluyveromyces marxianus DMKU3-1042]</t>
  </si>
  <si>
    <t>gi|574140954|dbj|BAO38748.1|</t>
  </si>
  <si>
    <t>delta-aminolevulinic acid dehydratase [Kluyveromyces marxianus DMKU3-1042]</t>
  </si>
  <si>
    <t>gi|574140911|dbj|BAO38705.1|</t>
  </si>
  <si>
    <t>general transcriptional corepressor TUP1 [Kluyveromyces marxianus DMKU3-1042]</t>
  </si>
  <si>
    <t>gi|574141601|dbj|BAO39394.1|</t>
  </si>
  <si>
    <t>phosphoglucomutase-2 [Kluyveromyces marxianus DMKU3-1042]</t>
  </si>
  <si>
    <t>gi|574144931|dbj|BAO42719.1|</t>
  </si>
  <si>
    <t>succinate dehydrogenase [ubiquinone] iron-sulfur subunit [Kluyveromyces marxianus DMKU3-1042]</t>
  </si>
  <si>
    <t>gi|574140845|dbj|BAO38639.1|</t>
  </si>
  <si>
    <t>uroporphyrinogen decarboxylase [Kluyveromyces marxianus DMKU3-1042]</t>
  </si>
  <si>
    <t>gi|574141905|dbj|BAO39698.1|</t>
  </si>
  <si>
    <t>aminopeptidase 2 [Kluyveromyces marxianus DMKU3-1042]</t>
  </si>
  <si>
    <t>gi|574144052|dbj|BAO41842.1|</t>
  </si>
  <si>
    <t>uncharacterized protein YBR053C [Kluyveromyces marxianus DMKU3-1042]</t>
  </si>
  <si>
    <t>gi|574144050|dbj|BAO41840.1|</t>
  </si>
  <si>
    <t>protoplast secreted protein 2 [Kluyveromyces marxianus DMKU3-1042]</t>
  </si>
  <si>
    <t>gi|574141406|dbj|BAO39200.1|</t>
  </si>
  <si>
    <t>19 (12)</t>
  </si>
  <si>
    <t>40S ribosomal protein S3 [Kluyveromyces marxianus DMKU3-1042]</t>
  </si>
  <si>
    <t>gi|574143660|dbj|BAO41450.1|</t>
  </si>
  <si>
    <t>UPF0659 protein YMR090W [Kluyveromyces marxianus DMKU3-1042]</t>
  </si>
  <si>
    <t>gi|574141232|dbj|BAO39026.1|</t>
  </si>
  <si>
    <t>succinyl-CoA ligase [ADP-forming] subunit alpha [Kluyveromyces marxianus DMKU3-1042]</t>
  </si>
  <si>
    <t>gi|574139892|dbj|BAO37687.1|</t>
  </si>
  <si>
    <t>histidine biosynthesis trifunctional protein [Kluyveromyces marxianus DMKU3-1042]</t>
  </si>
  <si>
    <t>gi|21654868|gb|AAK77939.1|</t>
  </si>
  <si>
    <t>putative quinone oxidoreductase [Kluyveromyces marxianus]</t>
  </si>
  <si>
    <t>gi|574140260|dbj|BAO38055.1|</t>
  </si>
  <si>
    <t>argininosuccinate lyase [Kluyveromyces marxianus DMKU3-1042]</t>
  </si>
  <si>
    <t>gi|2910|emb|CAA40488.1|</t>
  </si>
  <si>
    <t>2,1-beta-D-fructanfructanohydrolase [Kluyveromyces marxianus]</t>
  </si>
  <si>
    <t>gi|574141157|dbj|BAO38951.1|</t>
  </si>
  <si>
    <t>phenylalanyl-tRNA synthetase beta chain [Kluyveromyces marxianus DMKU3-1042]</t>
  </si>
  <si>
    <t>gi|574143351|dbj|BAO41142.1|</t>
  </si>
  <si>
    <t>inositol-3-phosphate synthase [Kluyveromyces marxianus DMKU3-1042]</t>
  </si>
  <si>
    <t>gi|574140657|dbj|BAO38452.1|</t>
  </si>
  <si>
    <t>ribosyldihydronicotinamide dehydrogenase [quinone] [Kluyveromyces marxianus DMKU3-1042]</t>
  </si>
  <si>
    <t>gi|574142500|dbj|BAO40292.1|</t>
  </si>
  <si>
    <t>nicotinamidase [Kluyveromyces marxianus DMKU3-1042]</t>
  </si>
  <si>
    <t>gi|574142479|dbj|BAO40271.1|</t>
  </si>
  <si>
    <t>SDO1-like protein YHR087W [Kluyveromyces marxianus DMKU3-1042]</t>
  </si>
  <si>
    <t>gi|574144817|dbj|BAO42605.1|</t>
  </si>
  <si>
    <t>spermidine synthase [Kluyveromyces marxianus DMKU3-1042]</t>
  </si>
  <si>
    <t>gi|574140929|dbj|BAO38723.1|</t>
  </si>
  <si>
    <t>FACT complex subunit SPT16 [Kluyveromyces marxianus DMKU3-1042]</t>
  </si>
  <si>
    <t>gi|1777440674|gb|QGN14324.1|</t>
  </si>
  <si>
    <t>glutathione S-transferase omega-like 2 [Kluyveromyces marxianus]</t>
  </si>
  <si>
    <t>gi|574141644|dbj|BAO39437.1|</t>
  </si>
  <si>
    <t>serine/threonine-protein phosphatase PP1-2 [Kluyveromyces marxianus DMKU3-1042]</t>
  </si>
  <si>
    <t>gi|1255184901|ref|XP_022676441.1|</t>
  </si>
  <si>
    <t>serine/threonine-protein phosphatase PP-Z1 [Kluyveromyces marxianus DMKU3-1042]</t>
  </si>
  <si>
    <t>gi|574143178|dbj|BAO40969.1|</t>
  </si>
  <si>
    <t>S-(hydroxymethyl)glutathione dehydrogenase [Kluyveromyces marxianus DMKU3-1042]</t>
  </si>
  <si>
    <t>gi|574142440|dbj|BAO40232.1|</t>
  </si>
  <si>
    <t>uncharacterized protein YNL200C [Kluyveromyces marxianus DMKU3-1042]</t>
  </si>
  <si>
    <t>gi|574140946|dbj|BAO38740.1|</t>
  </si>
  <si>
    <t>heat shock protein 60 [Kluyveromyces marxianus DMKU3-1042]</t>
  </si>
  <si>
    <t>gi|574140087|dbj|BAO37882.1|</t>
  </si>
  <si>
    <t>lysophospholipase [Kluyveromyces marxianus DMKU3-1042]</t>
  </si>
  <si>
    <t>gi|574142726|dbj|BAO40518.1|</t>
  </si>
  <si>
    <t>sulfite reductase [NADPH] subunit beta [Kluyveromyces marxianus DMKU3-1042]</t>
  </si>
  <si>
    <t>gi|574143473|dbj|BAO41264.1|</t>
  </si>
  <si>
    <t>adenylosuccinate synthetase [Kluyveromyces marxianus DMKU3-1042]</t>
  </si>
  <si>
    <t>gi|693902478|dbj|BAP71454.1|</t>
  </si>
  <si>
    <t>hypothetical protein KMAR_30649 [Kluyveromyces marxianus]</t>
  </si>
  <si>
    <t>gi|574144042|dbj|BAO41832.1|</t>
  </si>
  <si>
    <t>2-oxoglutarate dehydrogenase E1 component [Kluyveromyces marxianus DMKU3-1042]</t>
  </si>
  <si>
    <t>gi|574144881|dbj|BAO42669.1|</t>
  </si>
  <si>
    <t>mitochondrial peroxiredoxin PRX1 [Kluyveromyces marxianus DMKU3-1042]</t>
  </si>
  <si>
    <t>gi|574142058|dbj|BAO39851.1|</t>
  </si>
  <si>
    <t>glutamate decarboxylase [Kluyveromyces marxianus DMKU3-1042]</t>
  </si>
  <si>
    <t>gi|574142143|dbj|BAO39936.1|</t>
  </si>
  <si>
    <t>probable hydrolase NIT3 [Kluyveromyces marxianus DMKU3-1042]</t>
  </si>
  <si>
    <t>gi|574144937|dbj|BAO42725.1|</t>
  </si>
  <si>
    <t>single-stranded nucleic acid-binding protein [Kluyveromyces marxianus DMKU3-1042]</t>
  </si>
  <si>
    <t>gi|574142308|dbj|BAO40100.1|</t>
  </si>
  <si>
    <t>nuclear cap-binding protein complex subunit 1 [Kluyveromyces marxianus DMKU3-1042]</t>
  </si>
  <si>
    <t>gi|574140144|dbj|BAO37939.1|</t>
  </si>
  <si>
    <t>GMP synthase [Kluyveromyces marxianus DMKU3-1042]</t>
  </si>
  <si>
    <t>gi|574143233|dbj|BAO41024.1|</t>
  </si>
  <si>
    <t>uncharacterized protein YER010C [Kluyveromyces marxianus DMKU3-1042]</t>
  </si>
  <si>
    <t>gi|574139904|dbj|BAO37699.1|</t>
  </si>
  <si>
    <t>carboxypeptidase Y inhibitor [Kluyveromyces marxianus DMKU3-1042]</t>
  </si>
  <si>
    <t>gi|693902862|dbj|BAP71773.1|</t>
  </si>
  <si>
    <t>dihydroxy-acid dehydratase [Kluyveromyces marxianus]</t>
  </si>
  <si>
    <t>gi|1255184243|ref|XP_022676106.1|</t>
  </si>
  <si>
    <t>dihydroxy-acid dehydratase [Kluyveromyces marxianus DMKU3-1042]</t>
  </si>
  <si>
    <t>gi|574144391|dbj|BAO42180.1|</t>
  </si>
  <si>
    <t>non-histone chromosomal protein 6 [Kluyveromyces marxianus DMKU3-1042]</t>
  </si>
  <si>
    <t>gi|764014346|dbj|BAO40605.2|</t>
  </si>
  <si>
    <t>40S ribosomal protein S17-B [Kluyveromyces marxianus DMKU3-1042]</t>
  </si>
  <si>
    <t>gi|574140008|dbj|BAO37803.1|</t>
  </si>
  <si>
    <t>probable dipeptidyl-peptidase 3 [Kluyveromyces marxianus DMKU3-1042]</t>
  </si>
  <si>
    <t>gi|574140653|dbj|BAO38448.1|</t>
  </si>
  <si>
    <t>hypothetical protein KLMA_10826 [Kluyveromyces marxianus DMKU3-1042]</t>
  </si>
  <si>
    <t>gi|574144575|dbj|BAO42363.1|</t>
  </si>
  <si>
    <t>FK506-binding protein 1 [Kluyveromyces marxianus DMKU3-1042]</t>
  </si>
  <si>
    <t>gi|574141398|dbj|BAO39192.1|</t>
  </si>
  <si>
    <t>18 (9)</t>
  </si>
  <si>
    <t>NAD-specific glutamate dehydrogenase [Kluyveromyces marxianus DMKU3-1042]</t>
  </si>
  <si>
    <t>gi|574144662|dbj|BAO42450.1|</t>
  </si>
  <si>
    <t>isocitrate dehydrogenase [NAD] subunit 1 [Kluyveromyces marxianus DMKU3-1042]</t>
  </si>
  <si>
    <t>gi|574143017|dbj|BAO40808.1|</t>
  </si>
  <si>
    <t>3-isopropylmalate dehydratase [Kluyveromyces marxianus DMKU3-1042]</t>
  </si>
  <si>
    <t>gi|574143020|dbj|BAO40811.1|</t>
  </si>
  <si>
    <t>proteasome component C7-alpha [Kluyveromyces marxianus DMKU3-1042]</t>
  </si>
  <si>
    <t>gi|574140072|dbj|BAO37867.1|</t>
  </si>
  <si>
    <t>protein SDS23 [Kluyveromyces marxianus DMKU3-1042]</t>
  </si>
  <si>
    <t>gi|574140310|dbj|BAO38105.1|</t>
  </si>
  <si>
    <t>methionyl-tRNA synthetase [Kluyveromyces marxianus DMKU3-1042]</t>
  </si>
  <si>
    <t>gi|574140147|dbj|BAO37942.1|</t>
  </si>
  <si>
    <t>probable 1,3-beta-glucanosyltransferase GAS3 [Kluyveromyces marxianus DMKU3-1042]</t>
  </si>
  <si>
    <t>gi|574139876|dbj|BAO37671.1|</t>
  </si>
  <si>
    <t>protein disulfide-isomerase [Kluyveromyces marxianus DMKU3-1042]</t>
  </si>
  <si>
    <t>gi|574140414|dbj|BAO38209.1|</t>
  </si>
  <si>
    <t>orotate phosphoribosyltransferase [Kluyveromyces marxianus DMKU3-1042]</t>
  </si>
  <si>
    <t>gi|574140550|dbj|BAO38345.1|</t>
  </si>
  <si>
    <t>cytochrome b-c1 complex subunit Rieske [Kluyveromyces marxianus DMKU3-1042]</t>
  </si>
  <si>
    <t>gi|574141219|dbj|BAO39013.1|</t>
  </si>
  <si>
    <t>UPF0673 membrane protein YHR009C [Kluyveromyces marxianus DMKU3-1042]</t>
  </si>
  <si>
    <t>gi|574140969|dbj|BAO38763.1|</t>
  </si>
  <si>
    <t>serine hydroxymethyltransferase [Kluyveromyces marxianus DMKU3-1042]</t>
  </si>
  <si>
    <t>gi|574141979|dbj|BAO39772.1|</t>
  </si>
  <si>
    <t>D-3-phosphoglycerate dehydrogenase 1 [Kluyveromyces marxianus DMKU3-1042]</t>
  </si>
  <si>
    <t>gi|574143984|dbj|BAO41774.1|</t>
  </si>
  <si>
    <t>hit family protein 1 [Kluyveromyces marxianus DMKU3-1042]</t>
  </si>
  <si>
    <t>gi|574144076|dbj|BAO41865.1|</t>
  </si>
  <si>
    <t>leucyl-tRNA synthetase [Kluyveromyces marxianus DMKU3-1042]</t>
  </si>
  <si>
    <t>gi|574144779|dbj|BAO42567.1|</t>
  </si>
  <si>
    <t>translationally-controlled tumor protein homolog [Kluyveromyces marxianus DMKU3-1042]</t>
  </si>
  <si>
    <t>gi|574142871|dbj|BAO40662.1|</t>
  </si>
  <si>
    <t>40S ribosomal protein S12 [Kluyveromyces marxianus DMKU3-1042]</t>
  </si>
  <si>
    <t>gi|574142064|dbj|BAO39857.1|</t>
  </si>
  <si>
    <t>UPF0010 protein YMR099C [Kluyveromyces marxianus DMKU3-1042]</t>
  </si>
  <si>
    <t>gi|574144719|dbj|BAO42507.1|</t>
  </si>
  <si>
    <t>beta-1,3-glucanosyltransferase [Kluyveromyces marxianus DMKU3-1042]</t>
  </si>
  <si>
    <t>gi|1255188541|ref|XP_022678249.1|</t>
  </si>
  <si>
    <t>gi|574143422|dbj|BAO41213.1|</t>
  </si>
  <si>
    <t>ubiquitin-40S ribosomal protein S27a [Kluyveromyces marxianus DMKU3-1042]</t>
  </si>
  <si>
    <t>gi|574143294|dbj|BAO41085.1|</t>
  </si>
  <si>
    <t>valyl-tRNA synthetase [Kluyveromyces marxianus DMKU3-1042]</t>
  </si>
  <si>
    <t>gi|574144862|dbj|BAO42650.1|</t>
  </si>
  <si>
    <t>NADP-dependent alcohol dehydrogenase 6 [Kluyveromyces marxianus DMKU3-1042]</t>
  </si>
  <si>
    <t>gi|574141130|dbj|BAO38924.1|</t>
  </si>
  <si>
    <t>succinate dehydrogenase [ubiquinone] flavoprotein subunit [Kluyveromyces marxianus DMKU3-1042]</t>
  </si>
  <si>
    <t>gi|574144172|dbj|BAO41961.1|</t>
  </si>
  <si>
    <t>eukaryotic translation initiation factor 5 [Kluyveromyces marxianus DMKU3-1042]</t>
  </si>
  <si>
    <t>gi|574142260|dbj|BAO40052.1|</t>
  </si>
  <si>
    <t>elongation factor 1-beta [Kluyveromyces marxianus DMKU3-1042]</t>
  </si>
  <si>
    <t>gi|574144721|dbj|BAO42509.1|</t>
  </si>
  <si>
    <t>probable family 17 glucosidase SCW4 [Kluyveromyces marxianus DMKU3-1042]</t>
  </si>
  <si>
    <t>gi|574144093|dbj|BAO41882.1|</t>
  </si>
  <si>
    <t>phosphomannomutase [Kluyveromyces marxianus DMKU3-1042]</t>
  </si>
  <si>
    <t>gi|693904392|dbj|BAP73197.1|</t>
  </si>
  <si>
    <t>lactoylglutathione lyase [Kluyveromyces marxianus]</t>
  </si>
  <si>
    <t>gi|574140669|dbj|BAO38463.1|</t>
  </si>
  <si>
    <t>alcohol dehydrogenase 4 [Kluyveromyces marxianus DMKU3-1042]</t>
  </si>
  <si>
    <t>gi|574140539|dbj|BAO38334.1|</t>
  </si>
  <si>
    <t>heat shock protein SSC1 [Kluyveromyces marxianus DMKU3-1042]</t>
  </si>
  <si>
    <t>gi|1777440619|gb|QGN14269.1|</t>
  </si>
  <si>
    <t>trehalose synthase complex regulatory subunit TPS3 [Kluyveromyces marxianus]</t>
  </si>
  <si>
    <t>gi|574142751|dbj|BAO40543.1|</t>
  </si>
  <si>
    <t>peptidyl-prolyl cis-trans isomerase C [Kluyveromyces marxianus DMKU3-1042]</t>
  </si>
  <si>
    <t>gi|574143063|dbj|BAO40854.1|</t>
  </si>
  <si>
    <t>60S acidic ribosomal protein P0 [Kluyveromyces marxianus DMKU3-1042]</t>
  </si>
  <si>
    <t>gi|574142365|dbj|BAO40157.1|</t>
  </si>
  <si>
    <t>uncharacterized sugar kinase YDR109C [Kluyveromyces marxianus DMKU3-1042]</t>
  </si>
  <si>
    <t>gi|574144672|dbj|BAO42460.1|</t>
  </si>
  <si>
    <t>leukotriene A-4 hydrolase [Kluyveromyces marxianus DMKU3-1042]</t>
  </si>
  <si>
    <t>gi|574143269|dbj|BAO41060.1|</t>
  </si>
  <si>
    <t>peroxiredoxin DOT5 [Kluyveromyces marxianus DMKU3-1042]</t>
  </si>
  <si>
    <t>gi|574144928|dbj|BAO42716.1|</t>
  </si>
  <si>
    <t>putative aspartyl aminopeptidase [Kluyveromyces marxianus DMKU3-1042]</t>
  </si>
  <si>
    <t>gi|574144381|dbj|BAO42170.1|</t>
  </si>
  <si>
    <t>proteasome component PRE6 [Kluyveromyces marxianus DMKU3-1042]</t>
  </si>
  <si>
    <t>gi|574141133|dbj|BAO38927.1|</t>
  </si>
  <si>
    <t>uncharacterized protein YKL151C [Kluyveromyces marxianus DMKU3-1042]</t>
  </si>
  <si>
    <t>gi|574142714|dbj|BAO40506.1|</t>
  </si>
  <si>
    <t>40S ribosomal protein S4 [Kluyveromyces marxianus DMKU3-1042]</t>
  </si>
  <si>
    <t>gi|693900468|dbj|BAP69573.1|</t>
  </si>
  <si>
    <t>hypothetical protein KMAR_10365 [Kluyveromyces marxianus]</t>
  </si>
  <si>
    <t>gi|574144678|dbj|BAO42466.1|</t>
  </si>
  <si>
    <t>protein transport protein SEC24 [Kluyveromyces marxianus DMKU3-1042]</t>
  </si>
  <si>
    <t>gi|574143998|dbj|BAO41788.1|</t>
  </si>
  <si>
    <t>v-type proton ATPase catalytic subunit A [Kluyveromyces marxianus DMKU3-1042]</t>
  </si>
  <si>
    <t>gi|574141867|dbj|BAO39660.1|</t>
  </si>
  <si>
    <t>putative pyridoxal reductase [Kluyveromyces marxianus DMKU3-1042]</t>
  </si>
  <si>
    <t>gi|574141983|dbj|BAO39776.1|</t>
  </si>
  <si>
    <t>glyoxalase super family protein [Kluyveromyces marxianus DMKU3-1042]</t>
  </si>
  <si>
    <t>gi|574142248|dbj|BAO40040.1|</t>
  </si>
  <si>
    <t>saccharopine dehydrogenase [NADP+ [Kluyveromyces marxianus DMKU3-1042]</t>
  </si>
  <si>
    <t>gi|574141745|dbj|BAO39538.1|</t>
  </si>
  <si>
    <t>hydroxyacylglutathione hydrolase [Kluyveromyces marxianus DMKU3-1042]</t>
  </si>
  <si>
    <t>gi|574144584|dbj|BAO42372.1|</t>
  </si>
  <si>
    <t>sulfate adenylyltransferase [Kluyveromyces marxianus DMKU3-1042]</t>
  </si>
  <si>
    <t>gi|574144580|dbj|BAO42368.1|</t>
  </si>
  <si>
    <t>eukaryotic translation initiation factor 2 subunit alpha [Kluyveromyces marxianus DMKU3-1042]</t>
  </si>
  <si>
    <t>gi|574140904|dbj|BAO38698.1|</t>
  </si>
  <si>
    <t>myosin light chain 1 [Kluyveromyces marxianus DMKU3-1042]</t>
  </si>
  <si>
    <t>gi|574142396|dbj|BAO40188.1|</t>
  </si>
  <si>
    <t>fimbrin [Kluyveromyces marxianus DMKU3-1042]</t>
  </si>
  <si>
    <t>gi|574143366|dbj|BAO41157.1|</t>
  </si>
  <si>
    <t>aspartate-semialdehyde dehydrogenase [Kluyveromyces marxianus DMKU3-1042]</t>
  </si>
  <si>
    <t>gi|78096658|dbj|BAE46987.1|</t>
  </si>
  <si>
    <t>carbonyl reductase [Kluyveromyces marxianus]</t>
  </si>
  <si>
    <t>gi|574141239|dbj|BAO39033.1|</t>
  </si>
  <si>
    <t>isocitrate dehydrogenase [NAD] subunit 2 [Kluyveromyces marxianus DMKU3-1042]</t>
  </si>
  <si>
    <t>gi|574140163|dbj|BAO37958.1|</t>
  </si>
  <si>
    <t>succinyl-CoA ligase [ADP-forming] subunit beta [Kluyveromyces marxianus DMKU3-1042]</t>
  </si>
  <si>
    <t>gi|693900779|dbj|BAP69884.1|</t>
  </si>
  <si>
    <t>60S acidic ribosomal protein P1-alpha [Kluyveromyces marxianus]</t>
  </si>
  <si>
    <t>gi|693905338|dbj|BAP74049.1|</t>
  </si>
  <si>
    <t>40S ribosomal protein S8 [Kluyveromyces marxianus]</t>
  </si>
  <si>
    <t>gi|574144393|dbj|BAO42182.1|</t>
  </si>
  <si>
    <t>proliferating cell nuclear antigen [Kluyveromyces marxianus DMKU3-1042]</t>
  </si>
  <si>
    <t>gi|764014357|dbj|BAO41183.2|</t>
  </si>
  <si>
    <t>HYALURONIC ACID-BINDING PROTEIN 4 [Kluyveromyces marxianus DMKU3-1042]</t>
  </si>
  <si>
    <t>gi|574144612|dbj|BAO42400.1|</t>
  </si>
  <si>
    <t>translation machinery-associated protein 17 [Kluyveromyces marxianus DMKU3-1042]</t>
  </si>
  <si>
    <t>gi|574144234|dbj|BAO42023.1|</t>
  </si>
  <si>
    <t>protein ARG5 [Kluyveromyces marxianus DMKU3-1042]</t>
  </si>
  <si>
    <t>gi|574143270|dbj|BAO41061.1|</t>
  </si>
  <si>
    <t>UPF0662 protein YPL260W [Kluyveromyces marxianus DMKU3-1042]</t>
  </si>
  <si>
    <t>gi|574142738|dbj|BAO40530.1|</t>
  </si>
  <si>
    <t>nascent polypeptide-associated complex subunit alpha [Kluyveromyces marxianus DMKU3-1042]</t>
  </si>
  <si>
    <t>gi|574140968|dbj|BAO38762.1|</t>
  </si>
  <si>
    <t>alanine--glyoxylate aminotransferase 1 [Kluyveromyces marxianus DMKU3-1042]</t>
  </si>
  <si>
    <t>gi|574144237|dbj|BAO42026.1|</t>
  </si>
  <si>
    <t>uncharacterized protein YIL057C [Kluyveromyces marxianus DMKU3-1042]</t>
  </si>
  <si>
    <t>gi|574143094|dbj|BAO40885.1|</t>
  </si>
  <si>
    <t>aminomethyltransferase [Kluyveromyces marxianus DMKU3-1042]</t>
  </si>
  <si>
    <t>gi|574140527|dbj|BAO38322.1|</t>
  </si>
  <si>
    <t>40S ribosomal protein S16 [Kluyveromyces marxianus DMKU3-1042]</t>
  </si>
  <si>
    <t>gi|693902409|dbj|BAP71385.1|</t>
  </si>
  <si>
    <t>probable family 17 glucosidase SCW10 [Kluyveromyces marxianus]</t>
  </si>
  <si>
    <t>gi|574143939|dbj|BAO41729.1|</t>
  </si>
  <si>
    <t>40S ribosomal protein S5 [Kluyveromyces marxianus DMKU3-1042]</t>
  </si>
  <si>
    <t>gi|574141254|dbj|BAO39048.1|</t>
  </si>
  <si>
    <t>60S acidic ribosomal protein P2-B [Kluyveromyces marxianus DMKU3-1042]</t>
  </si>
  <si>
    <t>gi|574143274|dbj|BAO41065.1|</t>
  </si>
  <si>
    <t>hypothetical protein KLMA_50411 [Kluyveromyces marxianus DMKU3-1042]</t>
  </si>
  <si>
    <t>gi|574144154|dbj|BAO41943.1|</t>
  </si>
  <si>
    <t>cytochrome b-c1 complex subunit 1 [Kluyveromyces marxianus DMKU3-1042]</t>
  </si>
  <si>
    <t>gi|574140460|dbj|BAO38255.1|</t>
  </si>
  <si>
    <t>dihydroorotase [Kluyveromyces marxianus DMKU3-1042]</t>
  </si>
  <si>
    <t>gi|574144182|dbj|BAO41971.1|</t>
  </si>
  <si>
    <t>glutamine synthetase [Kluyveromyces marxianus DMKU3-1042]</t>
  </si>
  <si>
    <t>gi|764014349|dbj|BAO40844.2|</t>
  </si>
  <si>
    <t>acyl-CoA-binding protein,ACBP [Kluyveromyces marxianus DMKU3-1042]</t>
  </si>
  <si>
    <t>gi|574140995|dbj|BAO38789.1|</t>
  </si>
  <si>
    <t>galactose-1-phosphate uridylyltransferase [Kluyveromyces marxianus DMKU3-1042]</t>
  </si>
  <si>
    <t>gi|574141262|dbj|BAO39056.1|</t>
  </si>
  <si>
    <t>phosphoribosylaminoimidazole carboxylase [Kluyveromyces marxianus DMKU3-1042]</t>
  </si>
  <si>
    <t>gi|574142326|dbj|BAO40118.1|</t>
  </si>
  <si>
    <t>40S ribosomal protein S13 [Kluyveromyces marxianus DMKU3-1042]</t>
  </si>
  <si>
    <t>gi|574142797|dbj|BAO40589.1|</t>
  </si>
  <si>
    <t>UPF0061 protein FMP40 [Kluyveromyces marxianus DMKU3-1042]</t>
  </si>
  <si>
    <t>gi|574140216|dbj|BAO38011.1|</t>
  </si>
  <si>
    <t>farnesyl pyrophosphate synthetase [Kluyveromyces marxianus DMKU3-1042]</t>
  </si>
  <si>
    <t>gi|574140812|dbj|BAO38606.1|</t>
  </si>
  <si>
    <t>actin-interacting protein 1 [Kluyveromyces marxianus DMKU3-1042]</t>
  </si>
  <si>
    <t>gi|574143151|dbj|BAO40942.1|</t>
  </si>
  <si>
    <t>40S ribosomal protein S10-A [Kluyveromyces marxianus DMKU3-1042]</t>
  </si>
  <si>
    <t>gi|574141475|dbj|BAO39269.1|</t>
  </si>
  <si>
    <t>nicotinate phosphoribosyltransferase [Kluyveromyces marxianus DMKU3-1042]</t>
  </si>
  <si>
    <t>gi|574144430|dbj|BAO42219.1|</t>
  </si>
  <si>
    <t>deoxyhypusine synthase [Kluyveromyces marxianus DMKU3-1042]</t>
  </si>
  <si>
    <t>gi|574144141|dbj|BAO41930.1|</t>
  </si>
  <si>
    <t>mannose-1-phosphate guanyltransferase [Kluyveromyces marxianus DMKU3-1042]</t>
  </si>
  <si>
    <t>gi|1777440421|gb|QGN14071.1|</t>
  </si>
  <si>
    <t>cysteinyl-tRNA synthetase [Kluyveromyces marxianus]</t>
  </si>
  <si>
    <t>gi|263479|gb|AAB24898.1|</t>
  </si>
  <si>
    <t>S10 [Kluyveromyces marxianus]</t>
  </si>
  <si>
    <t>gi|574141076|dbj|BAO38870.1|</t>
  </si>
  <si>
    <t>regulator of chromosome condensation [Kluyveromyces marxianus DMKU3-1042]</t>
  </si>
  <si>
    <t>gi|574141071|dbj|BAO38865.1|</t>
  </si>
  <si>
    <t>peroxiredoxin HYR1 [Kluyveromyces marxianus DMKU3-1042]</t>
  </si>
  <si>
    <t>gi|693900469|dbj|BAP69574.1|</t>
  </si>
  <si>
    <t>hypothetical protein KMAR_10366 [Kluyveromyces marxianus]</t>
  </si>
  <si>
    <t>gi|574140351|dbj|BAO38146.1|</t>
  </si>
  <si>
    <t>seryl-tRNA synthetase [Kluyveromyces marxianus DMKU3-1042]</t>
  </si>
  <si>
    <t>gi|263484|gb|AAB24900.1|</t>
  </si>
  <si>
    <t>S24-1 [Kluyveromyces marxianus]</t>
  </si>
  <si>
    <t>gi|574143780|dbj|BAO41570.1|</t>
  </si>
  <si>
    <t>3'(2')5'-bisphosphate nucleotidase [Kluyveromyces marxianus DMKU3-1042]</t>
  </si>
  <si>
    <t>gi|574142226|dbj|BAO40019.1|</t>
  </si>
  <si>
    <t>probable pyridoxine biosynthesis protein SNZ3 [Kluyveromyces marxianus DMKU3-1042]</t>
  </si>
  <si>
    <t>gi|574144918|dbj|BAO42706.1|</t>
  </si>
  <si>
    <t>acetylornithine aminotransferase [Kluyveromyces marxianus DMKU3-1042]</t>
  </si>
  <si>
    <t>gi|574140656|dbj|BAO38451.1|</t>
  </si>
  <si>
    <t>hypothetical protein KLMA_10829 [Kluyveromyces marxianus DMKU3-1042]</t>
  </si>
  <si>
    <t>gi|574143994|dbj|BAO41784.1|</t>
  </si>
  <si>
    <t>homocitrate synthase [Kluyveromyces marxianus DMKU3-1042]</t>
  </si>
  <si>
    <t>gi|574143524|dbj|BAO41314.1|</t>
  </si>
  <si>
    <t>nucleosome assembly protein [Kluyveromyces marxianus DMKU3-1042]</t>
  </si>
  <si>
    <t>gi|574143711|dbj|BAO41501.1|</t>
  </si>
  <si>
    <t>eukaryotic translation initiation factor 5B [Kluyveromyces marxianus DMKU3-1042]</t>
  </si>
  <si>
    <t>gi|574141801|dbj|BAO39594.1|</t>
  </si>
  <si>
    <t>polyadenylate-binding protein [Kluyveromyces marxianus DMKU3-1042]</t>
  </si>
  <si>
    <t>gi|574141445|dbj|BAO39239.1|</t>
  </si>
  <si>
    <t>trkA [Kluyveromyces marxianus DMKU3-1042]</t>
  </si>
  <si>
    <t>gi|693901274|dbj|BAP70297.1|</t>
  </si>
  <si>
    <t>glyceraldehyde-3-phosphate dehydrogenase 2 [Kluyveromyces marxianus]</t>
  </si>
  <si>
    <t>gi|574144552|dbj|BAO42340.1|</t>
  </si>
  <si>
    <t>proteinase YSCB [Kluyveromyces marxianus DMKU3-1042]</t>
  </si>
  <si>
    <t>gi|574144940|dbj|BAO42728.1|</t>
  </si>
  <si>
    <t>actin-depolymerizing factor 1 [Kluyveromyces marxianus DMKU3-1042]</t>
  </si>
  <si>
    <t>gi|574144407|dbj|BAO42196.1|</t>
  </si>
  <si>
    <t>uncharacterized protein YBR085C-A [Kluyveromyces marxianus DMKU3-1042]</t>
  </si>
  <si>
    <t>gi|574143046|dbj|BAO40837.1|</t>
  </si>
  <si>
    <t>inosine-5'-monophosphate dehydrogenase [Kluyveromyces marxianus DMKU3-1042]</t>
  </si>
  <si>
    <t>gi|574139903|dbj|BAO37698.1|</t>
  </si>
  <si>
    <t>protein PSP1 [Kluyveromyces marxianus DMKU3-1042]</t>
  </si>
  <si>
    <t>gi|574142347|dbj|BAO40139.1|</t>
  </si>
  <si>
    <t>coproporphyrinogen-III oxidase [Kluyveromyces marxianus DMKU3-1042]</t>
  </si>
  <si>
    <t>gi|574141162|dbj|BAO38956.1|</t>
  </si>
  <si>
    <t>protein transport protein SEC23 [Kluyveromyces marxianus DMKU3-1042]</t>
  </si>
  <si>
    <t>gi|693904214|dbj|BAP73019.1|</t>
  </si>
  <si>
    <t>protein BCH1 [Kluyveromyces marxianus]</t>
  </si>
  <si>
    <t>gi|574139924|dbj|BAO37719.1|</t>
  </si>
  <si>
    <t>putative 2-hydroxyacid dehydrogenase YNL274C [Kluyveromyces marxianus DMKU3-1042]</t>
  </si>
  <si>
    <t>gi|574142723|dbj|BAO40515.1|</t>
  </si>
  <si>
    <t>homoserine dehydrogenase [Kluyveromyces marxianus DMKU3-1042]</t>
  </si>
  <si>
    <t>gi|574140450|dbj|BAO38245.1|</t>
  </si>
  <si>
    <t>mitochondrial intermembrane space import and assembly protein 40 [Kluyveromyces marxianus DMKU3-1042]</t>
  </si>
  <si>
    <t>gi|574143171|dbj|BAO40962.1|</t>
  </si>
  <si>
    <t>glycylpeptide N-tetradecanoyltransferase [Kluyveromyces marxianus DMKU3-1042]</t>
  </si>
  <si>
    <t>gi|574143529|dbj|BAO41319.1|</t>
  </si>
  <si>
    <t>sm-like protein LSm1 [Kluyveromyces marxianus DMKU3-1042]</t>
  </si>
  <si>
    <t>gi|574140958|dbj|BAO38752.1|</t>
  </si>
  <si>
    <t>rab GDP-dissociation inhibitor [Kluyveromyces marxianus DMKU3-1042]</t>
  </si>
  <si>
    <t>gi|574142031|dbj|BAO39824.1|</t>
  </si>
  <si>
    <t>reticulon-like protein 1 [Kluyveromyces marxianus DMKU3-1042]</t>
  </si>
  <si>
    <t>gi|574141019|dbj|BAO38813.1|</t>
  </si>
  <si>
    <t>60S acidic ribosomal protein P2-alpha [Kluyveromyces marxianus DMKU3-1042]</t>
  </si>
  <si>
    <t>gi|574144822|dbj|BAO42610.1|</t>
  </si>
  <si>
    <t>L-aminoadipate-semialdehyde dehydrogenase [Kluyveromyces marxianus DMKU3-1042]</t>
  </si>
  <si>
    <t>gi|574144278|dbj|BAO42067.1|</t>
  </si>
  <si>
    <t>fatty acid synthase subunit alpha [Kluyveromyces marxianus DMKU3-1042]</t>
  </si>
  <si>
    <t>gi|2700|emb|CAA43710.1|</t>
  </si>
  <si>
    <t>3-isopropylmalate dehydrogenase [Kluyveromyces marxianus]</t>
  </si>
  <si>
    <t>gi|574143527|dbj|BAO41317.1|</t>
  </si>
  <si>
    <t>UPF0615 protein YJL123C [Kluyveromyces marxianus DMKU3-1042]</t>
  </si>
  <si>
    <t>gi|574142337|dbj|BAO40129.1|</t>
  </si>
  <si>
    <t>uncharacterized glycosyl hydrolase YBR056W [Kluyveromyces marxianus DMKU3-1042]</t>
  </si>
  <si>
    <t>gi|574140158|dbj|BAO37953.1|</t>
  </si>
  <si>
    <t>6-phosphogluconolactonase 3 [Kluyveromyces marxianus DMKU3-1042]</t>
  </si>
  <si>
    <t>gi|574143814|dbj|BAO41604.1|</t>
  </si>
  <si>
    <t>40S ribosomal protein S20 [Kluyveromyces marxianus DMKU3-1042]</t>
  </si>
  <si>
    <t>gi|574140535|dbj|BAO38330.1|</t>
  </si>
  <si>
    <t>eukaryotic translation initiation factor 5A-2 [Kluyveromyces marxianus DMKU3-1042]</t>
  </si>
  <si>
    <t>gi|574141413|dbj|BAO39207.1|</t>
  </si>
  <si>
    <t>uncharacterized protein YHR146W [Kluyveromyces marxianus DMKU3-1042]</t>
  </si>
  <si>
    <t>gi|574141839|dbj|BAO39632.1|</t>
  </si>
  <si>
    <t>uncharacterized protein YMR196W [Kluyveromyces marxianus DMKU3-1042]</t>
  </si>
  <si>
    <t>gi|574141274|dbj|BAO39068.1|</t>
  </si>
  <si>
    <t>ubiquitin carboxyl-terminal hydrolase 2 [Kluyveromyces marxianus DMKU3-1042]</t>
  </si>
  <si>
    <t>gi|574142882|dbj|BAO40673.1|</t>
  </si>
  <si>
    <t>NADP-specific glutamate dehydrogenase 2 [Kluyveromyces marxianus DMKU3-1042]</t>
  </si>
  <si>
    <t>gi|574141655|dbj|BAO39448.1|</t>
  </si>
  <si>
    <t>elongation factor 3 [Kluyveromyces marxianus DMKU3-1042]</t>
  </si>
  <si>
    <t>gi|574142637|dbj|BAO40429.1|</t>
  </si>
  <si>
    <t>40S ribosomal protein S24 [Kluyveromyces marxianus DMKU3-1042]</t>
  </si>
  <si>
    <t>gi|1777443692|gb|QGN17342.1|</t>
  </si>
  <si>
    <t>putative aminotransferase C660.12c [Kluyveromyces marxianus]</t>
  </si>
  <si>
    <t>gi|574144286|dbj|BAO42075.1|</t>
  </si>
  <si>
    <t>UPF0368 protein YPL225W [Kluyveromyces marxianus DMKU3-1042]</t>
  </si>
  <si>
    <t>gi|574140123|dbj|BAO37918.1|</t>
  </si>
  <si>
    <t>UPF0676 protein C1494.01 [Kluyveromyces marxianus DMKU3-1042]</t>
  </si>
  <si>
    <t>gi|574144209|dbj|BAO41998.1|</t>
  </si>
  <si>
    <t>methionine aminopeptidase 2 [Kluyveromyces marxianus DMKU3-1042]</t>
  </si>
  <si>
    <t>gi|574142166|dbj|BAO39959.1|</t>
  </si>
  <si>
    <t>60S ribosomal protein L12 [Kluyveromyces marxianus DMKU3-1042]</t>
  </si>
  <si>
    <t>gi|574141007|dbj|BAO38801.1|</t>
  </si>
  <si>
    <t>sphingolipid long chain base-responsive protein PIL1 [Kluyveromyces marxianus DMKU3-1042]</t>
  </si>
  <si>
    <t>gi|574144819|dbj|BAO42607.1|</t>
  </si>
  <si>
    <t>ADP-ribose pyrophosphatase [Kluyveromyces marxianus DMKU3-1042]</t>
  </si>
  <si>
    <t>gi|574144857|dbj|BAO42645.1|</t>
  </si>
  <si>
    <t>cytosine deaminase [Kluyveromyces marxianus DMKU3-1042]</t>
  </si>
  <si>
    <t>gi|574142354|dbj|BAO40146.1|</t>
  </si>
  <si>
    <t>lysyl-tRNA synthetase [Kluyveromyces marxianus DMKU3-1042]</t>
  </si>
  <si>
    <t>gi|574142886|dbj|BAO40677.1|</t>
  </si>
  <si>
    <t>hypothetical protein KLMA_50023 [Kluyveromyces marxianus DMKU3-1042]</t>
  </si>
  <si>
    <t>gi|574144126|dbj|BAO41915.1|</t>
  </si>
  <si>
    <t>a-factor-processing enzyme [Kluyveromyces marxianus DMKU3-1042]</t>
  </si>
  <si>
    <t>gi|574143751|dbj|BAO41541.1|</t>
  </si>
  <si>
    <t>pro-apoptotic serine protease NMA111 [Kluyveromyces marxianus DMKU3-1042]</t>
  </si>
  <si>
    <t>gi|574143588|dbj|BAO41378.1|</t>
  </si>
  <si>
    <t>c-1-tetrahydrofolate synthase [Kluyveromyces marxianus DMKU3-1042]</t>
  </si>
  <si>
    <t>gi|574141993|dbj|BAO39786.1|</t>
  </si>
  <si>
    <t>threonine synthase [Kluyveromyces marxianus DMKU3-1042]</t>
  </si>
  <si>
    <t>gi|574140488|dbj|BAO38283.1|</t>
  </si>
  <si>
    <t>serine/threonine-protein phosphatase PP1-1 [Kluyveromyces marxianus DMKU3-1042]</t>
  </si>
  <si>
    <t>gi|574144634|dbj|BAO42422.1|</t>
  </si>
  <si>
    <t>ubiquitin carboxyl-terminal hydrolase 1 [Kluyveromyces marxianus DMKU3-1042]</t>
  </si>
  <si>
    <t>gi|574144436|dbj|BAO42225.1|</t>
  </si>
  <si>
    <t>repressible alkaline phosphatase [Kluyveromyces marxianus DMKU3-1042]</t>
  </si>
  <si>
    <t>gi|574143160|dbj|BAO40951.1|</t>
  </si>
  <si>
    <t>threonine dehydratase [Kluyveromyces marxianus DMKU3-1042]</t>
  </si>
  <si>
    <t>gi|574142742|dbj|BAO40534.1|</t>
  </si>
  <si>
    <t>cystathionine gamma-synthase [Kluyveromyces marxianus DMKU3-1042]</t>
  </si>
  <si>
    <t>gi|574142790|dbj|BAO40582.1|</t>
  </si>
  <si>
    <t>60S ribosomal protein L10a [Kluyveromyces marxianus DMKU3-1042]</t>
  </si>
  <si>
    <t>gi|574142211|dbj|BAO40004.1|</t>
  </si>
  <si>
    <t>glutamyl-tRNA synthetase [Kluyveromyces marxianus DMKU3-1042]</t>
  </si>
  <si>
    <t>gi|574142342|dbj|BAO40134.1|</t>
  </si>
  <si>
    <t>3-hydroxyisobutyryl-CoA hydrolase [Kluyveromyces marxianus DMKU3-1042]</t>
  </si>
  <si>
    <t>gi|574141862|dbj|BAO39655.1|</t>
  </si>
  <si>
    <t>protein TOS1 [Kluyveromyces marxianus DMKU3-1042]</t>
  </si>
  <si>
    <t>gi|574139862|dbj|BAO37657.1|</t>
  </si>
  <si>
    <t>5',5'''-P-1,P-4-tetraphosphate phosphorylase 2 [Kluyveromyces marxianus DMKU3-1042]</t>
  </si>
  <si>
    <t>gi|574141529|dbj|BAO39322.1|</t>
  </si>
  <si>
    <t>protein DOA1 [Kluyveromyces marxianus DMKU3-1042]</t>
  </si>
  <si>
    <t>gi|574143056|dbj|BAO40847.1|</t>
  </si>
  <si>
    <t>putative 6-phosphofructo-2-kinase/fructose-2 [Kluyveromyces marxianus DMKU3-1042]</t>
  </si>
  <si>
    <t>gi|574143519|dbj|BAO41309.1|</t>
  </si>
  <si>
    <t>protein UTH1 [Kluyveromyces marxianus DMKU3-1042]</t>
  </si>
  <si>
    <t>gi|574144012|dbj|BAO41802.1|</t>
  </si>
  <si>
    <t>peptidyl-prolyl cis-trans isomerase D [Kluyveromyces marxianus DMKU3-1042]</t>
  </si>
  <si>
    <t>gi|574140284|dbj|BAO38079.1|</t>
  </si>
  <si>
    <t>plasma membrane ATPase [Kluyveromyces marxianus DMKU3-1042]</t>
  </si>
  <si>
    <t>gi|574144402|dbj|BAO42191.1|</t>
  </si>
  <si>
    <t>UPF0001 protein YBL036C [Kluyveromyces marxianus DMKU3-1042]</t>
  </si>
  <si>
    <t>gi|574143793|dbj|BAO41583.1|</t>
  </si>
  <si>
    <t>ran GTPase-activating protein 1 [Kluyveromyces marxianus DMKU3-1042]</t>
  </si>
  <si>
    <t>gi|574143315|dbj|BAO41106.1|</t>
  </si>
  <si>
    <t>methylthioribose-1-phosphate isomerase [Kluyveromyces marxianus DMKU3-1042]</t>
  </si>
  <si>
    <t>gi|1777440162|gb|QGN13812.1|</t>
  </si>
  <si>
    <t>40S ribosomal protein S19 [Kluyveromyces marxianus]</t>
  </si>
  <si>
    <t>gi|574142242|dbj|BAO40034.1|</t>
  </si>
  <si>
    <t>uncharacterized protein YMR315W [Kluyveromyces marxianus DMKU3-1042]</t>
  </si>
  <si>
    <t>gi|574142151|dbj|BAO39944.1|</t>
  </si>
  <si>
    <t>proteasome component PUP1 [Kluyveromyces marxianus DMKU3-1042]</t>
  </si>
  <si>
    <t>gi|574144248|dbj|BAO42037.1|</t>
  </si>
  <si>
    <t>protein MMF1 [Kluyveromyces marxianus DMKU3-1042]</t>
  </si>
  <si>
    <t>gi|574140545|dbj|BAO38340.1|</t>
  </si>
  <si>
    <t>nucleoporin NUP85 [Kluyveromyces marxianus DMKU3-1042]</t>
  </si>
  <si>
    <t>gi|574142186|dbj|BAO39979.1|</t>
  </si>
  <si>
    <t>peptide methionine sulfoxide reductase [Kluyveromyces marxianus DMKU3-1042]</t>
  </si>
  <si>
    <t>gi|574143634|dbj|BAO41424.1|</t>
  </si>
  <si>
    <t>monothiol glutaredoxin-7 [Kluyveromyces marxianus DMKU3-1042]</t>
  </si>
  <si>
    <t>gi|574141925|dbj|BAO39718.1|</t>
  </si>
  <si>
    <t>protein SSD1 [Kluyveromyces marxianus DMKU3-1042]</t>
  </si>
  <si>
    <t>gi|574142570|dbj|BAO40362.1|</t>
  </si>
  <si>
    <t>ATP phosphoribosyltransferase [Kluyveromyces marxianus DMKU3-1042]</t>
  </si>
  <si>
    <t>gi|693900599|dbj|BAP69704.1|</t>
  </si>
  <si>
    <t>branched-chain-amino-acid aminotransferase [Kluyveromyces marxianus]</t>
  </si>
  <si>
    <t>gi|693901645|dbj|BAP70668.1|</t>
  </si>
  <si>
    <t>78 kDa glucose-regulated protein homolog [Kluyveromyces marxianus]</t>
  </si>
  <si>
    <t>gi|574140747|dbj|BAO38541.1|</t>
  </si>
  <si>
    <t>dipeptidyl aminopeptidase B [Kluyveromyces marxianus DMKU3-1042]</t>
  </si>
  <si>
    <t>gi|574144835|dbj|BAO42623.1|</t>
  </si>
  <si>
    <t>glycyl-tRNA synthetase 1 [Kluyveromyces marxianus DMKU3-1042]</t>
  </si>
  <si>
    <t>gi|574140561|dbj|BAO38356.1|</t>
  </si>
  <si>
    <t>sm_like super family [Kluyveromyces marxianus DMKU3-1042]</t>
  </si>
  <si>
    <t>gi|574142356|dbj|BAO40148.1|</t>
  </si>
  <si>
    <t>putative phosphoglycerate mutase DET1 [Kluyveromyces marxianus DMKU3-1042]</t>
  </si>
  <si>
    <t>gi|574144724|dbj|BAO42512.1|</t>
  </si>
  <si>
    <t>ubiquitin carboxyl-terminal hydrolase 15 [Kluyveromyces marxianus DMKU3-1042]</t>
  </si>
  <si>
    <t>gi|574143163|dbj|BAO40954.1|</t>
  </si>
  <si>
    <t>hypothetical protein KLMA_50300 [Kluyveromyces marxianus DMKU3-1042]</t>
  </si>
  <si>
    <t>gi|574144488|dbj|BAO42277.1|</t>
  </si>
  <si>
    <t>mitochondrial 2-methylisocitrate lyase [Kluyveromyces marxianus DMKU3-1042]</t>
  </si>
  <si>
    <t>gi|574143902|dbj|BAO41692.1|</t>
  </si>
  <si>
    <t>peroxisomal catalase A [Kluyveromyces marxianus DMKU3-1042]</t>
  </si>
  <si>
    <t>gi|574143983|dbj|BAO41773.1|</t>
  </si>
  <si>
    <t>D-lactate dehydrogenase [cytochrome] 2 [Kluyveromyces marxianus DMKU3-1042]</t>
  </si>
  <si>
    <t>gi|574141004|dbj|BAO38798.1|</t>
  </si>
  <si>
    <t>proteasome component PRE2 [Kluyveromyces marxianus DMKU3-1042]</t>
  </si>
  <si>
    <t>gi|693901096|dbj|BAP70119.1|</t>
  </si>
  <si>
    <t>proteasome component PRE3 [Kluyveromyces marxianus]</t>
  </si>
  <si>
    <t>gi|574143586|dbj|BAO41376.1|</t>
  </si>
  <si>
    <t>uncharacterized kinase YGR205W [Kluyveromyces marxianus DMKU3-1042]</t>
  </si>
  <si>
    <t>gi|693902178|dbj|BAP71154.1|</t>
  </si>
  <si>
    <t>UPF0160 protein YER156C [Kluyveromyces marxianus]</t>
  </si>
  <si>
    <t>gi|574141289|dbj|BAO39083.1|</t>
  </si>
  <si>
    <t>hypothetical protein KLMA_20625 [Kluyveromyces marxianus DMKU3-1042]</t>
  </si>
  <si>
    <t>gi|574140687|dbj|BAO38481.1|</t>
  </si>
  <si>
    <t>trehalose-phosphatase [Kluyveromyces marxianus DMKU3-1042]</t>
  </si>
  <si>
    <t>gi|574140932|dbj|BAO38726.1|</t>
  </si>
  <si>
    <t>40S ribosomal protein S2 [Kluyveromyces marxianus DMKU3-1042]</t>
  </si>
  <si>
    <t>gi|574142758|dbj|BAO40550.1|</t>
  </si>
  <si>
    <t>fatty acid synthase subunit beta [Kluyveromyces marxianus DMKU3-1042]</t>
  </si>
  <si>
    <t>gi|9651717|gb|AAF91239.1|AF225206_5</t>
  </si>
  <si>
    <t>riboflavin biosynthesis protein [Kluyveromyces marxianus]</t>
  </si>
  <si>
    <t>gi|574140261|dbj|BAO38056.1|</t>
  </si>
  <si>
    <t>asparaginyl-tRNA synthetase [Kluyveromyces marxianus DMKU3-1042]</t>
  </si>
  <si>
    <t>gi|574141077|dbj|BAO38871.1|</t>
  </si>
  <si>
    <t>imidazole glycerol phosphate synthase hisHF [Kluyveromyces marxianus DMKU3-1042]</t>
  </si>
  <si>
    <t>gi|574144199|dbj|BAO41988.1|</t>
  </si>
  <si>
    <t>ATP synthase subunit alpha [Kluyveromyces marxianus DMKU3-1042]</t>
  </si>
  <si>
    <t>gi|574141670|dbj|BAO39463.1|</t>
  </si>
  <si>
    <t>ornithine carbamoyltransferase [Kluyveromyces marxianus DMKU3-1042]</t>
  </si>
  <si>
    <t>gi|574140639|dbj|BAO38434.1|</t>
  </si>
  <si>
    <t>nuclear protein localization protein 4 [Kluyveromyces marxianus DMKU3-1042]</t>
  </si>
  <si>
    <t>gi|1777440029|gb|QGN13679.1|</t>
  </si>
  <si>
    <t>40S ribosomal protein S11 [Kluyveromyces marxianus]</t>
  </si>
  <si>
    <t>gi|574142987|dbj|BAO40778.1|</t>
  </si>
  <si>
    <t>hsp90 co-chaperone AHA1 [Kluyveromyces marxianus DMKU3-1042]</t>
  </si>
  <si>
    <t>gi|574144459|dbj|BAO42248.1|</t>
  </si>
  <si>
    <t>coatomer subunit gamma [Kluyveromyces marxianus DMKU3-1042]</t>
  </si>
  <si>
    <t>gi|574144324|dbj|BAO42113.1|</t>
  </si>
  <si>
    <t>eukaryotic translation initiation factor 4B [Kluyveromyces marxianus DMKU3-1042]</t>
  </si>
  <si>
    <t>gi|574141384|dbj|BAO39178.1|</t>
  </si>
  <si>
    <t>ankyrin repeat-containing protein YAR1 [Kluyveromyces marxianus DMKU3-1042]</t>
  </si>
  <si>
    <t>gi|574140852|dbj|BAO38646.1|</t>
  </si>
  <si>
    <t>protein SLM4 [Kluyveromyces marxianus DMKU3-1042]</t>
  </si>
  <si>
    <t>gi|1777439781|gb|QGN13431.1|</t>
  </si>
  <si>
    <t>40S ribosomal protein S9 [Kluyveromyces marxianus]</t>
  </si>
  <si>
    <t>gi|574140262|dbj|BAO38057.1|</t>
  </si>
  <si>
    <t>putative prolyl-tRNA synthetase YHR020W [Kluyveromyces marxianus DMKU3-1042]</t>
  </si>
  <si>
    <t>gi|574141531|dbj|BAO39324.1|</t>
  </si>
  <si>
    <t>anthranilate synthase component 2 [Kluyveromyces marxianus DMKU3-1042]</t>
  </si>
  <si>
    <t>gi|574144745|dbj|BAO42533.1|</t>
  </si>
  <si>
    <t>40S ribosomal protein S7-A [Kluyveromyces marxianus DMKU3-1042]</t>
  </si>
  <si>
    <t>gi|764014332|dbj|BAO39889.2|</t>
  </si>
  <si>
    <t>proteasome component C1 [Kluyveromyces marxianus DMKU3-1042]</t>
  </si>
  <si>
    <t>gi|574144160|dbj|BAO41949.1|</t>
  </si>
  <si>
    <t>uncharacterized protein YJR111C [Kluyveromyces marxianus DMKU3-1042]</t>
  </si>
  <si>
    <t>gi|574141926|dbj|BAO39719.1|</t>
  </si>
  <si>
    <t>delta-1-pyrroline-5-carboxylate dehydrogenase [Kluyveromyces marxianus DMKU3-1042]</t>
  </si>
  <si>
    <t>gi|574141279|dbj|BAO39073.1|</t>
  </si>
  <si>
    <t>YCII super family [Kluyveromyces marxianus DMKU3-1042]</t>
  </si>
  <si>
    <t>gi|574140858|dbj|BAO38652.1|</t>
  </si>
  <si>
    <t>UPF0613 protein PB24D3.06c [Kluyveromyces marxianus DMKU3-1042]</t>
  </si>
  <si>
    <t>gi|574139894|dbj|BAO37689.1|</t>
  </si>
  <si>
    <t>SCP super family [Kluyveromyces marxianus DMKU3-1042]</t>
  </si>
  <si>
    <t>gi|574142562|dbj|BAO40354.1|</t>
  </si>
  <si>
    <t>coatomer subunit zeta [Kluyveromyces marxianus DMKU3-1042]</t>
  </si>
  <si>
    <t>gi|574140000|dbj|BAO37795.1|</t>
  </si>
  <si>
    <t>actin-related protein 2 [Kluyveromyces marxianus DMKU3-1042]</t>
  </si>
  <si>
    <t>gi|574141680|dbj|BAO39473.1|</t>
  </si>
  <si>
    <t>myosin tail region-interacting protein MTI1 [Kluyveromyces marxianus DMKU3-1042]</t>
  </si>
  <si>
    <t>gi|574142904|dbj|BAO40695.1|</t>
  </si>
  <si>
    <t>ATP-dependent RNA helicase DED1 [Kluyveromyces marxianus DMKU3-1042]</t>
  </si>
  <si>
    <t>gi|574143618|dbj|BAO41408.1|</t>
  </si>
  <si>
    <t>neutral trehalase [Kluyveromyces marxianus DMKU3-1042]</t>
  </si>
  <si>
    <t>gi|574143033|dbj|BAO40824.1|</t>
  </si>
  <si>
    <t>40S ribosomal protein S1 [Kluyveromyces marxianus DMKU3-1042]</t>
  </si>
  <si>
    <t>gi|574144723|dbj|BAO42511.1|</t>
  </si>
  <si>
    <t>uncharacterized protein YGR277C [Kluyveromyces marxianus DMKU3-1042]</t>
  </si>
  <si>
    <t>gi|574143236|dbj|BAO41027.1|</t>
  </si>
  <si>
    <t>nuclear transport factor 2 [Kluyveromyces marxianus DMKU3-1042]</t>
  </si>
  <si>
    <t>gi|574141204|dbj|BAO38998.1|</t>
  </si>
  <si>
    <t>proteasome component Y13 [Kluyveromyces marxianus DMKU3-1042]</t>
  </si>
  <si>
    <t>gi|574141791|dbj|BAO39584.1|</t>
  </si>
  <si>
    <t>pre-mRNA-splicing helicase BRR2 [Kluyveromyces marxianus DMKU3-1042]</t>
  </si>
  <si>
    <t>gi|574144704|dbj|BAO42492.1|</t>
  </si>
  <si>
    <t>zuotin [Kluyveromyces marxianus DMKU3-1042]</t>
  </si>
  <si>
    <t>gi|574140009|dbj|BAO37804.1|</t>
  </si>
  <si>
    <t>phosphoglycerate mutase 3 [Kluyveromyces marxianus DMKU3-1042]</t>
  </si>
  <si>
    <t>gi|574141143|dbj|BAO38937.1|</t>
  </si>
  <si>
    <t>protein SIS1 [Kluyveromyces marxianus DMKU3-1042]</t>
  </si>
  <si>
    <t>gi|574144309|dbj|BAO42098.1|</t>
  </si>
  <si>
    <t>protein transport protein SEC13 [Kluyveromyces marxianus DMKU3-1042]</t>
  </si>
  <si>
    <t>gi|693900622|dbj|BAP69727.1|</t>
  </si>
  <si>
    <t>trimethyllysine dioxygenase [Kluyveromyces marxianus]</t>
  </si>
  <si>
    <t>gi|574140896|dbj|BAO38690.1|</t>
  </si>
  <si>
    <t>actin-related protein 2/3 complex subunit 1 [Kluyveromyces marxianus DMKU3-1042]</t>
  </si>
  <si>
    <t>gi|693900161|dbj|BAP69266.1|</t>
  </si>
  <si>
    <t>putative NADPH dehydrogenase C23G7.10c [Kluyveromyces marxianus]</t>
  </si>
  <si>
    <t>gi|574144772|dbj|BAO42560.1|</t>
  </si>
  <si>
    <t>UPF0364 protein YMR027W [Kluyveromyces marxianus DMKU3-1042]</t>
  </si>
  <si>
    <t>gi|574141701|dbj|BAO39494.1|</t>
  </si>
  <si>
    <t>ribonucleoside-diphosphate reductase small chain 1 [Kluyveromyces marxianus DMKU3-1042]</t>
  </si>
  <si>
    <t>gi|574142028|dbj|BAO39821.1|</t>
  </si>
  <si>
    <t>porphobilinogen deaminase [Kluyveromyces marxianus DMKU3-1042]</t>
  </si>
  <si>
    <t>gi|574143925|dbj|BAO41715.1|</t>
  </si>
  <si>
    <t>casein kinase I homolog RAG8 [Kluyveromyces marxianus DMKU3-1042]</t>
  </si>
  <si>
    <t>gi|574141266|dbj|BAO39060.1|</t>
  </si>
  <si>
    <t>U6 snRNA-associated Sm-like protein LSm6 [Kluyveromyces marxianus DMKU3-1042]</t>
  </si>
  <si>
    <t>gi|574143943|dbj|BAO41733.1|</t>
  </si>
  <si>
    <t>eukaryotic translation initiation factor 2 subunit gamma [Kluyveromyces marxianus DMKU3-1042]</t>
  </si>
  <si>
    <t>gi|574140773|dbj|BAO38567.1|</t>
  </si>
  <si>
    <t>cell division control protein 10 [Kluyveromyces marxianus DMKU3-1042]</t>
  </si>
  <si>
    <t>gi|574139899|dbj|BAO37694.1|</t>
  </si>
  <si>
    <t>ubiquitin-like protein SMT3 [Kluyveromyces marxianus DMKU3-1042]</t>
  </si>
  <si>
    <t>gi|574144158|dbj|BAO41947.1|</t>
  </si>
  <si>
    <t>EH domain-containing and endocytosis protein 1 [Kluyveromyces marxianus DMKU3-1042]</t>
  </si>
  <si>
    <t>gi|574141577|dbj|BAO39370.1|</t>
  </si>
  <si>
    <t>adenylosuccinate lyase [Kluyveromyces marxianus DMKU3-1042]</t>
  </si>
  <si>
    <t>gi|574141178|dbj|BAO38972.1|</t>
  </si>
  <si>
    <t>PKHD-type hydroxylase TPA1 [Kluyveromyces marxianus DMKU3-1042]</t>
  </si>
  <si>
    <t>gi|574143608|dbj|BAO41398.1|</t>
  </si>
  <si>
    <t>UBX domain-containing protein 5 [Kluyveromyces marxianus DMKU3-1042]</t>
  </si>
  <si>
    <t>gi|574140695|dbj|BAO38489.1|</t>
  </si>
  <si>
    <t>DNA damage-inducible protein 1 [Kluyveromyces marxianus DMKU3-1042]</t>
  </si>
  <si>
    <t>gi|574143041|dbj|BAO40832.1|</t>
  </si>
  <si>
    <t>ornithine aminotransferase [Kluyveromyces marxianus DMKU3-1042]</t>
  </si>
  <si>
    <t>gi|574143525|dbj|BAO41315.1|</t>
  </si>
  <si>
    <t>ribulose-phosphate 3-epimerase [Kluyveromyces marxianus DMKU3-1042]</t>
  </si>
  <si>
    <t>gi|574142596|dbj|BAO40388.1|</t>
  </si>
  <si>
    <t>uncharacterized oxidoreductase YIR035C [Kluyveromyces marxianus DMKU3-1042]</t>
  </si>
  <si>
    <t>gi|574144716|dbj|BAO42504.1|</t>
  </si>
  <si>
    <t>importin subunit beta-3 [Kluyveromyces marxianus DMKU3-1042]</t>
  </si>
  <si>
    <t>gi|574141323|dbj|BAO39117.1|</t>
  </si>
  <si>
    <t>meiotic sister chromatid recombination protein 1 [Kluyveromyces marxianus DMKU3-1042]</t>
  </si>
  <si>
    <t>gi|574143228|dbj|BAO41019.1|</t>
  </si>
  <si>
    <t>survival factor 1 [Kluyveromyces marxianus DMKU3-1042]</t>
  </si>
  <si>
    <t>gi|574143617|dbj|BAO41407.1|</t>
  </si>
  <si>
    <t>ran-specific GTPase-activating protein 1 [Kluyveromyces marxianus DMKU3-1042]</t>
  </si>
  <si>
    <t>gi|574143050|dbj|BAO40841.1|</t>
  </si>
  <si>
    <t>DNA-directed RNA polymerase II subunit RPB2 [Kluyveromyces marxianus DMKU3-1042]</t>
  </si>
  <si>
    <t>gi|574143466|dbj|BAO41257.1|</t>
  </si>
  <si>
    <t>GTPase-activating protein GYP7 [Kluyveromyces marxianus DMKU3-1042]</t>
  </si>
  <si>
    <t>gi|574139871|dbj|BAO37666.1|</t>
  </si>
  <si>
    <t>cell wall mannoprotein PST1 [Kluyveromyces marxianus DMKU3-1042]</t>
  </si>
  <si>
    <t>gi|574144726|dbj|BAO42514.1|</t>
  </si>
  <si>
    <t>protein MKT1 [Kluyveromyces marxianus DMKU3-1042]</t>
  </si>
  <si>
    <t>gi|574140571|dbj|BAO38366.1|</t>
  </si>
  <si>
    <t>mitochondrial import inner membrane translocase subunit TIM50 [Kluyveromyces marxianus DMKU3-1042]</t>
  </si>
  <si>
    <t>gi|574143182|dbj|BAO40973.1|</t>
  </si>
  <si>
    <t>protein MSS51 [Kluyveromyces marxianus DMKU3-1042]</t>
  </si>
  <si>
    <t>gi|574144769|dbj|BAO42557.1|</t>
  </si>
  <si>
    <t>nuclear polyadenylated RNA-binding protein 4 [Kluyveromyces marxianus DMKU3-1042]</t>
  </si>
  <si>
    <t>gi|574142341|dbj|BAO40133.1|</t>
  </si>
  <si>
    <t>ubiquitin carboxyl-terminal hydrolase 14 [Kluyveromyces marxianus DMKU3-1042]</t>
  </si>
  <si>
    <t>gi|574142891|dbj|BAO40682.1|</t>
  </si>
  <si>
    <t>putative 2-hydroxyacid dehydrogenase YPL113C [Kluyveromyces marxianus DMKU3-1042]</t>
  </si>
  <si>
    <t>gi|574140837|dbj|BAO38631.1|</t>
  </si>
  <si>
    <t>probable metalloprotease ARX1 [Kluyveromyces marxianus DMKU3-1042]</t>
  </si>
  <si>
    <t>gi|574143928|dbj|BAO41718.1|</t>
  </si>
  <si>
    <t>adenosine kinase [Kluyveromyces marxianus DMKU3-1042]</t>
  </si>
  <si>
    <t>gi|574141198|dbj|BAO38992.1|</t>
  </si>
  <si>
    <t>aspartic proteinase 3 [Kluyveromyces marxianus DMKU3-1042]</t>
  </si>
  <si>
    <t>gi|574142063|dbj|BAO39856.1|</t>
  </si>
  <si>
    <t>co-chaperone protein SBA1 [Kluyveromyces marxianus DMKU3-1042]</t>
  </si>
  <si>
    <t>gi|574141237|dbj|BAO39031.1|</t>
  </si>
  <si>
    <t>hypothetical protein KLMA_20573 [Kluyveromyces marxianus DMKU3-1042]</t>
  </si>
  <si>
    <t>gi|574143528|dbj|BAO41318.1|</t>
  </si>
  <si>
    <t>putative redox protein FMP46 [Kluyveromyces marxianus DMKU3-1042]</t>
  </si>
  <si>
    <t>gi|574141761|dbj|BAO39554.1|</t>
  </si>
  <si>
    <t>altered inheritance rate of mitochondria protein 29 [Kluyveromyces marxianus DMKU3-1042]</t>
  </si>
  <si>
    <t>gi|574141243|dbj|BAO39037.1|</t>
  </si>
  <si>
    <t>reduced viability upon starvation protein 167 [Kluyveromyces marxianus DMKU3-1042]</t>
  </si>
  <si>
    <t>gi|574143432|dbj|BAO41223.1|</t>
  </si>
  <si>
    <t>ruvB-like helicase 1 [Kluyveromyces marxianus DMKU3-1042]</t>
  </si>
  <si>
    <t>gi|574140052|dbj|BAO37847.1|</t>
  </si>
  <si>
    <t>GTP-binding nuclear protein GSP1/Ran [Kluyveromyces marxianus DMKU3-1042]</t>
  </si>
  <si>
    <t>gi|574144892|dbj|BAO42680.1|</t>
  </si>
  <si>
    <t>isoleucyl-tRNA synthetase [Kluyveromyces marxianus DMKU3-1042]</t>
  </si>
  <si>
    <t>gi|574143805|dbj|BAO41595.1|</t>
  </si>
  <si>
    <t>protein TIF31 homolog [Kluyveromyces marxianus DMKU3-1042]</t>
  </si>
  <si>
    <t>gi|574141641|dbj|BAO39434.1|</t>
  </si>
  <si>
    <t>tRNA (cytosine-5-)-methyltransferase NCL1 [Kluyveromyces marxianus DMKU3-1042]</t>
  </si>
  <si>
    <t>gi|574143936|dbj|BAO41726.1|</t>
  </si>
  <si>
    <t>ATP synthase subunit beta [Kluyveromyces marxianus DMKU3-1042]</t>
  </si>
  <si>
    <t>gi|574140819|dbj|BAO38613.1|</t>
  </si>
  <si>
    <t>glucosamine--fructose-6-phosphate aminotransferase [isomerizing] [Kluyveromyces marxianus DMKU3-1042]</t>
  </si>
  <si>
    <t>gi|574143552|dbj|BAO41342.1|</t>
  </si>
  <si>
    <t>probable 26S proteasome regulatory subunit p28 [Kluyveromyces marxianus DMKU3-1042]</t>
  </si>
  <si>
    <t>gi|574142199|dbj|BAO39992.1|</t>
  </si>
  <si>
    <t>bifunctional purine biosynthetic protein ADE5 [Kluyveromyces marxianus DMKU3-1042]</t>
  </si>
  <si>
    <t>gi|574142153|dbj|BAO39946.1|</t>
  </si>
  <si>
    <t>e3 SUMO-protein ligase SIZ1 [Kluyveromyces marxianus DMKU3-1042]</t>
  </si>
  <si>
    <t>gi|574143904|dbj|BAO41694.1|</t>
  </si>
  <si>
    <t>putative elongation factor 1 gamma homolog [Kluyveromyces marxianus DMKU3-1042]</t>
  </si>
  <si>
    <t>gi|574141314|dbj|BAO39108.1|</t>
  </si>
  <si>
    <t>ATPase GET3 [Kluyveromyces marxianus DMKU3-1042]</t>
  </si>
  <si>
    <t>gi|574142605|dbj|BAO40397.1|</t>
  </si>
  <si>
    <t>hypothetical protein KLMA_40373 [Kluyveromyces marxianus DMKU3-1042]</t>
  </si>
  <si>
    <t>gi|574142835|dbj|BAO40627.1|</t>
  </si>
  <si>
    <t>mitochondrial presequence protease [Kluyveromyces marxianus DMKU3-1042]</t>
  </si>
  <si>
    <t>gi|574143783|dbj|BAO41573.1|</t>
  </si>
  <si>
    <t>bifunctional protein RIB2 [Kluyveromyces marxianus DMKU3-1042]</t>
  </si>
  <si>
    <t>gi|574144699|dbj|BAO42487.1|</t>
  </si>
  <si>
    <t>uncharacterized oxidoreductase YJR096W [Kluyveromyces marxianus DMKU3-1042]</t>
  </si>
  <si>
    <t>gi|574144044|dbj|BAO41834.1|</t>
  </si>
  <si>
    <t>septation protein SUN4 [Kluyveromyces marxianus DMKU3-1042]</t>
  </si>
  <si>
    <t>gi|574144915|dbj|BAO42703.1|</t>
  </si>
  <si>
    <t>eukaryotic translation initiation factor 4E [Kluyveromyces marxianus DMKU3-1042]</t>
  </si>
  <si>
    <t>gi|574141485|dbj|BAO39279.1|</t>
  </si>
  <si>
    <t>aminopeptidase Y [Kluyveromyces marxianus DMKU3-1042]</t>
  </si>
  <si>
    <t>gi|574143644|dbj|BAO41434.1|</t>
  </si>
  <si>
    <t>tropomyosin-2 [Kluyveromyces marxianus DMKU3-1042]</t>
  </si>
  <si>
    <t>gi|574140278|dbj|BAO38073.1|</t>
  </si>
  <si>
    <t>replication factor A protein 1 [Kluyveromyces marxianus DMKU3-1042]</t>
  </si>
  <si>
    <t>gi|574139939|dbj|BAO37734.1|</t>
  </si>
  <si>
    <t>ubiquitin fusion degradation protein 1 [Kluyveromyces marxianus DMKU3-1042]</t>
  </si>
  <si>
    <t>gi|574141070|dbj|BAO38864.1|</t>
  </si>
  <si>
    <t>nucleoporin SEH1 [Kluyveromyces marxianus DMKU3-1042]</t>
  </si>
  <si>
    <t>gi|574140508|dbj|BAO38303.1|</t>
  </si>
  <si>
    <t>cell division control protein 12 [Kluyveromyces marxianus DMKU3-1042]</t>
  </si>
  <si>
    <t>gi|574142967|dbj|BAO40758.1|</t>
  </si>
  <si>
    <t>alanyl-tRNA synthetase [Kluyveromyces marxianus DMKU3-1042]</t>
  </si>
  <si>
    <t>gi|574139852|dbj|BAO37647.1|</t>
  </si>
  <si>
    <t>saccharolysin [Kluyveromyces marxianus DMKU3-1042]</t>
  </si>
  <si>
    <t>gi|574143859|dbj|BAO41649.1|</t>
  </si>
  <si>
    <t>ubiquitin-conjugating enzyme variant MMS2 [Kluyveromyces marxianus DMKU3-1042]</t>
  </si>
  <si>
    <t>gi|574140906|dbj|BAO38700.1|</t>
  </si>
  <si>
    <t>GU4 nucleic-binding protein 1 [Kluyveromyces marxianus DMKU3-1042]</t>
  </si>
  <si>
    <t>gi|574143682|dbj|BAO41472.1|</t>
  </si>
  <si>
    <t>arginine biosynthesis bifunctional protein ARG7 [Kluyveromyces marxianus DMKU3-1042]</t>
  </si>
  <si>
    <t>gi|574141020|dbj|BAO38814.1|</t>
  </si>
  <si>
    <t>40S ribosomal protein S15 [Kluyveromyces marxianus DMKU3-1042]</t>
  </si>
  <si>
    <t>gi|574144517|dbj|BAO42306.1|</t>
  </si>
  <si>
    <t>uncharacterized protein ywnB [Kluyveromyces marxianus DMKU3-1042]</t>
  </si>
  <si>
    <t>gi|574143467|dbj|BAO41258.1|</t>
  </si>
  <si>
    <t>DNA-binding protein RAP1 [Kluyveromyces marxianus DMKU3-1042]</t>
  </si>
  <si>
    <t>gi|574144183|dbj|BAO41972.1|</t>
  </si>
  <si>
    <t>actin-related protein 7 [Kluyveromyces marxianus DMKU3-1042]</t>
  </si>
  <si>
    <t>gi|693903130|dbj|BAP72041.1|</t>
  </si>
  <si>
    <t>NADH pyrophosphatase [Kluyveromyces marxianus]</t>
  </si>
  <si>
    <t>gi|574140016|dbj|BAO37811.1|</t>
  </si>
  <si>
    <t>phosphoribosylaminoimidazole-succinocarboxamide synthase [Kluyveromyces marxianus DMKU3-1042]</t>
  </si>
  <si>
    <t>gi|574142282|dbj|BAO40074.1|</t>
  </si>
  <si>
    <t>uncharacterized abhydrolase domain-containing protein YGR015C [Kluyveromyces marxianus DMKU3-1042]</t>
  </si>
  <si>
    <t>gi|574141325|dbj|BAO39119.1|</t>
  </si>
  <si>
    <t>proteasome component Y7 [Kluyveromyces marxianus DMKU3-1042]</t>
  </si>
  <si>
    <t>gi|574144884|dbj|BAO42672.1|</t>
  </si>
  <si>
    <t>ribose-phosphate pyrophosphokinase 2 [Kluyveromyces marxianus DMKU3-1042]</t>
  </si>
  <si>
    <t>ribose-phosphate pyrophosphokinase 3 [Kluyveromyces marxianus DMKU3-1042]</t>
  </si>
  <si>
    <t>gi|1777440766|gb|QGN14416.1|</t>
  </si>
  <si>
    <t>3-ketoacyl-CoA thiolase [Kluyveromyces marxianus]</t>
  </si>
  <si>
    <t>gi|574142515|dbj|BAO40307.1|</t>
  </si>
  <si>
    <t>T-complex protein 1 subunit gamma [Kluyveromyces marxianus DMKU3-1042]</t>
  </si>
  <si>
    <t>gi|574144655|dbj|BAO42443.1|</t>
  </si>
  <si>
    <t>histone deacetylase HDA1 [Kluyveromyces marxianus DMKU3-1042]</t>
  </si>
  <si>
    <t>gi|574142913|dbj|BAO40704.1|</t>
  </si>
  <si>
    <t>gi|574141405|dbj|BAO39199.1|</t>
  </si>
  <si>
    <t>rho (Ras homology) family [Kluyveromyces marxianus DMKU3-1042]</t>
  </si>
  <si>
    <t>gi|574141614|dbj|BAO39407.1|</t>
  </si>
  <si>
    <t>uncharacterized protein YMR114C [Kluyveromyces marxianus DMKU3-1042]</t>
  </si>
  <si>
    <t>gi|574141902|dbj|BAO39695.1|</t>
  </si>
  <si>
    <t>exosome complex component RRP45 [Kluyveromyces marxianus DMKU3-1042]</t>
  </si>
  <si>
    <t>gi|574143084|dbj|BAO40875.1|</t>
  </si>
  <si>
    <t>SEC14 cytosolic factor [Kluyveromyces marxianus DMKU3-1042]</t>
  </si>
  <si>
    <t>gi|574144356|dbj|BAO42145.1|</t>
  </si>
  <si>
    <t>40S ribosomal protein S23 [Kluyveromyces marxianus DMKU3-1042]</t>
  </si>
  <si>
    <t>gi|264670897|gb|ACY72377.1|</t>
  </si>
  <si>
    <t>isocitrate lyase, partial [Kluyveromyces marxianus]</t>
  </si>
  <si>
    <t>gi|574143572|dbj|BAO41362.1|</t>
  </si>
  <si>
    <t>zinc finger protein ZPR1 [Kluyveromyces marxianus DMKU3-1042]</t>
  </si>
  <si>
    <t>gi|574143727|dbj|BAO41517.1|</t>
  </si>
  <si>
    <t>gi|574142792|dbj|BAO40584.1|</t>
  </si>
  <si>
    <t>coatomer subunit beta' [Kluyveromyces marxianus DMKU3-1042]</t>
  </si>
  <si>
    <t>gi|574143104|dbj|BAO40895.1|</t>
  </si>
  <si>
    <t>pyridoxamine 5'-phosphate oxidase [Kluyveromyces marxianus DMKU3-1042]</t>
  </si>
  <si>
    <t>gi|574144277|dbj|BAO42066.1|</t>
  </si>
  <si>
    <t>protein SSO2 [Kluyveromyces marxianus DMKU3-1042]</t>
  </si>
  <si>
    <t>gi|574144510|dbj|BAO42299.1|</t>
  </si>
  <si>
    <t>sphingolipid long chain base-responsive protein LSP1 [Kluyveromyces marxianus DMKU3-1042]</t>
  </si>
  <si>
    <t>gi|574143025|dbj|BAO40816.1|</t>
  </si>
  <si>
    <t>FACT complex subunit POB3 [Kluyveromyces marxianus DMKU3-1042]</t>
  </si>
  <si>
    <t>gi|574143132|dbj|BAO40923.1|</t>
  </si>
  <si>
    <t>tryptophanyl-tRNA synthetase [Kluyveromyces marxianus DMKU3-1042]</t>
  </si>
  <si>
    <t>gi|574142459|dbj|BAO40251.1|</t>
  </si>
  <si>
    <t>POU domain [Kluyveromyces marxianus DMKU3-1042]</t>
  </si>
  <si>
    <t>gi|574140836|dbj|BAO38630.1|</t>
  </si>
  <si>
    <t>pyruvate dehydrogenase E1 component subunit alpha [Kluyveromyces marxianus DMKU3-1042]</t>
  </si>
  <si>
    <t>gi|574141451|dbj|BAO39245.1|</t>
  </si>
  <si>
    <t>transcriptional modulator WTM2 [Kluyveromyces marxianus DMKU3-1042]</t>
  </si>
  <si>
    <t>gi|574140269|dbj|BAO38064.1|</t>
  </si>
  <si>
    <t>protein DOM34 [Kluyveromyces marxianus DMKU3-1042]</t>
  </si>
  <si>
    <t>gi|574141267|dbj|BAO39061.1|</t>
  </si>
  <si>
    <t>probable NADPH:adrenodoxin oxidoreductase [Kluyveromyces marxianus DMKU3-1042]</t>
  </si>
  <si>
    <t>gi|574144352|dbj|BAO42141.1|</t>
  </si>
  <si>
    <t>nucleoporin NUP57 [Kluyveromyces marxianus DMKU3-1042]</t>
  </si>
  <si>
    <t>gi|574141913|dbj|BAO39706.1|</t>
  </si>
  <si>
    <t>uncharacterized protein YMR152W [Kluyveromyces marxianus DMKU3-1042]</t>
  </si>
  <si>
    <t>gi|574142610|dbj|BAO40402.1|</t>
  </si>
  <si>
    <t>polyamine oxidase FMS1 [Kluyveromyces marxianus DMKU3-1042]</t>
  </si>
  <si>
    <t>gi|574141372|dbj|BAO39166.1|</t>
  </si>
  <si>
    <t>v-type proton ATPase subunit B [Kluyveromyces marxianus DMKU3-1042]</t>
  </si>
  <si>
    <t>gi|574141438|dbj|BAO39232.1|</t>
  </si>
  <si>
    <t>D-amino-acid oxidase [Kluyveromyces marxianus DMKU3-1042]</t>
  </si>
  <si>
    <t>gi|574141073|dbj|BAO38867.1|</t>
  </si>
  <si>
    <t>large subunit GTPase 1 [Kluyveromyces marxianus DMKU3-1042]</t>
  </si>
  <si>
    <t>gi|574139885|dbj|BAO37680.1|</t>
  </si>
  <si>
    <t>glutaredoxin-1 [Kluyveromyces marxianus DMKU3-1042]</t>
  </si>
  <si>
    <t>gi|397135846|gb|AFO11418.1|</t>
  </si>
  <si>
    <t>RNA polymerase I, partial [Kluyveromyces marxianus]</t>
  </si>
  <si>
    <t>gi|574140848|dbj|BAO38642.1|</t>
  </si>
  <si>
    <t>endo-1,3-beta-glucanase [Kluyveromyces marxianus DMKU3-1042]</t>
  </si>
  <si>
    <t>gi|574140334|dbj|BAO38129.1|</t>
  </si>
  <si>
    <t>proteasome component PRE5 [Kluyveromyces marxianus DMKU3-1042]</t>
  </si>
  <si>
    <t>gi|574143330|dbj|BAO41121.1|</t>
  </si>
  <si>
    <t>riboflavin synthase alpha chain [Kluyveromyces marxianus DMKU3-1042]</t>
  </si>
  <si>
    <t>gi|574140121|dbj|BAO37916.1|</t>
  </si>
  <si>
    <t>hypoxanthine-guanine phosphoribosyltransferase [Kluyveromyces marxianus DMKU3-1042]</t>
  </si>
  <si>
    <t>gi|574141788|dbj|BAO39581.1|</t>
  </si>
  <si>
    <t>monothiol glutaredoxin-3 [Kluyveromyces marxianus DMKU3-1042]</t>
  </si>
  <si>
    <t>gi|574143497|dbj|BAO41288.1|</t>
  </si>
  <si>
    <t>glutathione S-transferase 1 [Kluyveromyces marxianus DMKU3-1042]</t>
  </si>
  <si>
    <t>gi|574143911|dbj|BAO41701.1|</t>
  </si>
  <si>
    <t>coatomer subunit delta [Kluyveromyces marxianus DMKU3-1042]</t>
  </si>
  <si>
    <t>gi|574143650|dbj|BAO41440.1|</t>
  </si>
  <si>
    <t>COMPASS component SWD2 [Kluyveromyces marxianus DMKU3-1042]</t>
  </si>
  <si>
    <t>gi|574143802|dbj|BAO41592.1|</t>
  </si>
  <si>
    <t>phenylalanyl-tRNA synthetase alpha chain [Kluyveromyces marxianus DMKU3-1042]</t>
  </si>
  <si>
    <t>gi|574144900|dbj|BAO42688.1|</t>
  </si>
  <si>
    <t>nucleoporin GLE2 [Kluyveromyces marxianus DMKU3-1042]</t>
  </si>
  <si>
    <t>gi|574142711|dbj|BAO40503.1|</t>
  </si>
  <si>
    <t>cytochrome b-c1 complex subunit 2 [Kluyveromyces marxianus DMKU3-1042]</t>
  </si>
  <si>
    <t>gi|574144266|dbj|BAO42055.1|</t>
  </si>
  <si>
    <t>twinfilin-1 [Kluyveromyces marxianus DMKU3-1042]</t>
  </si>
  <si>
    <t>gi|574143146|dbj|BAO40937.1|</t>
  </si>
  <si>
    <t>phosphoribosylformylglycinamidine synthase [Kluyveromyces marxianus DMKU3-1042]</t>
  </si>
  <si>
    <t>gi|574144009|dbj|BAO41799.1|</t>
  </si>
  <si>
    <t>protein transport protein SEC31 [Kluyveromyces marxianus DMKU3-1042]</t>
  </si>
  <si>
    <t>gi|574142142|dbj|BAO39935.1|</t>
  </si>
  <si>
    <t>gi|764014320|dbj|BAO39153.2|</t>
  </si>
  <si>
    <t>protein prenyltransferase [Kluyveromyces marxianus DMKU3-1042]</t>
  </si>
  <si>
    <t>gi|574142494|dbj|BAO40286.1|</t>
  </si>
  <si>
    <t>aspartic proteinase yapsin-7 [Kluyveromyces marxianus DMKU3-1042]</t>
  </si>
  <si>
    <t>gi|574144471|dbj|BAO42260.1|</t>
  </si>
  <si>
    <t>e3 ubiquitin-protein ligase RSP5 [Kluyveromyces marxianus DMKU3-1042]</t>
  </si>
  <si>
    <t>gi|574141837|dbj|BAO39630.1|</t>
  </si>
  <si>
    <t>adrenodoxin homolog [Kluyveromyces marxianus DMKU3-1042]</t>
  </si>
  <si>
    <t>gi|574140047|dbj|BAO37842.1|</t>
  </si>
  <si>
    <t>phosphoserine aminotransferase [Kluyveromyces marxianus DMKU3-1042]</t>
  </si>
  <si>
    <t>gi|693904999|dbj|BAP73710.1|</t>
  </si>
  <si>
    <t>flocculation protein FLO9 [Kluyveromyces marxianus]</t>
  </si>
  <si>
    <t>gi|574141196|dbj|BAO38990.1|</t>
  </si>
  <si>
    <t>peroxisomal targeting signal 2 receptor [Kluyveromyces marxianus DMKU3-1042]</t>
  </si>
  <si>
    <t>gi|574142942|dbj|BAO40733.1|</t>
  </si>
  <si>
    <t>mitochondrial peculiar membrane protein 1 [Kluyveromyces marxianus DMKU3-1042]</t>
  </si>
  <si>
    <t>gi|574142674|dbj|BAO40466.1|</t>
  </si>
  <si>
    <t>tricalbin-3 [Kluyveromyces marxianus DMKU3-1042]</t>
  </si>
  <si>
    <t>gi|574140455|dbj|BAO38250.1|</t>
  </si>
  <si>
    <t>protein phosphatase 1 regulatory subunit SDS22 [Kluyveromyces marxianus DMKU3-1042]</t>
  </si>
  <si>
    <t>gi|574144653|dbj|BAO42441.1|</t>
  </si>
  <si>
    <t>homoisocitrate dehydrogenase [Kluyveromyces marxianus DMKU3-1042]</t>
  </si>
  <si>
    <t>gi|574144238|dbj|BAO42027.1|</t>
  </si>
  <si>
    <t>isocitrate lyase [Kluyveromyces marxianus DMKU3-1042]</t>
  </si>
  <si>
    <t>gi|574143431|dbj|BAO41222.1|</t>
  </si>
  <si>
    <t>protein SLY1 [Kluyveromyces marxianus DMKU3-1042]</t>
  </si>
  <si>
    <t>gi|574142329|dbj|BAO40121.1|</t>
  </si>
  <si>
    <t>putative Xaa-Pro aminopeptidase [Kluyveromyces marxianus DMKU3-1042]</t>
  </si>
  <si>
    <t>gi|574142899|dbj|BAO40690.1|</t>
  </si>
  <si>
    <t>isopentenyl-diphosphate Delta-isomerase [Kluyveromyces marxianus DMKU3-1042]</t>
  </si>
  <si>
    <t>gi|574140750|dbj|BAO38544.1|</t>
  </si>
  <si>
    <t>homoserine kinase [Kluyveromyces marxianus DMKU3-1042]</t>
  </si>
  <si>
    <t>gi|574142298|dbj|BAO40090.1|</t>
  </si>
  <si>
    <t>cytochrome c oxidase subunit 6B [Kluyveromyces marxianus DMKU3-1042]</t>
  </si>
  <si>
    <t>gi|574140955|dbj|BAO38749.1|</t>
  </si>
  <si>
    <t>UPF0424 protein P35G2.02 [Kluyveromyces marxianus DMKU3-1042]</t>
  </si>
  <si>
    <t>gi|574144206|dbj|BAO41995.1|</t>
  </si>
  <si>
    <t>ADP-ribosylation factor GTPase-activating protein GLO3 [Kluyveromyces marxianus DMKU3-1042]</t>
  </si>
  <si>
    <t>gi|574142371|dbj|BAO40163.1|</t>
  </si>
  <si>
    <t>probable alanine aminotransferase [Kluyveromyces marxianus DMKU3-1042]</t>
  </si>
  <si>
    <t>gi|574142519|dbj|BAO40311.1|</t>
  </si>
  <si>
    <t>probable glycosidase CRH1 [Kluyveromyces marxianus DMKU3-1042]</t>
  </si>
  <si>
    <t>gi|574140178|dbj|BAO37973.1|</t>
  </si>
  <si>
    <t>DNA-directed RNA polymerase II subunit RPB4 [Kluyveromyces marxianus DMKU3-1042]</t>
  </si>
  <si>
    <t>gi|764014340|dbj|BAO40237.2|</t>
  </si>
  <si>
    <t>MOG interacting and ectopic P-granules protein [Kluyveromyces marxianus DMKU3-1042]</t>
  </si>
  <si>
    <t>gi|574140542|dbj|BAO38337.1|</t>
  </si>
  <si>
    <t>sorbose reductase homolog SOU2 [Kluyveromyces marxianus DMKU3-1042]</t>
  </si>
  <si>
    <t>gi|574144113|dbj|BAO41902.1|</t>
  </si>
  <si>
    <t>GTP-binding protein YPT1 [Kluyveromyces marxianus DMKU3-1042]</t>
  </si>
  <si>
    <t>gi|574143938|dbj|BAO41728.1|</t>
  </si>
  <si>
    <t>putative transferase CAF17 [Kluyveromyces marxianus DMKU3-1042]</t>
  </si>
  <si>
    <t>gi|574142366|dbj|BAO40158.1|</t>
  </si>
  <si>
    <t>actin-like protein ARP6 [Kluyveromyces marxianus DMKU3-1042]</t>
  </si>
  <si>
    <t>gi|764014312|dbj|BAO38776.2|</t>
  </si>
  <si>
    <t>60S ribosomal protein L20 [Kluyveromyces marxianus DMKU3-1042]</t>
  </si>
  <si>
    <t>gi|574141337|dbj|BAO39131.1|</t>
  </si>
  <si>
    <t>aldehyde dehydrogenase [NAD(P)+] 1 [Kluyveromyces marxianus DMKU3-1042]</t>
  </si>
  <si>
    <t>gi|574142490|dbj|BAO40282.1|</t>
  </si>
  <si>
    <t>elongator complex protein 2 [Kluyveromyces marxianus DMKU3-1042]</t>
  </si>
  <si>
    <t>gi|574141886|dbj|BAO39679.1|</t>
  </si>
  <si>
    <t>T-complex protein 1 subunit beta [Kluyveromyces marxianus DMKU3-1042]</t>
  </si>
  <si>
    <t>gi|574143077|dbj|BAO40868.1|</t>
  </si>
  <si>
    <t>DNA-directed RNA polymerase I subunit RPA2 [Kluyveromyces marxianus DMKU3-1042]</t>
  </si>
  <si>
    <t>gi|574144869|dbj|BAO42657.1|</t>
  </si>
  <si>
    <t>UBX domain-containing protein 1 [Kluyveromyces marxianus DMKU3-1042]</t>
  </si>
  <si>
    <t>gi|574141275|dbj|BAO39069.1|</t>
  </si>
  <si>
    <t>vacuolar protein sorting-associated protein 74 [Kluyveromyces marxianus DMKU3-1042]</t>
  </si>
  <si>
    <t>gi|574141058|dbj|BAO38852.1|</t>
  </si>
  <si>
    <t>actin-related protein 2/3 complex subunit 2 [Kluyveromyces marxianus DMKU3-1042]</t>
  </si>
  <si>
    <t>gi|574143589|dbj|BAO41379.1|</t>
  </si>
  <si>
    <t>peptidyl-prolyl cis-trans isomerase ESS1 [Kluyveromyces marxianus DMKU3-1042]</t>
  </si>
  <si>
    <t>gi|574141684|dbj|BAO39477.1|</t>
  </si>
  <si>
    <t>NAD-dependent histone deacetylase SIR2 [Kluyveromyces marxianus DMKU3-1042]</t>
  </si>
  <si>
    <t>gi|574143657|dbj|BAO41447.1|</t>
  </si>
  <si>
    <t>actin-related protein 2/3 complex subunit 4 [Kluyveromyces marxianus DMKU3-1042]</t>
  </si>
  <si>
    <t>gi|574141278|dbj|BAO39072.1|</t>
  </si>
  <si>
    <t>profilin binds actin monomers [Kluyveromyces marxianus DMKU3-1042]</t>
  </si>
  <si>
    <t>gi|574140006|dbj|BAO37801.1|</t>
  </si>
  <si>
    <t>glycerol-3-phosphate dehydrogenase [NAD+] 1 [Kluyveromyces marxianus DMKU3-1042]</t>
  </si>
  <si>
    <t>gi|574144151|dbj|BAO41940.1|</t>
  </si>
  <si>
    <t>proteasome component C5 [Kluyveromyces marxianus DMKU3-1042]</t>
  </si>
  <si>
    <t>gi|574142520|dbj|BAO40312.1|</t>
  </si>
  <si>
    <t>hypothetical protein KLMA_40288 [Kluyveromyces marxianus DMKU3-1042]</t>
  </si>
  <si>
    <t>gi|574142222|dbj|BAO40015.1|</t>
  </si>
  <si>
    <t>serine/threonine-protein phosphatase 2A activator 1 [Kluyveromyces marxianus DMKU3-1042]</t>
  </si>
  <si>
    <t>gi|574144542|dbj|BAO42330.1|</t>
  </si>
  <si>
    <t>probable chaperone protein HSP31 [Kluyveromyces marxianus DMKU3-1042]</t>
  </si>
  <si>
    <t>gi|574140315|dbj|BAO38110.1|</t>
  </si>
  <si>
    <t>GTP cyclohydrolase 1 [Kluyveromyces marxianus DMKU3-1042]</t>
  </si>
  <si>
    <t>gi|574140952|dbj|BAO38746.1|</t>
  </si>
  <si>
    <t>cystathionine beta-synthase [Kluyveromyces marxianus DMKU3-1042]</t>
  </si>
  <si>
    <t>gi|574141190|dbj|BAO38984.1|</t>
  </si>
  <si>
    <t>F-actin-capping protein subunit beta [Kluyveromyces marxianus DMKU3-1042]</t>
  </si>
  <si>
    <t>gi|574142013|dbj|BAO39806.1|</t>
  </si>
  <si>
    <t>ATP-dependent RNA helicase DBP3 [Kluyveromyces marxianus DMKU3-1042]</t>
  </si>
  <si>
    <t>gi|574139873|dbj|BAO37668.1|</t>
  </si>
  <si>
    <t>FK506-binding protein 2 [Kluyveromyces marxianus DMKU3-1042]</t>
  </si>
  <si>
    <t>gi|574140914|dbj|BAO38708.1|</t>
  </si>
  <si>
    <t>actin-binding protein [Kluyveromyces marxianus DMKU3-1042]</t>
  </si>
  <si>
    <t>gi|574139980|dbj|BAO37775.1|</t>
  </si>
  <si>
    <t>probable aconitate hydratase 2 [Kluyveromyces marxianus DMKU3-1042]</t>
  </si>
  <si>
    <t>gi|574142741|dbj|BAO40533.1|</t>
  </si>
  <si>
    <t>endoplasmic reticulum mannosyl-oligosaccharide 1 [Kluyveromyces marxianus DMKU3-1042]</t>
  </si>
  <si>
    <t>gi|764014369|dbj|BAO41916.2|</t>
  </si>
  <si>
    <t>40S ribosomal protein S29 [Kluyveromyces marxianus DMKU3-1042]</t>
  </si>
  <si>
    <t>gi|574140360|dbj|BAO38155.1|</t>
  </si>
  <si>
    <t>exosome complex exonuclease DIS3 [Kluyveromyces marxianus DMKU3-1042]</t>
  </si>
  <si>
    <t>gi|574142161|dbj|BAO39954.1|</t>
  </si>
  <si>
    <t>probable aminopeptidase YDR415C [Kluyveromyces marxianus DMKU3-1042]</t>
  </si>
  <si>
    <t>gi|574141156|dbj|BAO38950.1|</t>
  </si>
  <si>
    <t>40S ribosomal protein S26-A [Kluyveromyces marxianus DMKU3-1042]</t>
  </si>
  <si>
    <t>gi|574144186|dbj|BAO41975.1|</t>
  </si>
  <si>
    <t>histidyl-tRNA synthetase [Kluyveromyces marxianus DMKU3-1042]</t>
  </si>
  <si>
    <t>gi|574142404|dbj|BAO40196.1|</t>
  </si>
  <si>
    <t>uncharacterized protein YDR132C [Kluyveromyces marxianus DMKU3-1042]</t>
  </si>
  <si>
    <t>gi|574141129|dbj|BAO38923.1|</t>
  </si>
  <si>
    <t>chitin biosynthesis protein CHS5 [Kluyveromyces marxianus DMKU3-1042]</t>
  </si>
  <si>
    <t>gi|574141803|dbj|BAO39596.1|</t>
  </si>
  <si>
    <t>translation initiation factor RLI1 [Kluyveromyces marxianus DMKU3-1042]</t>
  </si>
  <si>
    <t>gi|574141469|dbj|BAO39263.1|</t>
  </si>
  <si>
    <t>transcription initiation factor TFIID subunit 14 [Kluyveromyces marxianus DMKU3-1042]</t>
  </si>
  <si>
    <t>gi|693903754|dbj|BAP72606.1|</t>
  </si>
  <si>
    <t>vacuolar protein sorting-associated protein 70 [Kluyveromyces marxianus]</t>
  </si>
  <si>
    <t>carbonic anhydrase [Kluyveromyces marxianus DMKU3-1042]</t>
  </si>
  <si>
    <t>gi|574141999|dbj|BAO39792.1|</t>
  </si>
  <si>
    <t>1,3-beta-glucan synthase component GSC2 [Kluyveromyces marxianus DMKU3-1042]</t>
  </si>
  <si>
    <t>gi|574142542|dbj|BAO40334.1|</t>
  </si>
  <si>
    <t>D-arabinose 1-dehydrogenase [Kluyveromyces marxianus DMKU3-1042]</t>
  </si>
  <si>
    <t>gi|574142756|dbj|BAO40548.1|</t>
  </si>
  <si>
    <t>ribose-phosphate pyrophosphokinase 1 [Kluyveromyces marxianus DMKU3-1042]</t>
  </si>
  <si>
    <t>gi|574140449|dbj|BAO38244.1|</t>
  </si>
  <si>
    <t>synaptobrevin homolog YKT6 [Kluyveromyces marxianus DMKU3-1042]</t>
  </si>
  <si>
    <t>gi|574140349|dbj|BAO38144.1|</t>
  </si>
  <si>
    <t>probable quinone oxidoreductase [Kluyveromyces marxianus DMKU3-1042]</t>
  </si>
  <si>
    <t>gi|574140412|dbj|BAO38207.1|</t>
  </si>
  <si>
    <t>ubiquitin domain-containing protein DSK2 [Kluyveromyces marxianus DMKU3-1042]</t>
  </si>
  <si>
    <t>gi|574140332|dbj|BAO38127.1|</t>
  </si>
  <si>
    <t>amidophosphoribosyltransferase [Kluyveromyces marxianus DMKU3-1042]</t>
  </si>
  <si>
    <t>gi|574140679|dbj|BAO38473.1|</t>
  </si>
  <si>
    <t>ubiquitin carboxyl-terminal hydrolase YUH1 [Kluyveromyces marxianus DMKU3-1042]</t>
  </si>
  <si>
    <t>gi|574144905|dbj|BAO42693.1|</t>
  </si>
  <si>
    <t>U6 snRNA-associated Sm-like protein LSm4 [Kluyveromyces marxianus DMKU3-1042]</t>
  </si>
  <si>
    <t>gi|574143278|dbj|BAO41069.1|</t>
  </si>
  <si>
    <t>uncharacterized oxidoreductase YHL021C [Kluyveromyces marxianus DMKU3-1042]</t>
  </si>
  <si>
    <t>gi|574143932|dbj|BAO41722.1|</t>
  </si>
  <si>
    <t>mediator of RNA polymerase II transcription subunit 17 [Kluyveromyces marxianus DMKU3-1042]</t>
  </si>
  <si>
    <t>gi|574140721|dbj|BAO38515.1|</t>
  </si>
  <si>
    <t>uricase [Kluyveromyces marxianus DMKU3-1042]</t>
  </si>
  <si>
    <t>gi|574140385|dbj|BAO38180.1|</t>
  </si>
  <si>
    <t>D-arabinitol 2-dehydrogenase [ribulose-forming] [Kluyveromyces marxianus DMKU3-1042]</t>
  </si>
  <si>
    <t>gi|574141148|dbj|BAO38942.1|</t>
  </si>
  <si>
    <t>cysteine desulfurase [Kluyveromyces marxianus DMKU3-1042]</t>
  </si>
  <si>
    <t>gi|574144374|dbj|BAO42163.1|</t>
  </si>
  <si>
    <t>proteasome component C11 [Kluyveromyces marxianus DMKU3-1042]</t>
  </si>
  <si>
    <t>PNGaseA super family [Kluyveromyces marxianus]</t>
  </si>
  <si>
    <t>gi|574142108|dbj|BAO39901.1|</t>
  </si>
  <si>
    <t>tRNA (guanine-N(7)-)-methyltransferase [Kluyveromyces marxianus DMKU3-1042]</t>
  </si>
  <si>
    <t>gi|574140959|dbj|BAO38753.1|</t>
  </si>
  <si>
    <t>putative 2-hydroxyacid dehydrogenase YGL185C [Kluyveromyces marxianus DMKU3-1042]</t>
  </si>
  <si>
    <t>16 (2)</t>
  </si>
  <si>
    <t>gi|574143334|dbj|BAO41125.1|</t>
  </si>
  <si>
    <t>sulfite reductase [NADPH] flavoprotein component [Kluyveromyces marxianus DMKU3-1042]</t>
  </si>
  <si>
    <t>gi|574140690|dbj|BAO38484.1|</t>
  </si>
  <si>
    <t>polyamine N-acetyltransferase 1 [Kluyveromyces marxianus DMKU3-1042]</t>
  </si>
  <si>
    <t>gi|574140362|dbj|BAO38157.1|</t>
  </si>
  <si>
    <t>uncharacterized protein YOL022C [Kluyveromyces marxianus DMKU3-1042]</t>
  </si>
  <si>
    <t>gi|574144777|dbj|BAO42565.1|</t>
  </si>
  <si>
    <t>nucleoporin NUP120 [Kluyveromyces marxianus DMKU3-1042]</t>
  </si>
  <si>
    <t>gi|574142129|dbj|BAO39922.1|</t>
  </si>
  <si>
    <t>eukaryotic translation initiation factor 2A [Kluyveromyces marxianus DMKU3-1042]</t>
  </si>
  <si>
    <t>gi|574140832|dbj|BAO38626.1|</t>
  </si>
  <si>
    <t>histone H2A [Kluyveromyces marxianus DMKU3-1042]</t>
  </si>
  <si>
    <t>gi|574142029|dbj|BAO39822.1|</t>
  </si>
  <si>
    <t>homoaconitase [Kluyveromyces marxianus DMKU3-1042]</t>
  </si>
  <si>
    <t>gi|121308864|dbj|BAF43529.1|</t>
  </si>
  <si>
    <t>24 (21)</t>
  </si>
  <si>
    <t>alcohol dehydrogenase IV [Kluyveromyces marxianus]</t>
  </si>
  <si>
    <t>43 (41)</t>
  </si>
  <si>
    <t>gi|173309|gb|AAA35267.1|</t>
  </si>
  <si>
    <t>pyruvate decarboxylase [Kluyveromyces marxianus]</t>
  </si>
  <si>
    <t>46 (42)</t>
  </si>
  <si>
    <t>29 (23)</t>
  </si>
  <si>
    <t>33 (30)</t>
  </si>
  <si>
    <t>34 (30)</t>
  </si>
  <si>
    <t>35 (32)</t>
  </si>
  <si>
    <t>35 (33)</t>
  </si>
  <si>
    <t>31 (21)</t>
  </si>
  <si>
    <t>gi|574142704|dbj|BAO40496.1|</t>
  </si>
  <si>
    <t>glycogen debranching enzyme [Kluyveromyces marxianus DMKU3-1042]</t>
  </si>
  <si>
    <t>gi|693901139|dbj|BAP70162.1|</t>
  </si>
  <si>
    <t>vacuolar aminopeptidase 1 [Kluyveromyces marxianus]</t>
  </si>
  <si>
    <t>41 (28)</t>
  </si>
  <si>
    <t>gi|574142380|dbj|BAO40172.1|</t>
  </si>
  <si>
    <t>putative aryl-alcohol dehydrogenase YPL088W [Kluyveromyces marxianus DMKU3-1042]</t>
  </si>
  <si>
    <t>gi|574143116|dbj|BAO40907.1|</t>
  </si>
  <si>
    <t>gi|1255185477|ref|XP_022676719.1|</t>
  </si>
  <si>
    <t>gi|693904919|dbj|BAP73680.1|</t>
  </si>
  <si>
    <t>uncharacterized peptidase YFR006W [Kluyveromyces marxianus]</t>
  </si>
  <si>
    <t>gi|574140794|dbj|BAO38588.1|</t>
  </si>
  <si>
    <t>glutathione S-transferase omega-like 2 [Kluyveromyces marxianus DMKU3-1042]</t>
  </si>
  <si>
    <t>gi|693904017|dbj|BAP72822.1|</t>
  </si>
  <si>
    <t>uncharacterized kinase YGR205W [Kluyveromyces marxianus]</t>
  </si>
  <si>
    <t>gi|574143159|dbj|BAO40950.1|</t>
  </si>
  <si>
    <t>uncharacterized oxidoreductase YMR226C [Kluyveromyces marxianus DMKU3-1042]</t>
  </si>
  <si>
    <t>gi|574142405|dbj|BAO40197.1|</t>
  </si>
  <si>
    <t>peroxiredoxin type-2 [Kluyveromyces marxianus DMKU3-1042]</t>
  </si>
  <si>
    <t>gi|574141878|dbj|BAO39671.1|</t>
  </si>
  <si>
    <t>UPF0160 protein YER156C [Kluyveromyces marxianus DMKU3-1042]</t>
  </si>
  <si>
    <t>gi|764014300|dbj|BAO38238.2|</t>
  </si>
  <si>
    <t>DUF1900 super family [Kluyveromyces marxianus DMKU3-1042]</t>
  </si>
  <si>
    <t>gi|693900782|dbj|BAP69887.1|</t>
  </si>
  <si>
    <t>enolase-phosphatase E1 [Kluyveromyces marxianus]</t>
  </si>
  <si>
    <t>gi|574142939|dbj|BAO40730.1|</t>
  </si>
  <si>
    <t>cysteine synthase [Kluyveromyces marxianus DMKU3-1042]</t>
  </si>
  <si>
    <t>gi|574140984|dbj|BAO38778.1|</t>
  </si>
  <si>
    <t>nucleolar protein 58 [Kluyveromyces marxianus DMKU3-1042]</t>
  </si>
  <si>
    <t>gi|574140634|dbj|BAO38429.1|</t>
  </si>
  <si>
    <t>14 (3)</t>
  </si>
  <si>
    <t>aspS_bact [Kluyveromyces marxianus DMKU3-1042]</t>
  </si>
  <si>
    <t>carboxypeptidase S [Kluyveromyces marxianus DMKU3-1042]</t>
  </si>
  <si>
    <t>gi|574143749|dbj|BAO41539.1|</t>
  </si>
  <si>
    <t>mitochondrial import receptor subunit TOM70 [Kluyveromyces marxianus DMKU3-1042]</t>
  </si>
  <si>
    <t>gi|574142600|dbj|BAO40392.1|</t>
  </si>
  <si>
    <t>saccharopine dehydrogenase [NAD+ [Kluyveromyces marxianus DMKU3-1042]</t>
  </si>
  <si>
    <t>gi|574139964|dbj|BAO37759.1|</t>
  </si>
  <si>
    <t>cysteinyl-tRNA synthetase [Kluyveromyces marxianus DMKU3-1042]</t>
  </si>
  <si>
    <t>gi|574141550|dbj|BAO39343.1|</t>
  </si>
  <si>
    <t>actin-related protein 3 [Kluyveromyces marxianus DMKU3-1042]</t>
  </si>
  <si>
    <t>gi|574140964|dbj|BAO38758.1|</t>
  </si>
  <si>
    <t>protein phosphatase PP2A regulatory subunit B [Kluyveromyces marxianus DMKU3-1042]</t>
  </si>
  <si>
    <t>gi|574144251|dbj|BAO42040.1|</t>
  </si>
  <si>
    <t>6-phosphogluconolactonase-like protein 1 [Kluyveromyces marxianus DMKU3-1042]</t>
  </si>
  <si>
    <t>gi|574144145|dbj|BAO41934.1|</t>
  </si>
  <si>
    <t>CTP synthase [Kluyveromyces marxianus DMKU3-1042]</t>
  </si>
  <si>
    <t>gi|574141751|dbj|BAO39544.1|</t>
  </si>
  <si>
    <t>uncharacterized protein YOR051C [Kluyveromyces marxianus DMKU3-1042]</t>
  </si>
  <si>
    <t>gi|574141713|dbj|BAO39506.1|</t>
  </si>
  <si>
    <t>tyrosyl-tRNA synthetase [Kluyveromyces marxianus DMKU3-1042]</t>
  </si>
  <si>
    <t>gi|574141687|dbj|BAO39480.1|</t>
  </si>
  <si>
    <t>protein phosphatase 2C homolog 1 [Kluyveromyces marxianus DMKU3-1042]</t>
  </si>
  <si>
    <t>gi|574144477|dbj|BAO42266.1|</t>
  </si>
  <si>
    <t>uncharacterized protein MRP8 [Kluyveromyces marxianus DMKU3-1042]</t>
  </si>
  <si>
    <t>gi|574144581|dbj|BAO42369.1|</t>
  </si>
  <si>
    <t>UPF0103 protein YJR008W [Kluyveromyces marxianus DMKU3-1042]</t>
  </si>
  <si>
    <t>gi|574142035|dbj|BAO39828.1|</t>
  </si>
  <si>
    <t>4,5-DOPA dioxygenase extradiol-like protein [Kluyveromyces marxianus DMKU3-1042]</t>
  </si>
  <si>
    <t>gi|574141078|dbj|BAO38872.1|</t>
  </si>
  <si>
    <t>phospho-2-dehydro-3-deoxyheptonate aldolase [Kluyveromyces marxianus DMKU3-1042]</t>
  </si>
  <si>
    <t>gi|574141018|dbj|BAO38812.1|</t>
  </si>
  <si>
    <t>cystathionine gamma-lyase [Kluyveromyces marxianus DMKU3-1042]</t>
  </si>
  <si>
    <t>gi|574143626|dbj|BAO41416.1|</t>
  </si>
  <si>
    <t>succinate-semialdehyde dehydrogenase [NADP+] [Kluyveromyces marxianus DMKU3-1042]</t>
  </si>
  <si>
    <t>gi|574144813|dbj|BAO42601.1|</t>
  </si>
  <si>
    <t>calmodulin [Kluyveromyces marxianus DMKU3-1042]</t>
  </si>
  <si>
    <t>gi|574144636|dbj|BAO42424.1|</t>
  </si>
  <si>
    <t>uncharacterized protein YIL083C [Kluyveromyces marxianus DMKU3-1042]</t>
  </si>
  <si>
    <t>gi|693901067|dbj|BAP70090.1|</t>
  </si>
  <si>
    <t>26S proteasome regulatory subunit RPN1 [Kluyveromyces marxianus]</t>
  </si>
  <si>
    <t>gi|574143322|dbj|BAO41113.1|</t>
  </si>
  <si>
    <t>deoxyuridine 5'-triphosphate nucleotidohydrolase [Kluyveromyces marxianus DMKU3-1042]</t>
  </si>
  <si>
    <t>gi|574144424|dbj|BAO42213.1|</t>
  </si>
  <si>
    <t>ubiquitin-conjugating enzyme E2 4 [Kluyveromyces marxianus DMKU3-1042]</t>
  </si>
  <si>
    <t>gi|574142363|dbj|BAO40155.1|</t>
  </si>
  <si>
    <t>bud site selection protein RAX2 [Kluyveromyces marxianus DMKU3-1042]</t>
  </si>
  <si>
    <t>gi|574140559|dbj|BAO38354.1|</t>
  </si>
  <si>
    <t>mitochondrial import inner membrane translocase subunit TIM9 [Kluyveromyces marxianus DMKU3-1042]</t>
  </si>
  <si>
    <t>gi|574144820|dbj|BAO42608.1|</t>
  </si>
  <si>
    <t>general transcriptional corepressor CYC8 [Kluyveromyces marxianus DMKU3-1042]</t>
  </si>
  <si>
    <t>gi|187235715|gb|ACD02022.1|</t>
  </si>
  <si>
    <t>Hog1p-like protein [Kluyveromyces marxianus]</t>
  </si>
  <si>
    <t>gi|574144588|dbj|BAO42376.1|</t>
  </si>
  <si>
    <t>pyruvate dehydrogenase complex protein X component [Kluyveromyces marxianus DMKU3-1042]</t>
  </si>
  <si>
    <t>gi|574139879|dbj|BAO37674.1|</t>
  </si>
  <si>
    <t>glucose-induced degradation protein 7 [Kluyveromyces marxianus DMKU3-1042]</t>
  </si>
  <si>
    <t>gi|574142572|dbj|BAO40364.1|</t>
  </si>
  <si>
    <t>ADP-ribosylation factor GTPase-activating protein effector protein 2 [Kluyveromyces marxianus DMKU3-1042]</t>
  </si>
  <si>
    <t>gi|574142803|dbj|BAO40595.1|</t>
  </si>
  <si>
    <t>guanylate kinase [Kluyveromyces marxianus DMKU3-1042]</t>
  </si>
  <si>
    <t>gi|574140239|dbj|BAO38034.1|</t>
  </si>
  <si>
    <t>eukaryotic peptide chain release factor GTP-binding subunit [Kluyveromyces marxianus DMKU3-1042]</t>
  </si>
  <si>
    <t>gi|574140065|dbj|BAO37860.1|</t>
  </si>
  <si>
    <t>hypothetical protein KLMA_10238 [Kluyveromyces marxianus DMKU3-1042]</t>
  </si>
  <si>
    <t>gi|574140564|dbj|BAO38359.1|</t>
  </si>
  <si>
    <t>UPF0652 protein [Kluyveromyces marxianus DMKU3-1042]</t>
  </si>
  <si>
    <t>gi|574143009|dbj|BAO40800.1|</t>
  </si>
  <si>
    <t>casein kinase II subunit beta [Kluyveromyces marxianus DMKU3-1042]</t>
  </si>
  <si>
    <t>gi|574142344|dbj|BAO40136.1|</t>
  </si>
  <si>
    <t>serine/threonine-protein kinase ppk29 [Kluyveromyces marxianus DMKU3-1042]</t>
  </si>
  <si>
    <t>gi|574140012|dbj|BAO37807.1|</t>
  </si>
  <si>
    <t>oxysterol-binding protein homolog 1 [Kluyveromyces marxianus DMKU3-1042]</t>
  </si>
  <si>
    <t>gi|22094614|gb|AAM91941.1|AF525168_1</t>
  </si>
  <si>
    <t>Ure2p [Kluyveromyces marxianus]</t>
  </si>
  <si>
    <t>gi|574144784|dbj|BAO42572.1|</t>
  </si>
  <si>
    <t>uncharacterized protein YMR031C [Kluyveromyces marxianus DMKU3-1042]</t>
  </si>
  <si>
    <t>gi|574144866|dbj|BAO42654.1|</t>
  </si>
  <si>
    <t>protein phosphatase 2C homolog 3 [Kluyveromyces marxianus DMKU3-1042]</t>
  </si>
  <si>
    <t>gi|574141697|dbj|BAO39490.1|</t>
  </si>
  <si>
    <t>DNA polymerase delta small subunit [Kluyveromyces marxianus DMKU3-1042]</t>
  </si>
  <si>
    <t>gi|574142165|dbj|BAO39958.1|</t>
  </si>
  <si>
    <t>N-terminal acetyltransferase C complex subunit MAK10 [Kluyveromyces marxianus DMKU3-1042]</t>
  </si>
  <si>
    <t>gi|574142675|dbj|BAO40467.1|</t>
  </si>
  <si>
    <t>60S ribosomal protein L6-B [Kluyveromyces marxianus DMKU3-1042]</t>
  </si>
  <si>
    <t>gi|574142164|dbj|BAO39957.1|</t>
  </si>
  <si>
    <t>protein AFG1 [Kluyveromyces marxianus DMKU3-1042]</t>
  </si>
  <si>
    <t>gi|574140931|dbj|BAO38725.1|</t>
  </si>
  <si>
    <t>nuclear polyadenylated RNA-binding protein NAB2 [Kluyveromyces marxianus DMKU3-1042]</t>
  </si>
  <si>
    <t>gi|574142094|dbj|BAO39887.1|</t>
  </si>
  <si>
    <t>eukaryotic translation initiation factor 3 subunit B [Kluyveromyces marxianus DMKU3-1042]</t>
  </si>
  <si>
    <t>gi|574142690|dbj|BAO40482.1|</t>
  </si>
  <si>
    <t>tRNA-dihydrouridine synthase 3 [Kluyveromyces marxianus DMKU3-1042]</t>
  </si>
  <si>
    <t>gi|574143208|dbj|BAO40999.1|</t>
  </si>
  <si>
    <t>L-asparaginase 1 [Kluyveromyces marxianus DMKU3-1042]</t>
  </si>
  <si>
    <t>gi|574144073|dbj|BAO41862.1|</t>
  </si>
  <si>
    <t>AMP deaminase [Kluyveromyces marxianus DMKU3-1042]</t>
  </si>
  <si>
    <t>gi|332594859|emb|CCA89273.1|</t>
  </si>
  <si>
    <t>nitric oxide oxidoreductase [Kluyveromyces marxianus]</t>
  </si>
  <si>
    <t>gi|574144547|dbj|BAO42335.1|</t>
  </si>
  <si>
    <t>histone acetyltransferase type B subunit 2 [Kluyveromyces marxianus DMKU3-1042]</t>
  </si>
  <si>
    <t>gi|574143692|dbj|BAO41482.1|</t>
  </si>
  <si>
    <t>heat shock protein 70 homolog LHS1 [Kluyveromyces marxianus DMKU3-1042]</t>
  </si>
  <si>
    <t>gi|574144024|dbj|BAO41814.1|</t>
  </si>
  <si>
    <t>coatomer subunit alpha [Kluyveromyces marxianus DMKU3-1042]</t>
  </si>
  <si>
    <t>gi|574144867|dbj|BAO42655.1|</t>
  </si>
  <si>
    <t>anthranilate synthase component 1 [Kluyveromyces marxianus DMKU3-1042]</t>
  </si>
  <si>
    <t>gi|574144242|dbj|BAO42031.1|</t>
  </si>
  <si>
    <t>(DL)-glycerol-3-phosphatase 1 [Kluyveromyces marxianus DMKU3-1042]</t>
  </si>
  <si>
    <t>gi|693904314|dbj|BAP73119.1|</t>
  </si>
  <si>
    <t>styryl dye vacuolar localization protein 3 [Kluyveromyces marxianus]</t>
  </si>
  <si>
    <t>gi|574140910|dbj|BAO38704.1|</t>
  </si>
  <si>
    <t>diphosphomevalonate decarboxylase [Kluyveromyces marxianus DMKU3-1042]</t>
  </si>
  <si>
    <t>gi|574141787|dbj|BAO39580.1|</t>
  </si>
  <si>
    <t>trans-aconitate 3-methyltransferase [Kluyveromyces marxianus DMKU3-1042]</t>
  </si>
  <si>
    <t>gi|574140923|dbj|BAO38717.1|</t>
  </si>
  <si>
    <t>aromatic amino acid aminotransferase 1 [Kluyveromyces marxianus DMKU3-1042]</t>
  </si>
  <si>
    <t>gi|574141393|dbj|BAO39187.1|</t>
  </si>
  <si>
    <t>importin subunit alpha [Kluyveromyces marxianus DMKU3-1042]</t>
  </si>
  <si>
    <t>gi|574142574|dbj|BAO40366.1|</t>
  </si>
  <si>
    <t>aspartokinase [Kluyveromyces marxianus DMKU3-1042]</t>
  </si>
  <si>
    <t>gi|574144549|dbj|BAO42337.1|</t>
  </si>
  <si>
    <t>phosphoacetylglucosamine mutase [Kluyveromyces marxianus DMKU3-1042]</t>
  </si>
  <si>
    <t>gi|574143946|dbj|BAO41736.1|</t>
  </si>
  <si>
    <t>hydroxymethylglutaryl-CoA synthase [Kluyveromyces marxianus DMKU3-1042]</t>
  </si>
  <si>
    <t>gi|574141141|dbj|BAO38935.1|</t>
  </si>
  <si>
    <t>chromosome segregation ATPases [Kluyveromyces marxianus DMKU3-1042]</t>
  </si>
  <si>
    <t>gi|574140070|dbj|BAO37865.1|</t>
  </si>
  <si>
    <t>siroheme biosynthesis protein MET8 [Kluyveromyces marxianus DMKU3-1042]</t>
  </si>
  <si>
    <t>gi|574142299|dbj|BAO40091.1|</t>
  </si>
  <si>
    <t>uncharacterized protein YMR130W [Kluyveromyces marxianus DMKU3-1042]</t>
  </si>
  <si>
    <t>gi|574143142|dbj|BAO40933.1|</t>
  </si>
  <si>
    <t>glutaredoxin-like protein YLR364W [Kluyveromyces marxianus DMKU3-1042]</t>
  </si>
  <si>
    <t>gi|693900222|dbj|BAP69327.1|</t>
  </si>
  <si>
    <t>vacuolar protein sorting-associated protein 75 [Kluyveromyces marxianus]</t>
  </si>
  <si>
    <t>gi|693901944|dbj|BAP70920.1|</t>
  </si>
  <si>
    <t>proteasome activator BLM10 [Kluyveromyces marxianus]</t>
  </si>
  <si>
    <t>gi|693902704|dbj|BAP71615.1|</t>
  </si>
  <si>
    <t>hypothetical protein Ecym 7291 [Kluyveromyces marxianus]</t>
  </si>
  <si>
    <t>gi|574140507|dbj|BAO38302.1|</t>
  </si>
  <si>
    <t>cell division control protein 3 [Kluyveromyces marxianus DMKU3-1042]</t>
  </si>
  <si>
    <t>gi|693900373|dbj|BAP69478.1|</t>
  </si>
  <si>
    <t>hypothetical protein KMAR_10270 [Kluyveromyces marxianus]</t>
  </si>
  <si>
    <t>gi|346340413|gb|AEO23058.1|</t>
  </si>
  <si>
    <t>alcohol dehydrogenase 1 [Kluyveromyces marxianus]</t>
  </si>
  <si>
    <t>gi|259667030|emb|CBG10785.1|</t>
  </si>
  <si>
    <t>gi|1255181029|ref|XP_022674494.1|</t>
  </si>
  <si>
    <t>gi|1255180461|ref|XP_022674223.1|</t>
  </si>
  <si>
    <t>gi|574141511|dbj|BAO39304.1|</t>
  </si>
  <si>
    <t>beta-galactosidase [Kluyveromyces marxianus DMKU3-1042]</t>
  </si>
  <si>
    <t>46 (40)</t>
  </si>
  <si>
    <t>41 (27)</t>
  </si>
  <si>
    <t>52 (43)</t>
  </si>
  <si>
    <t>35 (29)</t>
  </si>
  <si>
    <t>gi|574140769|dbj|BAO38563.1|</t>
  </si>
  <si>
    <t>gi|693904411|dbj|BAP73216.1|</t>
  </si>
  <si>
    <t>NADPH-dependent alpha-keto amide reductase [Kluyveromyces marxianus]</t>
  </si>
  <si>
    <t>gi|340523026|emb|CCA95105.1|</t>
  </si>
  <si>
    <t>actin, partial [Kluyveromyces marxianus]</t>
  </si>
  <si>
    <t>24 (14)</t>
  </si>
  <si>
    <t>16 (4)</t>
  </si>
  <si>
    <t>gi|574143272|dbj|BAO41063.1|</t>
  </si>
  <si>
    <t>flo11 super family [Kluyveromyces marxianus DMKU3-1042]</t>
  </si>
  <si>
    <t>gi|574140525|dbj|BAO38320.1|</t>
  </si>
  <si>
    <t>ATP-dependent RNA helicase SUB2 [Kluyveromyces marxianus DMKU3-1042]</t>
  </si>
  <si>
    <t>gi|1255188435|ref|XP_022678196.1|</t>
  </si>
  <si>
    <t>gi|574139834|dbj|BAO37629.1|</t>
  </si>
  <si>
    <t>gi|574141873|dbj|BAO39666.1|</t>
  </si>
  <si>
    <t>calcium/calmodulin-dependent protein kinase II [Kluyveromyces marxianus DMKU3-1042]</t>
  </si>
  <si>
    <t>gi|574143821|dbj|BAO41611.1|</t>
  </si>
  <si>
    <t>gi|574144631|dbj|BAO42419.1|</t>
  </si>
  <si>
    <t>protease B inhibitors 2 and 1 [Kluyveromyces marxianus DMKU3-1042]</t>
  </si>
  <si>
    <t>gi|693901432|dbj|BAP70455.1|</t>
  </si>
  <si>
    <t>succinate dehydrogenase [ubiquinone] flavoprotein subunit [Kluyveromyces marxianus]</t>
  </si>
  <si>
    <t>gi|574142707|dbj|BAO40499.1|</t>
  </si>
  <si>
    <t>DNA-directed RNA polymerases I [Kluyveromyces marxianus DMKU3-1042]</t>
  </si>
  <si>
    <t>gi|574140099|dbj|BAO37894.1|</t>
  </si>
  <si>
    <t>transcriptional regulatory protein SIN3 [Kluyveromyces marxianus DMKU3-1042]</t>
  </si>
  <si>
    <t>gi|574140499|dbj|BAO38294.1|</t>
  </si>
  <si>
    <t>pre-mRNA-splicing factor 19 [Kluyveromyces marxianus DMKU3-1042]</t>
  </si>
  <si>
    <t>gi|574141534|dbj|BAO39327.1|</t>
  </si>
  <si>
    <t>nuclear import protein MOG1 [Kluyveromyces marxianus DMKU3-1042]</t>
  </si>
  <si>
    <t>gi|574143389|dbj|BAO41180.1|</t>
  </si>
  <si>
    <t>hsp90 co-chaperone Cdc37 [Kluyveromyces marxianus DMKU3-1042]</t>
  </si>
  <si>
    <t>gi|574143828|dbj|BAO41618.1|</t>
  </si>
  <si>
    <t>copper amine oxidase 1 [Kluyveromyces marxianus DMKU3-1042]</t>
  </si>
  <si>
    <t>gi|574142848|dbj|BAO40640.1|</t>
  </si>
  <si>
    <t>small nuclear ribonucleoprotein-associated protein B [Kluyveromyces marxianus DMKU3-1042]</t>
  </si>
  <si>
    <t>gi|574143324|dbj|BAO41115.1|</t>
  </si>
  <si>
    <t>kinetochore-associated protein DSN1 [Kluyveromyces marxianus DMKU3-1042]</t>
  </si>
  <si>
    <t>gi|574141827|dbj|BAO39620.1|</t>
  </si>
  <si>
    <t>cystathionine beta-lyase [Kluyveromyces marxianus DMKU3-1042]</t>
  </si>
  <si>
    <t>gi|574142485|dbj|BAO40277.1|</t>
  </si>
  <si>
    <t>cytochrome c oxidase subunit 6 [Kluyveromyces marxianus DMKU3-1042]</t>
  </si>
  <si>
    <t>gi|574141532|dbj|BAO39325.1|</t>
  </si>
  <si>
    <t>cell division control protein 11 [Kluyveromyces marxianus DMKU3-1042]</t>
  </si>
  <si>
    <t>gi|574143763|dbj|BAO41553.1|</t>
  </si>
  <si>
    <t>UPF0195 protein YHR122W [Kluyveromyces marxianus DMKU3-1042]</t>
  </si>
  <si>
    <t>gi|574141922|dbj|BAO39715.1|</t>
  </si>
  <si>
    <t>v-type proton ATPase subunit G [Kluyveromyces marxianus DMKU3-1042]</t>
  </si>
  <si>
    <t>gi|574144608|dbj|BAO42396.1|</t>
  </si>
  <si>
    <t>uncharacterized protein YOR021C [Kluyveromyces marxianus DMKU3-1042]</t>
  </si>
  <si>
    <t>gi|574140184|dbj|BAO37979.1|</t>
  </si>
  <si>
    <t>phosphatidylinositol transfer protein SFH5 [Kluyveromyces marxianus DMKU3-1042]</t>
  </si>
  <si>
    <t>gi|574140629|dbj|BAO38424.1|</t>
  </si>
  <si>
    <t>elongator complex protein 4 [Kluyveromyces marxianus DMKU3-1042]</t>
  </si>
  <si>
    <t>gi|574142296|dbj|BAO40088.1|</t>
  </si>
  <si>
    <t>ribosome assembly protein RRB1 [Kluyveromyces marxianus DMKU3-1042]</t>
  </si>
  <si>
    <t>gi|574142667|dbj|BAO40459.1|</t>
  </si>
  <si>
    <t>proteasome component PUP2 [Kluyveromyces marxianus DMKU3-1042]</t>
  </si>
  <si>
    <t>gi|574140928|dbj|BAO38722.1|</t>
  </si>
  <si>
    <t>clathrin heavy chain [Kluyveromyces marxianus DMKU3-1042]</t>
  </si>
  <si>
    <t>gi|574140712|dbj|BAO38506.1|</t>
  </si>
  <si>
    <t>mannosyl-oligosaccharide glucosidase [Kluyveromyces marxianus DMKU3-1042]</t>
  </si>
  <si>
    <t>gi|1777443884|gb|QGN17534.1|</t>
  </si>
  <si>
    <t>gi|574144152|dbj|BAO41941.1|</t>
  </si>
  <si>
    <t>gi|574141658|dbj|BAO39451.1|</t>
  </si>
  <si>
    <t>chitin biosynthesis protein CHS6 [Kluyveromyces marxianus DMKU3-1042]</t>
  </si>
  <si>
    <t>gi|574140037|dbj|BAO37832.1|</t>
  </si>
  <si>
    <t>endoribonuclease YSH1 [Kluyveromyces marxianus DMKU3-1042]</t>
  </si>
  <si>
    <t>gi|574143383|dbj|BAO41174.1|</t>
  </si>
  <si>
    <t>tRNA (guanine-N(7)-)-methyltransferase subunit TRM82 [Kluyveromyces marxianus DMKU3-1042]</t>
  </si>
  <si>
    <t>gi|574140942|dbj|BAO38736.1|</t>
  </si>
  <si>
    <t>pyruvate dehydrogenase E1 component subunit beta [Kluyveromyces marxianus DMKU3-1042]</t>
  </si>
  <si>
    <t>gi|574141562|dbj|BAO39355.1|</t>
  </si>
  <si>
    <t>mRNA turnover protein 4 [Kluyveromyces marxianus DMKU3-1042]</t>
  </si>
  <si>
    <t>42 (38)</t>
  </si>
  <si>
    <t>41 (37)</t>
  </si>
  <si>
    <t>54 (44)</t>
  </si>
  <si>
    <t>45 (38)</t>
  </si>
  <si>
    <t>16 (3)</t>
  </si>
  <si>
    <t>33 (22)</t>
  </si>
  <si>
    <t>28 (17)</t>
  </si>
  <si>
    <t>23 (8)</t>
  </si>
  <si>
    <t>22 (10)</t>
  </si>
  <si>
    <t>16 (5)</t>
  </si>
  <si>
    <t>gi|574141872|dbj|BAO39665.1|</t>
  </si>
  <si>
    <t>glycogen [starch] synthase isoform 2 [Kluyveromyces marxianus DMKU3-1042]</t>
  </si>
  <si>
    <t>gi|693901070|dbj|BAP70093.1|</t>
  </si>
  <si>
    <t>hypothetical protein KMAR_20081 [Kluyveromyces marxianus]</t>
  </si>
  <si>
    <t>17 (1)</t>
  </si>
  <si>
    <t>89 (80)</t>
  </si>
  <si>
    <t>89 (79)</t>
  </si>
  <si>
    <t>84 (76)</t>
  </si>
  <si>
    <t>52 (44)</t>
  </si>
  <si>
    <t>36 (24)</t>
  </si>
  <si>
    <t>21 (10)</t>
  </si>
  <si>
    <t>gi|574143630|dbj|BAO41420.1|</t>
  </si>
  <si>
    <t>histone H3 [Kluyveromyces marxianus DMKU3-1042]</t>
  </si>
  <si>
    <t>128 (115)</t>
  </si>
  <si>
    <t>93 (86)</t>
  </si>
  <si>
    <t>27 (26)</t>
  </si>
  <si>
    <t>98 (90)</t>
  </si>
  <si>
    <t>37 (32)</t>
  </si>
  <si>
    <t>101 (90)</t>
  </si>
  <si>
    <t>32 (31)</t>
  </si>
  <si>
    <t>82 (76)</t>
  </si>
  <si>
    <t>79 (76)</t>
  </si>
  <si>
    <t>78 (74)</t>
  </si>
  <si>
    <t>78 (73)</t>
  </si>
  <si>
    <t>86 (80)</t>
  </si>
  <si>
    <t>53 (52)</t>
  </si>
  <si>
    <t>63 (59)</t>
  </si>
  <si>
    <t>57 (53)</t>
  </si>
  <si>
    <t>63 (61)</t>
  </si>
  <si>
    <t>gi|34850299|emb|CAE12106.1|</t>
  </si>
  <si>
    <t>44 (42)</t>
  </si>
  <si>
    <t>triosephosphate isomerase [Kluyveromyces marxianus]</t>
  </si>
  <si>
    <t>gi|1255183985|ref|XP_022675976.1|</t>
  </si>
  <si>
    <t>47 (45)</t>
  </si>
  <si>
    <t>55 (52)</t>
  </si>
  <si>
    <t>39 (36)</t>
  </si>
  <si>
    <t>52 (48)</t>
  </si>
  <si>
    <t>21 (20)</t>
  </si>
  <si>
    <t>99 (76)</t>
  </si>
  <si>
    <t>27 (23)</t>
  </si>
  <si>
    <t>47 (40)</t>
  </si>
  <si>
    <t>39 (37)</t>
  </si>
  <si>
    <t>40 (40)</t>
  </si>
  <si>
    <t>47 (41)</t>
  </si>
  <si>
    <t>50 (43)</t>
  </si>
  <si>
    <t>37 (36)</t>
  </si>
  <si>
    <t>44 (37)</t>
  </si>
  <si>
    <t>47 (44)</t>
  </si>
  <si>
    <t>46 (41)</t>
  </si>
  <si>
    <t>45 (41)</t>
  </si>
  <si>
    <t>29 (28)</t>
  </si>
  <si>
    <t>34 (31)</t>
  </si>
  <si>
    <t>22 (22)</t>
  </si>
  <si>
    <t>38 (31)</t>
  </si>
  <si>
    <t>23 (23)</t>
  </si>
  <si>
    <t>32 (32)</t>
  </si>
  <si>
    <t>33 (27)</t>
  </si>
  <si>
    <t>26 (24)</t>
  </si>
  <si>
    <t>26 (26)</t>
  </si>
  <si>
    <t>33 (31)</t>
  </si>
  <si>
    <t>39 (28)</t>
  </si>
  <si>
    <t>33 (32)</t>
  </si>
  <si>
    <t>30 (28)</t>
  </si>
  <si>
    <t>27 (25)</t>
  </si>
  <si>
    <t>29 (29)</t>
  </si>
  <si>
    <t>19 (18)</t>
  </si>
  <si>
    <t>gi|114971|sp|P07337.1|BGLS_KLUMA</t>
  </si>
  <si>
    <t>26 (21)</t>
  </si>
  <si>
    <t>RecName: Full=Beta-glucosidase; AltName: Full=Beta-D-glucoside glucohydrolase; AltName: Full=Cellobiase; AltName: Full=Gentiobiase; Flags: Precursor</t>
  </si>
  <si>
    <t>24 (16)</t>
  </si>
  <si>
    <t>23 (21)</t>
  </si>
  <si>
    <t>30 (26)</t>
  </si>
  <si>
    <t>gi|1255187351|ref|XP_022677649.1|</t>
  </si>
  <si>
    <t>rho-GTPase-activating protein RGD2 [Kluyveromyces marxianus DMKU3-1042]</t>
  </si>
  <si>
    <t>28 (19)</t>
  </si>
  <si>
    <t>23 (20)</t>
  </si>
  <si>
    <t>gi|574143024|dbj|BAO40815.1|</t>
  </si>
  <si>
    <t>dihydroxyacetone kinase 1 [Kluyveromyces marxianus DMKU3-1042]</t>
  </si>
  <si>
    <t>17 (17)</t>
  </si>
  <si>
    <t>23 (14)</t>
  </si>
  <si>
    <t>25 (18)</t>
  </si>
  <si>
    <t>gi|574141106|dbj|BAO38900.1|</t>
  </si>
  <si>
    <t>ubiquitin [Kluyveromyces marxianus DMKU3-1042]</t>
  </si>
  <si>
    <t>gi|1255187841|ref|XP_022677901.1|</t>
  </si>
  <si>
    <t>gi|574144497|dbj|BAO42286.1|</t>
  </si>
  <si>
    <t>uncharacterized peptidase YFR006W [Kluyveromyces marxianus DMKU3-1042]</t>
  </si>
  <si>
    <t>gi|1777443256|gb|QGN16906.1|</t>
  </si>
  <si>
    <t>protein HSP42 [Kluyveromyces marxianus]</t>
  </si>
  <si>
    <t>gi|1255187629|ref|XP_022677792.1|</t>
  </si>
  <si>
    <t>gi|1255180909|ref|XP_022674431.1|</t>
  </si>
  <si>
    <t>37S ribosomal protein S22 [Kluyveromyces marxianus DMKU3-1042]</t>
  </si>
  <si>
    <t>18 (7)</t>
  </si>
  <si>
    <t>23 (7)</t>
  </si>
  <si>
    <t>gi|693903152|dbj|BAP72063.1|</t>
  </si>
  <si>
    <t>60S ribosomal protein L10a [Kluyveromyces marxianus]</t>
  </si>
  <si>
    <t>gi|574140509|dbj|BAO38304.1|</t>
  </si>
  <si>
    <t>thioredoxin reductase [Kluyveromyces marxianus DMKU3-1042]</t>
  </si>
  <si>
    <t>gi|313025|emb|CAA79928.1|</t>
  </si>
  <si>
    <t>URA3 [Kluyveromyces marxianus]</t>
  </si>
  <si>
    <t>19 (7)</t>
  </si>
  <si>
    <t>gi|1255184915|ref|XP_022676448.1|</t>
  </si>
  <si>
    <t>gi|693904633|dbj|BAP73394.1|</t>
  </si>
  <si>
    <t>histidyl-tRNA synthetase [Kluyveromyces marxianus]</t>
  </si>
  <si>
    <t>gi|1255188785|ref|XP_022678373.1|</t>
  </si>
  <si>
    <t>protein PET111 [Kluyveromyces marxianus DMKU3-1042]</t>
  </si>
  <si>
    <t>gi|1255181143|ref|XP_022674553.1|</t>
  </si>
  <si>
    <t>3-ketoacyl-CoA thiolase [Kluyveromyces marxianus DMKU3-1042]</t>
  </si>
  <si>
    <t>gi|574143430|dbj|BAO41221.1|</t>
  </si>
  <si>
    <t>T-complex protein 1 subunit zeta [Kluyveromyces marxianus DMKU3-1042]</t>
  </si>
  <si>
    <t>gi|574144571|dbj|BAO42359.1|</t>
  </si>
  <si>
    <t>plasmepsin-2 [Kluyveromyces marxianus DMKU3-1042]</t>
  </si>
  <si>
    <t>gi|574144363|dbj|BAO42152.1|</t>
  </si>
  <si>
    <t>20 (2)</t>
  </si>
  <si>
    <t>transcription elongation factor SPT6 [Kluyveromyces marxianus DMKU3-1042]</t>
  </si>
  <si>
    <t>gi|574142181|dbj|BAO39974.1|</t>
  </si>
  <si>
    <t>protein SSM1 [Kluyveromyces marxianus DMKU3-1042]</t>
  </si>
  <si>
    <t>gi|574144002|dbj|BAO41792.1|</t>
  </si>
  <si>
    <t>rho GDP-dissociation inhibitor [Kluyveromyces marxianus DMKU3-1042]</t>
  </si>
  <si>
    <t>gi|574141796|dbj|BAO39589.1|</t>
  </si>
  <si>
    <t>DNA damage-responsive transcriptional repressor RPH1 [Kluyveromyces marxianus DMKU3-1042]</t>
  </si>
  <si>
    <t>gi|574143329|dbj|BAO41120.1|</t>
  </si>
  <si>
    <t>ribosome assembly protein SQT1 [Kluyveromyces marxianus DMKU3-1042]</t>
  </si>
  <si>
    <t>gi|1159430889|gb|AQY75509.1|</t>
  </si>
  <si>
    <t>xylulokinase [Kluyveromyces marxianus]</t>
  </si>
  <si>
    <t>gi|574140843|dbj|BAO38637.1|</t>
  </si>
  <si>
    <t>DNA repair and recombination protein RDH54 [Kluyveromyces marxianus DMKU3-1042]</t>
  </si>
  <si>
    <t>gi|574144165|dbj|BAO41954.1|</t>
  </si>
  <si>
    <t>vesicular-fusion protein SEC17 [Kluyveromyces marxianus DMKU3-1042]</t>
  </si>
  <si>
    <t>gi|574140399|dbj|BAO38194.1|</t>
  </si>
  <si>
    <t>adenylyl cyclase-associated protein [Kluyveromyces marxianus DMKU3-1042]</t>
  </si>
  <si>
    <t>gi|574141609|dbj|BAO39402.1|</t>
  </si>
  <si>
    <t>putative fatty aldehyde dehydrogenase HFD1 [Kluyveromyces marxianus DMKU3-1042]</t>
  </si>
  <si>
    <t>gi|574143057|dbj|BAO40848.1|</t>
  </si>
  <si>
    <t>60S ribosomal protein L26-B [Kluyveromyces marxianus DMKU3-1042]</t>
  </si>
  <si>
    <t>gi|693904602|dbj|BAP73363.1|</t>
  </si>
  <si>
    <t>carboxypeptidase S [Kluyveromyces marxianus]</t>
  </si>
  <si>
    <t>gi|574142104|dbj|BAO39897.1|</t>
  </si>
  <si>
    <t>acetyl-coenzyme A synthetase 1 [Kluyveromyces marxianus DMKU3-1042]</t>
  </si>
  <si>
    <t>gi|574141235|dbj|BAO39029.1|</t>
  </si>
  <si>
    <t>actin-like protein ARP8 [Kluyveromyces marxianus DMKU3-1042]</t>
  </si>
  <si>
    <t>gi|574141174|dbj|BAO38968.1|</t>
  </si>
  <si>
    <t>uncharacterized protein YPR148C [Kluyveromyces marxianus DMKU3-1042]</t>
  </si>
  <si>
    <t>gi|574144303|dbj|BAO42092.1|</t>
  </si>
  <si>
    <t>WD repeat-containing protein KLLA0C16533g [Kluyveromyces marxianus DMKU3-1042]</t>
  </si>
  <si>
    <t>gi|574140741|dbj|BAO38535.1|</t>
  </si>
  <si>
    <t>SIR4-interacting protein SIF2 [Kluyveromyces marxianus DMKU3-1042]</t>
  </si>
  <si>
    <t>gi|574141363|dbj|BAO39157.1|</t>
  </si>
  <si>
    <t>T-complex protein 1 subunit theta [Kluyveromyces marxianus DMKU3-1042]</t>
  </si>
  <si>
    <t>gi|574144469|dbj|BAO42258.1|</t>
  </si>
  <si>
    <t>casein kinase I homolog 3 [Kluyveromyces marxianus DMKU3-1042]</t>
  </si>
  <si>
    <t>gi|574140532|dbj|BAO38327.1|</t>
  </si>
  <si>
    <t>enolase-phosphatase E1 [Kluyveromyces marxianus DMKU3-1042]</t>
  </si>
  <si>
    <t>gi|574140764|dbj|BAO38558.1|</t>
  </si>
  <si>
    <t>reduced viability upon starvation protein 161 [Kluyveromyces marxianus DMKU3-1042]</t>
  </si>
  <si>
    <t>gi|574144744|dbj|BAO42532.1|</t>
  </si>
  <si>
    <t>ribose-5-phosphate isomerase [Kluyveromyces marxianus DMKU3-1042]</t>
  </si>
  <si>
    <t>gi|574143931|dbj|BAO41721.1|</t>
  </si>
  <si>
    <t>26S proteasome regulatory subunit RPN3 [Kluyveromyces marxianus DMKU3-1042]</t>
  </si>
  <si>
    <t>gi|574143292|dbj|BAO41083.1|</t>
  </si>
  <si>
    <t>CWF19-like protein DRN1 [Kluyveromyces marxianus DMKU3-1042]</t>
  </si>
  <si>
    <t>gi|574140562|dbj|BAO38357.1|</t>
  </si>
  <si>
    <t>uracil phosphoribosyltransferase [Kluyveromyces marxianus DMKU3-1042]</t>
  </si>
  <si>
    <t>gi|574143676|dbj|BAO41466.1|</t>
  </si>
  <si>
    <t>v-type proton ATPase subunit C [Kluyveromyces marxianus DMKU3-1042]</t>
  </si>
  <si>
    <t>gi|574143471|dbj|BAO41262.1|</t>
  </si>
  <si>
    <t>4-nitrophenylphosphatase [Kluyveromyces marxianus DMKU3-1042]</t>
  </si>
  <si>
    <t>gi|574142851|dbj|BAO40643.1|</t>
  </si>
  <si>
    <t>pre-mRNA-splicing factor ATP-dependent RNA helicase PRP43 [Kluyveromyces marxianus DMKU3-1042]</t>
  </si>
  <si>
    <t>gi|574140402|dbj|BAO38197.1|</t>
  </si>
  <si>
    <t>RNA polymerase II subunit A C-terminal domain phosphatase [Kluyveromyces marxianus DMKU3-1042]</t>
  </si>
  <si>
    <t>gi|574143545|dbj|BAO41335.1|</t>
  </si>
  <si>
    <t>kelch repeat-containing protein 1 [Kluyveromyces marxianus DMKU3-1042]</t>
  </si>
  <si>
    <t>gi|574140396|dbj|BAO38191.1|</t>
  </si>
  <si>
    <t>THO complex subunit 2 [Kluyveromyces marxianus DMKU3-1042]</t>
  </si>
  <si>
    <t>gi|574142466|dbj|BAO40258.1|</t>
  </si>
  <si>
    <t>T-complex protein 1 subunit eta [Kluyveromyces marxianus DMKU3-1042]</t>
  </si>
  <si>
    <t>gi|574144809|dbj|BAO42597.1|</t>
  </si>
  <si>
    <t>NEDD8-activating enzyme E1 catalytic subunit [Kluyveromyces marxianus DMKU3-1042]</t>
  </si>
  <si>
    <t>gi|574142471|dbj|BAO40263.1|</t>
  </si>
  <si>
    <t>37S ribosomal protein S28 [Kluyveromyces marxianus DMKU3-1042]</t>
  </si>
  <si>
    <t>gi|574143377|dbj|BAO41168.1|</t>
  </si>
  <si>
    <t>putative ribonuclease YLR143W [Kluyveromyces marxianus DMKU3-1042]</t>
  </si>
  <si>
    <t>gi|693903465|dbj|BAP72317.1|</t>
  </si>
  <si>
    <t>hypothetical protein KMAR_50184 [Kluyveromyces marxianus]</t>
  </si>
  <si>
    <t>gi|574144252|dbj|BAO42041.1|</t>
  </si>
  <si>
    <t>aminodeoxychorismate synthase [Kluyveromyces marxianus DMKU3-1042]</t>
  </si>
  <si>
    <t>gi|574142858|dbj|BAO40650.1|</t>
  </si>
  <si>
    <t>flocculation protein FLO9 [Kluyveromyces marxianus DMKU3-1042]</t>
  </si>
  <si>
    <t>gi|574140013|dbj|BAO37808.1|</t>
  </si>
  <si>
    <t>putative mitochondrial carnitine O-acetyltransferase [Kluyveromyces marxianus DMKU3-1042]</t>
  </si>
  <si>
    <t>gi|574140751|dbj|BAO38545.1|</t>
  </si>
  <si>
    <t>mitochondrial-processing peptidase subunit alpha [Kluyveromyces marxianus DMKU3-1042]</t>
  </si>
  <si>
    <t>gi|574142076|dbj|BAO39869.1|</t>
  </si>
  <si>
    <t>protein disulfide isomerase MPD2 [Kluyveromyces marxianus DMKU3-1042]</t>
  </si>
  <si>
    <t>gi|574143691|dbj|BAO41481.1|</t>
  </si>
  <si>
    <t>splicing factor MUD2 [Kluyveromyces marxianus DMKU3-1042]</t>
  </si>
  <si>
    <t>gi|1777443058|gb|QGN16708.1|</t>
  </si>
  <si>
    <t>hypothetical protein FIM1_3428 [Kluyveromyces marxianus]</t>
  </si>
  <si>
    <t>gi|693901830|dbj|BAP70806.1|</t>
  </si>
  <si>
    <t>gi|574142545|dbj|BAO40337.1|</t>
  </si>
  <si>
    <t>superoxide dismutase 1 copper chaperone [Kluyveromyces marxianus DMKU3-1042]</t>
  </si>
  <si>
    <t>gi|574143713|dbj|BAO41503.1|</t>
  </si>
  <si>
    <t>Score</t>
    <phoneticPr fontId="3" type="noConversion"/>
  </si>
  <si>
    <t>Mass</t>
    <phoneticPr fontId="3" type="noConversion"/>
  </si>
  <si>
    <t>Matches</t>
    <phoneticPr fontId="3" type="noConversion"/>
  </si>
  <si>
    <t>Sequences</t>
    <phoneticPr fontId="3" type="noConversion"/>
  </si>
  <si>
    <t>emPAI</t>
    <phoneticPr fontId="3" type="noConversion"/>
  </si>
  <si>
    <t>GTP-binding protein RBG1 [Kluyveromyces marxianus DMKU3-1042]</t>
  </si>
  <si>
    <t>121 (104)</t>
  </si>
  <si>
    <t>107 (92)</t>
  </si>
  <si>
    <t>93 (85)</t>
  </si>
  <si>
    <t>83 (77)</t>
  </si>
  <si>
    <t>79 (73)</t>
  </si>
  <si>
    <t>42 (37)</t>
  </si>
  <si>
    <t>25 (25)</t>
  </si>
  <si>
    <t>29 (25)</t>
  </si>
  <si>
    <t>82 (75)</t>
  </si>
  <si>
    <t>24 (23)</t>
  </si>
  <si>
    <t>27 (27)</t>
  </si>
  <si>
    <t>75 (73)</t>
  </si>
  <si>
    <t>54 (47)</t>
  </si>
  <si>
    <t>91 (83)</t>
  </si>
  <si>
    <t>67 (58)</t>
  </si>
  <si>
    <t>46 (43)</t>
  </si>
  <si>
    <t>54 (52)</t>
  </si>
  <si>
    <t>16 (15)</t>
  </si>
  <si>
    <t>55 (43)</t>
  </si>
  <si>
    <t>57 (48)</t>
  </si>
  <si>
    <t>40 (39)</t>
  </si>
  <si>
    <t>49 (47)</t>
  </si>
  <si>
    <t>35 (34)</t>
  </si>
  <si>
    <t>48 (45)</t>
  </si>
  <si>
    <t>82 (60)</t>
  </si>
  <si>
    <t>gi|1255182355|ref|XP_022675157.1|</t>
  </si>
  <si>
    <t>81 (59)</t>
  </si>
  <si>
    <t>41 (36)</t>
  </si>
  <si>
    <t>43 (32)</t>
  </si>
  <si>
    <t>36 (34)</t>
  </si>
  <si>
    <t>26 (25)</t>
  </si>
  <si>
    <t>45 (42)</t>
  </si>
  <si>
    <t>45 (40)</t>
  </si>
  <si>
    <t>39 (30)</t>
  </si>
  <si>
    <t>40 (27)</t>
  </si>
  <si>
    <t>37 (34)</t>
  </si>
  <si>
    <t>40 (28)</t>
  </si>
  <si>
    <t>22 (21)</t>
  </si>
  <si>
    <t>24 (22)</t>
  </si>
  <si>
    <t>25 (24)</t>
  </si>
  <si>
    <t>gi|1255184031|ref|XP_022675999.1|</t>
  </si>
  <si>
    <t>uncharacterized protein KLMA_40148 [Kluyveromyces marxianus DMKU3-1042]</t>
  </si>
  <si>
    <t>gi|693904013|dbj|BAP72818.1|</t>
  </si>
  <si>
    <t>gi|1255186367|ref|XP_022677162.1|</t>
  </si>
  <si>
    <t>27 (24)</t>
  </si>
  <si>
    <t>26 (22)</t>
  </si>
  <si>
    <t>33 (18)</t>
  </si>
  <si>
    <t>gi|2805|emb|CAA29353.1|</t>
  </si>
  <si>
    <t>16 (8)</t>
  </si>
  <si>
    <t>22 (12)</t>
  </si>
  <si>
    <t>gi|1255187035|ref|XP_022677502.1|</t>
  </si>
  <si>
    <t>24 (7)</t>
  </si>
  <si>
    <t>gi|693900699|dbj|BAP69804.1|</t>
  </si>
  <si>
    <t>DUF1900 super family [Kluyveromyces marxianus]</t>
  </si>
  <si>
    <t>17 (6)</t>
  </si>
  <si>
    <t>gi|1255180965|ref|XP_022674461.1|</t>
  </si>
  <si>
    <t>hypothetical protein KLMA_20122 [Kluyveromyces marxianus DMKU3-1042]</t>
  </si>
  <si>
    <t>gi|1255186455|ref|XP_022677206.1|</t>
  </si>
  <si>
    <t>19 (2)</t>
  </si>
  <si>
    <t>U3 small nucleolar RNA-associated protein 20 [Kluyveromyces marxianus DMKU3-1042]</t>
  </si>
  <si>
    <t>gi|574143451|dbj|BAO41242.1|</t>
  </si>
  <si>
    <t>ADP-ribosylation factor GTPase-activating protein GCS1 [Kluyveromyces marxianus DMKU3-1042]</t>
  </si>
  <si>
    <t>gi|574141492|dbj|BAO39286.1|</t>
  </si>
  <si>
    <t>rab proteins geranylgeranyltransferase component A [Kluyveromyces marxianus DMKU3-1042]</t>
  </si>
  <si>
    <t>gi|574142925|dbj|BAO40716.1|</t>
  </si>
  <si>
    <t>putative high mobility group protein B3-like protein [Kluyveromyces marxianus DMKU3-1042]</t>
  </si>
  <si>
    <t>gi|574141785|dbj|BAO39578.1|</t>
  </si>
  <si>
    <t>probable glycosidase CRH2 [Kluyveromyces marxianus DMKU3-1042]</t>
  </si>
  <si>
    <t>gi|574140710|dbj|BAO38504.1|</t>
  </si>
  <si>
    <t>tryptophan synthase [Kluyveromyces marxianus DMKU3-1042]</t>
  </si>
  <si>
    <t>gi|574141703|dbj|BAO39496.1|</t>
  </si>
  <si>
    <t>PAB1-binding protein 1 [Kluyveromyces marxianus DMKU3-1042]</t>
  </si>
  <si>
    <t>gi|574141756|dbj|BAO39549.1|</t>
  </si>
  <si>
    <t>protein VHS3 [Kluyveromyces marxianus DMKU3-1042]</t>
  </si>
  <si>
    <t>gi|574141292|dbj|BAO39086.1|</t>
  </si>
  <si>
    <t>histone deacetylase RPD3 [Kluyveromyces marxianus DMKU3-1042]</t>
  </si>
  <si>
    <t>gi|574143515|dbj|BAO41305.1|</t>
  </si>
  <si>
    <t>putative lipase ROG1 [Kluyveromyces marxianus DMKU3-1042]</t>
  </si>
  <si>
    <t>gi|574141711|dbj|BAO39504.1|</t>
  </si>
  <si>
    <t>E3 ubiquitin-protein ligase UBR1 [Kluyveromyces marxianus DMKU3-1042]</t>
  </si>
  <si>
    <t>gi|574141870|dbj|BAO39663.1|</t>
  </si>
  <si>
    <t>dentin matrix acidic phosphoprotein 1 [Kluyveromyces marxianus DMKU3-1042]</t>
  </si>
  <si>
    <t>gi|574142246|dbj|BAO40038.1|</t>
  </si>
  <si>
    <t>UBP3-associated protein BRE5 [Kluyveromyces marxianus DMKU3-1042]</t>
  </si>
  <si>
    <t>gi|574141737|dbj|BAO39530.1|</t>
  </si>
  <si>
    <t>glucose-repressible alcohol dehydrogenase transcriptional effector [Kluyveromyces marxianus DMKU3-1042]</t>
  </si>
  <si>
    <t>gi|574144338|dbj|BAO42127.1|</t>
  </si>
  <si>
    <t>vacuolar protein sorting-associated protein 4 [Kluyveromyces marxianus DMKU3-1042]</t>
  </si>
  <si>
    <t>gi|574140309|dbj|BAO38104.1|</t>
  </si>
  <si>
    <t>serine/threonine-protein kinase BUD32 [Kluyveromyces marxianus DMKU3-1042]</t>
  </si>
  <si>
    <t>gi|574141276|dbj|BAO39070.1|</t>
  </si>
  <si>
    <t>sporulation-specific chitinase 2 [Kluyveromyces marxianus DMKU3-1042]</t>
  </si>
  <si>
    <t>gi|574143219|dbj|BAO41010.1|</t>
  </si>
  <si>
    <t>U3 small nucleolar RNA-associated protein 4 [Kluyveromyces marxianus DMKU3-1042]</t>
  </si>
  <si>
    <t>gi|574141037|dbj|BAO38831.1|</t>
  </si>
  <si>
    <t>5'-3' exoribonuclease 2 [Kluyveromyces marxianus DMKU3-1042]</t>
  </si>
  <si>
    <t>gi|574142781|dbj|BAO40573.1|</t>
  </si>
  <si>
    <t>mRNA-capping enzyme subunit alpha [Kluyveromyces marxianus DMKU3-1042]</t>
  </si>
  <si>
    <t>gi|574141543|dbj|BAO39336.1|</t>
  </si>
  <si>
    <t>deoxyhypusine hydroxylase [Kluyveromyces marxianus DMKU3-1042]</t>
  </si>
  <si>
    <t>gi|574140957|dbj|BAO38751.1|</t>
  </si>
  <si>
    <t>U6 snRNA-associated Sm-like protein LSm2 [Kluyveromyces marxianus DMKU3-1042]</t>
  </si>
  <si>
    <t>gi|574141081|dbj|BAO38875.1|</t>
  </si>
  <si>
    <t>G1/S-specific cyclin CLN2 [Kluyveromyces marxianus DMKU3-1042]</t>
  </si>
  <si>
    <t>gi|574143567|dbj|BAO41357.1|</t>
  </si>
  <si>
    <t>calcium-channel protein CCH1 [Kluyveromyces marxianus DMKU3-1042]</t>
  </si>
  <si>
    <t>gi|574142495|dbj|BAO40287.1|</t>
  </si>
  <si>
    <t>SED5-binding protein 3 [Kluyveromyces marxianus DMKU3-1042]</t>
  </si>
  <si>
    <t>gi|574143710|dbj|BAO41500.1|</t>
  </si>
  <si>
    <t>DNA-directed RNA polymerase I subunit RPA1 [Kluyveromyces marxianus DMKU3-1042]</t>
  </si>
  <si>
    <t>gi|574140453|dbj|BAO38248.1|</t>
  </si>
  <si>
    <t>gi|693904876|dbj|BAP73637.1|</t>
  </si>
  <si>
    <t>paxillin-like protein 1 [Kluyveromyces marxianus]</t>
  </si>
  <si>
    <t>gi|574141821|dbj|BAO39614.1|</t>
  </si>
  <si>
    <t>Golgin IMH1 [Kluyveromyces marxianus DMKU3-1042]</t>
  </si>
  <si>
    <t>gi|574141212|dbj|BAO39006.1|</t>
  </si>
  <si>
    <t>kpsF-like protein [Kluyveromyces marxianus DMKU3-1042]</t>
  </si>
  <si>
    <t>gi|574143476|dbj|BAO41267.1|</t>
  </si>
  <si>
    <t>probable guanine deaminase [Kluyveromyces marxianus DMKU3-1042]</t>
  </si>
  <si>
    <t>gi|574141442|dbj|BAO39236.1|</t>
  </si>
  <si>
    <t>protein KES1 [Kluyveromyces marxianus DMKU3-1042]</t>
  </si>
  <si>
    <t>Mass</t>
    <phoneticPr fontId="3" type="noConversion"/>
  </si>
  <si>
    <t>Sequences</t>
    <phoneticPr fontId="3" type="noConversion"/>
  </si>
  <si>
    <t>117 (107)</t>
  </si>
  <si>
    <t>86 (78)</t>
  </si>
  <si>
    <t>99 (86)</t>
  </si>
  <si>
    <t>39 (29)</t>
  </si>
  <si>
    <t>108 (95)</t>
  </si>
  <si>
    <t>74 (69)</t>
  </si>
  <si>
    <t>83 (79)</t>
  </si>
  <si>
    <t>58 (54)</t>
  </si>
  <si>
    <t>53 (48)</t>
  </si>
  <si>
    <t>91 (81)</t>
  </si>
  <si>
    <t>56 (52)</t>
  </si>
  <si>
    <t>59 (54)</t>
  </si>
  <si>
    <t>68 (61)</t>
  </si>
  <si>
    <t>50 (45)</t>
  </si>
  <si>
    <t>95 (75)</t>
  </si>
  <si>
    <t>46 (44)</t>
  </si>
  <si>
    <t>49 (46)</t>
  </si>
  <si>
    <t>48 (47)</t>
  </si>
  <si>
    <t>40 (38)</t>
  </si>
  <si>
    <t>37 (37)</t>
  </si>
  <si>
    <t>38 (38)</t>
  </si>
  <si>
    <t>39 (38)</t>
  </si>
  <si>
    <t>47 (43)</t>
  </si>
  <si>
    <t>gi|1255181119|ref|XP_022674541.1|</t>
  </si>
  <si>
    <t>diacylglycerol O-acyltransferase 1 [Kluyveromyces marxianus DMKU3-1042]</t>
  </si>
  <si>
    <t>53 (43)</t>
  </si>
  <si>
    <t>gi|1255187217|ref|XP_022677593.1|</t>
  </si>
  <si>
    <t>31 (30)</t>
  </si>
  <si>
    <t>32 (30)</t>
  </si>
  <si>
    <t>34 (33)</t>
  </si>
  <si>
    <t>37 (35)</t>
  </si>
  <si>
    <t>46 (39)</t>
  </si>
  <si>
    <t>33 (29)</t>
  </si>
  <si>
    <t>43 (34)</t>
  </si>
  <si>
    <t>gi|1255186413|ref|XP_022677185.1|</t>
  </si>
  <si>
    <t>heat shock protein 78 [Kluyveromyces marxianus DMKU3-1042]</t>
  </si>
  <si>
    <t>39 (27)</t>
  </si>
  <si>
    <t>24 (18)</t>
  </si>
  <si>
    <t>37 (29)</t>
  </si>
  <si>
    <t>34 (29)</t>
  </si>
  <si>
    <t>gi|574141283|dbj|BAO39077.1|</t>
  </si>
  <si>
    <t>gi|1255182369|ref|XP_022675164.1|</t>
  </si>
  <si>
    <t>20 (6)</t>
  </si>
  <si>
    <t>33 (26)</t>
  </si>
  <si>
    <t>26 (16)</t>
  </si>
  <si>
    <t>30 (18)</t>
  </si>
  <si>
    <t>27 (19)</t>
  </si>
  <si>
    <t>29 (16)</t>
  </si>
  <si>
    <t>30 (14)</t>
  </si>
  <si>
    <t>gi|1255181055|ref|XP_022674508.1|</t>
  </si>
  <si>
    <t>gi|574141495|dbj|BAO39289.1|</t>
  </si>
  <si>
    <t>gi|1255185315|ref|XP_022676637.1|</t>
  </si>
  <si>
    <t>origin recognition complex subunit 1 [Kluyveromyces marxianus DMKU3-1042]</t>
  </si>
  <si>
    <t>gi|1255186889|ref|XP_022677427.1|</t>
  </si>
  <si>
    <t>uncharacterized protein KLMA_60354 [Kluyveromyces marxianus DMKU3-1042]</t>
  </si>
  <si>
    <t>22 (9)</t>
  </si>
  <si>
    <t>gi|574140434|dbj|BAO38229.1|</t>
  </si>
  <si>
    <t>uncharacterized protein YKR016W [Kluyveromyces marxianus DMKU3-1042]</t>
  </si>
  <si>
    <t>gi|574141967|dbj|BAO39760.1|</t>
  </si>
  <si>
    <t>aprataxin-like protein [Kluyveromyces marxianus DMKU3-1042]</t>
  </si>
  <si>
    <t>gi|1255182659|ref|XP_022675314.1|</t>
  </si>
  <si>
    <t>DNA repair protein RAD4 [Kluyveromyces marxianus DMKU3-1042]</t>
  </si>
  <si>
    <t>gi|693901649|dbj|BAP70672.1|</t>
  </si>
  <si>
    <t>protein prenyltransferase [Kluyveromyces marxianus]</t>
  </si>
  <si>
    <t>gi|1255184069|ref|XP_022676018.1|</t>
  </si>
  <si>
    <t>24 (3)</t>
  </si>
  <si>
    <t>midasin [Kluyveromyces marxianus DMKU3-1042]</t>
  </si>
  <si>
    <t>gi|1255183719|ref|XP_022675851.1|</t>
  </si>
  <si>
    <t>structural maintenance of chromosomes protein 3 [Kluyveromyces marxianus DMKU3-1042]</t>
  </si>
  <si>
    <t>gi|574142834|dbj|BAO40626.1|</t>
  </si>
  <si>
    <t>heterogeneous nuclear ribonucleoprotein A3 [Kluyveromyces marxianus DMKU3-1042]</t>
  </si>
  <si>
    <t>gi|574141114|dbj|BAO38908.1|</t>
  </si>
  <si>
    <t>ADP-ribosylation factor-binding protein GGA2 [Kluyveromyces marxianus DMKU3-1042]</t>
  </si>
  <si>
    <t>gi|574141177|dbj|BAO38971.1|</t>
  </si>
  <si>
    <t>protein GVP36 [Kluyveromyces marxianus DMKU3-1042]</t>
  </si>
  <si>
    <t>gi|574143731|dbj|BAO41521.1|</t>
  </si>
  <si>
    <t>transcription factor tau 55 kDa subunit [Kluyveromyces marxianus DMKU3-1042]</t>
  </si>
  <si>
    <t>gi|574143856|dbj|BAO41646.1|</t>
  </si>
  <si>
    <t>ULP1-interacting protein 4 [Kluyveromyces marxianus DMKU3-1042]</t>
  </si>
  <si>
    <t>18 (1)</t>
  </si>
  <si>
    <t>gi|574140252|dbj|BAO38047.1|</t>
  </si>
  <si>
    <t>pre-mRNA-splicing factor RSE1 [Kluyveromyces marxianus DMKU3-1042]</t>
  </si>
  <si>
    <t>gi|764014382|dbj|BAO42539.2|</t>
  </si>
  <si>
    <t>hypothetical protein KLMA_80228 [Kluyveromyces marxianus DMKU3-1042]</t>
  </si>
  <si>
    <t>gi|693904870|dbj|BAP73631.1|</t>
  </si>
  <si>
    <t>pantoate-beta-alanine ligase [Kluyveromyces marxianus]</t>
  </si>
  <si>
    <t>gi|574144561|dbj|BAO42349.1|</t>
  </si>
  <si>
    <t>pirin-like protein [Kluyveromyces marxianus DMKU3-1042]</t>
  </si>
  <si>
    <t>gi|693904399|dbj|BAP73204.1|</t>
  </si>
  <si>
    <t>acetyl-CoA carboxylase [Kluyveromyces marxianus]</t>
  </si>
  <si>
    <t>gi|693904312|dbj|BAP73117.1|</t>
  </si>
  <si>
    <t>negative regulator of the PHO system [Kluyveromyces marxianus]</t>
  </si>
  <si>
    <t>gi|574142469|dbj|BAO40261.1|</t>
  </si>
  <si>
    <t>putative glycoprotein endopeptidase KAE1 [Kluyveromyces marxianus DMKU3-1042]</t>
  </si>
  <si>
    <t>gi|574144764|dbj|BAO42552.1|</t>
  </si>
  <si>
    <t>jmjC domain-containing protein 4 [Kluyveromyces marxianus DMKU3-1042]</t>
  </si>
  <si>
    <t>gi|574141602|dbj|BAO39395.1|</t>
  </si>
  <si>
    <t>ATP-dependent DNA helicase II subunit 2 [Kluyveromyces marxianus DMKU3-1042]</t>
  </si>
  <si>
    <t>gi|574142090|dbj|BAO39883.1|</t>
  </si>
  <si>
    <t>cAMP phosphodiesterase [Kluyveromyces marxianus DMKU3-1042]</t>
  </si>
  <si>
    <t>gi|1777442425|gb|QGN16075.1|</t>
  </si>
  <si>
    <t>YOL098C [Kluyveromyces marxianus]</t>
  </si>
  <si>
    <t>gi|574141241|dbj|BAO39035.1|</t>
  </si>
  <si>
    <t>ubiquitin-activating enzyme E1-like [Kluyveromyces marxianus DMKU3-1042]</t>
  </si>
  <si>
    <t>gi|574140833|dbj|BAO38627.1|</t>
  </si>
  <si>
    <t>histone H2B.1 [Kluyveromyces marxianus DMKU3-1042]</t>
  </si>
  <si>
    <t>gi|574144559|dbj|BAO42347.1|</t>
  </si>
  <si>
    <t>small glutamine-rich tetratricopeptide repeat-containing protein 2 [Kluyveromyces marxianus DMKU3-1042]</t>
  </si>
  <si>
    <t>gi|574140045|dbj|BAO37840.1|</t>
  </si>
  <si>
    <t>uncharacterized protein YLR287C [Kluyveromyces marxianus DMKU3-1042]</t>
  </si>
  <si>
    <t>gi|574142686|dbj|BAO40478.1|</t>
  </si>
  <si>
    <t>E3 ubiquitin-protein ligase BRE1 [Kluyveromyces marxianus DMKU3-1042]</t>
  </si>
  <si>
    <t>gi|764014325|dbj|BAO39380.2|</t>
  </si>
  <si>
    <t>uncharacterized protein YOR296W [Kluyveromyces marxianus DMKU3-1042]</t>
  </si>
  <si>
    <t>gi|574142533|dbj|BAO40325.1|</t>
  </si>
  <si>
    <t>UPF0067 GAF domain-containing protein YKL069W [Kluyveromyces marxianus DMKU3-1042]</t>
  </si>
  <si>
    <t>gi|574140308|dbj|BAO38103.1|</t>
  </si>
  <si>
    <t>aminodeoxychorismate lyase [Kluyveromyces marxianus DMKU3-1042]</t>
  </si>
  <si>
    <t>gi|574140108|dbj|BAO37903.1|</t>
  </si>
  <si>
    <t>peptidyl-tRNA hydrolase [Kluyveromyces marxianus DMKU3-1042]</t>
  </si>
  <si>
    <t>gi|574140646|dbj|BAO38441.1|</t>
  </si>
  <si>
    <t>prephenate dehydrogenase [NADP+] [Kluyveromyces marxianus DMKU3-1042]</t>
  </si>
  <si>
    <t>Score</t>
    <phoneticPr fontId="3" type="noConversion"/>
  </si>
  <si>
    <t>Mass</t>
    <phoneticPr fontId="3" type="noConversion"/>
  </si>
  <si>
    <t>Sequences</t>
    <phoneticPr fontId="3" type="noConversion"/>
  </si>
  <si>
    <t>emPAI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</si>
</sst>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0_ "/>
    <numFmt numFmtId="178" formatCode="0.000_);[Red]\(0.000\)"/>
  </numFmts>
  <fonts count="9" x14ac:knownFonts="1">
    <font>
      <sz val="12"/>
      <color theme="1"/>
      <name val="新細明體"/>
      <family val="2"/>
      <charset val="136"/>
      <scheme val="minor"/>
    </font>
    <font>
      <b/>
      <sz val="8"/>
      <color rgb="FF000000"/>
      <name val="Verdana"/>
      <family val="2"/>
    </font>
    <font>
      <sz val="9.6"/>
      <color rgb="FF000000"/>
      <name val="Verdana"/>
      <family val="2"/>
    </font>
    <font>
      <sz val="9"/>
      <name val="新細明體"/>
      <family val="2"/>
      <charset val="136"/>
      <scheme val="minor"/>
    </font>
    <font>
      <sz val="10"/>
      <color rgb="FF000000"/>
      <name val="Verdana"/>
      <family val="2"/>
    </font>
    <font>
      <sz val="8"/>
      <color theme="1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left" vertical="top" wrapText="1"/>
    </xf>
    <xf numFmtId="0" fontId="5" fillId="0" borderId="0" xfId="0" applyFont="1">
      <alignment vertical="center"/>
    </xf>
    <xf numFmtId="0" fontId="4" fillId="2" borderId="0" xfId="0" applyFont="1" applyFill="1" applyAlignment="1">
      <alignment horizontal="center" vertical="top"/>
    </xf>
    <xf numFmtId="0" fontId="8" fillId="0" borderId="0" xfId="0" applyFont="1">
      <alignment vertical="center"/>
    </xf>
    <xf numFmtId="178" fontId="6" fillId="2" borderId="0" xfId="0" applyNumberFormat="1" applyFont="1" applyFill="1" applyAlignment="1">
      <alignment horizontal="right" vertical="top"/>
    </xf>
    <xf numFmtId="178" fontId="4" fillId="2" borderId="0" xfId="0" applyNumberFormat="1" applyFont="1" applyFill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0" fontId="5" fillId="0" borderId="1" xfId="0" applyFont="1" applyBorder="1">
      <alignment vertical="center"/>
    </xf>
    <xf numFmtId="0" fontId="6" fillId="2" borderId="1" xfId="0" applyFont="1" applyFill="1" applyBorder="1" applyAlignment="1">
      <alignment horizontal="right" vertical="top" wrapText="1"/>
    </xf>
    <xf numFmtId="178" fontId="6" fillId="2" borderId="1" xfId="0" applyNumberFormat="1" applyFont="1" applyFill="1" applyBorder="1" applyAlignment="1">
      <alignment horizontal="right" vertical="top" wrapText="1"/>
    </xf>
    <xf numFmtId="0" fontId="8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right" vertical="top" wrapText="1"/>
    </xf>
    <xf numFmtId="178" fontId="4" fillId="2" borderId="1" xfId="0" applyNumberFormat="1" applyFont="1" applyFill="1" applyBorder="1" applyAlignment="1">
      <alignment horizontal="right" vertical="top" wrapText="1"/>
    </xf>
    <xf numFmtId="0" fontId="4" fillId="2" borderId="1" xfId="0" applyFont="1" applyFill="1" applyBorder="1" applyAlignment="1">
      <alignment vertical="top"/>
    </xf>
    <xf numFmtId="0" fontId="4" fillId="0" borderId="1" xfId="0" applyFont="1" applyBorder="1">
      <alignment vertical="center"/>
    </xf>
    <xf numFmtId="178" fontId="6" fillId="2" borderId="1" xfId="0" applyNumberFormat="1" applyFont="1" applyFill="1" applyBorder="1" applyAlignment="1">
      <alignment vertical="top" wrapText="1"/>
    </xf>
    <xf numFmtId="178" fontId="4" fillId="2" borderId="1" xfId="0" applyNumberFormat="1" applyFont="1" applyFill="1" applyBorder="1" applyAlignment="1">
      <alignment vertical="top" wrapText="1"/>
    </xf>
    <xf numFmtId="178" fontId="6" fillId="2" borderId="0" xfId="0" applyNumberFormat="1" applyFont="1" applyFill="1" applyAlignment="1">
      <alignment vertical="top"/>
    </xf>
    <xf numFmtId="178" fontId="4" fillId="2" borderId="0" xfId="0" applyNumberFormat="1" applyFont="1" applyFill="1" applyAlignment="1">
      <alignment vertical="top"/>
    </xf>
    <xf numFmtId="177" fontId="4" fillId="2" borderId="1" xfId="0" applyNumberFormat="1" applyFont="1" applyFill="1" applyBorder="1" applyAlignment="1">
      <alignment horizontal="right" vertical="top" wrapText="1"/>
    </xf>
    <xf numFmtId="176" fontId="7" fillId="2" borderId="0" xfId="0" applyNumberFormat="1" applyFont="1" applyFill="1" applyAlignment="1">
      <alignment horizontal="right" vertical="top"/>
    </xf>
    <xf numFmtId="176" fontId="4" fillId="2" borderId="0" xfId="0" applyNumberFormat="1" applyFont="1" applyFill="1" applyAlignment="1">
      <alignment horizontal="right" vertical="top"/>
    </xf>
    <xf numFmtId="176" fontId="2" fillId="2" borderId="0" xfId="0" applyNumberFormat="1" applyFont="1" applyFill="1" applyAlignment="1">
      <alignment horizontal="right" vertical="top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8"/>
  <sheetViews>
    <sheetView tabSelected="1" topLeftCell="B1" zoomScale="60" zoomScaleNormal="60" workbookViewId="0">
      <selection activeCell="B654" sqref="B1:B1048576"/>
    </sheetView>
  </sheetViews>
  <sheetFormatPr defaultRowHeight="16.5" x14ac:dyDescent="0.25"/>
  <cols>
    <col min="1" max="1" width="8.5" customWidth="1"/>
    <col min="2" max="2" width="39.75" style="2" customWidth="1"/>
    <col min="3" max="3" width="15.75" style="3" customWidth="1"/>
    <col min="4" max="4" width="16.5" style="3" customWidth="1"/>
    <col min="5" max="5" width="17.25" style="3" customWidth="1"/>
    <col min="6" max="6" width="16.625" style="3" customWidth="1"/>
    <col min="7" max="7" width="15.625" style="6" customWidth="1"/>
    <col min="8" max="8" width="15.625" style="23" customWidth="1"/>
    <col min="9" max="9" width="27.25" style="4" customWidth="1"/>
  </cols>
  <sheetData>
    <row r="1" spans="1:11" x14ac:dyDescent="0.25">
      <c r="A1" s="7"/>
      <c r="B1" s="8"/>
      <c r="C1" s="9" t="s">
        <v>1955</v>
      </c>
      <c r="D1" s="9" t="s">
        <v>1956</v>
      </c>
      <c r="E1" s="9" t="s">
        <v>1957</v>
      </c>
      <c r="F1" s="9" t="s">
        <v>1958</v>
      </c>
      <c r="G1" s="10" t="s">
        <v>1959</v>
      </c>
      <c r="H1" s="9" t="s">
        <v>153</v>
      </c>
      <c r="I1" s="11"/>
      <c r="J1" s="1"/>
      <c r="K1" s="1"/>
    </row>
    <row r="2" spans="1:11" x14ac:dyDescent="0.25">
      <c r="A2" s="7">
        <v>77</v>
      </c>
      <c r="B2" t="s">
        <v>392</v>
      </c>
      <c r="C2" s="12">
        <v>1004</v>
      </c>
      <c r="D2" s="12">
        <v>49142</v>
      </c>
      <c r="E2" s="12" t="s">
        <v>21</v>
      </c>
      <c r="F2" s="12" t="s">
        <v>54</v>
      </c>
      <c r="G2" s="13">
        <v>0.57999999999999996</v>
      </c>
      <c r="H2" s="20">
        <f t="shared" ref="H2:H65" si="0">(G2/416.34)*100</f>
        <v>0.13930921842724694</v>
      </c>
      <c r="I2" s="14" t="s">
        <v>393</v>
      </c>
    </row>
    <row r="3" spans="1:11" x14ac:dyDescent="0.25">
      <c r="A3" s="7">
        <v>423</v>
      </c>
      <c r="B3" t="s">
        <v>1624</v>
      </c>
      <c r="C3" s="12">
        <v>62</v>
      </c>
      <c r="D3" s="12">
        <v>27501</v>
      </c>
      <c r="E3" s="12" t="s">
        <v>37</v>
      </c>
      <c r="F3" s="12" t="s">
        <v>57</v>
      </c>
      <c r="G3" s="13">
        <v>0.41</v>
      </c>
      <c r="H3" s="20">
        <f t="shared" si="0"/>
        <v>9.8477206129605616E-2</v>
      </c>
      <c r="I3" s="14" t="s">
        <v>1625</v>
      </c>
    </row>
    <row r="4" spans="1:11" x14ac:dyDescent="0.25">
      <c r="A4" s="7">
        <v>60</v>
      </c>
      <c r="B4" t="s">
        <v>415</v>
      </c>
      <c r="C4" s="12">
        <v>1271</v>
      </c>
      <c r="D4" s="12">
        <v>82578</v>
      </c>
      <c r="E4" s="12" t="s">
        <v>162</v>
      </c>
      <c r="F4" s="12" t="s">
        <v>3</v>
      </c>
      <c r="G4" s="13">
        <v>0.72</v>
      </c>
      <c r="H4" s="20">
        <f t="shared" si="0"/>
        <v>0.1729355814958928</v>
      </c>
      <c r="I4" s="14" t="s">
        <v>417</v>
      </c>
    </row>
    <row r="5" spans="1:11" x14ac:dyDescent="0.25">
      <c r="A5" s="7">
        <v>9</v>
      </c>
      <c r="B5" t="s">
        <v>338</v>
      </c>
      <c r="C5" s="12">
        <v>3731</v>
      </c>
      <c r="D5" s="12">
        <v>11193</v>
      </c>
      <c r="E5" s="12" t="s">
        <v>1778</v>
      </c>
      <c r="F5" s="12" t="s">
        <v>19</v>
      </c>
      <c r="G5" s="13">
        <v>71.95</v>
      </c>
      <c r="H5" s="20">
        <f t="shared" si="0"/>
        <v>17.281548734207622</v>
      </c>
      <c r="I5" s="14" t="s">
        <v>339</v>
      </c>
    </row>
    <row r="6" spans="1:11" x14ac:dyDescent="0.25">
      <c r="A6" s="7">
        <v>163</v>
      </c>
      <c r="B6" t="s">
        <v>527</v>
      </c>
      <c r="C6" s="12">
        <v>359</v>
      </c>
      <c r="D6" s="12">
        <v>62175</v>
      </c>
      <c r="E6" s="12" t="s">
        <v>54</v>
      </c>
      <c r="F6" s="12" t="s">
        <v>95</v>
      </c>
      <c r="G6" s="13">
        <v>0.11</v>
      </c>
      <c r="H6" s="20">
        <f t="shared" si="0"/>
        <v>2.6420713839650289E-2</v>
      </c>
      <c r="I6" s="14" t="s">
        <v>528</v>
      </c>
    </row>
    <row r="7" spans="1:11" x14ac:dyDescent="0.25">
      <c r="A7" s="7">
        <v>615</v>
      </c>
      <c r="B7" t="s">
        <v>1909</v>
      </c>
      <c r="C7" s="12">
        <v>20</v>
      </c>
      <c r="D7" s="12">
        <v>58509</v>
      </c>
      <c r="E7" s="12" t="s">
        <v>123</v>
      </c>
      <c r="F7" s="12" t="s">
        <v>64</v>
      </c>
      <c r="G7" s="13">
        <v>0.06</v>
      </c>
      <c r="H7" s="20">
        <f t="shared" si="0"/>
        <v>1.4411298457991066E-2</v>
      </c>
      <c r="I7" s="14" t="s">
        <v>1910</v>
      </c>
    </row>
    <row r="8" spans="1:11" x14ac:dyDescent="0.25">
      <c r="A8" s="7">
        <v>149</v>
      </c>
      <c r="B8" t="s">
        <v>456</v>
      </c>
      <c r="C8" s="12">
        <v>415</v>
      </c>
      <c r="D8" s="12">
        <v>27227</v>
      </c>
      <c r="E8" s="12" t="s">
        <v>15</v>
      </c>
      <c r="F8" s="12" t="s">
        <v>92</v>
      </c>
      <c r="G8" s="13">
        <v>0.59</v>
      </c>
      <c r="H8" s="20">
        <f t="shared" si="0"/>
        <v>0.14171110150357882</v>
      </c>
      <c r="I8" s="14" t="s">
        <v>457</v>
      </c>
    </row>
    <row r="9" spans="1:11" x14ac:dyDescent="0.25">
      <c r="A9" s="7">
        <v>86</v>
      </c>
      <c r="B9" t="s">
        <v>403</v>
      </c>
      <c r="C9" s="12">
        <v>854</v>
      </c>
      <c r="D9" s="12">
        <v>64626</v>
      </c>
      <c r="E9" s="12" t="s">
        <v>328</v>
      </c>
      <c r="F9" s="12" t="s">
        <v>10</v>
      </c>
      <c r="G9" s="13">
        <v>1.1000000000000001</v>
      </c>
      <c r="H9" s="20">
        <f t="shared" si="0"/>
        <v>0.26420713839650289</v>
      </c>
      <c r="I9" s="14" t="s">
        <v>404</v>
      </c>
    </row>
    <row r="10" spans="1:11" x14ac:dyDescent="0.25">
      <c r="A10" s="7">
        <v>474</v>
      </c>
      <c r="B10" t="s">
        <v>1231</v>
      </c>
      <c r="C10" s="12">
        <v>44</v>
      </c>
      <c r="D10" s="12">
        <v>67244</v>
      </c>
      <c r="E10" s="12" t="s">
        <v>92</v>
      </c>
      <c r="F10" s="12" t="s">
        <v>92</v>
      </c>
      <c r="G10" s="13">
        <v>0.15</v>
      </c>
      <c r="H10" s="20">
        <f t="shared" si="0"/>
        <v>3.6028246144977662E-2</v>
      </c>
      <c r="I10" s="14" t="s">
        <v>404</v>
      </c>
    </row>
    <row r="11" spans="1:11" x14ac:dyDescent="0.25">
      <c r="A11" s="7">
        <v>85</v>
      </c>
      <c r="B11" t="s">
        <v>563</v>
      </c>
      <c r="C11" s="12">
        <v>863</v>
      </c>
      <c r="D11" s="12">
        <v>115136</v>
      </c>
      <c r="E11" s="12" t="s">
        <v>171</v>
      </c>
      <c r="F11" s="12" t="s">
        <v>26</v>
      </c>
      <c r="G11" s="13">
        <v>0.4</v>
      </c>
      <c r="H11" s="20">
        <f t="shared" si="0"/>
        <v>9.6075323053273778E-2</v>
      </c>
      <c r="I11" s="14" t="s">
        <v>564</v>
      </c>
    </row>
    <row r="12" spans="1:11" x14ac:dyDescent="0.25">
      <c r="A12" s="7">
        <v>214</v>
      </c>
      <c r="B12" t="s">
        <v>781</v>
      </c>
      <c r="C12" s="12">
        <v>255</v>
      </c>
      <c r="D12" s="12">
        <v>39247</v>
      </c>
      <c r="E12" s="12" t="s">
        <v>56</v>
      </c>
      <c r="F12" s="12" t="s">
        <v>56</v>
      </c>
      <c r="G12" s="13">
        <v>0.38</v>
      </c>
      <c r="H12" s="20">
        <f t="shared" si="0"/>
        <v>9.127155690061009E-2</v>
      </c>
      <c r="I12" s="14" t="s">
        <v>782</v>
      </c>
    </row>
    <row r="13" spans="1:11" x14ac:dyDescent="0.25">
      <c r="A13" s="7">
        <v>269.2</v>
      </c>
      <c r="B13" t="s">
        <v>1842</v>
      </c>
      <c r="C13" s="12">
        <v>19</v>
      </c>
      <c r="D13" s="12">
        <v>0</v>
      </c>
      <c r="E13" s="12" t="s">
        <v>64</v>
      </c>
      <c r="F13" s="12" t="s">
        <v>102</v>
      </c>
      <c r="G13" s="13">
        <v>0.04</v>
      </c>
      <c r="H13" s="20">
        <f t="shared" si="0"/>
        <v>9.6075323053273782E-3</v>
      </c>
      <c r="I13" s="14" t="s">
        <v>1843</v>
      </c>
    </row>
    <row r="14" spans="1:11" x14ac:dyDescent="0.25">
      <c r="A14" s="7">
        <v>644</v>
      </c>
      <c r="B14" t="s">
        <v>1931</v>
      </c>
      <c r="C14" s="12">
        <v>16</v>
      </c>
      <c r="D14" s="12">
        <v>32425</v>
      </c>
      <c r="E14" s="12" t="s">
        <v>64</v>
      </c>
      <c r="F14" s="12" t="s">
        <v>64</v>
      </c>
      <c r="G14" s="13">
        <v>0.1</v>
      </c>
      <c r="H14" s="20">
        <f t="shared" si="0"/>
        <v>2.4018830763318445E-2</v>
      </c>
      <c r="I14" s="14" t="s">
        <v>1932</v>
      </c>
    </row>
    <row r="15" spans="1:11" x14ac:dyDescent="0.25">
      <c r="A15" s="7">
        <v>453</v>
      </c>
      <c r="B15" t="s">
        <v>903</v>
      </c>
      <c r="C15" s="12">
        <v>52</v>
      </c>
      <c r="D15" s="12">
        <v>55703</v>
      </c>
      <c r="E15" s="12" t="s">
        <v>95</v>
      </c>
      <c r="F15" s="12" t="s">
        <v>102</v>
      </c>
      <c r="G15" s="13">
        <v>0.06</v>
      </c>
      <c r="H15" s="20">
        <f t="shared" si="0"/>
        <v>1.4411298457991066E-2</v>
      </c>
      <c r="I15" s="14" t="s">
        <v>904</v>
      </c>
    </row>
    <row r="16" spans="1:11" x14ac:dyDescent="0.25">
      <c r="A16" s="7">
        <v>133</v>
      </c>
      <c r="B16" t="s">
        <v>600</v>
      </c>
      <c r="C16" s="12">
        <v>490</v>
      </c>
      <c r="D16" s="12">
        <v>86032</v>
      </c>
      <c r="E16" s="12" t="s">
        <v>26</v>
      </c>
      <c r="F16" s="12" t="s">
        <v>76</v>
      </c>
      <c r="G16" s="13">
        <v>0.21</v>
      </c>
      <c r="H16" s="20">
        <f t="shared" si="0"/>
        <v>5.0439544602968726E-2</v>
      </c>
      <c r="I16" s="14" t="s">
        <v>601</v>
      </c>
    </row>
    <row r="17" spans="1:9" x14ac:dyDescent="0.25">
      <c r="A17" s="7">
        <v>364</v>
      </c>
      <c r="B17" t="s">
        <v>837</v>
      </c>
      <c r="C17" s="12">
        <v>95</v>
      </c>
      <c r="D17" s="12">
        <v>38291</v>
      </c>
      <c r="E17" s="12" t="s">
        <v>75</v>
      </c>
      <c r="F17" s="12" t="s">
        <v>92</v>
      </c>
      <c r="G17" s="13">
        <v>0.28000000000000003</v>
      </c>
      <c r="H17" s="20">
        <f t="shared" si="0"/>
        <v>6.7252726137291649E-2</v>
      </c>
      <c r="I17" s="14" t="s">
        <v>838</v>
      </c>
    </row>
    <row r="18" spans="1:9" x14ac:dyDescent="0.25">
      <c r="A18" s="7">
        <v>491.2</v>
      </c>
      <c r="B18" t="s">
        <v>1858</v>
      </c>
      <c r="C18" s="12">
        <v>36</v>
      </c>
      <c r="D18" s="12">
        <v>43155</v>
      </c>
      <c r="E18" s="12" t="s">
        <v>173</v>
      </c>
      <c r="F18" s="12" t="s">
        <v>104</v>
      </c>
      <c r="G18" s="13">
        <v>0.16</v>
      </c>
      <c r="H18" s="20">
        <f t="shared" si="0"/>
        <v>3.8430129221309513E-2</v>
      </c>
      <c r="I18" s="14" t="s">
        <v>1859</v>
      </c>
    </row>
    <row r="19" spans="1:9" x14ac:dyDescent="0.25">
      <c r="A19" s="7">
        <v>491.1</v>
      </c>
      <c r="B19" t="s">
        <v>1210</v>
      </c>
      <c r="C19" s="12">
        <v>39</v>
      </c>
      <c r="D19" s="12">
        <v>43172</v>
      </c>
      <c r="E19" s="12" t="s">
        <v>57</v>
      </c>
      <c r="F19" s="12" t="s">
        <v>104</v>
      </c>
      <c r="G19" s="13">
        <v>0.16</v>
      </c>
      <c r="H19" s="20">
        <f t="shared" si="0"/>
        <v>3.8430129221309513E-2</v>
      </c>
      <c r="I19" s="14" t="s">
        <v>1211</v>
      </c>
    </row>
    <row r="20" spans="1:9" x14ac:dyDescent="0.25">
      <c r="A20" s="7">
        <v>118</v>
      </c>
      <c r="B20" t="s">
        <v>454</v>
      </c>
      <c r="C20" s="12">
        <v>556</v>
      </c>
      <c r="D20" s="12">
        <v>28190</v>
      </c>
      <c r="E20" s="12" t="s">
        <v>19</v>
      </c>
      <c r="F20" s="12" t="s">
        <v>75</v>
      </c>
      <c r="G20" s="13">
        <v>0.56000000000000005</v>
      </c>
      <c r="H20" s="20">
        <f t="shared" si="0"/>
        <v>0.1345054522745833</v>
      </c>
      <c r="I20" s="14" t="s">
        <v>455</v>
      </c>
    </row>
    <row r="21" spans="1:9" x14ac:dyDescent="0.25">
      <c r="A21" s="7">
        <v>451</v>
      </c>
      <c r="B21" t="s">
        <v>1035</v>
      </c>
      <c r="C21" s="12">
        <v>53</v>
      </c>
      <c r="D21" s="12">
        <v>28898</v>
      </c>
      <c r="E21" s="12" t="s">
        <v>30</v>
      </c>
      <c r="F21" s="12" t="s">
        <v>30</v>
      </c>
      <c r="G21" s="13">
        <v>0.55000000000000004</v>
      </c>
      <c r="H21" s="20">
        <f t="shared" si="0"/>
        <v>0.13210356919825145</v>
      </c>
      <c r="I21" s="14" t="s">
        <v>1036</v>
      </c>
    </row>
    <row r="22" spans="1:9" x14ac:dyDescent="0.25">
      <c r="A22" s="7">
        <v>250</v>
      </c>
      <c r="B22" t="s">
        <v>759</v>
      </c>
      <c r="C22" s="12">
        <v>194</v>
      </c>
      <c r="D22" s="12">
        <v>12593</v>
      </c>
      <c r="E22" s="12" t="s">
        <v>105</v>
      </c>
      <c r="F22" s="12" t="s">
        <v>111</v>
      </c>
      <c r="G22" s="13">
        <v>0.27</v>
      </c>
      <c r="H22" s="20">
        <f t="shared" si="0"/>
        <v>6.4850843060959798E-2</v>
      </c>
      <c r="I22" s="14" t="s">
        <v>760</v>
      </c>
    </row>
    <row r="23" spans="1:9" x14ac:dyDescent="0.25">
      <c r="A23" s="7">
        <v>300</v>
      </c>
      <c r="B23" t="s">
        <v>993</v>
      </c>
      <c r="C23" s="12">
        <v>145</v>
      </c>
      <c r="D23" s="12">
        <v>17820</v>
      </c>
      <c r="E23" s="12" t="s">
        <v>75</v>
      </c>
      <c r="F23" s="12" t="s">
        <v>92</v>
      </c>
      <c r="G23" s="13">
        <v>0.68</v>
      </c>
      <c r="H23" s="20">
        <f t="shared" si="0"/>
        <v>0.16332804919056543</v>
      </c>
      <c r="I23" s="14" t="s">
        <v>994</v>
      </c>
    </row>
    <row r="24" spans="1:9" x14ac:dyDescent="0.25">
      <c r="A24" s="7">
        <v>148</v>
      </c>
      <c r="B24" t="s">
        <v>628</v>
      </c>
      <c r="C24" s="12">
        <v>416</v>
      </c>
      <c r="D24" s="12">
        <v>14455</v>
      </c>
      <c r="E24" s="12" t="s">
        <v>15</v>
      </c>
      <c r="F24" s="12" t="s">
        <v>92</v>
      </c>
      <c r="G24" s="13">
        <v>1.33</v>
      </c>
      <c r="H24" s="20">
        <f t="shared" si="0"/>
        <v>0.31945044915213533</v>
      </c>
      <c r="I24" s="14" t="s">
        <v>629</v>
      </c>
    </row>
    <row r="25" spans="1:9" x14ac:dyDescent="0.25">
      <c r="A25" s="7">
        <v>205</v>
      </c>
      <c r="B25" t="s">
        <v>751</v>
      </c>
      <c r="C25" s="12">
        <v>266</v>
      </c>
      <c r="D25" s="12">
        <v>16991</v>
      </c>
      <c r="E25" s="12" t="s">
        <v>116</v>
      </c>
      <c r="F25" s="12" t="s">
        <v>79</v>
      </c>
      <c r="G25" s="13">
        <v>0.72</v>
      </c>
      <c r="H25" s="20">
        <f t="shared" si="0"/>
        <v>0.1729355814958928</v>
      </c>
      <c r="I25" s="14" t="s">
        <v>752</v>
      </c>
    </row>
    <row r="26" spans="1:9" x14ac:dyDescent="0.25">
      <c r="A26" s="7">
        <v>318</v>
      </c>
      <c r="B26" t="s">
        <v>1191</v>
      </c>
      <c r="C26" s="12">
        <v>135</v>
      </c>
      <c r="D26" s="12">
        <v>15989</v>
      </c>
      <c r="E26" s="12" t="s">
        <v>102</v>
      </c>
      <c r="F26" s="12" t="s">
        <v>102</v>
      </c>
      <c r="G26" s="13">
        <v>0.21</v>
      </c>
      <c r="H26" s="20">
        <f t="shared" si="0"/>
        <v>5.0439544602968726E-2</v>
      </c>
      <c r="I26" s="14" t="s">
        <v>1192</v>
      </c>
    </row>
    <row r="27" spans="1:9" x14ac:dyDescent="0.25">
      <c r="A27" s="7">
        <v>251</v>
      </c>
      <c r="B27" t="s">
        <v>729</v>
      </c>
      <c r="C27" s="12">
        <v>194</v>
      </c>
      <c r="D27" s="12">
        <v>15851</v>
      </c>
      <c r="E27" s="12" t="s">
        <v>57</v>
      </c>
      <c r="F27" s="12" t="s">
        <v>104</v>
      </c>
      <c r="G27" s="13">
        <v>0.47</v>
      </c>
      <c r="H27" s="20">
        <f t="shared" si="0"/>
        <v>0.11288850458759667</v>
      </c>
      <c r="I27" s="14" t="s">
        <v>730</v>
      </c>
    </row>
    <row r="28" spans="1:9" x14ac:dyDescent="0.25">
      <c r="A28" s="7">
        <v>265</v>
      </c>
      <c r="B28" t="s">
        <v>587</v>
      </c>
      <c r="C28" s="12">
        <v>180</v>
      </c>
      <c r="D28" s="12">
        <v>15746</v>
      </c>
      <c r="E28" s="12" t="s">
        <v>92</v>
      </c>
      <c r="F28" s="12" t="s">
        <v>92</v>
      </c>
      <c r="G28" s="13">
        <v>0.79</v>
      </c>
      <c r="H28" s="20">
        <f t="shared" si="0"/>
        <v>0.18974876303021571</v>
      </c>
      <c r="I28" s="14" t="s">
        <v>588</v>
      </c>
    </row>
    <row r="29" spans="1:9" x14ac:dyDescent="0.25">
      <c r="A29" s="7">
        <v>82</v>
      </c>
      <c r="B29" t="s">
        <v>388</v>
      </c>
      <c r="C29" s="12">
        <v>930</v>
      </c>
      <c r="D29" s="12">
        <v>17084</v>
      </c>
      <c r="E29" s="12" t="s">
        <v>1827</v>
      </c>
      <c r="F29" s="12" t="s">
        <v>84</v>
      </c>
      <c r="G29" s="13">
        <v>3.24</v>
      </c>
      <c r="H29" s="20">
        <f t="shared" si="0"/>
        <v>0.77821011673151763</v>
      </c>
      <c r="I29" s="14" t="s">
        <v>389</v>
      </c>
    </row>
    <row r="30" spans="1:9" x14ac:dyDescent="0.25">
      <c r="A30" s="7">
        <v>325</v>
      </c>
      <c r="B30" t="s">
        <v>925</v>
      </c>
      <c r="C30" s="12">
        <v>132</v>
      </c>
      <c r="D30" s="12">
        <v>15804</v>
      </c>
      <c r="E30" s="12" t="s">
        <v>114</v>
      </c>
      <c r="F30" s="12" t="s">
        <v>114</v>
      </c>
      <c r="G30" s="13">
        <v>0.22</v>
      </c>
      <c r="H30" s="20">
        <f t="shared" si="0"/>
        <v>5.2841427679300577E-2</v>
      </c>
      <c r="I30" s="14" t="s">
        <v>926</v>
      </c>
    </row>
    <row r="31" spans="1:9" x14ac:dyDescent="0.25">
      <c r="A31" s="7">
        <v>419</v>
      </c>
      <c r="B31" t="s">
        <v>977</v>
      </c>
      <c r="C31" s="12">
        <v>64</v>
      </c>
      <c r="D31" s="12">
        <v>27379</v>
      </c>
      <c r="E31" s="12" t="s">
        <v>76</v>
      </c>
      <c r="F31" s="12" t="s">
        <v>92</v>
      </c>
      <c r="G31" s="13">
        <v>0.41</v>
      </c>
      <c r="H31" s="20">
        <f t="shared" si="0"/>
        <v>9.8477206129605616E-2</v>
      </c>
      <c r="I31" s="14" t="s">
        <v>978</v>
      </c>
    </row>
    <row r="32" spans="1:9" x14ac:dyDescent="0.25">
      <c r="A32" s="7">
        <v>367</v>
      </c>
      <c r="B32" t="s">
        <v>845</v>
      </c>
      <c r="C32" s="12">
        <v>94</v>
      </c>
      <c r="D32" s="12">
        <v>13327</v>
      </c>
      <c r="E32" s="12" t="s">
        <v>92</v>
      </c>
      <c r="F32" s="12" t="s">
        <v>92</v>
      </c>
      <c r="G32" s="13">
        <v>0.98</v>
      </c>
      <c r="H32" s="20">
        <f t="shared" si="0"/>
        <v>0.23538454148052074</v>
      </c>
      <c r="I32" s="14" t="s">
        <v>846</v>
      </c>
    </row>
    <row r="33" spans="1:9" x14ac:dyDescent="0.25">
      <c r="A33" s="7">
        <v>485</v>
      </c>
      <c r="B33" t="s">
        <v>1225</v>
      </c>
      <c r="C33" s="12">
        <v>40</v>
      </c>
      <c r="D33" s="12">
        <v>16002</v>
      </c>
      <c r="E33" s="12" t="s">
        <v>111</v>
      </c>
      <c r="F33" s="12" t="s">
        <v>111</v>
      </c>
      <c r="G33" s="13">
        <v>0.21</v>
      </c>
      <c r="H33" s="20">
        <f t="shared" si="0"/>
        <v>5.0439544602968726E-2</v>
      </c>
      <c r="I33" s="14" t="s">
        <v>1226</v>
      </c>
    </row>
    <row r="34" spans="1:9" x14ac:dyDescent="0.25">
      <c r="A34" s="7">
        <v>487</v>
      </c>
      <c r="B34" t="s">
        <v>859</v>
      </c>
      <c r="C34" s="12">
        <v>39</v>
      </c>
      <c r="D34" s="12">
        <v>15162</v>
      </c>
      <c r="E34" s="12" t="s">
        <v>92</v>
      </c>
      <c r="F34" s="12" t="s">
        <v>95</v>
      </c>
      <c r="G34" s="13">
        <v>0.5</v>
      </c>
      <c r="H34" s="20">
        <f t="shared" si="0"/>
        <v>0.12009415381659221</v>
      </c>
      <c r="I34" s="14" t="s">
        <v>860</v>
      </c>
    </row>
    <row r="35" spans="1:9" x14ac:dyDescent="0.25">
      <c r="A35" s="7">
        <v>285</v>
      </c>
      <c r="B35" t="s">
        <v>452</v>
      </c>
      <c r="C35" s="12">
        <v>164</v>
      </c>
      <c r="D35" s="12">
        <v>11950</v>
      </c>
      <c r="E35" s="12" t="s">
        <v>92</v>
      </c>
      <c r="F35" s="12" t="s">
        <v>102</v>
      </c>
      <c r="G35" s="13">
        <v>0.28999999999999998</v>
      </c>
      <c r="H35" s="20">
        <f t="shared" si="0"/>
        <v>6.9654609213623472E-2</v>
      </c>
      <c r="I35" s="14" t="s">
        <v>453</v>
      </c>
    </row>
    <row r="36" spans="1:9" x14ac:dyDescent="0.25">
      <c r="A36" s="7">
        <v>587</v>
      </c>
      <c r="B36" t="s">
        <v>1409</v>
      </c>
      <c r="C36" s="12">
        <v>22</v>
      </c>
      <c r="D36" s="12">
        <v>13455</v>
      </c>
      <c r="E36" s="12" t="s">
        <v>111</v>
      </c>
      <c r="F36" s="12" t="s">
        <v>111</v>
      </c>
      <c r="G36" s="13">
        <v>0.25</v>
      </c>
      <c r="H36" s="20">
        <f t="shared" si="0"/>
        <v>6.0047076908296103E-2</v>
      </c>
      <c r="I36" s="14" t="s">
        <v>1410</v>
      </c>
    </row>
    <row r="37" spans="1:9" x14ac:dyDescent="0.25">
      <c r="A37" s="7">
        <v>123</v>
      </c>
      <c r="B37" t="s">
        <v>514</v>
      </c>
      <c r="C37" s="12">
        <v>515</v>
      </c>
      <c r="D37" s="12">
        <v>26245</v>
      </c>
      <c r="E37" s="12" t="s">
        <v>168</v>
      </c>
      <c r="F37" s="12" t="s">
        <v>45</v>
      </c>
      <c r="G37" s="13">
        <v>1.94</v>
      </c>
      <c r="H37" s="20">
        <f t="shared" si="0"/>
        <v>0.46596531680837777</v>
      </c>
      <c r="I37" s="14" t="s">
        <v>516</v>
      </c>
    </row>
    <row r="38" spans="1:9" x14ac:dyDescent="0.25">
      <c r="A38" s="7">
        <v>211</v>
      </c>
      <c r="B38" t="s">
        <v>675</v>
      </c>
      <c r="C38" s="12">
        <v>257</v>
      </c>
      <c r="D38" s="12">
        <v>29519</v>
      </c>
      <c r="E38" s="12" t="s">
        <v>76</v>
      </c>
      <c r="F38" s="12" t="s">
        <v>30</v>
      </c>
      <c r="G38" s="13">
        <v>0.53</v>
      </c>
      <c r="H38" s="20">
        <f t="shared" si="0"/>
        <v>0.12729980304558777</v>
      </c>
      <c r="I38" s="14" t="s">
        <v>676</v>
      </c>
    </row>
    <row r="39" spans="1:9" x14ac:dyDescent="0.25">
      <c r="A39" s="7">
        <v>336</v>
      </c>
      <c r="B39" t="s">
        <v>733</v>
      </c>
      <c r="C39" s="12">
        <v>120</v>
      </c>
      <c r="D39" s="12">
        <v>25307</v>
      </c>
      <c r="E39" s="12" t="s">
        <v>55</v>
      </c>
      <c r="F39" s="12" t="s">
        <v>56</v>
      </c>
      <c r="G39" s="13">
        <v>0.64</v>
      </c>
      <c r="H39" s="20">
        <f t="shared" si="0"/>
        <v>0.15372051688523805</v>
      </c>
      <c r="I39" s="14" t="s">
        <v>734</v>
      </c>
    </row>
    <row r="40" spans="1:9" x14ac:dyDescent="0.25">
      <c r="A40" s="7">
        <v>572</v>
      </c>
      <c r="B40" t="s">
        <v>1011</v>
      </c>
      <c r="C40" s="12">
        <v>24</v>
      </c>
      <c r="D40" s="12">
        <v>21472</v>
      </c>
      <c r="E40" s="12" t="s">
        <v>114</v>
      </c>
      <c r="F40" s="12" t="s">
        <v>64</v>
      </c>
      <c r="G40" s="13">
        <v>0.16</v>
      </c>
      <c r="H40" s="20">
        <f t="shared" si="0"/>
        <v>3.8430129221309513E-2</v>
      </c>
      <c r="I40" s="14" t="s">
        <v>1012</v>
      </c>
    </row>
    <row r="41" spans="1:9" x14ac:dyDescent="0.25">
      <c r="A41" s="7">
        <v>281</v>
      </c>
      <c r="B41" t="s">
        <v>709</v>
      </c>
      <c r="C41" s="12">
        <v>166</v>
      </c>
      <c r="D41" s="12">
        <v>22564</v>
      </c>
      <c r="E41" s="12" t="s">
        <v>75</v>
      </c>
      <c r="F41" s="12" t="s">
        <v>95</v>
      </c>
      <c r="G41" s="13">
        <v>0.52</v>
      </c>
      <c r="H41" s="20">
        <f t="shared" si="0"/>
        <v>0.12489791996925591</v>
      </c>
      <c r="I41" s="14" t="s">
        <v>710</v>
      </c>
    </row>
    <row r="42" spans="1:9" x14ac:dyDescent="0.25">
      <c r="A42" s="7">
        <v>212</v>
      </c>
      <c r="B42" t="s">
        <v>1005</v>
      </c>
      <c r="C42" s="12">
        <v>256</v>
      </c>
      <c r="D42" s="12">
        <v>21628</v>
      </c>
      <c r="E42" s="12" t="s">
        <v>82</v>
      </c>
      <c r="F42" s="12" t="s">
        <v>67</v>
      </c>
      <c r="G42" s="13">
        <v>1.06</v>
      </c>
      <c r="H42" s="20">
        <f t="shared" si="0"/>
        <v>0.25459960609117555</v>
      </c>
      <c r="I42" s="14" t="s">
        <v>1006</v>
      </c>
    </row>
    <row r="43" spans="1:9" x14ac:dyDescent="0.25">
      <c r="A43" s="7">
        <v>74</v>
      </c>
      <c r="B43" t="s">
        <v>357</v>
      </c>
      <c r="C43" s="12">
        <v>1061</v>
      </c>
      <c r="D43" s="12">
        <v>52696</v>
      </c>
      <c r="E43" s="12" t="s">
        <v>1805</v>
      </c>
      <c r="F43" s="12" t="s">
        <v>9</v>
      </c>
      <c r="G43" s="13">
        <v>1.2</v>
      </c>
      <c r="H43" s="20">
        <f t="shared" si="0"/>
        <v>0.28822596915982129</v>
      </c>
      <c r="I43" s="14" t="s">
        <v>358</v>
      </c>
    </row>
    <row r="44" spans="1:9" x14ac:dyDescent="0.25">
      <c r="A44" s="7">
        <v>626</v>
      </c>
      <c r="B44" t="s">
        <v>1917</v>
      </c>
      <c r="C44" s="12">
        <v>19</v>
      </c>
      <c r="D44" s="12">
        <v>34298</v>
      </c>
      <c r="E44" s="12" t="s">
        <v>102</v>
      </c>
      <c r="F44" s="12" t="s">
        <v>102</v>
      </c>
      <c r="G44" s="13">
        <v>0.1</v>
      </c>
      <c r="H44" s="20">
        <f t="shared" si="0"/>
        <v>2.4018830763318445E-2</v>
      </c>
      <c r="I44" s="14" t="s">
        <v>1918</v>
      </c>
    </row>
    <row r="45" spans="1:9" x14ac:dyDescent="0.25">
      <c r="A45" s="7">
        <v>215</v>
      </c>
      <c r="B45" t="s">
        <v>907</v>
      </c>
      <c r="C45" s="12">
        <v>254</v>
      </c>
      <c r="D45" s="12">
        <v>37082</v>
      </c>
      <c r="E45" s="12" t="s">
        <v>67</v>
      </c>
      <c r="F45" s="12" t="s">
        <v>57</v>
      </c>
      <c r="G45" s="13">
        <v>0.28999999999999998</v>
      </c>
      <c r="H45" s="20">
        <f t="shared" si="0"/>
        <v>6.9654609213623472E-2</v>
      </c>
      <c r="I45" s="14" t="s">
        <v>908</v>
      </c>
    </row>
    <row r="46" spans="1:9" x14ac:dyDescent="0.25">
      <c r="A46" s="7">
        <v>30</v>
      </c>
      <c r="B46" t="s">
        <v>263</v>
      </c>
      <c r="C46" s="12">
        <v>2078</v>
      </c>
      <c r="D46" s="12">
        <v>86343</v>
      </c>
      <c r="E46" s="12" t="s">
        <v>1802</v>
      </c>
      <c r="F46" s="12" t="s">
        <v>17</v>
      </c>
      <c r="G46" s="13">
        <v>1.03</v>
      </c>
      <c r="H46" s="20">
        <f t="shared" si="0"/>
        <v>0.24739395686217999</v>
      </c>
      <c r="I46" s="14" t="s">
        <v>265</v>
      </c>
    </row>
    <row r="47" spans="1:9" x14ac:dyDescent="0.25">
      <c r="A47" s="7">
        <v>297</v>
      </c>
      <c r="B47" t="s">
        <v>661</v>
      </c>
      <c r="C47" s="12">
        <v>146</v>
      </c>
      <c r="D47" s="12">
        <v>33582</v>
      </c>
      <c r="E47" s="12" t="s">
        <v>29</v>
      </c>
      <c r="F47" s="12" t="s">
        <v>56</v>
      </c>
      <c r="G47" s="13">
        <v>0.6</v>
      </c>
      <c r="H47" s="20">
        <f t="shared" si="0"/>
        <v>0.14411298457991065</v>
      </c>
      <c r="I47" s="14" t="s">
        <v>662</v>
      </c>
    </row>
    <row r="48" spans="1:9" x14ac:dyDescent="0.25">
      <c r="A48" s="7">
        <v>295</v>
      </c>
      <c r="B48" t="s">
        <v>707</v>
      </c>
      <c r="C48" s="12">
        <v>147</v>
      </c>
      <c r="D48" s="12">
        <v>10923</v>
      </c>
      <c r="E48" s="12" t="s">
        <v>92</v>
      </c>
      <c r="F48" s="12" t="s">
        <v>102</v>
      </c>
      <c r="G48" s="13">
        <v>0.32</v>
      </c>
      <c r="H48" s="20">
        <f t="shared" si="0"/>
        <v>7.6860258442619026E-2</v>
      </c>
      <c r="I48" s="14" t="s">
        <v>708</v>
      </c>
    </row>
    <row r="49" spans="1:9" x14ac:dyDescent="0.25">
      <c r="A49" s="7">
        <v>222</v>
      </c>
      <c r="B49" t="s">
        <v>831</v>
      </c>
      <c r="C49" s="12">
        <v>246</v>
      </c>
      <c r="D49" s="12">
        <v>10748</v>
      </c>
      <c r="E49" s="12" t="s">
        <v>95</v>
      </c>
      <c r="F49" s="12" t="s">
        <v>102</v>
      </c>
      <c r="G49" s="13">
        <v>0.32</v>
      </c>
      <c r="H49" s="20">
        <f t="shared" si="0"/>
        <v>7.6860258442619026E-2</v>
      </c>
      <c r="I49" s="14" t="s">
        <v>832</v>
      </c>
    </row>
    <row r="50" spans="1:9" x14ac:dyDescent="0.25">
      <c r="A50" s="7">
        <v>210</v>
      </c>
      <c r="B50" t="s">
        <v>735</v>
      </c>
      <c r="C50" s="12">
        <v>258</v>
      </c>
      <c r="D50" s="12">
        <v>10928</v>
      </c>
      <c r="E50" s="12" t="s">
        <v>104</v>
      </c>
      <c r="F50" s="12" t="s">
        <v>111</v>
      </c>
      <c r="G50" s="13">
        <v>0.32</v>
      </c>
      <c r="H50" s="20">
        <f t="shared" si="0"/>
        <v>7.6860258442619026E-2</v>
      </c>
      <c r="I50" s="14" t="s">
        <v>736</v>
      </c>
    </row>
    <row r="51" spans="1:9" x14ac:dyDescent="0.25">
      <c r="A51" s="7">
        <v>280</v>
      </c>
      <c r="B51" t="s">
        <v>1846</v>
      </c>
      <c r="C51" s="12">
        <v>166</v>
      </c>
      <c r="D51" s="12">
        <v>24359</v>
      </c>
      <c r="E51" s="12" t="s">
        <v>100</v>
      </c>
      <c r="F51" s="12" t="s">
        <v>105</v>
      </c>
      <c r="G51" s="13">
        <v>0.28999999999999998</v>
      </c>
      <c r="H51" s="20">
        <f t="shared" si="0"/>
        <v>6.9654609213623472E-2</v>
      </c>
      <c r="I51" s="14" t="s">
        <v>1847</v>
      </c>
    </row>
    <row r="52" spans="1:9" x14ac:dyDescent="0.25">
      <c r="A52" s="7">
        <v>233</v>
      </c>
      <c r="B52" t="s">
        <v>869</v>
      </c>
      <c r="C52" s="12">
        <v>218</v>
      </c>
      <c r="D52" s="12">
        <v>17828</v>
      </c>
      <c r="E52" s="12" t="s">
        <v>92</v>
      </c>
      <c r="F52" s="12" t="s">
        <v>95</v>
      </c>
      <c r="G52" s="13">
        <v>0.41</v>
      </c>
      <c r="H52" s="20">
        <f t="shared" si="0"/>
        <v>9.8477206129605616E-2</v>
      </c>
      <c r="I52" s="14" t="s">
        <v>870</v>
      </c>
    </row>
    <row r="53" spans="1:9" x14ac:dyDescent="0.25">
      <c r="A53" s="7">
        <v>575</v>
      </c>
      <c r="B53" t="s">
        <v>1885</v>
      </c>
      <c r="C53" s="12">
        <v>23</v>
      </c>
      <c r="D53" s="12">
        <v>17706</v>
      </c>
      <c r="E53" s="12" t="s">
        <v>102</v>
      </c>
      <c r="F53" s="12" t="s">
        <v>102</v>
      </c>
      <c r="G53" s="13">
        <v>0.19</v>
      </c>
      <c r="H53" s="20">
        <f t="shared" si="0"/>
        <v>4.5635778450305045E-2</v>
      </c>
      <c r="I53" s="14" t="s">
        <v>1886</v>
      </c>
    </row>
    <row r="54" spans="1:9" x14ac:dyDescent="0.25">
      <c r="A54" s="7">
        <v>114.1</v>
      </c>
      <c r="B54" t="s">
        <v>431</v>
      </c>
      <c r="C54" s="12">
        <v>577</v>
      </c>
      <c r="D54" s="12">
        <v>107696</v>
      </c>
      <c r="E54" s="12" t="s">
        <v>73</v>
      </c>
      <c r="F54" s="12" t="s">
        <v>55</v>
      </c>
      <c r="G54" s="13">
        <v>0.27</v>
      </c>
      <c r="H54" s="20">
        <f t="shared" si="0"/>
        <v>6.4850843060959798E-2</v>
      </c>
      <c r="I54" s="14" t="s">
        <v>432</v>
      </c>
    </row>
    <row r="55" spans="1:9" x14ac:dyDescent="0.25">
      <c r="A55" s="7">
        <v>114.2</v>
      </c>
      <c r="B55" t="s">
        <v>433</v>
      </c>
      <c r="C55" s="12">
        <v>359</v>
      </c>
      <c r="D55" s="12">
        <v>102085</v>
      </c>
      <c r="E55" s="12" t="s">
        <v>9</v>
      </c>
      <c r="F55" s="12" t="s">
        <v>19</v>
      </c>
      <c r="G55" s="13">
        <v>0.33</v>
      </c>
      <c r="H55" s="20">
        <f t="shared" si="0"/>
        <v>7.9262141518950863E-2</v>
      </c>
      <c r="I55" s="14" t="s">
        <v>434</v>
      </c>
    </row>
    <row r="56" spans="1:9" x14ac:dyDescent="0.25">
      <c r="A56" s="7">
        <v>46</v>
      </c>
      <c r="B56" t="s">
        <v>363</v>
      </c>
      <c r="C56" s="12">
        <v>1593</v>
      </c>
      <c r="D56" s="12">
        <v>53396</v>
      </c>
      <c r="E56" s="12" t="s">
        <v>1746</v>
      </c>
      <c r="F56" s="12" t="s">
        <v>144</v>
      </c>
      <c r="G56" s="13">
        <v>1.61</v>
      </c>
      <c r="H56" s="20">
        <f t="shared" si="0"/>
        <v>0.38670317528942694</v>
      </c>
      <c r="I56" s="14" t="s">
        <v>364</v>
      </c>
    </row>
    <row r="57" spans="1:9" x14ac:dyDescent="0.25">
      <c r="A57" s="7">
        <v>266</v>
      </c>
      <c r="B57" t="s">
        <v>843</v>
      </c>
      <c r="C57" s="12">
        <v>178</v>
      </c>
      <c r="D57" s="12">
        <v>33311</v>
      </c>
      <c r="E57" s="12" t="s">
        <v>92</v>
      </c>
      <c r="F57" s="12" t="s">
        <v>95</v>
      </c>
      <c r="G57" s="13">
        <v>0.21</v>
      </c>
      <c r="H57" s="20">
        <f t="shared" si="0"/>
        <v>5.0439544602968726E-2</v>
      </c>
      <c r="I57" s="14" t="s">
        <v>844</v>
      </c>
    </row>
    <row r="58" spans="1:9" x14ac:dyDescent="0.25">
      <c r="A58" s="7">
        <v>421</v>
      </c>
      <c r="B58" t="s">
        <v>1530</v>
      </c>
      <c r="C58" s="12">
        <v>63</v>
      </c>
      <c r="D58" s="12">
        <v>35604</v>
      </c>
      <c r="E58" s="12" t="s">
        <v>114</v>
      </c>
      <c r="F58" s="12" t="s">
        <v>64</v>
      </c>
      <c r="G58" s="13">
        <v>0.09</v>
      </c>
      <c r="H58" s="20">
        <f t="shared" si="0"/>
        <v>2.16169476869866E-2</v>
      </c>
      <c r="I58" s="14" t="s">
        <v>1531</v>
      </c>
    </row>
    <row r="59" spans="1:9" x14ac:dyDescent="0.25">
      <c r="A59" s="7">
        <v>434</v>
      </c>
      <c r="B59" t="s">
        <v>945</v>
      </c>
      <c r="C59" s="12">
        <v>57</v>
      </c>
      <c r="D59" s="12">
        <v>74357</v>
      </c>
      <c r="E59" s="12" t="s">
        <v>74</v>
      </c>
      <c r="F59" s="12" t="s">
        <v>79</v>
      </c>
      <c r="G59" s="13">
        <v>0.14000000000000001</v>
      </c>
      <c r="H59" s="20">
        <f t="shared" si="0"/>
        <v>3.3626363068645825E-2</v>
      </c>
      <c r="I59" s="14" t="s">
        <v>946</v>
      </c>
    </row>
    <row r="60" spans="1:9" x14ac:dyDescent="0.25">
      <c r="A60" s="7">
        <v>79</v>
      </c>
      <c r="B60" t="s">
        <v>441</v>
      </c>
      <c r="C60" s="12">
        <v>967</v>
      </c>
      <c r="D60" s="12">
        <v>41206</v>
      </c>
      <c r="E60" s="12" t="s">
        <v>21</v>
      </c>
      <c r="F60" s="12" t="s">
        <v>27</v>
      </c>
      <c r="G60" s="13">
        <v>0.72</v>
      </c>
      <c r="H60" s="20">
        <f t="shared" si="0"/>
        <v>0.1729355814958928</v>
      </c>
      <c r="I60" s="14" t="s">
        <v>442</v>
      </c>
    </row>
    <row r="61" spans="1:9" x14ac:dyDescent="0.25">
      <c r="A61" s="7">
        <v>70</v>
      </c>
      <c r="B61" t="s">
        <v>395</v>
      </c>
      <c r="C61" s="12">
        <v>1106</v>
      </c>
      <c r="D61" s="12">
        <v>58095</v>
      </c>
      <c r="E61" s="12" t="s">
        <v>53</v>
      </c>
      <c r="F61" s="12" t="s">
        <v>9</v>
      </c>
      <c r="G61" s="13">
        <v>0.94</v>
      </c>
      <c r="H61" s="20">
        <f t="shared" si="0"/>
        <v>0.22577700917519333</v>
      </c>
      <c r="I61" s="14" t="s">
        <v>396</v>
      </c>
    </row>
    <row r="62" spans="1:9" x14ac:dyDescent="0.25">
      <c r="A62" s="7">
        <v>583</v>
      </c>
      <c r="B62" t="s">
        <v>1889</v>
      </c>
      <c r="C62" s="12">
        <v>22</v>
      </c>
      <c r="D62" s="12">
        <v>78558</v>
      </c>
      <c r="E62" s="12" t="s">
        <v>64</v>
      </c>
      <c r="F62" s="12" t="s">
        <v>64</v>
      </c>
      <c r="G62" s="13">
        <v>0.04</v>
      </c>
      <c r="H62" s="20">
        <f t="shared" si="0"/>
        <v>9.6075323053273782E-3</v>
      </c>
      <c r="I62" s="14" t="s">
        <v>1890</v>
      </c>
    </row>
    <row r="63" spans="1:9" x14ac:dyDescent="0.25">
      <c r="A63" s="7">
        <v>407</v>
      </c>
      <c r="B63" t="s">
        <v>785</v>
      </c>
      <c r="C63" s="12">
        <v>69</v>
      </c>
      <c r="D63" s="12">
        <v>46441</v>
      </c>
      <c r="E63" s="12" t="s">
        <v>132</v>
      </c>
      <c r="F63" s="12" t="s">
        <v>117</v>
      </c>
      <c r="G63" s="13">
        <v>0.15</v>
      </c>
      <c r="H63" s="20">
        <f t="shared" si="0"/>
        <v>3.6028246144977662E-2</v>
      </c>
      <c r="I63" s="14" t="s">
        <v>786</v>
      </c>
    </row>
    <row r="64" spans="1:9" x14ac:dyDescent="0.25">
      <c r="A64" s="7">
        <v>6</v>
      </c>
      <c r="B64" t="s">
        <v>232</v>
      </c>
      <c r="C64" s="12">
        <v>4759</v>
      </c>
      <c r="D64" s="12">
        <v>85008</v>
      </c>
      <c r="E64" s="12" t="s">
        <v>1774</v>
      </c>
      <c r="F64" s="12" t="s">
        <v>180</v>
      </c>
      <c r="G64" s="13">
        <v>1.67</v>
      </c>
      <c r="H64" s="20">
        <f t="shared" si="0"/>
        <v>0.40111447374741804</v>
      </c>
      <c r="I64" s="14" t="s">
        <v>233</v>
      </c>
    </row>
    <row r="65" spans="1:9" x14ac:dyDescent="0.25">
      <c r="A65" s="7">
        <v>104.1</v>
      </c>
      <c r="B65" t="s">
        <v>476</v>
      </c>
      <c r="C65" s="12">
        <v>691</v>
      </c>
      <c r="D65" s="12">
        <v>42013</v>
      </c>
      <c r="E65" s="12" t="s">
        <v>8</v>
      </c>
      <c r="F65" s="12" t="s">
        <v>20</v>
      </c>
      <c r="G65" s="13">
        <v>0.57999999999999996</v>
      </c>
      <c r="H65" s="20">
        <f t="shared" si="0"/>
        <v>0.13930921842724694</v>
      </c>
      <c r="I65" s="14" t="s">
        <v>477</v>
      </c>
    </row>
    <row r="66" spans="1:9" x14ac:dyDescent="0.25">
      <c r="A66" s="7">
        <v>104.2</v>
      </c>
      <c r="B66" t="s">
        <v>1674</v>
      </c>
      <c r="C66" s="12">
        <v>568</v>
      </c>
      <c r="D66" s="12">
        <v>37455</v>
      </c>
      <c r="E66" s="12" t="s">
        <v>147</v>
      </c>
      <c r="F66" s="12" t="s">
        <v>41</v>
      </c>
      <c r="G66" s="13">
        <v>0.53</v>
      </c>
      <c r="H66" s="20">
        <f t="shared" ref="H66:H129" si="1">(G66/416.34)*100</f>
        <v>0.12729980304558777</v>
      </c>
      <c r="I66" s="14" t="s">
        <v>1675</v>
      </c>
    </row>
    <row r="67" spans="1:9" x14ac:dyDescent="0.25">
      <c r="A67" s="7">
        <v>584</v>
      </c>
      <c r="B67" t="s">
        <v>1397</v>
      </c>
      <c r="C67" s="12">
        <v>22</v>
      </c>
      <c r="D67" s="12">
        <v>69144</v>
      </c>
      <c r="E67" s="12" t="s">
        <v>123</v>
      </c>
      <c r="F67" s="12" t="s">
        <v>64</v>
      </c>
      <c r="G67" s="13">
        <v>0.05</v>
      </c>
      <c r="H67" s="20">
        <f t="shared" si="1"/>
        <v>1.2009415381659222E-2</v>
      </c>
      <c r="I67" s="14" t="s">
        <v>1398</v>
      </c>
    </row>
    <row r="68" spans="1:9" x14ac:dyDescent="0.25">
      <c r="A68" s="7">
        <v>470</v>
      </c>
      <c r="B68" t="s">
        <v>803</v>
      </c>
      <c r="C68" s="12">
        <v>45</v>
      </c>
      <c r="D68" s="12">
        <v>16074</v>
      </c>
      <c r="E68" s="12" t="s">
        <v>102</v>
      </c>
      <c r="F68" s="12" t="s">
        <v>102</v>
      </c>
      <c r="G68" s="13">
        <v>0.21</v>
      </c>
      <c r="H68" s="20">
        <f t="shared" si="1"/>
        <v>5.0439544602968726E-2</v>
      </c>
      <c r="I68" s="14" t="s">
        <v>804</v>
      </c>
    </row>
    <row r="69" spans="1:9" x14ac:dyDescent="0.25">
      <c r="A69" s="7">
        <v>271</v>
      </c>
      <c r="B69" t="s">
        <v>757</v>
      </c>
      <c r="C69" s="12">
        <v>176</v>
      </c>
      <c r="D69" s="12">
        <v>67798</v>
      </c>
      <c r="E69" s="12" t="s">
        <v>1844</v>
      </c>
      <c r="F69" s="12" t="s">
        <v>107</v>
      </c>
      <c r="G69" s="13">
        <v>0.27</v>
      </c>
      <c r="H69" s="20">
        <f t="shared" si="1"/>
        <v>6.4850843060959798E-2</v>
      </c>
      <c r="I69" s="14" t="s">
        <v>758</v>
      </c>
    </row>
    <row r="70" spans="1:9" x14ac:dyDescent="0.25">
      <c r="A70" s="7">
        <v>638</v>
      </c>
      <c r="B70" t="s">
        <v>1351</v>
      </c>
      <c r="C70" s="12">
        <v>17</v>
      </c>
      <c r="D70" s="12">
        <v>50061</v>
      </c>
      <c r="E70" s="12" t="s">
        <v>102</v>
      </c>
      <c r="F70" s="12" t="s">
        <v>102</v>
      </c>
      <c r="G70" s="13">
        <v>7.0000000000000007E-2</v>
      </c>
      <c r="H70" s="20">
        <f t="shared" si="1"/>
        <v>1.6813181534322912E-2</v>
      </c>
      <c r="I70" s="14" t="s">
        <v>1352</v>
      </c>
    </row>
    <row r="71" spans="1:9" x14ac:dyDescent="0.25">
      <c r="A71" s="7">
        <v>588</v>
      </c>
      <c r="B71" t="s">
        <v>1891</v>
      </c>
      <c r="C71" s="12">
        <v>22</v>
      </c>
      <c r="D71" s="12">
        <v>90454</v>
      </c>
      <c r="E71" s="12" t="s">
        <v>111</v>
      </c>
      <c r="F71" s="12" t="s">
        <v>111</v>
      </c>
      <c r="G71" s="13">
        <v>0.04</v>
      </c>
      <c r="H71" s="20">
        <f t="shared" si="1"/>
        <v>9.6075323053273782E-3</v>
      </c>
      <c r="I71" s="14" t="s">
        <v>1892</v>
      </c>
    </row>
    <row r="72" spans="1:9" x14ac:dyDescent="0.25">
      <c r="A72" s="7">
        <v>443</v>
      </c>
      <c r="B72" t="s">
        <v>1027</v>
      </c>
      <c r="C72" s="12">
        <v>55</v>
      </c>
      <c r="D72" s="12">
        <v>44133</v>
      </c>
      <c r="E72" s="12" t="s">
        <v>56</v>
      </c>
      <c r="F72" s="12" t="s">
        <v>95</v>
      </c>
      <c r="G72" s="13">
        <v>0.16</v>
      </c>
      <c r="H72" s="20">
        <f t="shared" si="1"/>
        <v>3.8430129221309513E-2</v>
      </c>
      <c r="I72" s="14" t="s">
        <v>1028</v>
      </c>
    </row>
    <row r="73" spans="1:9" x14ac:dyDescent="0.25">
      <c r="A73" s="7">
        <v>494</v>
      </c>
      <c r="B73" t="s">
        <v>1055</v>
      </c>
      <c r="C73" s="12">
        <v>38</v>
      </c>
      <c r="D73" s="12">
        <v>41259</v>
      </c>
      <c r="E73" s="12" t="s">
        <v>118</v>
      </c>
      <c r="F73" s="12" t="s">
        <v>113</v>
      </c>
      <c r="G73" s="13">
        <v>0.17</v>
      </c>
      <c r="H73" s="20">
        <f t="shared" si="1"/>
        <v>4.0832012297641357E-2</v>
      </c>
      <c r="I73" s="14" t="s">
        <v>1056</v>
      </c>
    </row>
    <row r="74" spans="1:9" x14ac:dyDescent="0.25">
      <c r="A74" s="7">
        <v>398</v>
      </c>
      <c r="B74" t="s">
        <v>1367</v>
      </c>
      <c r="C74" s="12">
        <v>71</v>
      </c>
      <c r="D74" s="12">
        <v>37620</v>
      </c>
      <c r="E74" s="12" t="s">
        <v>92</v>
      </c>
      <c r="F74" s="12" t="s">
        <v>95</v>
      </c>
      <c r="G74" s="13">
        <v>0.18</v>
      </c>
      <c r="H74" s="20">
        <f t="shared" si="1"/>
        <v>4.3233895373973201E-2</v>
      </c>
      <c r="I74" s="14" t="s">
        <v>1368</v>
      </c>
    </row>
    <row r="75" spans="1:9" x14ac:dyDescent="0.25">
      <c r="A75" s="7">
        <v>292</v>
      </c>
      <c r="B75" t="s">
        <v>1373</v>
      </c>
      <c r="C75" s="12">
        <v>156</v>
      </c>
      <c r="D75" s="12">
        <v>11778</v>
      </c>
      <c r="E75" s="12" t="s">
        <v>95</v>
      </c>
      <c r="F75" s="12" t="s">
        <v>95</v>
      </c>
      <c r="G75" s="13">
        <v>0.67</v>
      </c>
      <c r="H75" s="20">
        <f t="shared" si="1"/>
        <v>0.16092616611423358</v>
      </c>
      <c r="I75" s="14" t="s">
        <v>1374</v>
      </c>
    </row>
    <row r="76" spans="1:9" x14ac:dyDescent="0.25">
      <c r="A76" s="7">
        <v>550</v>
      </c>
      <c r="B76" t="s">
        <v>1526</v>
      </c>
      <c r="C76" s="12">
        <v>29</v>
      </c>
      <c r="D76" s="12">
        <v>50219</v>
      </c>
      <c r="E76" s="12" t="s">
        <v>102</v>
      </c>
      <c r="F76" s="12" t="s">
        <v>102</v>
      </c>
      <c r="G76" s="13">
        <v>7.0000000000000007E-2</v>
      </c>
      <c r="H76" s="20">
        <f t="shared" si="1"/>
        <v>1.6813181534322912E-2</v>
      </c>
      <c r="I76" s="14" t="s">
        <v>1527</v>
      </c>
    </row>
    <row r="77" spans="1:9" x14ac:dyDescent="0.25">
      <c r="A77" s="7">
        <v>195</v>
      </c>
      <c r="B77" t="s">
        <v>745</v>
      </c>
      <c r="C77" s="12">
        <v>282</v>
      </c>
      <c r="D77" s="12">
        <v>10061</v>
      </c>
      <c r="E77" s="12" t="s">
        <v>16</v>
      </c>
      <c r="F77" s="12" t="s">
        <v>56</v>
      </c>
      <c r="G77" s="13">
        <v>2.2599999999999998</v>
      </c>
      <c r="H77" s="20">
        <f t="shared" si="1"/>
        <v>0.54282557525099673</v>
      </c>
      <c r="I77" s="14" t="s">
        <v>746</v>
      </c>
    </row>
    <row r="78" spans="1:9" x14ac:dyDescent="0.25">
      <c r="A78" s="7">
        <v>29</v>
      </c>
      <c r="B78" t="s">
        <v>255</v>
      </c>
      <c r="C78" s="12">
        <v>2084</v>
      </c>
      <c r="D78" s="12">
        <v>49162</v>
      </c>
      <c r="E78" s="12" t="s">
        <v>1788</v>
      </c>
      <c r="F78" s="12" t="s">
        <v>9</v>
      </c>
      <c r="G78" s="13">
        <v>1.33</v>
      </c>
      <c r="H78" s="20">
        <f t="shared" si="1"/>
        <v>0.31945044915213533</v>
      </c>
      <c r="I78" s="14" t="s">
        <v>256</v>
      </c>
    </row>
    <row r="79" spans="1:9" x14ac:dyDescent="0.25">
      <c r="A79" s="7">
        <v>259</v>
      </c>
      <c r="B79" t="s">
        <v>1683</v>
      </c>
      <c r="C79" s="12">
        <v>186</v>
      </c>
      <c r="D79" s="12">
        <v>54655</v>
      </c>
      <c r="E79" s="12" t="s">
        <v>174</v>
      </c>
      <c r="F79" s="12" t="s">
        <v>14</v>
      </c>
      <c r="G79" s="13">
        <v>0.12</v>
      </c>
      <c r="H79" s="20">
        <f t="shared" si="1"/>
        <v>2.8822596915982133E-2</v>
      </c>
      <c r="I79" s="14" t="s">
        <v>236</v>
      </c>
    </row>
    <row r="80" spans="1:9" x14ac:dyDescent="0.25">
      <c r="A80" s="7">
        <v>59</v>
      </c>
      <c r="B80" t="s">
        <v>379</v>
      </c>
      <c r="C80" s="12">
        <v>1275</v>
      </c>
      <c r="D80" s="12">
        <v>25183</v>
      </c>
      <c r="E80" s="12" t="s">
        <v>1817</v>
      </c>
      <c r="F80" s="12" t="s">
        <v>51</v>
      </c>
      <c r="G80" s="13">
        <v>3.45</v>
      </c>
      <c r="H80" s="20">
        <f t="shared" si="1"/>
        <v>0.82864966133448636</v>
      </c>
      <c r="I80" s="14" t="s">
        <v>380</v>
      </c>
    </row>
    <row r="81" spans="1:9" x14ac:dyDescent="0.25">
      <c r="A81" s="7">
        <v>344</v>
      </c>
      <c r="B81" t="s">
        <v>1077</v>
      </c>
      <c r="C81" s="12">
        <v>114</v>
      </c>
      <c r="D81" s="12">
        <v>54111</v>
      </c>
      <c r="E81" s="12" t="s">
        <v>100</v>
      </c>
      <c r="F81" s="12" t="s">
        <v>105</v>
      </c>
      <c r="G81" s="13">
        <v>0.13</v>
      </c>
      <c r="H81" s="20">
        <f t="shared" si="1"/>
        <v>3.1224479992313977E-2</v>
      </c>
      <c r="I81" s="14" t="s">
        <v>1078</v>
      </c>
    </row>
    <row r="82" spans="1:9" x14ac:dyDescent="0.25">
      <c r="A82" s="7">
        <v>169</v>
      </c>
      <c r="B82" t="s">
        <v>559</v>
      </c>
      <c r="C82" s="12">
        <v>337</v>
      </c>
      <c r="D82" s="12">
        <v>48703</v>
      </c>
      <c r="E82" s="12" t="s">
        <v>82</v>
      </c>
      <c r="F82" s="12" t="s">
        <v>62</v>
      </c>
      <c r="G82" s="13">
        <v>0.39</v>
      </c>
      <c r="H82" s="20">
        <f t="shared" si="1"/>
        <v>9.3673439976941927E-2</v>
      </c>
      <c r="I82" s="14" t="s">
        <v>560</v>
      </c>
    </row>
    <row r="83" spans="1:9" x14ac:dyDescent="0.25">
      <c r="A83" s="7">
        <v>569</v>
      </c>
      <c r="B83" t="s">
        <v>1881</v>
      </c>
      <c r="C83" s="12">
        <v>25</v>
      </c>
      <c r="D83" s="12">
        <v>57809</v>
      </c>
      <c r="E83" s="12" t="s">
        <v>105</v>
      </c>
      <c r="F83" s="12" t="s">
        <v>64</v>
      </c>
      <c r="G83" s="13">
        <v>0.06</v>
      </c>
      <c r="H83" s="20">
        <f t="shared" si="1"/>
        <v>1.4411298457991066E-2</v>
      </c>
      <c r="I83" s="14" t="s">
        <v>1882</v>
      </c>
    </row>
    <row r="84" spans="1:9" x14ac:dyDescent="0.25">
      <c r="A84" s="7">
        <v>376</v>
      </c>
      <c r="B84" t="s">
        <v>873</v>
      </c>
      <c r="C84" s="12">
        <v>85</v>
      </c>
      <c r="D84" s="12">
        <v>25117</v>
      </c>
      <c r="E84" s="12" t="s">
        <v>113</v>
      </c>
      <c r="F84" s="12" t="s">
        <v>105</v>
      </c>
      <c r="G84" s="13">
        <v>0.28000000000000003</v>
      </c>
      <c r="H84" s="20">
        <f t="shared" si="1"/>
        <v>6.7252726137291649E-2</v>
      </c>
      <c r="I84" s="14" t="s">
        <v>874</v>
      </c>
    </row>
    <row r="85" spans="1:9" x14ac:dyDescent="0.25">
      <c r="A85" s="7">
        <v>492</v>
      </c>
      <c r="B85" t="s">
        <v>1335</v>
      </c>
      <c r="C85" s="12">
        <v>38</v>
      </c>
      <c r="D85" s="12">
        <v>56037</v>
      </c>
      <c r="E85" s="12" t="s">
        <v>104</v>
      </c>
      <c r="F85" s="12" t="s">
        <v>104</v>
      </c>
      <c r="G85" s="13">
        <v>0.12</v>
      </c>
      <c r="H85" s="20">
        <f t="shared" si="1"/>
        <v>2.8822596915982133E-2</v>
      </c>
      <c r="I85" s="14" t="s">
        <v>1336</v>
      </c>
    </row>
    <row r="86" spans="1:9" x14ac:dyDescent="0.25">
      <c r="A86" s="7">
        <v>660</v>
      </c>
      <c r="B86" t="s">
        <v>1305</v>
      </c>
      <c r="C86" s="12">
        <v>15</v>
      </c>
      <c r="D86" s="12">
        <v>18622</v>
      </c>
      <c r="E86" s="12" t="s">
        <v>102</v>
      </c>
      <c r="F86" s="12" t="s">
        <v>102</v>
      </c>
      <c r="G86" s="13">
        <v>0.18</v>
      </c>
      <c r="H86" s="20">
        <f t="shared" si="1"/>
        <v>4.3233895373973201E-2</v>
      </c>
      <c r="I86" s="14" t="s">
        <v>1306</v>
      </c>
    </row>
    <row r="87" spans="1:9" x14ac:dyDescent="0.25">
      <c r="A87" s="7">
        <v>340</v>
      </c>
      <c r="B87" t="s">
        <v>881</v>
      </c>
      <c r="C87" s="12">
        <v>117</v>
      </c>
      <c r="D87" s="12">
        <v>116081</v>
      </c>
      <c r="E87" s="12" t="s">
        <v>101</v>
      </c>
      <c r="F87" s="12" t="s">
        <v>104</v>
      </c>
      <c r="G87" s="13">
        <v>0.06</v>
      </c>
      <c r="H87" s="20">
        <f t="shared" si="1"/>
        <v>1.4411298457991066E-2</v>
      </c>
      <c r="I87" s="14" t="s">
        <v>882</v>
      </c>
    </row>
    <row r="88" spans="1:9" x14ac:dyDescent="0.25">
      <c r="A88" s="7">
        <v>201</v>
      </c>
      <c r="B88" t="s">
        <v>723</v>
      </c>
      <c r="C88" s="12">
        <v>274</v>
      </c>
      <c r="D88" s="12">
        <v>38352</v>
      </c>
      <c r="E88" s="12" t="s">
        <v>62</v>
      </c>
      <c r="F88" s="12" t="s">
        <v>75</v>
      </c>
      <c r="G88" s="13">
        <v>0.39</v>
      </c>
      <c r="H88" s="20">
        <f t="shared" si="1"/>
        <v>9.3673439976941927E-2</v>
      </c>
      <c r="I88" s="14" t="s">
        <v>724</v>
      </c>
    </row>
    <row r="89" spans="1:9" x14ac:dyDescent="0.25">
      <c r="A89" s="7">
        <v>15</v>
      </c>
      <c r="B89" t="s">
        <v>268</v>
      </c>
      <c r="C89" s="12">
        <v>2590</v>
      </c>
      <c r="D89" s="12">
        <v>41661</v>
      </c>
      <c r="E89" s="12" t="s">
        <v>1787</v>
      </c>
      <c r="F89" s="12" t="s">
        <v>51</v>
      </c>
      <c r="G89" s="13">
        <v>2.67</v>
      </c>
      <c r="H89" s="20">
        <f t="shared" si="1"/>
        <v>0.64130278138060248</v>
      </c>
      <c r="I89" s="14" t="s">
        <v>269</v>
      </c>
    </row>
    <row r="90" spans="1:9" x14ac:dyDescent="0.25">
      <c r="A90" s="7">
        <v>7.1</v>
      </c>
      <c r="B90" t="s">
        <v>1660</v>
      </c>
      <c r="C90" s="12">
        <v>4632</v>
      </c>
      <c r="D90" s="12">
        <v>37086</v>
      </c>
      <c r="E90" s="12" t="s">
        <v>1775</v>
      </c>
      <c r="F90" s="12" t="s">
        <v>9</v>
      </c>
      <c r="G90" s="13">
        <v>4.08</v>
      </c>
      <c r="H90" s="20">
        <f t="shared" si="1"/>
        <v>0.97996829514339256</v>
      </c>
      <c r="I90" s="14" t="s">
        <v>1661</v>
      </c>
    </row>
    <row r="91" spans="1:9" x14ac:dyDescent="0.25">
      <c r="A91" s="7">
        <v>7.5</v>
      </c>
      <c r="B91" t="s">
        <v>1663</v>
      </c>
      <c r="C91" s="12">
        <v>1470</v>
      </c>
      <c r="D91" s="12">
        <v>40365</v>
      </c>
      <c r="E91" s="12" t="s">
        <v>203</v>
      </c>
      <c r="F91" s="12" t="s">
        <v>20</v>
      </c>
      <c r="G91" s="13">
        <v>0.73</v>
      </c>
      <c r="H91" s="20">
        <f t="shared" si="1"/>
        <v>0.17533746457222463</v>
      </c>
      <c r="I91" s="14" t="s">
        <v>654</v>
      </c>
    </row>
    <row r="92" spans="1:9" x14ac:dyDescent="0.25">
      <c r="A92" s="7">
        <v>329</v>
      </c>
      <c r="B92" t="s">
        <v>653</v>
      </c>
      <c r="C92" s="12">
        <v>127</v>
      </c>
      <c r="D92" s="12">
        <v>45840</v>
      </c>
      <c r="E92" s="12" t="s">
        <v>67</v>
      </c>
      <c r="F92" s="12" t="s">
        <v>104</v>
      </c>
      <c r="G92" s="13">
        <v>0.15</v>
      </c>
      <c r="H92" s="20">
        <f t="shared" si="1"/>
        <v>3.6028246144977662E-2</v>
      </c>
      <c r="I92" s="14" t="s">
        <v>654</v>
      </c>
    </row>
    <row r="93" spans="1:9" x14ac:dyDescent="0.25">
      <c r="A93" s="7">
        <v>7.4</v>
      </c>
      <c r="B93" t="s">
        <v>230</v>
      </c>
      <c r="C93" s="12">
        <v>1677</v>
      </c>
      <c r="D93" s="12">
        <v>39779</v>
      </c>
      <c r="E93" s="12" t="s">
        <v>140</v>
      </c>
      <c r="F93" s="12" t="s">
        <v>54</v>
      </c>
      <c r="G93" s="13">
        <v>0.9</v>
      </c>
      <c r="H93" s="20">
        <f t="shared" si="1"/>
        <v>0.21616947686986598</v>
      </c>
      <c r="I93" s="14" t="s">
        <v>231</v>
      </c>
    </row>
    <row r="94" spans="1:9" x14ac:dyDescent="0.25">
      <c r="A94" s="7">
        <v>257</v>
      </c>
      <c r="B94" t="s">
        <v>1355</v>
      </c>
      <c r="C94" s="12">
        <v>187</v>
      </c>
      <c r="D94" s="12">
        <v>54585</v>
      </c>
      <c r="E94" s="12" t="s">
        <v>57</v>
      </c>
      <c r="F94" s="12" t="s">
        <v>104</v>
      </c>
      <c r="G94" s="13">
        <v>0.12</v>
      </c>
      <c r="H94" s="20">
        <f t="shared" si="1"/>
        <v>2.8822596915982133E-2</v>
      </c>
      <c r="I94" s="14" t="s">
        <v>1356</v>
      </c>
    </row>
    <row r="95" spans="1:9" x14ac:dyDescent="0.25">
      <c r="A95" s="7">
        <v>20.3</v>
      </c>
      <c r="B95" t="s">
        <v>261</v>
      </c>
      <c r="C95" s="12">
        <v>248</v>
      </c>
      <c r="D95" s="12">
        <v>56152</v>
      </c>
      <c r="E95" s="12" t="s">
        <v>20</v>
      </c>
      <c r="F95" s="12" t="s">
        <v>92</v>
      </c>
      <c r="G95" s="13">
        <v>0.19</v>
      </c>
      <c r="H95" s="20">
        <f t="shared" si="1"/>
        <v>4.5635778450305045E-2</v>
      </c>
      <c r="I95" s="14" t="s">
        <v>262</v>
      </c>
    </row>
    <row r="96" spans="1:9" x14ac:dyDescent="0.25">
      <c r="A96" s="7">
        <v>577</v>
      </c>
      <c r="B96" t="s">
        <v>1436</v>
      </c>
      <c r="C96" s="12">
        <v>23</v>
      </c>
      <c r="D96" s="12">
        <v>56432</v>
      </c>
      <c r="E96" s="12" t="s">
        <v>117</v>
      </c>
      <c r="F96" s="12" t="s">
        <v>104</v>
      </c>
      <c r="G96" s="13">
        <v>0.12</v>
      </c>
      <c r="H96" s="20">
        <f t="shared" si="1"/>
        <v>2.8822596915982133E-2</v>
      </c>
      <c r="I96" s="14" t="s">
        <v>1437</v>
      </c>
    </row>
    <row r="97" spans="1:9" x14ac:dyDescent="0.25">
      <c r="A97" s="7">
        <v>648</v>
      </c>
      <c r="B97" t="s">
        <v>1937</v>
      </c>
      <c r="C97" s="12">
        <v>16</v>
      </c>
      <c r="D97" s="12">
        <v>84580</v>
      </c>
      <c r="E97" s="12" t="s">
        <v>114</v>
      </c>
      <c r="F97" s="12" t="s">
        <v>64</v>
      </c>
      <c r="G97" s="13">
        <v>0.04</v>
      </c>
      <c r="H97" s="20">
        <f t="shared" si="1"/>
        <v>9.6075323053273782E-3</v>
      </c>
      <c r="I97" s="14" t="s">
        <v>1938</v>
      </c>
    </row>
    <row r="98" spans="1:9" x14ac:dyDescent="0.25">
      <c r="A98" s="7">
        <v>471</v>
      </c>
      <c r="B98" t="s">
        <v>727</v>
      </c>
      <c r="C98" s="12">
        <v>45</v>
      </c>
      <c r="D98" s="12">
        <v>43229</v>
      </c>
      <c r="E98" s="12" t="s">
        <v>128</v>
      </c>
      <c r="F98" s="12" t="s">
        <v>113</v>
      </c>
      <c r="G98" s="13">
        <v>0.16</v>
      </c>
      <c r="H98" s="20">
        <f t="shared" si="1"/>
        <v>3.8430129221309513E-2</v>
      </c>
      <c r="I98" s="14" t="s">
        <v>728</v>
      </c>
    </row>
    <row r="99" spans="1:9" x14ac:dyDescent="0.25">
      <c r="A99" s="7">
        <v>110</v>
      </c>
      <c r="B99" t="s">
        <v>508</v>
      </c>
      <c r="C99" s="12">
        <v>636</v>
      </c>
      <c r="D99" s="12">
        <v>97725</v>
      </c>
      <c r="E99" s="12" t="s">
        <v>38</v>
      </c>
      <c r="F99" s="12" t="s">
        <v>11</v>
      </c>
      <c r="G99" s="13">
        <v>0.49</v>
      </c>
      <c r="H99" s="20">
        <f t="shared" si="1"/>
        <v>0.11769227074026037</v>
      </c>
      <c r="I99" s="14" t="s">
        <v>509</v>
      </c>
    </row>
    <row r="100" spans="1:9" x14ac:dyDescent="0.25">
      <c r="A100" s="7">
        <v>449</v>
      </c>
      <c r="B100" t="s">
        <v>1169</v>
      </c>
      <c r="C100" s="12">
        <v>53</v>
      </c>
      <c r="D100" s="12">
        <v>57044</v>
      </c>
      <c r="E100" s="12" t="s">
        <v>173</v>
      </c>
      <c r="F100" s="12" t="s">
        <v>105</v>
      </c>
      <c r="G100" s="13">
        <v>0.12</v>
      </c>
      <c r="H100" s="20">
        <f t="shared" si="1"/>
        <v>2.8822596915982133E-2</v>
      </c>
      <c r="I100" s="14" t="s">
        <v>1170</v>
      </c>
    </row>
    <row r="101" spans="1:9" x14ac:dyDescent="0.25">
      <c r="A101" s="7">
        <v>595</v>
      </c>
      <c r="B101" t="s">
        <v>1612</v>
      </c>
      <c r="C101" s="12">
        <v>22</v>
      </c>
      <c r="D101" s="12">
        <v>93091</v>
      </c>
      <c r="E101" s="12" t="s">
        <v>95</v>
      </c>
      <c r="F101" s="12" t="s">
        <v>95</v>
      </c>
      <c r="G101" s="13">
        <v>7.0000000000000007E-2</v>
      </c>
      <c r="H101" s="20">
        <f t="shared" si="1"/>
        <v>1.6813181534322912E-2</v>
      </c>
      <c r="I101" s="14" t="s">
        <v>1613</v>
      </c>
    </row>
    <row r="102" spans="1:9" x14ac:dyDescent="0.25">
      <c r="A102" s="7">
        <v>530</v>
      </c>
      <c r="B102" t="s">
        <v>1001</v>
      </c>
      <c r="C102" s="12">
        <v>34</v>
      </c>
      <c r="D102" s="12">
        <v>22551</v>
      </c>
      <c r="E102" s="12" t="s">
        <v>102</v>
      </c>
      <c r="F102" s="12" t="s">
        <v>102</v>
      </c>
      <c r="G102" s="13">
        <v>0.15</v>
      </c>
      <c r="H102" s="20">
        <f t="shared" si="1"/>
        <v>3.6028246144977662E-2</v>
      </c>
      <c r="I102" s="14" t="s">
        <v>1002</v>
      </c>
    </row>
    <row r="103" spans="1:9" x14ac:dyDescent="0.25">
      <c r="A103" s="7">
        <v>525</v>
      </c>
      <c r="B103" t="s">
        <v>1622</v>
      </c>
      <c r="C103" s="12">
        <v>35</v>
      </c>
      <c r="D103" s="12">
        <v>56846</v>
      </c>
      <c r="E103" s="12" t="s">
        <v>102</v>
      </c>
      <c r="F103" s="12" t="s">
        <v>102</v>
      </c>
      <c r="G103" s="13">
        <v>0.06</v>
      </c>
      <c r="H103" s="20">
        <f t="shared" si="1"/>
        <v>1.4411298457991066E-2</v>
      </c>
      <c r="I103" s="14" t="s">
        <v>1623</v>
      </c>
    </row>
    <row r="104" spans="1:9" x14ac:dyDescent="0.25">
      <c r="A104" s="7">
        <v>284</v>
      </c>
      <c r="B104" t="s">
        <v>1009</v>
      </c>
      <c r="C104" s="12">
        <v>164</v>
      </c>
      <c r="D104" s="12">
        <v>54199</v>
      </c>
      <c r="E104" s="12" t="s">
        <v>112</v>
      </c>
      <c r="F104" s="12" t="s">
        <v>100</v>
      </c>
      <c r="G104" s="13">
        <v>0.19</v>
      </c>
      <c r="H104" s="20">
        <f t="shared" si="1"/>
        <v>4.5635778450305045E-2</v>
      </c>
      <c r="I104" s="14" t="s">
        <v>1010</v>
      </c>
    </row>
    <row r="105" spans="1:9" x14ac:dyDescent="0.25">
      <c r="A105" s="7">
        <v>585</v>
      </c>
      <c r="B105" t="s">
        <v>1189</v>
      </c>
      <c r="C105" s="12">
        <v>22</v>
      </c>
      <c r="D105" s="12">
        <v>47606</v>
      </c>
      <c r="E105" s="12" t="s">
        <v>64</v>
      </c>
      <c r="F105" s="12" t="s">
        <v>111</v>
      </c>
      <c r="G105" s="13">
        <v>7.0000000000000007E-2</v>
      </c>
      <c r="H105" s="20">
        <f t="shared" si="1"/>
        <v>1.6813181534322912E-2</v>
      </c>
      <c r="I105" s="14" t="s">
        <v>1190</v>
      </c>
    </row>
    <row r="106" spans="1:9" x14ac:dyDescent="0.25">
      <c r="A106" s="7">
        <v>171</v>
      </c>
      <c r="B106" t="s">
        <v>525</v>
      </c>
      <c r="C106" s="12">
        <v>336</v>
      </c>
      <c r="D106" s="12">
        <v>51825</v>
      </c>
      <c r="E106" s="12" t="s">
        <v>7</v>
      </c>
      <c r="F106" s="12" t="s">
        <v>84</v>
      </c>
      <c r="G106" s="13">
        <v>0.64</v>
      </c>
      <c r="H106" s="20">
        <f t="shared" si="1"/>
        <v>0.15372051688523805</v>
      </c>
      <c r="I106" s="14" t="s">
        <v>526</v>
      </c>
    </row>
    <row r="107" spans="1:9" x14ac:dyDescent="0.25">
      <c r="A107" s="7">
        <v>57</v>
      </c>
      <c r="B107" t="s">
        <v>409</v>
      </c>
      <c r="C107" s="12">
        <v>1356</v>
      </c>
      <c r="D107" s="12">
        <v>46653</v>
      </c>
      <c r="E107" s="12" t="s">
        <v>156</v>
      </c>
      <c r="F107" s="12" t="s">
        <v>81</v>
      </c>
      <c r="G107" s="13">
        <v>1.99</v>
      </c>
      <c r="H107" s="20">
        <f t="shared" si="1"/>
        <v>0.477974732190037</v>
      </c>
      <c r="I107" s="14" t="s">
        <v>410</v>
      </c>
    </row>
    <row r="108" spans="1:9" x14ac:dyDescent="0.25">
      <c r="A108" s="7">
        <v>115</v>
      </c>
      <c r="B108" t="s">
        <v>435</v>
      </c>
      <c r="C108" s="12">
        <v>571</v>
      </c>
      <c r="D108" s="12">
        <v>64552</v>
      </c>
      <c r="E108" s="12" t="s">
        <v>80</v>
      </c>
      <c r="F108" s="12" t="s">
        <v>55</v>
      </c>
      <c r="G108" s="13">
        <v>0.49</v>
      </c>
      <c r="H108" s="20">
        <f t="shared" si="1"/>
        <v>0.11769227074026037</v>
      </c>
      <c r="I108" s="14" t="s">
        <v>436</v>
      </c>
    </row>
    <row r="109" spans="1:9" x14ac:dyDescent="0.25">
      <c r="A109" s="7">
        <v>216</v>
      </c>
      <c r="B109" t="s">
        <v>983</v>
      </c>
      <c r="C109" s="12">
        <v>252</v>
      </c>
      <c r="D109" s="12">
        <v>62193</v>
      </c>
      <c r="E109" s="12" t="s">
        <v>24</v>
      </c>
      <c r="F109" s="12" t="s">
        <v>84</v>
      </c>
      <c r="G109" s="13">
        <v>0.43</v>
      </c>
      <c r="H109" s="20">
        <f t="shared" si="1"/>
        <v>0.10328097228226929</v>
      </c>
      <c r="I109" s="14" t="s">
        <v>984</v>
      </c>
    </row>
    <row r="110" spans="1:9" x14ac:dyDescent="0.25">
      <c r="A110" s="7">
        <v>217</v>
      </c>
      <c r="B110" t="s">
        <v>472</v>
      </c>
      <c r="C110" s="12">
        <v>251</v>
      </c>
      <c r="D110" s="12">
        <v>51868</v>
      </c>
      <c r="E110" s="12" t="s">
        <v>37</v>
      </c>
      <c r="F110" s="12" t="s">
        <v>30</v>
      </c>
      <c r="G110" s="13">
        <v>0.28000000000000003</v>
      </c>
      <c r="H110" s="20">
        <f t="shared" si="1"/>
        <v>6.7252726137291649E-2</v>
      </c>
      <c r="I110" s="14" t="s">
        <v>473</v>
      </c>
    </row>
    <row r="111" spans="1:9" x14ac:dyDescent="0.25">
      <c r="A111" s="7">
        <v>108</v>
      </c>
      <c r="B111" t="s">
        <v>699</v>
      </c>
      <c r="C111" s="12">
        <v>638</v>
      </c>
      <c r="D111" s="12">
        <v>39207</v>
      </c>
      <c r="E111" s="12" t="s">
        <v>47</v>
      </c>
      <c r="F111" s="12" t="s">
        <v>84</v>
      </c>
      <c r="G111" s="13">
        <v>0.76</v>
      </c>
      <c r="H111" s="20">
        <f t="shared" si="1"/>
        <v>0.18254311380122018</v>
      </c>
      <c r="I111" s="14" t="s">
        <v>700</v>
      </c>
    </row>
    <row r="112" spans="1:9" x14ac:dyDescent="0.25">
      <c r="A112" s="7">
        <v>306</v>
      </c>
      <c r="B112" t="s">
        <v>1121</v>
      </c>
      <c r="C112" s="12">
        <v>136</v>
      </c>
      <c r="D112" s="12">
        <v>63059</v>
      </c>
      <c r="E112" s="12" t="s">
        <v>56</v>
      </c>
      <c r="F112" s="12" t="s">
        <v>57</v>
      </c>
      <c r="G112" s="13">
        <v>0.16</v>
      </c>
      <c r="H112" s="20">
        <f t="shared" si="1"/>
        <v>3.8430129221309513E-2</v>
      </c>
      <c r="I112" s="14" t="s">
        <v>1122</v>
      </c>
    </row>
    <row r="113" spans="1:9" x14ac:dyDescent="0.25">
      <c r="A113" s="7">
        <v>138</v>
      </c>
      <c r="B113" t="s">
        <v>496</v>
      </c>
      <c r="C113" s="12">
        <v>455</v>
      </c>
      <c r="D113" s="12">
        <v>63175</v>
      </c>
      <c r="E113" s="12" t="s">
        <v>200</v>
      </c>
      <c r="F113" s="12" t="s">
        <v>82</v>
      </c>
      <c r="G113" s="13">
        <v>0.36</v>
      </c>
      <c r="H113" s="20">
        <f t="shared" si="1"/>
        <v>8.6467790747946402E-2</v>
      </c>
      <c r="I113" s="14" t="s">
        <v>497</v>
      </c>
    </row>
    <row r="114" spans="1:9" x14ac:dyDescent="0.25">
      <c r="A114" s="7">
        <v>581</v>
      </c>
      <c r="B114" t="s">
        <v>1516</v>
      </c>
      <c r="C114" s="12">
        <v>22</v>
      </c>
      <c r="D114" s="12">
        <v>83384</v>
      </c>
      <c r="E114" s="12" t="s">
        <v>176</v>
      </c>
      <c r="F114" s="12" t="s">
        <v>127</v>
      </c>
      <c r="G114" s="13">
        <v>0.04</v>
      </c>
      <c r="H114" s="20">
        <f t="shared" si="1"/>
        <v>9.6075323053273782E-3</v>
      </c>
      <c r="I114" s="14" t="s">
        <v>1518</v>
      </c>
    </row>
    <row r="115" spans="1:9" x14ac:dyDescent="0.25">
      <c r="A115" s="7">
        <v>426</v>
      </c>
      <c r="B115" t="s">
        <v>941</v>
      </c>
      <c r="C115" s="12">
        <v>61</v>
      </c>
      <c r="D115" s="12">
        <v>32317</v>
      </c>
      <c r="E115" s="12" t="s">
        <v>92</v>
      </c>
      <c r="F115" s="12" t="s">
        <v>102</v>
      </c>
      <c r="G115" s="13">
        <v>0.1</v>
      </c>
      <c r="H115" s="20">
        <f t="shared" si="1"/>
        <v>2.4018830763318445E-2</v>
      </c>
      <c r="I115" s="14" t="s">
        <v>942</v>
      </c>
    </row>
    <row r="116" spans="1:9" x14ac:dyDescent="0.25">
      <c r="A116" s="7">
        <v>412</v>
      </c>
      <c r="B116" t="s">
        <v>987</v>
      </c>
      <c r="C116" s="12">
        <v>66</v>
      </c>
      <c r="D116" s="12">
        <v>59082</v>
      </c>
      <c r="E116" s="12" t="s">
        <v>76</v>
      </c>
      <c r="F116" s="12" t="s">
        <v>100</v>
      </c>
      <c r="G116" s="13">
        <v>0.18</v>
      </c>
      <c r="H116" s="20">
        <f t="shared" si="1"/>
        <v>4.3233895373973201E-2</v>
      </c>
      <c r="I116" s="14" t="s">
        <v>988</v>
      </c>
    </row>
    <row r="117" spans="1:9" x14ac:dyDescent="0.25">
      <c r="A117" s="7">
        <v>427</v>
      </c>
      <c r="B117" t="s">
        <v>1143</v>
      </c>
      <c r="C117" s="12">
        <v>61</v>
      </c>
      <c r="D117" s="12">
        <v>54118</v>
      </c>
      <c r="E117" s="12" t="s">
        <v>104</v>
      </c>
      <c r="F117" s="12" t="s">
        <v>104</v>
      </c>
      <c r="G117" s="13">
        <v>0.13</v>
      </c>
      <c r="H117" s="20">
        <f t="shared" si="1"/>
        <v>3.1224479992313977E-2</v>
      </c>
      <c r="I117" s="14" t="s">
        <v>1144</v>
      </c>
    </row>
    <row r="118" spans="1:9" x14ac:dyDescent="0.25">
      <c r="A118" s="7">
        <v>377</v>
      </c>
      <c r="B118" t="s">
        <v>1155</v>
      </c>
      <c r="C118" s="12">
        <v>83</v>
      </c>
      <c r="D118" s="12">
        <v>38696</v>
      </c>
      <c r="E118" s="12" t="s">
        <v>30</v>
      </c>
      <c r="F118" s="12" t="s">
        <v>92</v>
      </c>
      <c r="G118" s="13">
        <v>0.28000000000000003</v>
      </c>
      <c r="H118" s="20">
        <f t="shared" si="1"/>
        <v>6.7252726137291649E-2</v>
      </c>
      <c r="I118" s="14" t="s">
        <v>1156</v>
      </c>
    </row>
    <row r="119" spans="1:9" x14ac:dyDescent="0.25">
      <c r="A119" s="7">
        <v>24</v>
      </c>
      <c r="B119" t="s">
        <v>340</v>
      </c>
      <c r="C119" s="12">
        <v>2217</v>
      </c>
      <c r="D119" s="12">
        <v>81358</v>
      </c>
      <c r="E119" s="12" t="s">
        <v>1796</v>
      </c>
      <c r="F119" s="12" t="s">
        <v>53</v>
      </c>
      <c r="G119" s="13">
        <v>1.29</v>
      </c>
      <c r="H119" s="20">
        <f t="shared" si="1"/>
        <v>0.30984291684680793</v>
      </c>
      <c r="I119" s="14" t="s">
        <v>341</v>
      </c>
    </row>
    <row r="120" spans="1:9" x14ac:dyDescent="0.25">
      <c r="A120" s="7">
        <v>480</v>
      </c>
      <c r="B120" t="s">
        <v>1031</v>
      </c>
      <c r="C120" s="12">
        <v>42</v>
      </c>
      <c r="D120" s="12">
        <v>67276</v>
      </c>
      <c r="E120" s="12" t="s">
        <v>57</v>
      </c>
      <c r="F120" s="12" t="s">
        <v>92</v>
      </c>
      <c r="G120" s="13">
        <v>0.15</v>
      </c>
      <c r="H120" s="20">
        <f t="shared" si="1"/>
        <v>3.6028246144977662E-2</v>
      </c>
      <c r="I120" s="14" t="s">
        <v>1032</v>
      </c>
    </row>
    <row r="121" spans="1:9" x14ac:dyDescent="0.25">
      <c r="A121" s="7">
        <v>36</v>
      </c>
      <c r="B121" t="s">
        <v>295</v>
      </c>
      <c r="C121" s="12">
        <v>1811</v>
      </c>
      <c r="D121" s="12">
        <v>44568</v>
      </c>
      <c r="E121" s="12" t="s">
        <v>1788</v>
      </c>
      <c r="F121" s="12" t="s">
        <v>33</v>
      </c>
      <c r="G121" s="13">
        <v>1.53</v>
      </c>
      <c r="H121" s="20">
        <f t="shared" si="1"/>
        <v>0.36748811067877218</v>
      </c>
      <c r="I121" s="14" t="s">
        <v>296</v>
      </c>
    </row>
    <row r="122" spans="1:9" x14ac:dyDescent="0.25">
      <c r="A122" s="7">
        <v>405</v>
      </c>
      <c r="B122" t="s">
        <v>1680</v>
      </c>
      <c r="C122" s="12">
        <v>69</v>
      </c>
      <c r="D122" s="12">
        <v>49783</v>
      </c>
      <c r="E122" s="12" t="s">
        <v>102</v>
      </c>
      <c r="F122" s="12" t="s">
        <v>102</v>
      </c>
      <c r="G122" s="13">
        <v>7.0000000000000007E-2</v>
      </c>
      <c r="H122" s="20">
        <f t="shared" si="1"/>
        <v>1.6813181534322912E-2</v>
      </c>
      <c r="I122" s="14" t="s">
        <v>1681</v>
      </c>
    </row>
    <row r="123" spans="1:9" x14ac:dyDescent="0.25">
      <c r="A123" s="7">
        <v>253.1</v>
      </c>
      <c r="B123" t="s">
        <v>632</v>
      </c>
      <c r="C123" s="12">
        <v>193</v>
      </c>
      <c r="D123" s="12">
        <v>60447</v>
      </c>
      <c r="E123" s="12" t="s">
        <v>70</v>
      </c>
      <c r="F123" s="12" t="s">
        <v>41</v>
      </c>
      <c r="G123" s="13">
        <v>0.3</v>
      </c>
      <c r="H123" s="20">
        <f t="shared" si="1"/>
        <v>7.2056492289955323E-2</v>
      </c>
      <c r="I123" s="14" t="s">
        <v>633</v>
      </c>
    </row>
    <row r="124" spans="1:9" x14ac:dyDescent="0.25">
      <c r="A124" s="7">
        <v>253.2</v>
      </c>
      <c r="B124" t="s">
        <v>634</v>
      </c>
      <c r="C124" s="12">
        <v>82</v>
      </c>
      <c r="D124" s="12">
        <v>58489</v>
      </c>
      <c r="E124" s="12" t="s">
        <v>30</v>
      </c>
      <c r="F124" s="12" t="s">
        <v>104</v>
      </c>
      <c r="G124" s="13">
        <v>0.12</v>
      </c>
      <c r="H124" s="20">
        <f t="shared" si="1"/>
        <v>2.8822596915982133E-2</v>
      </c>
      <c r="I124" s="14" t="s">
        <v>633</v>
      </c>
    </row>
    <row r="125" spans="1:9" x14ac:dyDescent="0.25">
      <c r="A125" s="7">
        <v>18</v>
      </c>
      <c r="B125" t="s">
        <v>1665</v>
      </c>
      <c r="C125" s="12">
        <v>2486</v>
      </c>
      <c r="D125" s="12">
        <v>117655</v>
      </c>
      <c r="E125" s="12" t="s">
        <v>1791</v>
      </c>
      <c r="F125" s="12" t="s">
        <v>1792</v>
      </c>
      <c r="G125" s="13">
        <v>1.04</v>
      </c>
      <c r="H125" s="20">
        <f t="shared" si="1"/>
        <v>0.24979583993851182</v>
      </c>
      <c r="I125" s="14" t="s">
        <v>1666</v>
      </c>
    </row>
    <row r="126" spans="1:9" x14ac:dyDescent="0.25">
      <c r="A126" s="7">
        <v>390</v>
      </c>
      <c r="B126" t="s">
        <v>1161</v>
      </c>
      <c r="C126" s="12">
        <v>74</v>
      </c>
      <c r="D126" s="12">
        <v>67433</v>
      </c>
      <c r="E126" s="12" t="s">
        <v>105</v>
      </c>
      <c r="F126" s="12" t="s">
        <v>105</v>
      </c>
      <c r="G126" s="13">
        <v>0.1</v>
      </c>
      <c r="H126" s="20">
        <f t="shared" si="1"/>
        <v>2.4018830763318445E-2</v>
      </c>
      <c r="I126" s="14" t="s">
        <v>1162</v>
      </c>
    </row>
    <row r="127" spans="1:9" x14ac:dyDescent="0.25">
      <c r="A127" s="7">
        <v>23</v>
      </c>
      <c r="B127" t="s">
        <v>297</v>
      </c>
      <c r="C127" s="12">
        <v>2257</v>
      </c>
      <c r="D127" s="12">
        <v>64954</v>
      </c>
      <c r="E127" s="12" t="s">
        <v>283</v>
      </c>
      <c r="F127" s="12" t="s">
        <v>21</v>
      </c>
      <c r="G127" s="13">
        <v>1.31</v>
      </c>
      <c r="H127" s="20">
        <f t="shared" si="1"/>
        <v>0.31464668299947163</v>
      </c>
      <c r="I127" s="14" t="s">
        <v>298</v>
      </c>
    </row>
    <row r="128" spans="1:9" x14ac:dyDescent="0.25">
      <c r="A128" s="7">
        <v>437</v>
      </c>
      <c r="B128" t="s">
        <v>1149</v>
      </c>
      <c r="C128" s="12">
        <v>56</v>
      </c>
      <c r="D128" s="12">
        <v>84886</v>
      </c>
      <c r="E128" s="12" t="s">
        <v>14</v>
      </c>
      <c r="F128" s="12" t="s">
        <v>14</v>
      </c>
      <c r="G128" s="13">
        <v>0.08</v>
      </c>
      <c r="H128" s="20">
        <f t="shared" si="1"/>
        <v>1.9215064610654756E-2</v>
      </c>
      <c r="I128" s="14" t="s">
        <v>1150</v>
      </c>
    </row>
    <row r="129" spans="1:9" x14ac:dyDescent="0.25">
      <c r="A129" s="7">
        <v>249</v>
      </c>
      <c r="B129" t="s">
        <v>943</v>
      </c>
      <c r="C129" s="12">
        <v>194</v>
      </c>
      <c r="D129" s="12">
        <v>44302</v>
      </c>
      <c r="E129" s="12" t="s">
        <v>112</v>
      </c>
      <c r="F129" s="12" t="s">
        <v>56</v>
      </c>
      <c r="G129" s="13">
        <v>0.33</v>
      </c>
      <c r="H129" s="20">
        <f t="shared" si="1"/>
        <v>7.9262141518950863E-2</v>
      </c>
      <c r="I129" s="14" t="s">
        <v>944</v>
      </c>
    </row>
    <row r="130" spans="1:9" x14ac:dyDescent="0.25">
      <c r="A130" s="7">
        <v>386</v>
      </c>
      <c r="B130" t="s">
        <v>885</v>
      </c>
      <c r="C130" s="12">
        <v>75</v>
      </c>
      <c r="D130" s="12">
        <v>102399</v>
      </c>
      <c r="E130" s="12" t="s">
        <v>79</v>
      </c>
      <c r="F130" s="12" t="s">
        <v>100</v>
      </c>
      <c r="G130" s="13">
        <v>0.1</v>
      </c>
      <c r="H130" s="20">
        <f t="shared" ref="H130:H193" si="2">(G130/416.34)*100</f>
        <v>2.4018830763318445E-2</v>
      </c>
      <c r="I130" s="14" t="s">
        <v>886</v>
      </c>
    </row>
    <row r="131" spans="1:9" x14ac:dyDescent="0.25">
      <c r="A131" s="7">
        <v>442</v>
      </c>
      <c r="B131" t="s">
        <v>1684</v>
      </c>
      <c r="C131" s="12">
        <v>55</v>
      </c>
      <c r="D131" s="12">
        <v>48193</v>
      </c>
      <c r="E131" s="12" t="s">
        <v>105</v>
      </c>
      <c r="F131" s="12" t="s">
        <v>105</v>
      </c>
      <c r="G131" s="13">
        <v>0.14000000000000001</v>
      </c>
      <c r="H131" s="20">
        <f t="shared" si="2"/>
        <v>3.3626363068645825E-2</v>
      </c>
      <c r="I131" s="14" t="s">
        <v>1685</v>
      </c>
    </row>
    <row r="132" spans="1:9" x14ac:dyDescent="0.25">
      <c r="A132" s="7">
        <v>524</v>
      </c>
      <c r="B132" t="s">
        <v>1552</v>
      </c>
      <c r="C132" s="12">
        <v>35</v>
      </c>
      <c r="D132" s="12">
        <v>16023</v>
      </c>
      <c r="E132" s="12" t="s">
        <v>102</v>
      </c>
      <c r="F132" s="12" t="s">
        <v>102</v>
      </c>
      <c r="G132" s="13">
        <v>0.21</v>
      </c>
      <c r="H132" s="20">
        <f t="shared" si="2"/>
        <v>5.0439544602968726E-2</v>
      </c>
      <c r="I132" s="14" t="s">
        <v>1553</v>
      </c>
    </row>
    <row r="133" spans="1:9" x14ac:dyDescent="0.25">
      <c r="A133" s="7">
        <v>72</v>
      </c>
      <c r="B133" t="s">
        <v>377</v>
      </c>
      <c r="C133" s="12">
        <v>1089</v>
      </c>
      <c r="D133" s="12">
        <v>51345</v>
      </c>
      <c r="E133" s="12" t="s">
        <v>163</v>
      </c>
      <c r="F133" s="12" t="s">
        <v>45</v>
      </c>
      <c r="G133" s="13">
        <v>0.86</v>
      </c>
      <c r="H133" s="20">
        <f t="shared" si="2"/>
        <v>0.20656194456453858</v>
      </c>
      <c r="I133" s="14" t="s">
        <v>378</v>
      </c>
    </row>
    <row r="134" spans="1:9" x14ac:dyDescent="0.25">
      <c r="A134" s="7">
        <v>224</v>
      </c>
      <c r="B134" t="s">
        <v>482</v>
      </c>
      <c r="C134" s="12">
        <v>233</v>
      </c>
      <c r="D134" s="12">
        <v>42419</v>
      </c>
      <c r="E134" s="12" t="s">
        <v>596</v>
      </c>
      <c r="F134" s="12" t="s">
        <v>58</v>
      </c>
      <c r="G134" s="13">
        <v>0.56999999999999995</v>
      </c>
      <c r="H134" s="20">
        <f t="shared" si="2"/>
        <v>0.13690733535091512</v>
      </c>
      <c r="I134" s="14" t="s">
        <v>483</v>
      </c>
    </row>
    <row r="135" spans="1:9" x14ac:dyDescent="0.25">
      <c r="A135" s="7">
        <v>529.20000000000005</v>
      </c>
      <c r="B135" t="s">
        <v>1682</v>
      </c>
      <c r="C135" s="12">
        <v>28</v>
      </c>
      <c r="D135" s="12">
        <v>24394</v>
      </c>
      <c r="E135" s="12" t="s">
        <v>100</v>
      </c>
      <c r="F135" s="12" t="s">
        <v>102</v>
      </c>
      <c r="G135" s="13">
        <v>0.28999999999999998</v>
      </c>
      <c r="H135" s="20">
        <f t="shared" si="2"/>
        <v>6.9654609213623472E-2</v>
      </c>
      <c r="I135" s="14" t="s">
        <v>1423</v>
      </c>
    </row>
    <row r="136" spans="1:9" x14ac:dyDescent="0.25">
      <c r="A136" s="7">
        <v>305</v>
      </c>
      <c r="B136" t="s">
        <v>701</v>
      </c>
      <c r="C136" s="12">
        <v>138</v>
      </c>
      <c r="D136" s="12">
        <v>38717</v>
      </c>
      <c r="E136" s="12" t="s">
        <v>104</v>
      </c>
      <c r="F136" s="12" t="s">
        <v>104</v>
      </c>
      <c r="G136" s="13">
        <v>0.18</v>
      </c>
      <c r="H136" s="20">
        <f t="shared" si="2"/>
        <v>4.3233895373973201E-2</v>
      </c>
      <c r="I136" s="14" t="s">
        <v>702</v>
      </c>
    </row>
    <row r="137" spans="1:9" x14ac:dyDescent="0.25">
      <c r="A137" s="7">
        <v>579</v>
      </c>
      <c r="B137" t="s">
        <v>1887</v>
      </c>
      <c r="C137" s="12">
        <v>23</v>
      </c>
      <c r="D137" s="12">
        <v>65840</v>
      </c>
      <c r="E137" s="12" t="s">
        <v>113</v>
      </c>
      <c r="F137" s="12" t="s">
        <v>104</v>
      </c>
      <c r="G137" s="13">
        <v>0.1</v>
      </c>
      <c r="H137" s="20">
        <f t="shared" si="2"/>
        <v>2.4018830763318445E-2</v>
      </c>
      <c r="I137" s="14" t="s">
        <v>1888</v>
      </c>
    </row>
    <row r="138" spans="1:9" x14ac:dyDescent="0.25">
      <c r="A138" s="7">
        <v>93</v>
      </c>
      <c r="B138" t="s">
        <v>386</v>
      </c>
      <c r="C138" s="12">
        <v>793</v>
      </c>
      <c r="D138" s="12">
        <v>60813</v>
      </c>
      <c r="E138" s="12" t="s">
        <v>147</v>
      </c>
      <c r="F138" s="12" t="s">
        <v>20</v>
      </c>
      <c r="G138" s="13">
        <v>0.45</v>
      </c>
      <c r="H138" s="20">
        <f t="shared" si="2"/>
        <v>0.10808473843493299</v>
      </c>
      <c r="I138" s="14" t="s">
        <v>387</v>
      </c>
    </row>
    <row r="139" spans="1:9" x14ac:dyDescent="0.25">
      <c r="A139" s="7">
        <v>189</v>
      </c>
      <c r="B139" t="s">
        <v>579</v>
      </c>
      <c r="C139" s="12">
        <v>292</v>
      </c>
      <c r="D139" s="12">
        <v>21654</v>
      </c>
      <c r="E139" s="12" t="s">
        <v>92</v>
      </c>
      <c r="F139" s="12" t="s">
        <v>102</v>
      </c>
      <c r="G139" s="13">
        <v>0.16</v>
      </c>
      <c r="H139" s="20">
        <f t="shared" si="2"/>
        <v>3.8430129221309513E-2</v>
      </c>
      <c r="I139" s="14" t="s">
        <v>580</v>
      </c>
    </row>
    <row r="140" spans="1:9" x14ac:dyDescent="0.25">
      <c r="A140" s="7">
        <v>605</v>
      </c>
      <c r="B140" t="s">
        <v>1901</v>
      </c>
      <c r="C140" s="12">
        <v>21</v>
      </c>
      <c r="D140" s="12">
        <v>54745</v>
      </c>
      <c r="E140" s="12" t="s">
        <v>102</v>
      </c>
      <c r="F140" s="12" t="s">
        <v>102</v>
      </c>
      <c r="G140" s="13">
        <v>0.06</v>
      </c>
      <c r="H140" s="20">
        <f t="shared" si="2"/>
        <v>1.4411298457991066E-2</v>
      </c>
      <c r="I140" s="14" t="s">
        <v>1902</v>
      </c>
    </row>
    <row r="141" spans="1:9" x14ac:dyDescent="0.25">
      <c r="A141" s="7">
        <v>404</v>
      </c>
      <c r="B141" t="s">
        <v>1065</v>
      </c>
      <c r="C141" s="12">
        <v>70</v>
      </c>
      <c r="D141" s="12">
        <v>60994</v>
      </c>
      <c r="E141" s="12" t="s">
        <v>68</v>
      </c>
      <c r="F141" s="12" t="s">
        <v>105</v>
      </c>
      <c r="G141" s="13">
        <v>0.11</v>
      </c>
      <c r="H141" s="20">
        <f t="shared" si="2"/>
        <v>2.6420713839650289E-2</v>
      </c>
      <c r="I141" s="14" t="s">
        <v>1066</v>
      </c>
    </row>
    <row r="142" spans="1:9" x14ac:dyDescent="0.25">
      <c r="A142" s="7">
        <v>521</v>
      </c>
      <c r="B142" t="s">
        <v>1584</v>
      </c>
      <c r="C142" s="12">
        <v>35</v>
      </c>
      <c r="D142" s="12">
        <v>31526</v>
      </c>
      <c r="E142" s="12" t="s">
        <v>102</v>
      </c>
      <c r="F142" s="12" t="s">
        <v>102</v>
      </c>
      <c r="G142" s="13">
        <v>0.11</v>
      </c>
      <c r="H142" s="20">
        <f t="shared" si="2"/>
        <v>2.6420713839650289E-2</v>
      </c>
      <c r="I142" s="14" t="s">
        <v>1585</v>
      </c>
    </row>
    <row r="143" spans="1:9" x14ac:dyDescent="0.25">
      <c r="A143" s="7">
        <v>25</v>
      </c>
      <c r="B143" t="s">
        <v>278</v>
      </c>
      <c r="C143" s="12">
        <v>2216</v>
      </c>
      <c r="D143" s="12">
        <v>62437</v>
      </c>
      <c r="E143" s="12" t="s">
        <v>1797</v>
      </c>
      <c r="F143" s="12" t="s">
        <v>211</v>
      </c>
      <c r="G143" s="13">
        <v>1.65</v>
      </c>
      <c r="H143" s="20">
        <f t="shared" si="2"/>
        <v>0.39631070759475429</v>
      </c>
      <c r="I143" s="14" t="s">
        <v>279</v>
      </c>
    </row>
    <row r="144" spans="1:9" x14ac:dyDescent="0.25">
      <c r="A144" s="7">
        <v>526</v>
      </c>
      <c r="B144" t="s">
        <v>1711</v>
      </c>
      <c r="C144" s="12">
        <v>35</v>
      </c>
      <c r="D144" s="12">
        <v>48125</v>
      </c>
      <c r="E144" s="12" t="s">
        <v>124</v>
      </c>
      <c r="F144" s="12" t="s">
        <v>105</v>
      </c>
      <c r="G144" s="13">
        <v>0.14000000000000001</v>
      </c>
      <c r="H144" s="20">
        <f t="shared" si="2"/>
        <v>3.3626363068645825E-2</v>
      </c>
      <c r="I144" s="14" t="s">
        <v>1712</v>
      </c>
    </row>
    <row r="145" spans="1:9" x14ac:dyDescent="0.25">
      <c r="A145" s="7">
        <v>415</v>
      </c>
      <c r="B145" t="s">
        <v>1179</v>
      </c>
      <c r="C145" s="12">
        <v>64</v>
      </c>
      <c r="D145" s="12">
        <v>45081</v>
      </c>
      <c r="E145" s="12" t="s">
        <v>86</v>
      </c>
      <c r="F145" s="12" t="s">
        <v>111</v>
      </c>
      <c r="G145" s="13">
        <v>7.0000000000000007E-2</v>
      </c>
      <c r="H145" s="20">
        <f t="shared" si="2"/>
        <v>1.6813181534322912E-2</v>
      </c>
      <c r="I145" s="14" t="s">
        <v>1180</v>
      </c>
    </row>
    <row r="146" spans="1:9" x14ac:dyDescent="0.25">
      <c r="A146" s="7">
        <v>563</v>
      </c>
      <c r="B146" t="s">
        <v>1656</v>
      </c>
      <c r="C146" s="12">
        <v>27</v>
      </c>
      <c r="D146" s="12">
        <v>56217</v>
      </c>
      <c r="E146" s="12" t="s">
        <v>79</v>
      </c>
      <c r="F146" s="12" t="s">
        <v>95</v>
      </c>
      <c r="G146" s="13">
        <v>0.12</v>
      </c>
      <c r="H146" s="20">
        <f t="shared" si="2"/>
        <v>2.8822596915982133E-2</v>
      </c>
      <c r="I146" s="14" t="s">
        <v>1657</v>
      </c>
    </row>
    <row r="147" spans="1:9" x14ac:dyDescent="0.25">
      <c r="A147" s="7">
        <v>49</v>
      </c>
      <c r="B147" t="s">
        <v>307</v>
      </c>
      <c r="C147" s="12">
        <v>1552</v>
      </c>
      <c r="D147" s="12">
        <v>91332</v>
      </c>
      <c r="E147" s="12" t="s">
        <v>350</v>
      </c>
      <c r="F147" s="12" t="s">
        <v>43</v>
      </c>
      <c r="G147" s="13">
        <v>0.42</v>
      </c>
      <c r="H147" s="20">
        <f t="shared" si="2"/>
        <v>0.10087908920593745</v>
      </c>
      <c r="I147" s="14" t="s">
        <v>308</v>
      </c>
    </row>
    <row r="148" spans="1:9" x14ac:dyDescent="0.25">
      <c r="A148" s="7">
        <v>155</v>
      </c>
      <c r="B148" t="s">
        <v>1494</v>
      </c>
      <c r="C148" s="12">
        <v>382</v>
      </c>
      <c r="D148" s="12">
        <v>32270</v>
      </c>
      <c r="E148" s="12" t="s">
        <v>41</v>
      </c>
      <c r="F148" s="12" t="s">
        <v>95</v>
      </c>
      <c r="G148" s="13">
        <v>0.22</v>
      </c>
      <c r="H148" s="20">
        <f t="shared" si="2"/>
        <v>5.2841427679300577E-2</v>
      </c>
      <c r="I148" s="14" t="s">
        <v>486</v>
      </c>
    </row>
    <row r="149" spans="1:9" x14ac:dyDescent="0.25">
      <c r="A149" s="7">
        <v>384</v>
      </c>
      <c r="B149" t="s">
        <v>1103</v>
      </c>
      <c r="C149" s="12">
        <v>77</v>
      </c>
      <c r="D149" s="12">
        <v>45895</v>
      </c>
      <c r="E149" s="12" t="s">
        <v>92</v>
      </c>
      <c r="F149" s="12" t="s">
        <v>95</v>
      </c>
      <c r="G149" s="13">
        <v>0.15</v>
      </c>
      <c r="H149" s="20">
        <f t="shared" si="2"/>
        <v>3.6028246144977662E-2</v>
      </c>
      <c r="I149" s="14" t="s">
        <v>1104</v>
      </c>
    </row>
    <row r="150" spans="1:9" x14ac:dyDescent="0.25">
      <c r="A150" s="7">
        <v>58</v>
      </c>
      <c r="B150" t="s">
        <v>352</v>
      </c>
      <c r="C150" s="12">
        <v>1276</v>
      </c>
      <c r="D150" s="12">
        <v>25613</v>
      </c>
      <c r="E150" s="12" t="s">
        <v>145</v>
      </c>
      <c r="F150" s="12" t="s">
        <v>95</v>
      </c>
      <c r="G150" s="13">
        <v>0.44</v>
      </c>
      <c r="H150" s="20">
        <f t="shared" si="2"/>
        <v>0.10568285535860115</v>
      </c>
      <c r="I150" s="14" t="s">
        <v>353</v>
      </c>
    </row>
    <row r="151" spans="1:9" x14ac:dyDescent="0.25">
      <c r="A151" s="7">
        <v>121</v>
      </c>
      <c r="B151" t="s">
        <v>492</v>
      </c>
      <c r="C151" s="12">
        <v>551</v>
      </c>
      <c r="D151" s="12">
        <v>42730</v>
      </c>
      <c r="E151" s="12" t="s">
        <v>19</v>
      </c>
      <c r="F151" s="12" t="s">
        <v>95</v>
      </c>
      <c r="G151" s="13">
        <v>0.25</v>
      </c>
      <c r="H151" s="20">
        <f t="shared" si="2"/>
        <v>6.0047076908296103E-2</v>
      </c>
      <c r="I151" s="14" t="s">
        <v>493</v>
      </c>
    </row>
    <row r="152" spans="1:9" x14ac:dyDescent="0.25">
      <c r="A152" s="7">
        <v>63.1</v>
      </c>
      <c r="B152" t="s">
        <v>439</v>
      </c>
      <c r="C152" s="12">
        <v>1198</v>
      </c>
      <c r="D152" s="12">
        <v>93424</v>
      </c>
      <c r="E152" s="12" t="s">
        <v>1486</v>
      </c>
      <c r="F152" s="12" t="s">
        <v>78</v>
      </c>
      <c r="G152" s="13">
        <v>0.56000000000000005</v>
      </c>
      <c r="H152" s="20">
        <f t="shared" si="2"/>
        <v>0.1345054522745833</v>
      </c>
      <c r="I152" s="14" t="s">
        <v>440</v>
      </c>
    </row>
    <row r="153" spans="1:9" x14ac:dyDescent="0.25">
      <c r="A153" s="7">
        <v>476</v>
      </c>
      <c r="B153" t="s">
        <v>1415</v>
      </c>
      <c r="C153" s="12">
        <v>43</v>
      </c>
      <c r="D153" s="12">
        <v>63486</v>
      </c>
      <c r="E153" s="12" t="s">
        <v>111</v>
      </c>
      <c r="F153" s="12" t="s">
        <v>111</v>
      </c>
      <c r="G153" s="13">
        <v>0.05</v>
      </c>
      <c r="H153" s="20">
        <f t="shared" si="2"/>
        <v>1.2009415381659222E-2</v>
      </c>
      <c r="I153" s="14" t="s">
        <v>1416</v>
      </c>
    </row>
    <row r="154" spans="1:9" x14ac:dyDescent="0.25">
      <c r="A154" s="7">
        <v>621</v>
      </c>
      <c r="B154" t="s">
        <v>1733</v>
      </c>
      <c r="C154" s="12">
        <v>20</v>
      </c>
      <c r="D154" s="12">
        <v>81431</v>
      </c>
      <c r="E154" s="12" t="s">
        <v>111</v>
      </c>
      <c r="F154" s="12" t="s">
        <v>111</v>
      </c>
      <c r="G154" s="13">
        <v>0.04</v>
      </c>
      <c r="H154" s="20">
        <f t="shared" si="2"/>
        <v>9.6075323053273782E-3</v>
      </c>
      <c r="I154" s="14" t="s">
        <v>1734</v>
      </c>
    </row>
    <row r="155" spans="1:9" x14ac:dyDescent="0.25">
      <c r="A155" s="7">
        <v>31.1</v>
      </c>
      <c r="B155" t="s">
        <v>1671</v>
      </c>
      <c r="C155" s="12">
        <v>2020</v>
      </c>
      <c r="D155" s="12">
        <v>53234</v>
      </c>
      <c r="E155" s="12" t="s">
        <v>193</v>
      </c>
      <c r="F155" s="12" t="s">
        <v>8</v>
      </c>
      <c r="G155" s="13">
        <v>1.77</v>
      </c>
      <c r="H155" s="20">
        <f t="shared" si="2"/>
        <v>0.42513330451073644</v>
      </c>
      <c r="I155" s="14" t="s">
        <v>286</v>
      </c>
    </row>
    <row r="156" spans="1:9" x14ac:dyDescent="0.25">
      <c r="A156" s="7">
        <v>31.2</v>
      </c>
      <c r="B156" t="s">
        <v>282</v>
      </c>
      <c r="C156" s="12">
        <v>1899</v>
      </c>
      <c r="D156" s="12">
        <v>53640</v>
      </c>
      <c r="E156" s="12" t="s">
        <v>1477</v>
      </c>
      <c r="F156" s="12" t="s">
        <v>144</v>
      </c>
      <c r="G156" s="13">
        <v>1.76</v>
      </c>
      <c r="H156" s="20">
        <f t="shared" si="2"/>
        <v>0.42273142143440462</v>
      </c>
      <c r="I156" s="14" t="s">
        <v>284</v>
      </c>
    </row>
    <row r="157" spans="1:9" x14ac:dyDescent="0.25">
      <c r="A157" s="7">
        <v>73</v>
      </c>
      <c r="B157" t="s">
        <v>369</v>
      </c>
      <c r="C157" s="12">
        <v>1085</v>
      </c>
      <c r="D157" s="12">
        <v>52663</v>
      </c>
      <c r="E157" s="12" t="s">
        <v>1824</v>
      </c>
      <c r="F157" s="12" t="s">
        <v>45</v>
      </c>
      <c r="G157" s="13">
        <v>0.84</v>
      </c>
      <c r="H157" s="20">
        <f t="shared" si="2"/>
        <v>0.20175817841187491</v>
      </c>
      <c r="I157" s="14" t="s">
        <v>370</v>
      </c>
    </row>
    <row r="158" spans="1:9" x14ac:dyDescent="0.25">
      <c r="A158" s="7">
        <v>504</v>
      </c>
      <c r="B158" t="s">
        <v>1620</v>
      </c>
      <c r="C158" s="12">
        <v>35</v>
      </c>
      <c r="D158" s="12">
        <v>136135</v>
      </c>
      <c r="E158" s="12" t="s">
        <v>127</v>
      </c>
      <c r="F158" s="12" t="s">
        <v>126</v>
      </c>
      <c r="G158" s="13">
        <v>0.02</v>
      </c>
      <c r="H158" s="20">
        <f t="shared" si="2"/>
        <v>4.8037661526636891E-3</v>
      </c>
      <c r="I158" s="14" t="s">
        <v>1621</v>
      </c>
    </row>
    <row r="159" spans="1:9" x14ac:dyDescent="0.25">
      <c r="A159" s="7">
        <v>455</v>
      </c>
      <c r="B159" t="s">
        <v>1282</v>
      </c>
      <c r="C159" s="12">
        <v>52</v>
      </c>
      <c r="D159" s="12">
        <v>60572</v>
      </c>
      <c r="E159" s="12" t="s">
        <v>95</v>
      </c>
      <c r="F159" s="12" t="s">
        <v>95</v>
      </c>
      <c r="G159" s="13">
        <v>0.11</v>
      </c>
      <c r="H159" s="20">
        <f t="shared" si="2"/>
        <v>2.6420713839650289E-2</v>
      </c>
      <c r="I159" s="14" t="s">
        <v>1283</v>
      </c>
    </row>
    <row r="160" spans="1:9" x14ac:dyDescent="0.25">
      <c r="A160" s="7">
        <v>478</v>
      </c>
      <c r="B160" t="s">
        <v>997</v>
      </c>
      <c r="C160" s="12">
        <v>42</v>
      </c>
      <c r="D160" s="12">
        <v>105956</v>
      </c>
      <c r="E160" s="12" t="s">
        <v>129</v>
      </c>
      <c r="F160" s="12" t="s">
        <v>113</v>
      </c>
      <c r="G160" s="13">
        <v>0.06</v>
      </c>
      <c r="H160" s="20">
        <f t="shared" si="2"/>
        <v>1.4411298457991066E-2</v>
      </c>
      <c r="I160" s="14" t="s">
        <v>998</v>
      </c>
    </row>
    <row r="161" spans="1:9" x14ac:dyDescent="0.25">
      <c r="A161" s="7">
        <v>628</v>
      </c>
      <c r="B161" t="s">
        <v>1025</v>
      </c>
      <c r="C161" s="12">
        <v>19</v>
      </c>
      <c r="D161" s="12">
        <v>21087</v>
      </c>
      <c r="E161" s="12" t="s">
        <v>102</v>
      </c>
      <c r="F161" s="12" t="s">
        <v>102</v>
      </c>
      <c r="G161" s="13">
        <v>0.16</v>
      </c>
      <c r="H161" s="20">
        <f t="shared" si="2"/>
        <v>3.8430129221309513E-2</v>
      </c>
      <c r="I161" s="14" t="s">
        <v>1026</v>
      </c>
    </row>
    <row r="162" spans="1:9" x14ac:dyDescent="0.25">
      <c r="A162" s="7">
        <v>241</v>
      </c>
      <c r="B162" t="s">
        <v>1123</v>
      </c>
      <c r="C162" s="12">
        <v>205</v>
      </c>
      <c r="D162" s="12">
        <v>20826</v>
      </c>
      <c r="E162" s="12" t="s">
        <v>54</v>
      </c>
      <c r="F162" s="12" t="s">
        <v>95</v>
      </c>
      <c r="G162" s="13">
        <v>0.35</v>
      </c>
      <c r="H162" s="20">
        <f t="shared" si="2"/>
        <v>8.4065907671614551E-2</v>
      </c>
      <c r="I162" s="14" t="s">
        <v>1124</v>
      </c>
    </row>
    <row r="163" spans="1:9" x14ac:dyDescent="0.25">
      <c r="A163" s="7">
        <v>312</v>
      </c>
      <c r="B163" t="s">
        <v>1701</v>
      </c>
      <c r="C163" s="12">
        <v>135</v>
      </c>
      <c r="D163" s="12">
        <v>76811</v>
      </c>
      <c r="E163" s="12" t="s">
        <v>111</v>
      </c>
      <c r="F163" s="12" t="s">
        <v>111</v>
      </c>
      <c r="G163" s="13">
        <v>0.04</v>
      </c>
      <c r="H163" s="20">
        <f t="shared" si="2"/>
        <v>9.6075323053273782E-3</v>
      </c>
      <c r="I163" s="14" t="s">
        <v>1702</v>
      </c>
    </row>
    <row r="164" spans="1:9" x14ac:dyDescent="0.25">
      <c r="A164" s="7">
        <v>260</v>
      </c>
      <c r="B164" t="s">
        <v>811</v>
      </c>
      <c r="C164" s="12">
        <v>184</v>
      </c>
      <c r="D164" s="12">
        <v>37111</v>
      </c>
      <c r="E164" s="12" t="s">
        <v>108</v>
      </c>
      <c r="F164" s="12" t="s">
        <v>100</v>
      </c>
      <c r="G164" s="13">
        <v>0.41</v>
      </c>
      <c r="H164" s="20">
        <f t="shared" si="2"/>
        <v>9.8477206129605616E-2</v>
      </c>
      <c r="I164" s="14" t="s">
        <v>812</v>
      </c>
    </row>
    <row r="165" spans="1:9" x14ac:dyDescent="0.25">
      <c r="A165" s="7">
        <v>541</v>
      </c>
      <c r="B165" t="s">
        <v>1532</v>
      </c>
      <c r="C165" s="12">
        <v>32</v>
      </c>
      <c r="D165" s="12">
        <v>64158</v>
      </c>
      <c r="E165" s="12" t="s">
        <v>113</v>
      </c>
      <c r="F165" s="12" t="s">
        <v>104</v>
      </c>
      <c r="G165" s="13">
        <v>0.11</v>
      </c>
      <c r="H165" s="20">
        <f t="shared" si="2"/>
        <v>2.6420713839650289E-2</v>
      </c>
      <c r="I165" s="14" t="s">
        <v>1533</v>
      </c>
    </row>
    <row r="166" spans="1:9" x14ac:dyDescent="0.25">
      <c r="A166" s="7">
        <v>617</v>
      </c>
      <c r="B166" t="s">
        <v>1911</v>
      </c>
      <c r="C166" s="12">
        <v>20</v>
      </c>
      <c r="D166" s="12">
        <v>60819</v>
      </c>
      <c r="E166" s="12" t="s">
        <v>102</v>
      </c>
      <c r="F166" s="12" t="s">
        <v>102</v>
      </c>
      <c r="G166" s="13">
        <v>0.05</v>
      </c>
      <c r="H166" s="20">
        <f t="shared" si="2"/>
        <v>1.2009415381659222E-2</v>
      </c>
      <c r="I166" s="14" t="s">
        <v>1912</v>
      </c>
    </row>
    <row r="167" spans="1:9" x14ac:dyDescent="0.25">
      <c r="A167" s="7">
        <v>51</v>
      </c>
      <c r="B167" t="s">
        <v>289</v>
      </c>
      <c r="C167" s="12">
        <v>1527</v>
      </c>
      <c r="D167" s="12">
        <v>57526</v>
      </c>
      <c r="E167" s="12" t="s">
        <v>1812</v>
      </c>
      <c r="F167" s="12" t="s">
        <v>33</v>
      </c>
      <c r="G167" s="13">
        <v>1.06</v>
      </c>
      <c r="H167" s="20">
        <f t="shared" si="2"/>
        <v>0.25459960609117555</v>
      </c>
      <c r="I167" s="14" t="s">
        <v>290</v>
      </c>
    </row>
    <row r="168" spans="1:9" x14ac:dyDescent="0.25">
      <c r="A168" s="7">
        <v>511</v>
      </c>
      <c r="B168" t="s">
        <v>1707</v>
      </c>
      <c r="C168" s="12">
        <v>35</v>
      </c>
      <c r="D168" s="12">
        <v>51578</v>
      </c>
      <c r="E168" s="12" t="s">
        <v>123</v>
      </c>
      <c r="F168" s="12" t="s">
        <v>64</v>
      </c>
      <c r="G168" s="13">
        <v>0.06</v>
      </c>
      <c r="H168" s="20">
        <f t="shared" si="2"/>
        <v>1.4411298457991066E-2</v>
      </c>
      <c r="I168" s="14" t="s">
        <v>1708</v>
      </c>
    </row>
    <row r="169" spans="1:9" x14ac:dyDescent="0.25">
      <c r="A169" s="7">
        <v>489</v>
      </c>
      <c r="B169" t="s">
        <v>1389</v>
      </c>
      <c r="C169" s="12">
        <v>39</v>
      </c>
      <c r="D169" s="12">
        <v>54157</v>
      </c>
      <c r="E169" s="12" t="s">
        <v>105</v>
      </c>
      <c r="F169" s="12" t="s">
        <v>111</v>
      </c>
      <c r="G169" s="13">
        <v>0.06</v>
      </c>
      <c r="H169" s="20">
        <f t="shared" si="2"/>
        <v>1.4411298457991066E-2</v>
      </c>
      <c r="I169" s="14" t="s">
        <v>1390</v>
      </c>
    </row>
    <row r="170" spans="1:9" x14ac:dyDescent="0.25">
      <c r="A170" s="7">
        <v>355</v>
      </c>
      <c r="B170" t="s">
        <v>897</v>
      </c>
      <c r="C170" s="12">
        <v>106</v>
      </c>
      <c r="D170" s="12">
        <v>78093</v>
      </c>
      <c r="E170" s="12" t="s">
        <v>46</v>
      </c>
      <c r="F170" s="12" t="s">
        <v>20</v>
      </c>
      <c r="G170" s="13">
        <v>0.28000000000000003</v>
      </c>
      <c r="H170" s="20">
        <f t="shared" si="2"/>
        <v>6.7252726137291649E-2</v>
      </c>
      <c r="I170" s="14" t="s">
        <v>898</v>
      </c>
    </row>
    <row r="171" spans="1:9" x14ac:dyDescent="0.25">
      <c r="A171" s="7">
        <v>488</v>
      </c>
      <c r="B171" t="s">
        <v>1450</v>
      </c>
      <c r="C171" s="12">
        <v>39</v>
      </c>
      <c r="D171" s="12">
        <v>54621</v>
      </c>
      <c r="E171" s="12" t="s">
        <v>104</v>
      </c>
      <c r="F171" s="12" t="s">
        <v>104</v>
      </c>
      <c r="G171" s="13">
        <v>0.12</v>
      </c>
      <c r="H171" s="20">
        <f t="shared" si="2"/>
        <v>2.8822596915982133E-2</v>
      </c>
      <c r="I171" s="14" t="s">
        <v>1451</v>
      </c>
    </row>
    <row r="172" spans="1:9" x14ac:dyDescent="0.25">
      <c r="A172" s="7">
        <v>183</v>
      </c>
      <c r="B172" t="s">
        <v>767</v>
      </c>
      <c r="C172" s="12">
        <v>303</v>
      </c>
      <c r="D172" s="12">
        <v>88214</v>
      </c>
      <c r="E172" s="12" t="s">
        <v>189</v>
      </c>
      <c r="F172" s="12" t="s">
        <v>67</v>
      </c>
      <c r="G172" s="13">
        <v>0.2</v>
      </c>
      <c r="H172" s="20">
        <f t="shared" si="2"/>
        <v>4.8037661526636889E-2</v>
      </c>
      <c r="I172" s="14" t="s">
        <v>768</v>
      </c>
    </row>
    <row r="173" spans="1:9" x14ac:dyDescent="0.25">
      <c r="A173" s="7">
        <v>103</v>
      </c>
      <c r="B173" t="s">
        <v>359</v>
      </c>
      <c r="C173" s="12">
        <v>691</v>
      </c>
      <c r="D173" s="12">
        <v>64666</v>
      </c>
      <c r="E173" s="12" t="s">
        <v>1831</v>
      </c>
      <c r="F173" s="12" t="s">
        <v>54</v>
      </c>
      <c r="G173" s="13">
        <v>0.41</v>
      </c>
      <c r="H173" s="20">
        <f t="shared" si="2"/>
        <v>9.8477206129605616E-2</v>
      </c>
      <c r="I173" s="14" t="s">
        <v>360</v>
      </c>
    </row>
    <row r="174" spans="1:9" x14ac:dyDescent="0.25">
      <c r="A174" s="7">
        <v>167</v>
      </c>
      <c r="B174" t="s">
        <v>739</v>
      </c>
      <c r="C174" s="12">
        <v>347</v>
      </c>
      <c r="D174" s="12">
        <v>48377</v>
      </c>
      <c r="E174" s="12" t="s">
        <v>46</v>
      </c>
      <c r="F174" s="12" t="s">
        <v>67</v>
      </c>
      <c r="G174" s="13">
        <v>0.39</v>
      </c>
      <c r="H174" s="20">
        <f t="shared" si="2"/>
        <v>9.3673439976941927E-2</v>
      </c>
      <c r="I174" s="14" t="s">
        <v>740</v>
      </c>
    </row>
    <row r="175" spans="1:9" x14ac:dyDescent="0.25">
      <c r="A175" s="7">
        <v>599</v>
      </c>
      <c r="B175" t="s">
        <v>1290</v>
      </c>
      <c r="C175" s="12">
        <v>22</v>
      </c>
      <c r="D175" s="12">
        <v>39000</v>
      </c>
      <c r="E175" s="12" t="s">
        <v>114</v>
      </c>
      <c r="F175" s="12" t="s">
        <v>64</v>
      </c>
      <c r="G175" s="13">
        <v>0.08</v>
      </c>
      <c r="H175" s="20">
        <f t="shared" si="2"/>
        <v>1.9215064610654756E-2</v>
      </c>
      <c r="I175" s="14" t="s">
        <v>1291</v>
      </c>
    </row>
    <row r="176" spans="1:9" x14ac:dyDescent="0.25">
      <c r="A176" s="7">
        <v>127</v>
      </c>
      <c r="B176" t="s">
        <v>614</v>
      </c>
      <c r="C176" s="12">
        <v>503</v>
      </c>
      <c r="D176" s="12">
        <v>23028</v>
      </c>
      <c r="E176" s="12" t="s">
        <v>75</v>
      </c>
      <c r="F176" s="12" t="s">
        <v>95</v>
      </c>
      <c r="G176" s="13">
        <v>0.31</v>
      </c>
      <c r="H176" s="20">
        <f t="shared" si="2"/>
        <v>7.4458375366287174E-2</v>
      </c>
      <c r="I176" s="14" t="s">
        <v>615</v>
      </c>
    </row>
    <row r="177" spans="1:9" x14ac:dyDescent="0.25">
      <c r="A177" s="7">
        <v>97</v>
      </c>
      <c r="B177" t="s">
        <v>447</v>
      </c>
      <c r="C177" s="12">
        <v>746</v>
      </c>
      <c r="D177" s="12">
        <v>12256</v>
      </c>
      <c r="E177" s="12" t="s">
        <v>53</v>
      </c>
      <c r="F177" s="12" t="s">
        <v>56</v>
      </c>
      <c r="G177" s="13">
        <v>2.4500000000000002</v>
      </c>
      <c r="H177" s="20">
        <f t="shared" si="2"/>
        <v>0.58846135370130181</v>
      </c>
      <c r="I177" s="14" t="s">
        <v>449</v>
      </c>
    </row>
    <row r="178" spans="1:9" x14ac:dyDescent="0.25">
      <c r="A178" s="7">
        <v>463</v>
      </c>
      <c r="B178" t="s">
        <v>1709</v>
      </c>
      <c r="C178" s="12">
        <v>48</v>
      </c>
      <c r="D178" s="12">
        <v>17125</v>
      </c>
      <c r="E178" s="12" t="s">
        <v>111</v>
      </c>
      <c r="F178" s="12" t="s">
        <v>111</v>
      </c>
      <c r="G178" s="13">
        <v>0.2</v>
      </c>
      <c r="H178" s="20">
        <f t="shared" si="2"/>
        <v>4.8037661526636889E-2</v>
      </c>
      <c r="I178" s="14" t="s">
        <v>1710</v>
      </c>
    </row>
    <row r="179" spans="1:9" x14ac:dyDescent="0.25">
      <c r="A179" s="7">
        <v>343</v>
      </c>
      <c r="B179" t="s">
        <v>1331</v>
      </c>
      <c r="C179" s="12">
        <v>114</v>
      </c>
      <c r="D179" s="12">
        <v>9675</v>
      </c>
      <c r="E179" s="12" t="s">
        <v>75</v>
      </c>
      <c r="F179" s="12" t="s">
        <v>95</v>
      </c>
      <c r="G179" s="13">
        <v>0.85</v>
      </c>
      <c r="H179" s="20">
        <f t="shared" si="2"/>
        <v>0.20416006148820678</v>
      </c>
      <c r="I179" s="14" t="s">
        <v>1332</v>
      </c>
    </row>
    <row r="180" spans="1:9" x14ac:dyDescent="0.25">
      <c r="A180" s="7">
        <v>91</v>
      </c>
      <c r="B180" t="s">
        <v>429</v>
      </c>
      <c r="C180" s="12">
        <v>814</v>
      </c>
      <c r="D180" s="12">
        <v>38786</v>
      </c>
      <c r="E180" s="12" t="s">
        <v>2</v>
      </c>
      <c r="F180" s="12" t="s">
        <v>54</v>
      </c>
      <c r="G180" s="13">
        <v>0.93</v>
      </c>
      <c r="H180" s="20">
        <f t="shared" si="2"/>
        <v>0.22337512609886151</v>
      </c>
      <c r="I180" s="14" t="s">
        <v>430</v>
      </c>
    </row>
    <row r="181" spans="1:9" x14ac:dyDescent="0.25">
      <c r="A181" s="7">
        <v>237</v>
      </c>
      <c r="B181" t="s">
        <v>620</v>
      </c>
      <c r="C181" s="12">
        <v>210</v>
      </c>
      <c r="D181" s="12">
        <v>50886</v>
      </c>
      <c r="E181" s="12" t="s">
        <v>79</v>
      </c>
      <c r="F181" s="12" t="s">
        <v>100</v>
      </c>
      <c r="G181" s="13">
        <v>0.21</v>
      </c>
      <c r="H181" s="20">
        <f t="shared" si="2"/>
        <v>5.0439544602968726E-2</v>
      </c>
      <c r="I181" s="14" t="s">
        <v>621</v>
      </c>
    </row>
    <row r="182" spans="1:9" x14ac:dyDescent="0.25">
      <c r="A182" s="7">
        <v>538</v>
      </c>
      <c r="B182" t="s">
        <v>1298</v>
      </c>
      <c r="C182" s="12">
        <v>32</v>
      </c>
      <c r="D182" s="12">
        <v>40756</v>
      </c>
      <c r="E182" s="12" t="s">
        <v>14</v>
      </c>
      <c r="F182" s="12" t="s">
        <v>104</v>
      </c>
      <c r="G182" s="13">
        <v>0.17</v>
      </c>
      <c r="H182" s="20">
        <f t="shared" si="2"/>
        <v>4.0832012297641357E-2</v>
      </c>
      <c r="I182" s="14" t="s">
        <v>1263</v>
      </c>
    </row>
    <row r="183" spans="1:9" x14ac:dyDescent="0.25">
      <c r="A183" s="7">
        <v>542</v>
      </c>
      <c r="B183" t="s">
        <v>1262</v>
      </c>
      <c r="C183" s="12">
        <v>32</v>
      </c>
      <c r="D183" s="12">
        <v>41299</v>
      </c>
      <c r="E183" s="12" t="s">
        <v>114</v>
      </c>
      <c r="F183" s="12" t="s">
        <v>111</v>
      </c>
      <c r="G183" s="13">
        <v>0.08</v>
      </c>
      <c r="H183" s="20">
        <f t="shared" si="2"/>
        <v>1.9215064610654756E-2</v>
      </c>
      <c r="I183" s="14" t="s">
        <v>1263</v>
      </c>
    </row>
    <row r="184" spans="1:9" x14ac:dyDescent="0.25">
      <c r="A184" s="7">
        <v>635</v>
      </c>
      <c r="B184" t="s">
        <v>1426</v>
      </c>
      <c r="C184" s="12">
        <v>18</v>
      </c>
      <c r="D184" s="12">
        <v>37719</v>
      </c>
      <c r="E184" s="12" t="s">
        <v>95</v>
      </c>
      <c r="F184" s="12" t="s">
        <v>102</v>
      </c>
      <c r="G184" s="13">
        <v>0.09</v>
      </c>
      <c r="H184" s="20">
        <f t="shared" si="2"/>
        <v>2.16169476869866E-2</v>
      </c>
      <c r="I184" s="14" t="s">
        <v>1427</v>
      </c>
    </row>
    <row r="185" spans="1:9" x14ac:dyDescent="0.25">
      <c r="A185" s="7">
        <v>14</v>
      </c>
      <c r="B185" t="s">
        <v>245</v>
      </c>
      <c r="C185" s="12">
        <v>2591</v>
      </c>
      <c r="D185" s="12">
        <v>38883</v>
      </c>
      <c r="E185" s="12" t="s">
        <v>1484</v>
      </c>
      <c r="F185" s="12" t="s">
        <v>51</v>
      </c>
      <c r="G185" s="13">
        <v>2.14</v>
      </c>
      <c r="H185" s="20">
        <f t="shared" si="2"/>
        <v>0.51400297833501474</v>
      </c>
      <c r="I185" s="14" t="s">
        <v>246</v>
      </c>
    </row>
    <row r="186" spans="1:9" x14ac:dyDescent="0.25">
      <c r="A186" s="7">
        <v>460</v>
      </c>
      <c r="B186" t="s">
        <v>1017</v>
      </c>
      <c r="C186" s="12">
        <v>49</v>
      </c>
      <c r="D186" s="12">
        <v>63581</v>
      </c>
      <c r="E186" s="12" t="s">
        <v>79</v>
      </c>
      <c r="F186" s="12" t="s">
        <v>100</v>
      </c>
      <c r="G186" s="13">
        <v>0.16</v>
      </c>
      <c r="H186" s="20">
        <f t="shared" si="2"/>
        <v>3.8430129221309513E-2</v>
      </c>
      <c r="I186" s="14" t="s">
        <v>1018</v>
      </c>
    </row>
    <row r="187" spans="1:9" x14ac:dyDescent="0.25">
      <c r="A187" s="7">
        <v>124</v>
      </c>
      <c r="B187" t="s">
        <v>498</v>
      </c>
      <c r="C187" s="12">
        <v>513</v>
      </c>
      <c r="D187" s="12">
        <v>37866</v>
      </c>
      <c r="E187" s="12" t="s">
        <v>54</v>
      </c>
      <c r="F187" s="12" t="s">
        <v>75</v>
      </c>
      <c r="G187" s="13">
        <v>0.4</v>
      </c>
      <c r="H187" s="20">
        <f t="shared" si="2"/>
        <v>9.6075323053273778E-2</v>
      </c>
      <c r="I187" s="14" t="s">
        <v>499</v>
      </c>
    </row>
    <row r="188" spans="1:9" x14ac:dyDescent="0.25">
      <c r="A188" s="7">
        <v>219</v>
      </c>
      <c r="B188" t="s">
        <v>763</v>
      </c>
      <c r="C188" s="12">
        <v>248</v>
      </c>
      <c r="D188" s="12">
        <v>41994</v>
      </c>
      <c r="E188" s="12" t="s">
        <v>96</v>
      </c>
      <c r="F188" s="12" t="s">
        <v>41</v>
      </c>
      <c r="G188" s="13">
        <v>0.46</v>
      </c>
      <c r="H188" s="20">
        <f t="shared" si="2"/>
        <v>0.11048662151126486</v>
      </c>
      <c r="I188" s="14" t="s">
        <v>764</v>
      </c>
    </row>
    <row r="189" spans="1:9" x14ac:dyDescent="0.25">
      <c r="A189" s="7">
        <v>32</v>
      </c>
      <c r="B189" t="s">
        <v>319</v>
      </c>
      <c r="C189" s="12">
        <v>1950</v>
      </c>
      <c r="D189" s="12">
        <v>52863</v>
      </c>
      <c r="E189" s="12" t="s">
        <v>1803</v>
      </c>
      <c r="F189" s="12" t="s">
        <v>135</v>
      </c>
      <c r="G189" s="13">
        <v>1.8</v>
      </c>
      <c r="H189" s="20">
        <f t="shared" si="2"/>
        <v>0.43233895373973197</v>
      </c>
      <c r="I189" s="14" t="s">
        <v>320</v>
      </c>
    </row>
    <row r="190" spans="1:9" x14ac:dyDescent="0.25">
      <c r="A190" s="7">
        <v>131</v>
      </c>
      <c r="B190" t="s">
        <v>741</v>
      </c>
      <c r="C190" s="12">
        <v>491</v>
      </c>
      <c r="D190" s="12">
        <v>39660</v>
      </c>
      <c r="E190" s="12" t="s">
        <v>15</v>
      </c>
      <c r="F190" s="12" t="s">
        <v>75</v>
      </c>
      <c r="G190" s="13">
        <v>0.49</v>
      </c>
      <c r="H190" s="20">
        <f t="shared" si="2"/>
        <v>0.11769227074026037</v>
      </c>
      <c r="I190" s="14" t="s">
        <v>742</v>
      </c>
    </row>
    <row r="191" spans="1:9" x14ac:dyDescent="0.25">
      <c r="A191" s="7">
        <v>88</v>
      </c>
      <c r="B191" t="s">
        <v>1829</v>
      </c>
      <c r="C191" s="12">
        <v>832</v>
      </c>
      <c r="D191" s="12">
        <v>62991</v>
      </c>
      <c r="E191" s="12" t="s">
        <v>1486</v>
      </c>
      <c r="F191" s="12" t="s">
        <v>43</v>
      </c>
      <c r="G191" s="13">
        <v>0.75</v>
      </c>
      <c r="H191" s="20">
        <f t="shared" si="2"/>
        <v>0.18014123072488833</v>
      </c>
      <c r="I191" s="14" t="s">
        <v>1830</v>
      </c>
    </row>
    <row r="192" spans="1:9" x14ac:dyDescent="0.25">
      <c r="A192" s="7">
        <v>137.19999999999999</v>
      </c>
      <c r="B192" t="s">
        <v>583</v>
      </c>
      <c r="C192" s="12">
        <v>347</v>
      </c>
      <c r="D192" s="12">
        <v>62299</v>
      </c>
      <c r="E192" s="12" t="s">
        <v>85</v>
      </c>
      <c r="F192" s="12" t="s">
        <v>67</v>
      </c>
      <c r="G192" s="13">
        <v>0.28999999999999998</v>
      </c>
      <c r="H192" s="20">
        <f t="shared" si="2"/>
        <v>6.9654609213623472E-2</v>
      </c>
      <c r="I192" s="14" t="s">
        <v>584</v>
      </c>
    </row>
    <row r="193" spans="1:9" x14ac:dyDescent="0.25">
      <c r="A193" s="7">
        <v>137.1</v>
      </c>
      <c r="B193" t="s">
        <v>581</v>
      </c>
      <c r="C193" s="12">
        <v>456</v>
      </c>
      <c r="D193" s="12">
        <v>62285</v>
      </c>
      <c r="E193" s="12" t="s">
        <v>85</v>
      </c>
      <c r="F193" s="12" t="s">
        <v>67</v>
      </c>
      <c r="G193" s="13">
        <v>0.28999999999999998</v>
      </c>
      <c r="H193" s="20">
        <f t="shared" si="2"/>
        <v>6.9654609213623472E-2</v>
      </c>
      <c r="I193" s="14" t="s">
        <v>582</v>
      </c>
    </row>
    <row r="194" spans="1:9" x14ac:dyDescent="0.25">
      <c r="A194" s="7">
        <v>193</v>
      </c>
      <c r="B194" t="s">
        <v>947</v>
      </c>
      <c r="C194" s="12">
        <v>288</v>
      </c>
      <c r="D194" s="12">
        <v>92812</v>
      </c>
      <c r="E194" s="12" t="s">
        <v>52</v>
      </c>
      <c r="F194" s="12" t="s">
        <v>104</v>
      </c>
      <c r="G194" s="13">
        <v>7.0000000000000007E-2</v>
      </c>
      <c r="H194" s="20">
        <f t="shared" ref="H194:H257" si="3">(G194/416.34)*100</f>
        <v>1.6813181534322912E-2</v>
      </c>
      <c r="I194" s="14" t="s">
        <v>948</v>
      </c>
    </row>
    <row r="195" spans="1:9" x14ac:dyDescent="0.25">
      <c r="A195" s="7">
        <v>310</v>
      </c>
      <c r="B195" t="s">
        <v>1628</v>
      </c>
      <c r="C195" s="12">
        <v>135</v>
      </c>
      <c r="D195" s="12">
        <v>44436</v>
      </c>
      <c r="E195" s="12" t="s">
        <v>111</v>
      </c>
      <c r="F195" s="12" t="s">
        <v>111</v>
      </c>
      <c r="G195" s="13">
        <v>7.0000000000000007E-2</v>
      </c>
      <c r="H195" s="20">
        <f t="shared" si="3"/>
        <v>1.6813181534322912E-2</v>
      </c>
      <c r="I195" s="14" t="s">
        <v>1629</v>
      </c>
    </row>
    <row r="196" spans="1:9" x14ac:dyDescent="0.25">
      <c r="A196" s="7">
        <v>246</v>
      </c>
      <c r="B196" t="s">
        <v>963</v>
      </c>
      <c r="C196" s="12">
        <v>198</v>
      </c>
      <c r="D196" s="12">
        <v>60899</v>
      </c>
      <c r="E196" s="12" t="s">
        <v>41</v>
      </c>
      <c r="F196" s="12" t="s">
        <v>62</v>
      </c>
      <c r="G196" s="13">
        <v>0.3</v>
      </c>
      <c r="H196" s="20">
        <f t="shared" si="3"/>
        <v>7.2056492289955323E-2</v>
      </c>
      <c r="I196" s="14" t="s">
        <v>964</v>
      </c>
    </row>
    <row r="197" spans="1:9" x14ac:dyDescent="0.25">
      <c r="A197" s="7">
        <v>619</v>
      </c>
      <c r="B197" t="s">
        <v>1083</v>
      </c>
      <c r="C197" s="12">
        <v>20</v>
      </c>
      <c r="D197" s="12">
        <v>46806</v>
      </c>
      <c r="E197" s="12" t="s">
        <v>114</v>
      </c>
      <c r="F197" s="12" t="s">
        <v>64</v>
      </c>
      <c r="G197" s="13">
        <v>7.0000000000000007E-2</v>
      </c>
      <c r="H197" s="20">
        <f t="shared" si="3"/>
        <v>1.6813181534322912E-2</v>
      </c>
      <c r="I197" s="14" t="s">
        <v>1084</v>
      </c>
    </row>
    <row r="198" spans="1:9" x14ac:dyDescent="0.25">
      <c r="A198" s="7">
        <v>547</v>
      </c>
      <c r="B198" t="s">
        <v>1871</v>
      </c>
      <c r="C198" s="12">
        <v>30</v>
      </c>
      <c r="D198" s="12">
        <v>93540</v>
      </c>
      <c r="E198" s="12" t="s">
        <v>114</v>
      </c>
      <c r="F198" s="12" t="s">
        <v>114</v>
      </c>
      <c r="G198" s="13">
        <v>0.04</v>
      </c>
      <c r="H198" s="20">
        <f t="shared" si="3"/>
        <v>9.6075323053273782E-3</v>
      </c>
      <c r="I198" s="14" t="s">
        <v>1872</v>
      </c>
    </row>
    <row r="199" spans="1:9" x14ac:dyDescent="0.25">
      <c r="A199" s="7">
        <v>554</v>
      </c>
      <c r="B199" t="s">
        <v>1596</v>
      </c>
      <c r="C199" s="12">
        <v>28</v>
      </c>
      <c r="D199" s="12">
        <v>54801</v>
      </c>
      <c r="E199" s="12" t="s">
        <v>102</v>
      </c>
      <c r="F199" s="12" t="s">
        <v>102</v>
      </c>
      <c r="G199" s="13">
        <v>0.06</v>
      </c>
      <c r="H199" s="20">
        <f t="shared" si="3"/>
        <v>1.4411298457991066E-2</v>
      </c>
      <c r="I199" s="14" t="s">
        <v>1597</v>
      </c>
    </row>
    <row r="200" spans="1:9" x14ac:dyDescent="0.25">
      <c r="A200" s="7">
        <v>566</v>
      </c>
      <c r="B200" t="s">
        <v>1877</v>
      </c>
      <c r="C200" s="12">
        <v>26</v>
      </c>
      <c r="D200" s="12">
        <v>106013</v>
      </c>
      <c r="E200" s="12" t="s">
        <v>79</v>
      </c>
      <c r="F200" s="12" t="s">
        <v>64</v>
      </c>
      <c r="G200" s="13">
        <v>0.03</v>
      </c>
      <c r="H200" s="20">
        <f t="shared" si="3"/>
        <v>7.2056492289955332E-3</v>
      </c>
      <c r="I200" s="14" t="s">
        <v>1878</v>
      </c>
    </row>
    <row r="201" spans="1:9" x14ac:dyDescent="0.25">
      <c r="A201" s="7">
        <v>464</v>
      </c>
      <c r="B201" t="s">
        <v>1099</v>
      </c>
      <c r="C201" s="12">
        <v>47</v>
      </c>
      <c r="D201" s="12">
        <v>138811</v>
      </c>
      <c r="E201" s="12" t="s">
        <v>68</v>
      </c>
      <c r="F201" s="12" t="s">
        <v>79</v>
      </c>
      <c r="G201" s="13">
        <v>7.0000000000000007E-2</v>
      </c>
      <c r="H201" s="20">
        <f t="shared" si="3"/>
        <v>1.6813181534322912E-2</v>
      </c>
      <c r="I201" s="14" t="s">
        <v>1100</v>
      </c>
    </row>
    <row r="202" spans="1:9" x14ac:dyDescent="0.25">
      <c r="A202" s="7">
        <v>562</v>
      </c>
      <c r="B202" t="s">
        <v>1341</v>
      </c>
      <c r="C202" s="12">
        <v>27</v>
      </c>
      <c r="D202" s="12">
        <v>22613</v>
      </c>
      <c r="E202" s="12" t="s">
        <v>102</v>
      </c>
      <c r="F202" s="12" t="s">
        <v>102</v>
      </c>
      <c r="G202" s="13">
        <v>0.15</v>
      </c>
      <c r="H202" s="20">
        <f t="shared" si="3"/>
        <v>3.6028246144977662E-2</v>
      </c>
      <c r="I202" s="14" t="s">
        <v>1342</v>
      </c>
    </row>
    <row r="203" spans="1:9" x14ac:dyDescent="0.25">
      <c r="A203" s="7">
        <v>627</v>
      </c>
      <c r="B203" t="s">
        <v>1691</v>
      </c>
      <c r="C203" s="12">
        <v>19</v>
      </c>
      <c r="D203" s="12">
        <v>17965</v>
      </c>
      <c r="E203" s="12" t="s">
        <v>64</v>
      </c>
      <c r="F203" s="12" t="s">
        <v>102</v>
      </c>
      <c r="G203" s="13">
        <v>0.19</v>
      </c>
      <c r="H203" s="20">
        <f t="shared" si="3"/>
        <v>4.5635778450305045E-2</v>
      </c>
      <c r="I203" s="14" t="s">
        <v>1692</v>
      </c>
    </row>
    <row r="204" spans="1:9" x14ac:dyDescent="0.25">
      <c r="A204" s="7">
        <v>223</v>
      </c>
      <c r="B204" t="s">
        <v>1508</v>
      </c>
      <c r="C204" s="12">
        <v>234</v>
      </c>
      <c r="D204" s="12">
        <v>75704</v>
      </c>
      <c r="E204" s="12" t="s">
        <v>20</v>
      </c>
      <c r="F204" s="12" t="s">
        <v>41</v>
      </c>
      <c r="G204" s="13">
        <v>0.24</v>
      </c>
      <c r="H204" s="20">
        <f t="shared" si="3"/>
        <v>5.7645193831964266E-2</v>
      </c>
      <c r="I204" s="14" t="s">
        <v>1509</v>
      </c>
    </row>
    <row r="205" spans="1:9" x14ac:dyDescent="0.25">
      <c r="A205" s="7">
        <v>308</v>
      </c>
      <c r="B205" t="s">
        <v>1151</v>
      </c>
      <c r="C205" s="12">
        <v>135</v>
      </c>
      <c r="D205" s="12">
        <v>88841</v>
      </c>
      <c r="E205" s="12" t="s">
        <v>126</v>
      </c>
      <c r="F205" s="12" t="s">
        <v>64</v>
      </c>
      <c r="G205" s="13">
        <v>0.04</v>
      </c>
      <c r="H205" s="20">
        <f t="shared" si="3"/>
        <v>9.6075323053273782E-3</v>
      </c>
      <c r="I205" s="14" t="s">
        <v>1152</v>
      </c>
    </row>
    <row r="206" spans="1:9" x14ac:dyDescent="0.25">
      <c r="A206" s="7">
        <v>359</v>
      </c>
      <c r="B206" t="s">
        <v>1303</v>
      </c>
      <c r="C206" s="12">
        <v>102</v>
      </c>
      <c r="D206" s="12">
        <v>93579</v>
      </c>
      <c r="E206" s="12" t="s">
        <v>41</v>
      </c>
      <c r="F206" s="12" t="s">
        <v>56</v>
      </c>
      <c r="G206" s="13">
        <v>0.15</v>
      </c>
      <c r="H206" s="20">
        <f t="shared" si="3"/>
        <v>3.6028246144977662E-2</v>
      </c>
      <c r="I206" s="14" t="s">
        <v>1304</v>
      </c>
    </row>
    <row r="207" spans="1:9" x14ac:dyDescent="0.25">
      <c r="A207" s="7">
        <v>346</v>
      </c>
      <c r="B207" t="s">
        <v>1075</v>
      </c>
      <c r="C207" s="12">
        <v>112</v>
      </c>
      <c r="D207" s="12">
        <v>137844</v>
      </c>
      <c r="E207" s="12" t="s">
        <v>62</v>
      </c>
      <c r="F207" s="12" t="s">
        <v>92</v>
      </c>
      <c r="G207" s="13">
        <v>7.0000000000000007E-2</v>
      </c>
      <c r="H207" s="20">
        <f t="shared" si="3"/>
        <v>1.6813181534322912E-2</v>
      </c>
      <c r="I207" s="14" t="s">
        <v>1076</v>
      </c>
    </row>
    <row r="208" spans="1:9" x14ac:dyDescent="0.25">
      <c r="A208" s="7">
        <v>37</v>
      </c>
      <c r="B208" t="s">
        <v>327</v>
      </c>
      <c r="C208" s="12">
        <v>1785</v>
      </c>
      <c r="D208" s="12">
        <v>49895</v>
      </c>
      <c r="E208" s="12" t="s">
        <v>1804</v>
      </c>
      <c r="F208" s="12" t="s">
        <v>47</v>
      </c>
      <c r="G208" s="13">
        <v>1.3</v>
      </c>
      <c r="H208" s="20">
        <f t="shared" si="3"/>
        <v>0.31224479992313975</v>
      </c>
      <c r="I208" s="14" t="s">
        <v>329</v>
      </c>
    </row>
    <row r="209" spans="1:9" x14ac:dyDescent="0.25">
      <c r="A209" s="7">
        <v>160</v>
      </c>
      <c r="B209" t="s">
        <v>645</v>
      </c>
      <c r="C209" s="12">
        <v>373</v>
      </c>
      <c r="D209" s="12">
        <v>23051</v>
      </c>
      <c r="E209" s="12" t="s">
        <v>4</v>
      </c>
      <c r="F209" s="12" t="s">
        <v>95</v>
      </c>
      <c r="G209" s="13">
        <v>0.31</v>
      </c>
      <c r="H209" s="20">
        <f t="shared" si="3"/>
        <v>7.4458375366287174E-2</v>
      </c>
      <c r="I209" s="14" t="s">
        <v>646</v>
      </c>
    </row>
    <row r="210" spans="1:9" x14ac:dyDescent="0.25">
      <c r="A210" s="7">
        <v>4</v>
      </c>
      <c r="B210" t="s">
        <v>216</v>
      </c>
      <c r="C210" s="12">
        <v>5110</v>
      </c>
      <c r="D210" s="12">
        <v>93293</v>
      </c>
      <c r="E210" s="12" t="s">
        <v>1771</v>
      </c>
      <c r="F210" s="12" t="s">
        <v>1772</v>
      </c>
      <c r="G210" s="13">
        <v>2.23</v>
      </c>
      <c r="H210" s="20">
        <f t="shared" si="3"/>
        <v>0.53561992602200126</v>
      </c>
      <c r="I210" s="14" t="s">
        <v>217</v>
      </c>
    </row>
    <row r="211" spans="1:9" x14ac:dyDescent="0.25">
      <c r="A211" s="7">
        <v>130</v>
      </c>
      <c r="B211" t="s">
        <v>494</v>
      </c>
      <c r="C211" s="12">
        <v>492</v>
      </c>
      <c r="D211" s="12">
        <v>47166</v>
      </c>
      <c r="E211" s="12" t="s">
        <v>11</v>
      </c>
      <c r="F211" s="12" t="s">
        <v>84</v>
      </c>
      <c r="G211" s="13">
        <v>0.61</v>
      </c>
      <c r="H211" s="20">
        <f t="shared" si="3"/>
        <v>0.1465148676562425</v>
      </c>
      <c r="I211" s="14" t="s">
        <v>495</v>
      </c>
    </row>
    <row r="212" spans="1:9" x14ac:dyDescent="0.25">
      <c r="A212" s="7">
        <v>629</v>
      </c>
      <c r="B212" t="s">
        <v>1357</v>
      </c>
      <c r="C212" s="12">
        <v>19</v>
      </c>
      <c r="D212" s="12">
        <v>88759</v>
      </c>
      <c r="E212" s="12" t="s">
        <v>130</v>
      </c>
      <c r="F212" s="12" t="s">
        <v>126</v>
      </c>
      <c r="G212" s="13">
        <v>0.04</v>
      </c>
      <c r="H212" s="20">
        <f t="shared" si="3"/>
        <v>9.6075323053273782E-3</v>
      </c>
      <c r="I212" s="14" t="s">
        <v>1358</v>
      </c>
    </row>
    <row r="213" spans="1:9" x14ac:dyDescent="0.25">
      <c r="A213" s="7">
        <v>375</v>
      </c>
      <c r="B213" t="s">
        <v>1721</v>
      </c>
      <c r="C213" s="12">
        <v>87</v>
      </c>
      <c r="D213" s="12">
        <v>53249</v>
      </c>
      <c r="E213" s="12" t="s">
        <v>102</v>
      </c>
      <c r="F213" s="12" t="s">
        <v>102</v>
      </c>
      <c r="G213" s="13">
        <v>0.06</v>
      </c>
      <c r="H213" s="20">
        <f t="shared" si="3"/>
        <v>1.4411298457991066E-2</v>
      </c>
      <c r="I213" s="14" t="s">
        <v>1722</v>
      </c>
    </row>
    <row r="214" spans="1:9" x14ac:dyDescent="0.25">
      <c r="A214" s="7">
        <v>519</v>
      </c>
      <c r="B214" t="s">
        <v>1270</v>
      </c>
      <c r="C214" s="12">
        <v>35</v>
      </c>
      <c r="D214" s="12">
        <v>108894</v>
      </c>
      <c r="E214" s="12" t="s">
        <v>102</v>
      </c>
      <c r="F214" s="12" t="s">
        <v>102</v>
      </c>
      <c r="G214" s="13">
        <v>0.03</v>
      </c>
      <c r="H214" s="20">
        <f t="shared" si="3"/>
        <v>7.2056492289955332E-3</v>
      </c>
      <c r="I214" s="14" t="s">
        <v>1271</v>
      </c>
    </row>
    <row r="215" spans="1:9" x14ac:dyDescent="0.25">
      <c r="A215" s="7">
        <v>495</v>
      </c>
      <c r="B215" t="s">
        <v>1401</v>
      </c>
      <c r="C215" s="12">
        <v>38</v>
      </c>
      <c r="D215" s="12">
        <v>62739</v>
      </c>
      <c r="E215" s="12" t="s">
        <v>114</v>
      </c>
      <c r="F215" s="12" t="s">
        <v>114</v>
      </c>
      <c r="G215" s="13">
        <v>0.05</v>
      </c>
      <c r="H215" s="20">
        <f t="shared" si="3"/>
        <v>1.2009415381659222E-2</v>
      </c>
      <c r="I215" s="14" t="s">
        <v>1402</v>
      </c>
    </row>
    <row r="216" spans="1:9" x14ac:dyDescent="0.25">
      <c r="A216" s="7">
        <v>515</v>
      </c>
      <c r="B216" t="s">
        <v>1735</v>
      </c>
      <c r="C216" s="12">
        <v>35</v>
      </c>
      <c r="D216" s="12">
        <v>86567</v>
      </c>
      <c r="E216" s="12" t="s">
        <v>126</v>
      </c>
      <c r="F216" s="12" t="s">
        <v>111</v>
      </c>
      <c r="G216" s="13">
        <v>0.04</v>
      </c>
      <c r="H216" s="20">
        <f t="shared" si="3"/>
        <v>9.6075323053273782E-3</v>
      </c>
      <c r="I216" s="14" t="s">
        <v>1736</v>
      </c>
    </row>
    <row r="217" spans="1:9" x14ac:dyDescent="0.25">
      <c r="A217" s="7">
        <v>1</v>
      </c>
      <c r="B217" t="s">
        <v>210</v>
      </c>
      <c r="C217" s="12">
        <v>7248</v>
      </c>
      <c r="D217" s="12">
        <v>46773</v>
      </c>
      <c r="E217" s="12" t="s">
        <v>1766</v>
      </c>
      <c r="F217" s="12" t="s">
        <v>2</v>
      </c>
      <c r="G217" s="13">
        <v>11.48</v>
      </c>
      <c r="H217" s="20">
        <f t="shared" si="3"/>
        <v>2.7573617716289576</v>
      </c>
      <c r="I217" s="14" t="s">
        <v>212</v>
      </c>
    </row>
    <row r="218" spans="1:9" x14ac:dyDescent="0.25">
      <c r="A218" s="7">
        <v>606</v>
      </c>
      <c r="B218" t="s">
        <v>1903</v>
      </c>
      <c r="C218" s="12">
        <v>21</v>
      </c>
      <c r="D218" s="12">
        <v>24397</v>
      </c>
      <c r="E218" s="12" t="s">
        <v>102</v>
      </c>
      <c r="F218" s="12" t="s">
        <v>102</v>
      </c>
      <c r="G218" s="13">
        <v>0.14000000000000001</v>
      </c>
      <c r="H218" s="20">
        <f t="shared" si="3"/>
        <v>3.3626363068645825E-2</v>
      </c>
      <c r="I218" s="14" t="s">
        <v>1904</v>
      </c>
    </row>
    <row r="219" spans="1:9" x14ac:dyDescent="0.25">
      <c r="A219" s="7">
        <v>53</v>
      </c>
      <c r="B219" t="s">
        <v>311</v>
      </c>
      <c r="C219" s="12">
        <v>1503</v>
      </c>
      <c r="D219" s="12">
        <v>47133</v>
      </c>
      <c r="E219" s="12" t="s">
        <v>1814</v>
      </c>
      <c r="F219" s="12" t="s">
        <v>49</v>
      </c>
      <c r="G219" s="13">
        <v>1.1000000000000001</v>
      </c>
      <c r="H219" s="20">
        <f t="shared" si="3"/>
        <v>0.26420713839650289</v>
      </c>
      <c r="I219" s="14" t="s">
        <v>312</v>
      </c>
    </row>
    <row r="220" spans="1:9" x14ac:dyDescent="0.25">
      <c r="A220" s="7">
        <v>330</v>
      </c>
      <c r="B220" t="s">
        <v>693</v>
      </c>
      <c r="C220" s="12">
        <v>126</v>
      </c>
      <c r="D220" s="12">
        <v>34166</v>
      </c>
      <c r="E220" s="12" t="s">
        <v>74</v>
      </c>
      <c r="F220" s="12" t="s">
        <v>79</v>
      </c>
      <c r="G220" s="13">
        <v>0.32</v>
      </c>
      <c r="H220" s="20">
        <f t="shared" si="3"/>
        <v>7.6860258442619026E-2</v>
      </c>
      <c r="I220" s="14" t="s">
        <v>694</v>
      </c>
    </row>
    <row r="221" spans="1:9" x14ac:dyDescent="0.25">
      <c r="A221" s="7">
        <v>456</v>
      </c>
      <c r="B221" t="s">
        <v>1069</v>
      </c>
      <c r="C221" s="12">
        <v>51</v>
      </c>
      <c r="D221" s="12">
        <v>57492</v>
      </c>
      <c r="E221" s="12" t="s">
        <v>57</v>
      </c>
      <c r="F221" s="12" t="s">
        <v>95</v>
      </c>
      <c r="G221" s="13">
        <v>0.12</v>
      </c>
      <c r="H221" s="20">
        <f t="shared" si="3"/>
        <v>2.8822596915982133E-2</v>
      </c>
      <c r="I221" s="14" t="s">
        <v>1070</v>
      </c>
    </row>
    <row r="222" spans="1:9" x14ac:dyDescent="0.25">
      <c r="A222" s="7">
        <v>445</v>
      </c>
      <c r="B222" t="s">
        <v>1468</v>
      </c>
      <c r="C222" s="12">
        <v>55</v>
      </c>
      <c r="D222" s="12">
        <v>66495</v>
      </c>
      <c r="E222" s="12" t="s">
        <v>119</v>
      </c>
      <c r="F222" s="12" t="s">
        <v>123</v>
      </c>
      <c r="G222" s="13">
        <v>0.05</v>
      </c>
      <c r="H222" s="20">
        <f t="shared" si="3"/>
        <v>1.2009415381659222E-2</v>
      </c>
      <c r="I222" s="14" t="s">
        <v>1469</v>
      </c>
    </row>
    <row r="223" spans="1:9" x14ac:dyDescent="0.25">
      <c r="A223" s="7">
        <v>631</v>
      </c>
      <c r="B223" t="s">
        <v>1606</v>
      </c>
      <c r="C223" s="12">
        <v>18</v>
      </c>
      <c r="D223" s="12">
        <v>84688</v>
      </c>
      <c r="E223" s="12" t="s">
        <v>122</v>
      </c>
      <c r="F223" s="12" t="s">
        <v>114</v>
      </c>
      <c r="G223" s="13">
        <v>0.04</v>
      </c>
      <c r="H223" s="20">
        <f t="shared" si="3"/>
        <v>9.6075323053273782E-3</v>
      </c>
      <c r="I223" s="14" t="s">
        <v>1607</v>
      </c>
    </row>
    <row r="224" spans="1:9" x14ac:dyDescent="0.25">
      <c r="A224" s="7">
        <v>331</v>
      </c>
      <c r="B224" t="s">
        <v>999</v>
      </c>
      <c r="C224" s="12">
        <v>125</v>
      </c>
      <c r="D224" s="12">
        <v>49872</v>
      </c>
      <c r="E224" s="12" t="s">
        <v>92</v>
      </c>
      <c r="F224" s="12" t="s">
        <v>102</v>
      </c>
      <c r="G224" s="13">
        <v>7.0000000000000007E-2</v>
      </c>
      <c r="H224" s="20">
        <f t="shared" si="3"/>
        <v>1.6813181534322912E-2</v>
      </c>
      <c r="I224" s="14" t="s">
        <v>1000</v>
      </c>
    </row>
    <row r="225" spans="1:9" x14ac:dyDescent="0.25">
      <c r="A225" s="7">
        <v>291</v>
      </c>
      <c r="B225" t="s">
        <v>1167</v>
      </c>
      <c r="C225" s="12">
        <v>156</v>
      </c>
      <c r="D225" s="12">
        <v>24265</v>
      </c>
      <c r="E225" s="12" t="s">
        <v>92</v>
      </c>
      <c r="F225" s="12" t="s">
        <v>92</v>
      </c>
      <c r="G225" s="13">
        <v>0.47</v>
      </c>
      <c r="H225" s="20">
        <f t="shared" si="3"/>
        <v>0.11288850458759667</v>
      </c>
      <c r="I225" s="14" t="s">
        <v>1168</v>
      </c>
    </row>
    <row r="226" spans="1:9" x14ac:dyDescent="0.25">
      <c r="A226" s="7">
        <v>332</v>
      </c>
      <c r="B226" t="s">
        <v>643</v>
      </c>
      <c r="C226" s="12">
        <v>124</v>
      </c>
      <c r="D226" s="12">
        <v>44719</v>
      </c>
      <c r="E226" s="12" t="s">
        <v>37</v>
      </c>
      <c r="F226" s="12" t="s">
        <v>30</v>
      </c>
      <c r="G226" s="13">
        <v>0.33</v>
      </c>
      <c r="H226" s="20">
        <f t="shared" si="3"/>
        <v>7.9262141518950863E-2</v>
      </c>
      <c r="I226" s="14" t="s">
        <v>644</v>
      </c>
    </row>
    <row r="227" spans="1:9" x14ac:dyDescent="0.25">
      <c r="A227" s="7">
        <v>391</v>
      </c>
      <c r="B227" t="s">
        <v>847</v>
      </c>
      <c r="C227" s="12">
        <v>73</v>
      </c>
      <c r="D227" s="12">
        <v>17122</v>
      </c>
      <c r="E227" s="12" t="s">
        <v>14</v>
      </c>
      <c r="F227" s="12" t="s">
        <v>95</v>
      </c>
      <c r="G227" s="13">
        <v>0.43</v>
      </c>
      <c r="H227" s="20">
        <f t="shared" si="3"/>
        <v>0.10328097228226929</v>
      </c>
      <c r="I227" s="14" t="s">
        <v>848</v>
      </c>
    </row>
    <row r="228" spans="1:9" x14ac:dyDescent="0.25">
      <c r="A228" s="7">
        <v>323</v>
      </c>
      <c r="B228" t="s">
        <v>793</v>
      </c>
      <c r="C228" s="12">
        <v>133</v>
      </c>
      <c r="D228" s="12">
        <v>110689</v>
      </c>
      <c r="E228" s="12" t="s">
        <v>115</v>
      </c>
      <c r="F228" s="12" t="s">
        <v>114</v>
      </c>
      <c r="G228" s="13">
        <v>0.03</v>
      </c>
      <c r="H228" s="20">
        <f t="shared" si="3"/>
        <v>7.2056492289955332E-3</v>
      </c>
      <c r="I228" s="14" t="s">
        <v>794</v>
      </c>
    </row>
    <row r="229" spans="1:9" x14ac:dyDescent="0.25">
      <c r="A229" s="7">
        <v>613</v>
      </c>
      <c r="B229" t="s">
        <v>1221</v>
      </c>
      <c r="C229" s="12">
        <v>20</v>
      </c>
      <c r="D229" s="12">
        <v>33782</v>
      </c>
      <c r="E229" s="12" t="s">
        <v>175</v>
      </c>
      <c r="F229" s="12" t="s">
        <v>64</v>
      </c>
      <c r="G229" s="13">
        <v>0.1</v>
      </c>
      <c r="H229" s="20">
        <f t="shared" si="3"/>
        <v>2.4018830763318445E-2</v>
      </c>
      <c r="I229" s="14" t="s">
        <v>1222</v>
      </c>
    </row>
    <row r="230" spans="1:9" x14ac:dyDescent="0.25">
      <c r="A230" s="7">
        <v>661</v>
      </c>
      <c r="B230" t="s">
        <v>1405</v>
      </c>
      <c r="C230" s="12">
        <v>15</v>
      </c>
      <c r="D230" s="12">
        <v>114065</v>
      </c>
      <c r="E230" s="12" t="s">
        <v>1459</v>
      </c>
      <c r="F230" s="12" t="s">
        <v>119</v>
      </c>
      <c r="G230" s="13">
        <v>0.06</v>
      </c>
      <c r="H230" s="20">
        <f t="shared" si="3"/>
        <v>1.4411298457991066E-2</v>
      </c>
      <c r="I230" s="14" t="s">
        <v>1406</v>
      </c>
    </row>
    <row r="231" spans="1:9" x14ac:dyDescent="0.25">
      <c r="A231" s="7">
        <v>578</v>
      </c>
      <c r="B231" t="s">
        <v>1240</v>
      </c>
      <c r="C231" s="12">
        <v>23</v>
      </c>
      <c r="D231" s="12">
        <v>63435</v>
      </c>
      <c r="E231" s="12" t="s">
        <v>124</v>
      </c>
      <c r="F231" s="12" t="s">
        <v>14</v>
      </c>
      <c r="G231" s="13">
        <v>0.11</v>
      </c>
      <c r="H231" s="20">
        <f t="shared" si="3"/>
        <v>2.6420713839650289E-2</v>
      </c>
      <c r="I231" s="14" t="s">
        <v>1241</v>
      </c>
    </row>
    <row r="232" spans="1:9" x14ac:dyDescent="0.25">
      <c r="A232" s="7">
        <v>334</v>
      </c>
      <c r="B232" t="s">
        <v>541</v>
      </c>
      <c r="C232" s="12">
        <v>122</v>
      </c>
      <c r="D232" s="12">
        <v>117918</v>
      </c>
      <c r="E232" s="12" t="s">
        <v>189</v>
      </c>
      <c r="F232" s="12" t="s">
        <v>98</v>
      </c>
      <c r="G232" s="13">
        <v>0.15</v>
      </c>
      <c r="H232" s="20">
        <f t="shared" si="3"/>
        <v>3.6028246144977662E-2</v>
      </c>
      <c r="I232" s="14" t="s">
        <v>542</v>
      </c>
    </row>
    <row r="233" spans="1:9" x14ac:dyDescent="0.25">
      <c r="A233" s="7">
        <v>400</v>
      </c>
      <c r="B233" t="s">
        <v>1391</v>
      </c>
      <c r="C233" s="12">
        <v>70</v>
      </c>
      <c r="D233" s="12">
        <v>31755</v>
      </c>
      <c r="E233" s="12" t="s">
        <v>92</v>
      </c>
      <c r="F233" s="12" t="s">
        <v>95</v>
      </c>
      <c r="G233" s="13">
        <v>0.22</v>
      </c>
      <c r="H233" s="20">
        <f t="shared" si="3"/>
        <v>5.2841427679300577E-2</v>
      </c>
      <c r="I233" s="14" t="s">
        <v>1392</v>
      </c>
    </row>
    <row r="234" spans="1:9" x14ac:dyDescent="0.25">
      <c r="A234" s="7">
        <v>236</v>
      </c>
      <c r="B234" t="s">
        <v>755</v>
      </c>
      <c r="C234" s="12">
        <v>211</v>
      </c>
      <c r="D234" s="12">
        <v>40243</v>
      </c>
      <c r="E234" s="12" t="s">
        <v>75</v>
      </c>
      <c r="F234" s="12" t="s">
        <v>92</v>
      </c>
      <c r="G234" s="13">
        <v>0.27</v>
      </c>
      <c r="H234" s="20">
        <f t="shared" si="3"/>
        <v>6.4850843060959798E-2</v>
      </c>
      <c r="I234" s="14" t="s">
        <v>756</v>
      </c>
    </row>
    <row r="235" spans="1:9" x14ac:dyDescent="0.25">
      <c r="A235" s="7">
        <v>510</v>
      </c>
      <c r="B235" t="s">
        <v>979</v>
      </c>
      <c r="C235" s="12">
        <v>35</v>
      </c>
      <c r="D235" s="12">
        <v>227902</v>
      </c>
      <c r="E235" s="12" t="s">
        <v>64</v>
      </c>
      <c r="F235" s="12" t="s">
        <v>64</v>
      </c>
      <c r="G235" s="13">
        <v>0.01</v>
      </c>
      <c r="H235" s="20">
        <f t="shared" si="3"/>
        <v>2.4018830763318445E-3</v>
      </c>
      <c r="I235" s="14" t="s">
        <v>980</v>
      </c>
    </row>
    <row r="236" spans="1:9" x14ac:dyDescent="0.25">
      <c r="A236" s="7">
        <v>180</v>
      </c>
      <c r="B236" t="s">
        <v>697</v>
      </c>
      <c r="C236" s="12">
        <v>320</v>
      </c>
      <c r="D236" s="12">
        <v>72024</v>
      </c>
      <c r="E236" s="12" t="s">
        <v>187</v>
      </c>
      <c r="F236" s="12" t="s">
        <v>67</v>
      </c>
      <c r="G236" s="13">
        <v>0.25</v>
      </c>
      <c r="H236" s="20">
        <f t="shared" si="3"/>
        <v>6.0047076908296103E-2</v>
      </c>
      <c r="I236" s="14" t="s">
        <v>698</v>
      </c>
    </row>
    <row r="237" spans="1:9" x14ac:dyDescent="0.25">
      <c r="A237" s="7">
        <v>139</v>
      </c>
      <c r="B237" t="s">
        <v>593</v>
      </c>
      <c r="C237" s="12">
        <v>455</v>
      </c>
      <c r="D237" s="12">
        <v>12173</v>
      </c>
      <c r="E237" s="12" t="s">
        <v>4</v>
      </c>
      <c r="F237" s="12" t="s">
        <v>92</v>
      </c>
      <c r="G237" s="13">
        <v>1.1000000000000001</v>
      </c>
      <c r="H237" s="20">
        <f t="shared" si="3"/>
        <v>0.26420713839650289</v>
      </c>
      <c r="I237" s="14" t="s">
        <v>594</v>
      </c>
    </row>
    <row r="238" spans="1:9" x14ac:dyDescent="0.25">
      <c r="A238" s="7">
        <v>501</v>
      </c>
      <c r="B238" t="s">
        <v>1395</v>
      </c>
      <c r="C238" s="12">
        <v>36</v>
      </c>
      <c r="D238" s="12">
        <v>15169</v>
      </c>
      <c r="E238" s="12" t="s">
        <v>102</v>
      </c>
      <c r="F238" s="12" t="s">
        <v>102</v>
      </c>
      <c r="G238" s="13">
        <v>0.22</v>
      </c>
      <c r="H238" s="20">
        <f t="shared" si="3"/>
        <v>5.2841427679300577E-2</v>
      </c>
      <c r="I238" s="14" t="s">
        <v>1396</v>
      </c>
    </row>
    <row r="239" spans="1:9" x14ac:dyDescent="0.25">
      <c r="A239" s="7">
        <v>301</v>
      </c>
      <c r="B239" t="s">
        <v>1678</v>
      </c>
      <c r="C239" s="12">
        <v>144</v>
      </c>
      <c r="D239" s="12">
        <v>87338</v>
      </c>
      <c r="E239" s="12" t="s">
        <v>104</v>
      </c>
      <c r="F239" s="12" t="s">
        <v>104</v>
      </c>
      <c r="G239" s="13">
        <v>0.08</v>
      </c>
      <c r="H239" s="20">
        <f t="shared" si="3"/>
        <v>1.9215064610654756E-2</v>
      </c>
      <c r="I239" s="14" t="s">
        <v>1679</v>
      </c>
    </row>
    <row r="240" spans="1:9" x14ac:dyDescent="0.25">
      <c r="A240" s="7">
        <v>650</v>
      </c>
      <c r="B240" t="s">
        <v>1939</v>
      </c>
      <c r="C240" s="12">
        <v>16</v>
      </c>
      <c r="D240" s="12">
        <v>79951</v>
      </c>
      <c r="E240" s="12" t="s">
        <v>64</v>
      </c>
      <c r="F240" s="12" t="s">
        <v>111</v>
      </c>
      <c r="G240" s="13">
        <v>0.04</v>
      </c>
      <c r="H240" s="20">
        <f t="shared" si="3"/>
        <v>9.6075323053273782E-3</v>
      </c>
      <c r="I240" s="14" t="s">
        <v>1940</v>
      </c>
    </row>
    <row r="241" spans="1:9" x14ac:dyDescent="0.25">
      <c r="A241" s="7">
        <v>479</v>
      </c>
      <c r="B241" t="s">
        <v>1309</v>
      </c>
      <c r="C241" s="12">
        <v>42</v>
      </c>
      <c r="D241" s="12">
        <v>162009</v>
      </c>
      <c r="E241" s="12" t="s">
        <v>57</v>
      </c>
      <c r="F241" s="12" t="s">
        <v>102</v>
      </c>
      <c r="G241" s="13">
        <v>0.02</v>
      </c>
      <c r="H241" s="20">
        <f t="shared" si="3"/>
        <v>4.8037661526636891E-3</v>
      </c>
      <c r="I241" s="14" t="s">
        <v>1310</v>
      </c>
    </row>
    <row r="242" spans="1:9" x14ac:dyDescent="0.25">
      <c r="A242" s="7">
        <v>664</v>
      </c>
      <c r="B242" t="s">
        <v>1951</v>
      </c>
      <c r="C242" s="12">
        <v>14</v>
      </c>
      <c r="D242" s="12">
        <v>195020</v>
      </c>
      <c r="E242" s="12" t="s">
        <v>102</v>
      </c>
      <c r="F242" s="12" t="s">
        <v>102</v>
      </c>
      <c r="G242" s="13">
        <v>0.02</v>
      </c>
      <c r="H242" s="20">
        <f t="shared" si="3"/>
        <v>4.8037661526636891E-3</v>
      </c>
      <c r="I242" s="14" t="s">
        <v>1310</v>
      </c>
    </row>
    <row r="243" spans="1:9" x14ac:dyDescent="0.25">
      <c r="A243" s="7">
        <v>48</v>
      </c>
      <c r="B243" t="s">
        <v>325</v>
      </c>
      <c r="C243" s="12">
        <v>1565</v>
      </c>
      <c r="D243" s="12">
        <v>38468</v>
      </c>
      <c r="E243" s="12" t="s">
        <v>1670</v>
      </c>
      <c r="F243" s="12" t="s">
        <v>58</v>
      </c>
      <c r="G243" s="13">
        <v>1.28</v>
      </c>
      <c r="H243" s="20">
        <f t="shared" si="3"/>
        <v>0.3074410337704761</v>
      </c>
      <c r="I243" s="14" t="s">
        <v>326</v>
      </c>
    </row>
    <row r="244" spans="1:9" x14ac:dyDescent="0.25">
      <c r="A244" s="7">
        <v>11</v>
      </c>
      <c r="B244" t="s">
        <v>243</v>
      </c>
      <c r="C244" s="12">
        <v>3347</v>
      </c>
      <c r="D244" s="12">
        <v>39472</v>
      </c>
      <c r="E244" s="12" t="s">
        <v>1780</v>
      </c>
      <c r="F244" s="12" t="s">
        <v>33</v>
      </c>
      <c r="G244" s="13">
        <v>2.34</v>
      </c>
      <c r="H244" s="20">
        <f t="shared" si="3"/>
        <v>0.56204063986165154</v>
      </c>
      <c r="I244" s="14" t="s">
        <v>244</v>
      </c>
    </row>
    <row r="245" spans="1:9" x14ac:dyDescent="0.25">
      <c r="A245" s="7">
        <v>87</v>
      </c>
      <c r="B245" t="s">
        <v>466</v>
      </c>
      <c r="C245" s="12">
        <v>845</v>
      </c>
      <c r="D245" s="12">
        <v>52262</v>
      </c>
      <c r="E245" s="12" t="s">
        <v>21</v>
      </c>
      <c r="F245" s="12" t="s">
        <v>27</v>
      </c>
      <c r="G245" s="13">
        <v>0.73</v>
      </c>
      <c r="H245" s="20">
        <f t="shared" si="3"/>
        <v>0.17533746457222463</v>
      </c>
      <c r="I245" s="14" t="s">
        <v>467</v>
      </c>
    </row>
    <row r="246" spans="1:9" x14ac:dyDescent="0.25">
      <c r="A246" s="7">
        <v>50</v>
      </c>
      <c r="B246" t="s">
        <v>361</v>
      </c>
      <c r="C246" s="12">
        <v>1542</v>
      </c>
      <c r="D246" s="12">
        <v>52853</v>
      </c>
      <c r="E246" s="12" t="s">
        <v>1811</v>
      </c>
      <c r="F246" s="12" t="s">
        <v>49</v>
      </c>
      <c r="G246" s="13">
        <v>0.83</v>
      </c>
      <c r="H246" s="20">
        <f t="shared" si="3"/>
        <v>0.19935629533554305</v>
      </c>
      <c r="I246" s="14" t="s">
        <v>362</v>
      </c>
    </row>
    <row r="247" spans="1:9" x14ac:dyDescent="0.25">
      <c r="A247" s="7">
        <v>81</v>
      </c>
      <c r="B247" t="s">
        <v>427</v>
      </c>
      <c r="C247" s="12">
        <v>954</v>
      </c>
      <c r="D247" s="12">
        <v>56004</v>
      </c>
      <c r="E247" s="12" t="s">
        <v>196</v>
      </c>
      <c r="F247" s="12" t="s">
        <v>5</v>
      </c>
      <c r="G247" s="13">
        <v>1.1000000000000001</v>
      </c>
      <c r="H247" s="20">
        <f t="shared" si="3"/>
        <v>0.26420713839650289</v>
      </c>
      <c r="I247" s="14" t="s">
        <v>428</v>
      </c>
    </row>
    <row r="248" spans="1:9" x14ac:dyDescent="0.25">
      <c r="A248" s="7">
        <v>238</v>
      </c>
      <c r="B248" t="s">
        <v>747</v>
      </c>
      <c r="C248" s="12">
        <v>210</v>
      </c>
      <c r="D248" s="12">
        <v>43037</v>
      </c>
      <c r="E248" s="12" t="s">
        <v>57</v>
      </c>
      <c r="F248" s="12" t="s">
        <v>57</v>
      </c>
      <c r="G248" s="13">
        <v>0.25</v>
      </c>
      <c r="H248" s="20">
        <f t="shared" si="3"/>
        <v>6.0047076908296103E-2</v>
      </c>
      <c r="I248" s="14" t="s">
        <v>748</v>
      </c>
    </row>
    <row r="249" spans="1:9" x14ac:dyDescent="0.25">
      <c r="A249" s="7">
        <v>100</v>
      </c>
      <c r="B249" t="s">
        <v>500</v>
      </c>
      <c r="C249" s="12">
        <v>735</v>
      </c>
      <c r="D249" s="12">
        <v>74446</v>
      </c>
      <c r="E249" s="12" t="s">
        <v>80</v>
      </c>
      <c r="F249" s="12" t="s">
        <v>55</v>
      </c>
      <c r="G249" s="13">
        <v>0.47</v>
      </c>
      <c r="H249" s="20">
        <f t="shared" si="3"/>
        <v>0.11288850458759667</v>
      </c>
      <c r="I249" s="14" t="s">
        <v>501</v>
      </c>
    </row>
    <row r="250" spans="1:9" x14ac:dyDescent="0.25">
      <c r="A250" s="7">
        <v>54</v>
      </c>
      <c r="B250" t="s">
        <v>349</v>
      </c>
      <c r="C250" s="12">
        <v>1460</v>
      </c>
      <c r="D250" s="12">
        <v>49460</v>
      </c>
      <c r="E250" s="12" t="s">
        <v>1815</v>
      </c>
      <c r="F250" s="12" t="s">
        <v>19</v>
      </c>
      <c r="G250" s="13">
        <v>1.17</v>
      </c>
      <c r="H250" s="20">
        <f t="shared" si="3"/>
        <v>0.28102031993082577</v>
      </c>
      <c r="I250" s="14" t="s">
        <v>351</v>
      </c>
    </row>
    <row r="251" spans="1:9" x14ac:dyDescent="0.25">
      <c r="A251" s="7">
        <v>34</v>
      </c>
      <c r="B251" t="s">
        <v>266</v>
      </c>
      <c r="C251" s="12">
        <v>1875</v>
      </c>
      <c r="D251" s="12">
        <v>53712</v>
      </c>
      <c r="E251" s="12" t="s">
        <v>350</v>
      </c>
      <c r="F251" s="12" t="s">
        <v>5</v>
      </c>
      <c r="G251" s="13">
        <v>1.04</v>
      </c>
      <c r="H251" s="20">
        <f t="shared" si="3"/>
        <v>0.24979583993851182</v>
      </c>
      <c r="I251" s="14" t="s">
        <v>267</v>
      </c>
    </row>
    <row r="252" spans="1:9" x14ac:dyDescent="0.25">
      <c r="A252" s="7">
        <v>642</v>
      </c>
      <c r="B252" t="s">
        <v>1145</v>
      </c>
      <c r="C252" s="12">
        <v>16</v>
      </c>
      <c r="D252" s="12">
        <v>78821</v>
      </c>
      <c r="E252" s="12" t="s">
        <v>104</v>
      </c>
      <c r="F252" s="12" t="s">
        <v>111</v>
      </c>
      <c r="G252" s="13">
        <v>0.04</v>
      </c>
      <c r="H252" s="20">
        <f t="shared" si="3"/>
        <v>9.6075323053273782E-3</v>
      </c>
      <c r="I252" s="14" t="s">
        <v>1146</v>
      </c>
    </row>
    <row r="253" spans="1:9" x14ac:dyDescent="0.25">
      <c r="A253" s="7">
        <v>44.1</v>
      </c>
      <c r="B253" t="s">
        <v>413</v>
      </c>
      <c r="C253" s="12">
        <v>1597</v>
      </c>
      <c r="D253" s="12">
        <v>56620</v>
      </c>
      <c r="E253" s="12" t="s">
        <v>6</v>
      </c>
      <c r="F253" s="12" t="s">
        <v>43</v>
      </c>
      <c r="G253" s="13">
        <v>0.76</v>
      </c>
      <c r="H253" s="20">
        <f t="shared" si="3"/>
        <v>0.18254311380122018</v>
      </c>
      <c r="I253" s="14" t="s">
        <v>414</v>
      </c>
    </row>
    <row r="254" spans="1:9" x14ac:dyDescent="0.25">
      <c r="A254" s="7">
        <v>39</v>
      </c>
      <c r="B254" t="s">
        <v>301</v>
      </c>
      <c r="C254" s="12">
        <v>1698</v>
      </c>
      <c r="D254" s="12">
        <v>61553</v>
      </c>
      <c r="E254" s="12" t="s">
        <v>1669</v>
      </c>
      <c r="F254" s="12" t="s">
        <v>31</v>
      </c>
      <c r="G254" s="13">
        <v>1.3</v>
      </c>
      <c r="H254" s="20">
        <f t="shared" si="3"/>
        <v>0.31224479992313975</v>
      </c>
      <c r="I254" s="14" t="s">
        <v>302</v>
      </c>
    </row>
    <row r="255" spans="1:9" x14ac:dyDescent="0.25">
      <c r="A255" s="7">
        <v>543</v>
      </c>
      <c r="B255" t="s">
        <v>1572</v>
      </c>
      <c r="C255" s="12">
        <v>31</v>
      </c>
      <c r="D255" s="12">
        <v>81103</v>
      </c>
      <c r="E255" s="12" t="s">
        <v>124</v>
      </c>
      <c r="F255" s="12" t="s">
        <v>105</v>
      </c>
      <c r="G255" s="13">
        <v>0.08</v>
      </c>
      <c r="H255" s="20">
        <f t="shared" si="3"/>
        <v>1.9215064610654756E-2</v>
      </c>
      <c r="I255" s="14" t="s">
        <v>1573</v>
      </c>
    </row>
    <row r="256" spans="1:9" x14ac:dyDescent="0.25">
      <c r="A256" s="7">
        <v>105</v>
      </c>
      <c r="B256" t="s">
        <v>567</v>
      </c>
      <c r="C256" s="12">
        <v>681</v>
      </c>
      <c r="D256" s="12">
        <v>64853</v>
      </c>
      <c r="E256" s="12" t="s">
        <v>25</v>
      </c>
      <c r="F256" s="12" t="s">
        <v>84</v>
      </c>
      <c r="G256" s="13">
        <v>0.49</v>
      </c>
      <c r="H256" s="20">
        <f t="shared" si="3"/>
        <v>0.11769227074026037</v>
      </c>
      <c r="I256" s="14" t="s">
        <v>568</v>
      </c>
    </row>
    <row r="257" spans="1:9" x14ac:dyDescent="0.25">
      <c r="A257" s="7">
        <v>101</v>
      </c>
      <c r="B257" t="s">
        <v>470</v>
      </c>
      <c r="C257" s="12">
        <v>712</v>
      </c>
      <c r="D257" s="12">
        <v>236516</v>
      </c>
      <c r="E257" s="12" t="s">
        <v>183</v>
      </c>
      <c r="F257" s="12" t="s">
        <v>1</v>
      </c>
      <c r="G257" s="13">
        <v>0.21</v>
      </c>
      <c r="H257" s="20">
        <f t="shared" si="3"/>
        <v>5.0439544602968726E-2</v>
      </c>
      <c r="I257" s="14" t="s">
        <v>471</v>
      </c>
    </row>
    <row r="258" spans="1:9" x14ac:dyDescent="0.25">
      <c r="A258" s="7">
        <v>182</v>
      </c>
      <c r="B258" t="s">
        <v>743</v>
      </c>
      <c r="C258" s="12">
        <v>307</v>
      </c>
      <c r="D258" s="12">
        <v>41413</v>
      </c>
      <c r="E258" s="12" t="s">
        <v>9</v>
      </c>
      <c r="F258" s="12" t="s">
        <v>62</v>
      </c>
      <c r="G258" s="13">
        <v>0.47</v>
      </c>
      <c r="H258" s="20">
        <f t="shared" ref="H258:H321" si="4">(G258/416.34)*100</f>
        <v>0.11288850458759667</v>
      </c>
      <c r="I258" s="14" t="s">
        <v>744</v>
      </c>
    </row>
    <row r="259" spans="1:9" x14ac:dyDescent="0.25">
      <c r="A259" s="7">
        <v>55</v>
      </c>
      <c r="B259" t="s">
        <v>371</v>
      </c>
      <c r="C259" s="12">
        <v>1419</v>
      </c>
      <c r="D259" s="12">
        <v>91783</v>
      </c>
      <c r="E259" s="12" t="s">
        <v>343</v>
      </c>
      <c r="F259" s="12" t="s">
        <v>12</v>
      </c>
      <c r="G259" s="13">
        <v>0.63</v>
      </c>
      <c r="H259" s="20">
        <f t="shared" si="4"/>
        <v>0.1513186338089062</v>
      </c>
      <c r="I259" s="14" t="s">
        <v>372</v>
      </c>
    </row>
    <row r="260" spans="1:9" x14ac:dyDescent="0.25">
      <c r="A260" s="7">
        <v>431</v>
      </c>
      <c r="B260" t="s">
        <v>901</v>
      </c>
      <c r="C260" s="12">
        <v>58</v>
      </c>
      <c r="D260" s="12">
        <v>80877</v>
      </c>
      <c r="E260" s="12" t="s">
        <v>116</v>
      </c>
      <c r="F260" s="12" t="s">
        <v>115</v>
      </c>
      <c r="G260" s="13">
        <v>0.13</v>
      </c>
      <c r="H260" s="20">
        <f t="shared" si="4"/>
        <v>3.1224479992313977E-2</v>
      </c>
      <c r="I260" s="14" t="s">
        <v>902</v>
      </c>
    </row>
    <row r="261" spans="1:9" x14ac:dyDescent="0.25">
      <c r="A261" s="7">
        <v>314</v>
      </c>
      <c r="B261" t="s">
        <v>1266</v>
      </c>
      <c r="C261" s="12">
        <v>135</v>
      </c>
      <c r="D261" s="12">
        <v>11558</v>
      </c>
      <c r="E261" s="12" t="s">
        <v>111</v>
      </c>
      <c r="F261" s="12" t="s">
        <v>111</v>
      </c>
      <c r="G261" s="13">
        <v>0.3</v>
      </c>
      <c r="H261" s="20">
        <f t="shared" si="4"/>
        <v>7.2056492289955323E-2</v>
      </c>
      <c r="I261" s="14" t="s">
        <v>1267</v>
      </c>
    </row>
    <row r="262" spans="1:9" x14ac:dyDescent="0.25">
      <c r="A262" s="7">
        <v>96</v>
      </c>
      <c r="B262" t="s">
        <v>480</v>
      </c>
      <c r="C262" s="12">
        <v>759</v>
      </c>
      <c r="D262" s="12">
        <v>51546</v>
      </c>
      <c r="E262" s="12" t="s">
        <v>25</v>
      </c>
      <c r="F262" s="12" t="s">
        <v>46</v>
      </c>
      <c r="G262" s="13">
        <v>0.75</v>
      </c>
      <c r="H262" s="20">
        <f t="shared" si="4"/>
        <v>0.18014123072488833</v>
      </c>
      <c r="I262" s="14" t="s">
        <v>481</v>
      </c>
    </row>
    <row r="263" spans="1:9" x14ac:dyDescent="0.25">
      <c r="A263" s="7">
        <v>178</v>
      </c>
      <c r="B263" t="s">
        <v>1498</v>
      </c>
      <c r="C263" s="12">
        <v>322</v>
      </c>
      <c r="D263" s="12">
        <v>41827</v>
      </c>
      <c r="E263" s="12" t="s">
        <v>70</v>
      </c>
      <c r="F263" s="12" t="s">
        <v>41</v>
      </c>
      <c r="G263" s="13">
        <v>0.46</v>
      </c>
      <c r="H263" s="20">
        <f t="shared" si="4"/>
        <v>0.11048662151126486</v>
      </c>
      <c r="I263" s="14" t="s">
        <v>1499</v>
      </c>
    </row>
    <row r="264" spans="1:9" x14ac:dyDescent="0.25">
      <c r="A264" s="7">
        <v>3.2</v>
      </c>
      <c r="B264" t="s">
        <v>220</v>
      </c>
      <c r="C264" s="12">
        <v>1498</v>
      </c>
      <c r="D264" s="12">
        <v>35502</v>
      </c>
      <c r="E264" s="12" t="s">
        <v>1770</v>
      </c>
      <c r="F264" s="12" t="s">
        <v>45</v>
      </c>
      <c r="G264" s="13">
        <v>1.44</v>
      </c>
      <c r="H264" s="20">
        <f t="shared" si="4"/>
        <v>0.34587116299178561</v>
      </c>
      <c r="I264" s="14" t="s">
        <v>221</v>
      </c>
    </row>
    <row r="265" spans="1:9" x14ac:dyDescent="0.25">
      <c r="A265" s="7">
        <v>580</v>
      </c>
      <c r="B265" t="s">
        <v>799</v>
      </c>
      <c r="C265" s="12">
        <v>23</v>
      </c>
      <c r="D265" s="12">
        <v>39312</v>
      </c>
      <c r="E265" s="12" t="s">
        <v>113</v>
      </c>
      <c r="F265" s="12" t="s">
        <v>95</v>
      </c>
      <c r="G265" s="13">
        <v>0.18</v>
      </c>
      <c r="H265" s="20">
        <f t="shared" si="4"/>
        <v>4.3233895373973201E-2</v>
      </c>
      <c r="I265" s="14" t="s">
        <v>800</v>
      </c>
    </row>
    <row r="266" spans="1:9" x14ac:dyDescent="0.25">
      <c r="A266" s="7">
        <v>513</v>
      </c>
      <c r="B266" t="s">
        <v>1377</v>
      </c>
      <c r="C266" s="12">
        <v>35</v>
      </c>
      <c r="D266" s="12">
        <v>42501</v>
      </c>
      <c r="E266" s="12" t="s">
        <v>111</v>
      </c>
      <c r="F266" s="12" t="s">
        <v>111</v>
      </c>
      <c r="G266" s="13">
        <v>0.08</v>
      </c>
      <c r="H266" s="20">
        <f t="shared" si="4"/>
        <v>1.9215064610654756E-2</v>
      </c>
      <c r="I266" s="14" t="s">
        <v>1378</v>
      </c>
    </row>
    <row r="267" spans="1:9" x14ac:dyDescent="0.25">
      <c r="A267" s="7">
        <v>564</v>
      </c>
      <c r="B267" t="s">
        <v>1753</v>
      </c>
      <c r="C267" s="12">
        <v>26</v>
      </c>
      <c r="D267" s="12">
        <v>80202</v>
      </c>
      <c r="E267" s="12" t="s">
        <v>117</v>
      </c>
      <c r="F267" s="12" t="s">
        <v>14</v>
      </c>
      <c r="G267" s="13">
        <v>0.08</v>
      </c>
      <c r="H267" s="20">
        <f t="shared" si="4"/>
        <v>1.9215064610654756E-2</v>
      </c>
      <c r="I267" s="14" t="s">
        <v>1754</v>
      </c>
    </row>
    <row r="268" spans="1:9" x14ac:dyDescent="0.25">
      <c r="A268" s="7">
        <v>52</v>
      </c>
      <c r="B268" t="s">
        <v>332</v>
      </c>
      <c r="C268" s="12">
        <v>1508</v>
      </c>
      <c r="D268" s="12">
        <v>173818</v>
      </c>
      <c r="E268" s="12" t="s">
        <v>1813</v>
      </c>
      <c r="F268" s="12" t="s">
        <v>160</v>
      </c>
      <c r="G268" s="13">
        <v>0.37</v>
      </c>
      <c r="H268" s="20">
        <f t="shared" si="4"/>
        <v>8.8869673824278239E-2</v>
      </c>
      <c r="I268" s="14" t="s">
        <v>333</v>
      </c>
    </row>
    <row r="269" spans="1:9" x14ac:dyDescent="0.25">
      <c r="A269" s="7">
        <v>8</v>
      </c>
      <c r="B269" t="s">
        <v>234</v>
      </c>
      <c r="C269" s="12">
        <v>3925</v>
      </c>
      <c r="D269" s="12">
        <v>103377</v>
      </c>
      <c r="E269" s="12" t="s">
        <v>1777</v>
      </c>
      <c r="F269" s="12" t="s">
        <v>1485</v>
      </c>
      <c r="G269" s="13">
        <v>2.27</v>
      </c>
      <c r="H269" s="20">
        <f t="shared" si="4"/>
        <v>0.54522745832732866</v>
      </c>
      <c r="I269" s="14" t="s">
        <v>235</v>
      </c>
    </row>
    <row r="270" spans="1:9" x14ac:dyDescent="0.25">
      <c r="A270" s="7">
        <v>411</v>
      </c>
      <c r="B270" t="s">
        <v>823</v>
      </c>
      <c r="C270" s="12">
        <v>67</v>
      </c>
      <c r="D270" s="12">
        <v>52480</v>
      </c>
      <c r="E270" s="12" t="s">
        <v>56</v>
      </c>
      <c r="F270" s="12" t="s">
        <v>95</v>
      </c>
      <c r="G270" s="13">
        <v>0.13</v>
      </c>
      <c r="H270" s="20">
        <f t="shared" si="4"/>
        <v>3.1224479992313977E-2</v>
      </c>
      <c r="I270" s="14" t="s">
        <v>824</v>
      </c>
    </row>
    <row r="271" spans="1:9" x14ac:dyDescent="0.25">
      <c r="A271" s="7">
        <v>273</v>
      </c>
      <c r="B271" t="s">
        <v>949</v>
      </c>
      <c r="C271" s="12">
        <v>173</v>
      </c>
      <c r="D271" s="12">
        <v>75025</v>
      </c>
      <c r="E271" s="12" t="s">
        <v>1845</v>
      </c>
      <c r="F271" s="12" t="s">
        <v>107</v>
      </c>
      <c r="G271" s="13">
        <v>0.24</v>
      </c>
      <c r="H271" s="20">
        <f t="shared" si="4"/>
        <v>5.7645193831964266E-2</v>
      </c>
      <c r="I271" s="14" t="s">
        <v>950</v>
      </c>
    </row>
    <row r="272" spans="1:9" x14ac:dyDescent="0.25">
      <c r="A272" s="7">
        <v>204</v>
      </c>
      <c r="B272" t="s">
        <v>685</v>
      </c>
      <c r="C272" s="12">
        <v>272</v>
      </c>
      <c r="D272" s="12">
        <v>13801</v>
      </c>
      <c r="E272" s="12" t="s">
        <v>4</v>
      </c>
      <c r="F272" s="12" t="s">
        <v>75</v>
      </c>
      <c r="G272" s="13">
        <v>2.0299999999999998</v>
      </c>
      <c r="H272" s="20">
        <f t="shared" si="4"/>
        <v>0.48758226449536435</v>
      </c>
      <c r="I272" s="14" t="s">
        <v>686</v>
      </c>
    </row>
    <row r="273" spans="1:9" x14ac:dyDescent="0.25">
      <c r="A273" s="7">
        <v>164</v>
      </c>
      <c r="B273" t="s">
        <v>575</v>
      </c>
      <c r="C273" s="12">
        <v>358</v>
      </c>
      <c r="D273" s="12">
        <v>58410</v>
      </c>
      <c r="E273" s="12" t="s">
        <v>148</v>
      </c>
      <c r="F273" s="12" t="s">
        <v>55</v>
      </c>
      <c r="G273" s="13">
        <v>0.55000000000000004</v>
      </c>
      <c r="H273" s="20">
        <f t="shared" si="4"/>
        <v>0.13210356919825145</v>
      </c>
      <c r="I273" s="14" t="s">
        <v>576</v>
      </c>
    </row>
    <row r="274" spans="1:9" x14ac:dyDescent="0.25">
      <c r="A274" s="7">
        <v>610</v>
      </c>
      <c r="B274" t="s">
        <v>1387</v>
      </c>
      <c r="C274" s="12">
        <v>21</v>
      </c>
      <c r="D274" s="12">
        <v>27839</v>
      </c>
      <c r="E274" s="12" t="s">
        <v>102</v>
      </c>
      <c r="F274" s="12" t="s">
        <v>102</v>
      </c>
      <c r="G274" s="13">
        <v>0.12</v>
      </c>
      <c r="H274" s="20">
        <f t="shared" si="4"/>
        <v>2.8822596915982133E-2</v>
      </c>
      <c r="I274" s="14" t="s">
        <v>1388</v>
      </c>
    </row>
    <row r="275" spans="1:9" x14ac:dyDescent="0.25">
      <c r="A275" s="7">
        <v>345</v>
      </c>
      <c r="B275" t="s">
        <v>1101</v>
      </c>
      <c r="C275" s="12">
        <v>112</v>
      </c>
      <c r="D275" s="12">
        <v>87628</v>
      </c>
      <c r="E275" s="12" t="s">
        <v>66</v>
      </c>
      <c r="F275" s="12" t="s">
        <v>41</v>
      </c>
      <c r="G275" s="13">
        <v>0.2</v>
      </c>
      <c r="H275" s="20">
        <f t="shared" si="4"/>
        <v>4.8037661526636889E-2</v>
      </c>
      <c r="I275" s="14" t="s">
        <v>1102</v>
      </c>
    </row>
    <row r="276" spans="1:9" x14ac:dyDescent="0.25">
      <c r="A276" s="7">
        <v>316</v>
      </c>
      <c r="B276" t="s">
        <v>1135</v>
      </c>
      <c r="C276" s="12">
        <v>135</v>
      </c>
      <c r="D276" s="12">
        <v>24340</v>
      </c>
      <c r="E276" s="12" t="s">
        <v>111</v>
      </c>
      <c r="F276" s="12" t="s">
        <v>111</v>
      </c>
      <c r="G276" s="13">
        <v>0.14000000000000001</v>
      </c>
      <c r="H276" s="20">
        <f t="shared" si="4"/>
        <v>3.3626363068645825E-2</v>
      </c>
      <c r="I276" s="14" t="s">
        <v>1136</v>
      </c>
    </row>
    <row r="277" spans="1:9" x14ac:dyDescent="0.25">
      <c r="A277" s="7">
        <v>666</v>
      </c>
      <c r="B277" t="s">
        <v>1954</v>
      </c>
      <c r="C277" s="12">
        <v>13</v>
      </c>
      <c r="D277" s="12">
        <v>40745</v>
      </c>
      <c r="E277" s="12" t="s">
        <v>102</v>
      </c>
      <c r="F277" s="12" t="s">
        <v>102</v>
      </c>
      <c r="G277" s="13">
        <v>0.08</v>
      </c>
      <c r="H277" s="20">
        <f t="shared" si="4"/>
        <v>1.9215064610654756E-2</v>
      </c>
      <c r="I277" s="14" t="s">
        <v>1960</v>
      </c>
    </row>
    <row r="278" spans="1:9" x14ac:dyDescent="0.25">
      <c r="A278" s="7">
        <v>522</v>
      </c>
      <c r="B278" t="s">
        <v>1347</v>
      </c>
      <c r="C278" s="12">
        <v>35</v>
      </c>
      <c r="D278" s="12">
        <v>22739</v>
      </c>
      <c r="E278" s="12" t="s">
        <v>102</v>
      </c>
      <c r="F278" s="12" t="s">
        <v>102</v>
      </c>
      <c r="G278" s="13">
        <v>0.15</v>
      </c>
      <c r="H278" s="20">
        <f t="shared" si="4"/>
        <v>3.6028246144977662E-2</v>
      </c>
      <c r="I278" s="14" t="s">
        <v>1348</v>
      </c>
    </row>
    <row r="279" spans="1:9" x14ac:dyDescent="0.25">
      <c r="A279" s="7">
        <v>33</v>
      </c>
      <c r="B279" t="s">
        <v>345</v>
      </c>
      <c r="C279" s="12">
        <v>1896</v>
      </c>
      <c r="D279" s="12">
        <v>35743</v>
      </c>
      <c r="E279" s="12" t="s">
        <v>1804</v>
      </c>
      <c r="F279" s="12" t="s">
        <v>19</v>
      </c>
      <c r="G279" s="13">
        <v>1.65</v>
      </c>
      <c r="H279" s="20">
        <f t="shared" si="4"/>
        <v>0.39631070759475429</v>
      </c>
      <c r="I279" s="14" t="s">
        <v>346</v>
      </c>
    </row>
    <row r="280" spans="1:9" x14ac:dyDescent="0.25">
      <c r="A280" s="7">
        <v>84</v>
      </c>
      <c r="B280" t="s">
        <v>420</v>
      </c>
      <c r="C280" s="12">
        <v>864</v>
      </c>
      <c r="D280" s="12">
        <v>66046</v>
      </c>
      <c r="E280" s="12" t="s">
        <v>24</v>
      </c>
      <c r="F280" s="12" t="s">
        <v>39</v>
      </c>
      <c r="G280" s="13">
        <v>0.47</v>
      </c>
      <c r="H280" s="20">
        <f t="shared" si="4"/>
        <v>0.11288850458759667</v>
      </c>
      <c r="I280" s="14" t="s">
        <v>421</v>
      </c>
    </row>
    <row r="281" spans="1:9" x14ac:dyDescent="0.25">
      <c r="A281" s="7">
        <v>38</v>
      </c>
      <c r="B281" t="s">
        <v>305</v>
      </c>
      <c r="C281" s="12">
        <v>1770</v>
      </c>
      <c r="D281" s="12">
        <v>100311</v>
      </c>
      <c r="E281" s="12" t="s">
        <v>1806</v>
      </c>
      <c r="F281" s="12" t="s">
        <v>53</v>
      </c>
      <c r="G281" s="13">
        <v>0.96</v>
      </c>
      <c r="H281" s="20">
        <f t="shared" si="4"/>
        <v>0.23058077532785706</v>
      </c>
      <c r="I281" s="14" t="s">
        <v>306</v>
      </c>
    </row>
    <row r="282" spans="1:9" x14ac:dyDescent="0.25">
      <c r="A282" s="7">
        <v>28</v>
      </c>
      <c r="B282" t="s">
        <v>317</v>
      </c>
      <c r="C282" s="12">
        <v>2099</v>
      </c>
      <c r="D282" s="12">
        <v>21932</v>
      </c>
      <c r="E282" s="12" t="s">
        <v>1801</v>
      </c>
      <c r="F282" s="12" t="s">
        <v>54</v>
      </c>
      <c r="G282" s="13">
        <v>2.59</v>
      </c>
      <c r="H282" s="20">
        <f t="shared" si="4"/>
        <v>0.62208771676994767</v>
      </c>
      <c r="I282" s="14" t="s">
        <v>318</v>
      </c>
    </row>
    <row r="283" spans="1:9" x14ac:dyDescent="0.25">
      <c r="A283" s="7">
        <v>152</v>
      </c>
      <c r="B283" t="s">
        <v>553</v>
      </c>
      <c r="C283" s="12">
        <v>398</v>
      </c>
      <c r="D283" s="12">
        <v>60959</v>
      </c>
      <c r="E283" s="12" t="s">
        <v>47</v>
      </c>
      <c r="F283" s="12" t="s">
        <v>84</v>
      </c>
      <c r="G283" s="13">
        <v>0.44</v>
      </c>
      <c r="H283" s="20">
        <f t="shared" si="4"/>
        <v>0.10568285535860115</v>
      </c>
      <c r="I283" s="14" t="s">
        <v>554</v>
      </c>
    </row>
    <row r="284" spans="1:9" x14ac:dyDescent="0.25">
      <c r="A284" s="7">
        <v>586</v>
      </c>
      <c r="B284" t="s">
        <v>1618</v>
      </c>
      <c r="C284" s="12">
        <v>22</v>
      </c>
      <c r="D284" s="12">
        <v>99581</v>
      </c>
      <c r="E284" s="12" t="s">
        <v>114</v>
      </c>
      <c r="F284" s="12" t="s">
        <v>111</v>
      </c>
      <c r="G284" s="13">
        <v>0.03</v>
      </c>
      <c r="H284" s="20">
        <f t="shared" si="4"/>
        <v>7.2056492289955332E-3</v>
      </c>
      <c r="I284" s="14" t="s">
        <v>1619</v>
      </c>
    </row>
    <row r="285" spans="1:9" x14ac:dyDescent="0.25">
      <c r="A285" s="7">
        <v>175</v>
      </c>
      <c r="B285" t="s">
        <v>458</v>
      </c>
      <c r="C285" s="12">
        <v>331</v>
      </c>
      <c r="D285" s="12">
        <v>77404</v>
      </c>
      <c r="E285" s="12" t="s">
        <v>66</v>
      </c>
      <c r="F285" s="12" t="s">
        <v>76</v>
      </c>
      <c r="G285" s="13">
        <v>0.23</v>
      </c>
      <c r="H285" s="20">
        <f t="shared" si="4"/>
        <v>5.5243310755632428E-2</v>
      </c>
      <c r="I285" s="14" t="s">
        <v>459</v>
      </c>
    </row>
    <row r="286" spans="1:9" x14ac:dyDescent="0.25">
      <c r="A286" s="7">
        <v>2.2000000000000002</v>
      </c>
      <c r="B286" t="s">
        <v>239</v>
      </c>
      <c r="C286" s="12">
        <v>1825</v>
      </c>
      <c r="D286" s="12">
        <v>69634</v>
      </c>
      <c r="E286" s="12" t="s">
        <v>44</v>
      </c>
      <c r="F286" s="12" t="s">
        <v>45</v>
      </c>
      <c r="G286" s="13">
        <v>0.51</v>
      </c>
      <c r="H286" s="20">
        <f t="shared" si="4"/>
        <v>0.12249603689292407</v>
      </c>
      <c r="I286" s="14" t="s">
        <v>240</v>
      </c>
    </row>
    <row r="287" spans="1:9" x14ac:dyDescent="0.25">
      <c r="A287" s="7">
        <v>2.1</v>
      </c>
      <c r="B287" t="s">
        <v>237</v>
      </c>
      <c r="C287" s="12">
        <v>5612</v>
      </c>
      <c r="D287" s="12">
        <v>70036</v>
      </c>
      <c r="E287" s="12" t="s">
        <v>1767</v>
      </c>
      <c r="F287" s="12" t="s">
        <v>1768</v>
      </c>
      <c r="G287" s="13">
        <v>3.97</v>
      </c>
      <c r="H287" s="20">
        <f t="shared" si="4"/>
        <v>0.95354758130374218</v>
      </c>
      <c r="I287" s="14" t="s">
        <v>238</v>
      </c>
    </row>
    <row r="288" spans="1:9" x14ac:dyDescent="0.25">
      <c r="A288" s="7">
        <v>2.2999999999999998</v>
      </c>
      <c r="B288" t="s">
        <v>1664</v>
      </c>
      <c r="C288" s="12">
        <v>340</v>
      </c>
      <c r="D288" s="12">
        <v>69395</v>
      </c>
      <c r="E288" s="12" t="s">
        <v>37</v>
      </c>
      <c r="F288" s="12" t="s">
        <v>79</v>
      </c>
      <c r="G288" s="13">
        <v>0.15</v>
      </c>
      <c r="H288" s="20">
        <f t="shared" si="4"/>
        <v>3.6028246144977662E-2</v>
      </c>
      <c r="I288" s="14" t="s">
        <v>656</v>
      </c>
    </row>
    <row r="289" spans="1:9" x14ac:dyDescent="0.25">
      <c r="A289" s="7">
        <v>40</v>
      </c>
      <c r="B289" t="s">
        <v>280</v>
      </c>
      <c r="C289" s="12">
        <v>1635</v>
      </c>
      <c r="D289" s="12">
        <v>53734</v>
      </c>
      <c r="E289" s="12" t="s">
        <v>154</v>
      </c>
      <c r="F289" s="12" t="s">
        <v>8</v>
      </c>
      <c r="G289" s="13">
        <v>1.44</v>
      </c>
      <c r="H289" s="20">
        <f t="shared" si="4"/>
        <v>0.34587116299178561</v>
      </c>
      <c r="I289" s="14" t="s">
        <v>281</v>
      </c>
    </row>
    <row r="290" spans="1:9" x14ac:dyDescent="0.25">
      <c r="A290" s="7">
        <v>240</v>
      </c>
      <c r="B290" t="s">
        <v>521</v>
      </c>
      <c r="C290" s="12">
        <v>208</v>
      </c>
      <c r="D290" s="12">
        <v>87759</v>
      </c>
      <c r="E290" s="12" t="s">
        <v>58</v>
      </c>
      <c r="F290" s="12" t="s">
        <v>56</v>
      </c>
      <c r="G290" s="13">
        <v>0.16</v>
      </c>
      <c r="H290" s="20">
        <f t="shared" si="4"/>
        <v>3.8430129221309513E-2</v>
      </c>
      <c r="I290" s="14" t="s">
        <v>522</v>
      </c>
    </row>
    <row r="291" spans="1:9" x14ac:dyDescent="0.25">
      <c r="A291" s="7">
        <v>482</v>
      </c>
      <c r="B291" t="s">
        <v>1854</v>
      </c>
      <c r="C291" s="12">
        <v>41</v>
      </c>
      <c r="D291" s="12">
        <v>59348</v>
      </c>
      <c r="E291" s="12" t="s">
        <v>30</v>
      </c>
      <c r="F291" s="12" t="s">
        <v>64</v>
      </c>
      <c r="G291" s="13">
        <v>0.06</v>
      </c>
      <c r="H291" s="20">
        <f t="shared" si="4"/>
        <v>1.4411298457991066E-2</v>
      </c>
      <c r="I291" s="14" t="s">
        <v>1855</v>
      </c>
    </row>
    <row r="292" spans="1:9" x14ac:dyDescent="0.25">
      <c r="A292" s="7">
        <v>373</v>
      </c>
      <c r="B292" t="s">
        <v>1616</v>
      </c>
      <c r="C292" s="12">
        <v>88</v>
      </c>
      <c r="D292" s="12">
        <v>45844</v>
      </c>
      <c r="E292" s="12" t="s">
        <v>64</v>
      </c>
      <c r="F292" s="12" t="s">
        <v>64</v>
      </c>
      <c r="G292" s="13">
        <v>7.0000000000000007E-2</v>
      </c>
      <c r="H292" s="20">
        <f t="shared" si="4"/>
        <v>1.6813181534322912E-2</v>
      </c>
      <c r="I292" s="14" t="s">
        <v>1617</v>
      </c>
    </row>
    <row r="293" spans="1:9" x14ac:dyDescent="0.25">
      <c r="A293" s="7">
        <v>499</v>
      </c>
      <c r="B293" t="s">
        <v>1470</v>
      </c>
      <c r="C293" s="12">
        <v>36</v>
      </c>
      <c r="D293" s="12">
        <v>13825</v>
      </c>
      <c r="E293" s="12" t="s">
        <v>104</v>
      </c>
      <c r="F293" s="12" t="s">
        <v>95</v>
      </c>
      <c r="G293" s="13">
        <v>0.55000000000000004</v>
      </c>
      <c r="H293" s="20">
        <f t="shared" si="4"/>
        <v>0.13210356919825145</v>
      </c>
      <c r="I293" s="14" t="s">
        <v>1471</v>
      </c>
    </row>
    <row r="294" spans="1:9" x14ac:dyDescent="0.25">
      <c r="A294" s="7">
        <v>279</v>
      </c>
      <c r="B294" t="s">
        <v>622</v>
      </c>
      <c r="C294" s="12">
        <v>166</v>
      </c>
      <c r="D294" s="12">
        <v>16506</v>
      </c>
      <c r="E294" s="12" t="s">
        <v>62</v>
      </c>
      <c r="F294" s="12" t="s">
        <v>95</v>
      </c>
      <c r="G294" s="13">
        <v>0.45</v>
      </c>
      <c r="H294" s="20">
        <f t="shared" si="4"/>
        <v>0.10808473843493299</v>
      </c>
      <c r="I294" s="14" t="s">
        <v>623</v>
      </c>
    </row>
    <row r="295" spans="1:9" x14ac:dyDescent="0.25">
      <c r="A295" s="7">
        <v>436</v>
      </c>
      <c r="B295" t="s">
        <v>1568</v>
      </c>
      <c r="C295" s="12">
        <v>57</v>
      </c>
      <c r="D295" s="12">
        <v>52791</v>
      </c>
      <c r="E295" s="12" t="s">
        <v>79</v>
      </c>
      <c r="F295" s="12" t="s">
        <v>57</v>
      </c>
      <c r="G295" s="13">
        <v>0.2</v>
      </c>
      <c r="H295" s="20">
        <f t="shared" si="4"/>
        <v>4.8037661526636889E-2</v>
      </c>
      <c r="I295" s="14" t="s">
        <v>1569</v>
      </c>
    </row>
    <row r="296" spans="1:9" x14ac:dyDescent="0.25">
      <c r="A296" s="7">
        <v>277</v>
      </c>
      <c r="B296" t="s">
        <v>789</v>
      </c>
      <c r="C296" s="12">
        <v>168</v>
      </c>
      <c r="D296" s="12">
        <v>48796</v>
      </c>
      <c r="E296" s="12" t="s">
        <v>134</v>
      </c>
      <c r="F296" s="12" t="s">
        <v>57</v>
      </c>
      <c r="G296" s="13">
        <v>0.22</v>
      </c>
      <c r="H296" s="20">
        <f t="shared" si="4"/>
        <v>5.2841427679300577E-2</v>
      </c>
      <c r="I296" s="14" t="s">
        <v>790</v>
      </c>
    </row>
    <row r="297" spans="1:9" x14ac:dyDescent="0.25">
      <c r="A297" s="7">
        <v>533</v>
      </c>
      <c r="B297" t="s">
        <v>1319</v>
      </c>
      <c r="C297" s="12">
        <v>33</v>
      </c>
      <c r="D297" s="12">
        <v>39959</v>
      </c>
      <c r="E297" s="12" t="s">
        <v>102</v>
      </c>
      <c r="F297" s="12" t="s">
        <v>102</v>
      </c>
      <c r="G297" s="13">
        <v>0.08</v>
      </c>
      <c r="H297" s="20">
        <f t="shared" si="4"/>
        <v>1.9215064610654756E-2</v>
      </c>
      <c r="I297" s="14" t="s">
        <v>1320</v>
      </c>
    </row>
    <row r="298" spans="1:9" x14ac:dyDescent="0.25">
      <c r="A298" s="7">
        <v>348</v>
      </c>
      <c r="B298" t="s">
        <v>819</v>
      </c>
      <c r="C298" s="12">
        <v>111</v>
      </c>
      <c r="D298" s="12">
        <v>38703</v>
      </c>
      <c r="E298" s="12" t="s">
        <v>104</v>
      </c>
      <c r="F298" s="12" t="s">
        <v>104</v>
      </c>
      <c r="G298" s="13">
        <v>0.18</v>
      </c>
      <c r="H298" s="20">
        <f t="shared" si="4"/>
        <v>4.3233895373973201E-2</v>
      </c>
      <c r="I298" s="14" t="s">
        <v>820</v>
      </c>
    </row>
    <row r="299" spans="1:9" x14ac:dyDescent="0.25">
      <c r="A299" s="7">
        <v>553</v>
      </c>
      <c r="B299" t="s">
        <v>1329</v>
      </c>
      <c r="C299" s="12">
        <v>28</v>
      </c>
      <c r="D299" s="12">
        <v>38720</v>
      </c>
      <c r="E299" s="12" t="s">
        <v>111</v>
      </c>
      <c r="F299" s="12" t="s">
        <v>111</v>
      </c>
      <c r="G299" s="13">
        <v>0.09</v>
      </c>
      <c r="H299" s="20">
        <f t="shared" si="4"/>
        <v>2.16169476869866E-2</v>
      </c>
      <c r="I299" s="14" t="s">
        <v>1330</v>
      </c>
    </row>
    <row r="300" spans="1:9" x14ac:dyDescent="0.25">
      <c r="A300" s="7">
        <v>254</v>
      </c>
      <c r="B300" t="s">
        <v>995</v>
      </c>
      <c r="C300" s="12">
        <v>192</v>
      </c>
      <c r="D300" s="12">
        <v>40641</v>
      </c>
      <c r="E300" s="12" t="s">
        <v>134</v>
      </c>
      <c r="F300" s="12" t="s">
        <v>57</v>
      </c>
      <c r="G300" s="13">
        <v>0.26</v>
      </c>
      <c r="H300" s="20">
        <f t="shared" si="4"/>
        <v>6.2448959984627954E-2</v>
      </c>
      <c r="I300" s="14" t="s">
        <v>996</v>
      </c>
    </row>
    <row r="301" spans="1:9" x14ac:dyDescent="0.25">
      <c r="A301" s="7">
        <v>425</v>
      </c>
      <c r="B301" t="s">
        <v>1699</v>
      </c>
      <c r="C301" s="12">
        <v>61</v>
      </c>
      <c r="D301" s="12">
        <v>57285</v>
      </c>
      <c r="E301" s="12" t="s">
        <v>92</v>
      </c>
      <c r="F301" s="12" t="s">
        <v>95</v>
      </c>
      <c r="G301" s="13">
        <v>0.12</v>
      </c>
      <c r="H301" s="20">
        <f t="shared" si="4"/>
        <v>2.8822596915982133E-2</v>
      </c>
      <c r="I301" s="14" t="s">
        <v>1700</v>
      </c>
    </row>
    <row r="302" spans="1:9" x14ac:dyDescent="0.25">
      <c r="A302" s="7">
        <v>350</v>
      </c>
      <c r="B302" t="s">
        <v>713</v>
      </c>
      <c r="C302" s="12">
        <v>109</v>
      </c>
      <c r="D302" s="12">
        <v>27334</v>
      </c>
      <c r="E302" s="12" t="s">
        <v>92</v>
      </c>
      <c r="F302" s="12" t="s">
        <v>95</v>
      </c>
      <c r="G302" s="13">
        <v>0.26</v>
      </c>
      <c r="H302" s="20">
        <f t="shared" si="4"/>
        <v>6.2448959984627954E-2</v>
      </c>
      <c r="I302" s="14" t="s">
        <v>714</v>
      </c>
    </row>
    <row r="303" spans="1:9" x14ac:dyDescent="0.25">
      <c r="A303" s="7">
        <v>387</v>
      </c>
      <c r="B303" t="s">
        <v>689</v>
      </c>
      <c r="C303" s="12">
        <v>75</v>
      </c>
      <c r="D303" s="12">
        <v>32642</v>
      </c>
      <c r="E303" s="12" t="s">
        <v>95</v>
      </c>
      <c r="F303" s="12" t="s">
        <v>95</v>
      </c>
      <c r="G303" s="13">
        <v>0.21</v>
      </c>
      <c r="H303" s="20">
        <f t="shared" si="4"/>
        <v>5.0439544602968726E-2</v>
      </c>
      <c r="I303" s="14" t="s">
        <v>690</v>
      </c>
    </row>
    <row r="304" spans="1:9" x14ac:dyDescent="0.25">
      <c r="A304" s="7">
        <v>552</v>
      </c>
      <c r="B304" t="s">
        <v>1640</v>
      </c>
      <c r="C304" s="12">
        <v>29</v>
      </c>
      <c r="D304" s="12">
        <v>51160</v>
      </c>
      <c r="E304" s="12" t="s">
        <v>116</v>
      </c>
      <c r="F304" s="12" t="s">
        <v>105</v>
      </c>
      <c r="G304" s="13">
        <v>0.13</v>
      </c>
      <c r="H304" s="20">
        <f t="shared" si="4"/>
        <v>3.1224479992313977E-2</v>
      </c>
      <c r="I304" s="14" t="s">
        <v>1641</v>
      </c>
    </row>
    <row r="305" spans="1:9" x14ac:dyDescent="0.25">
      <c r="A305" s="7">
        <v>663</v>
      </c>
      <c r="B305" t="s">
        <v>1949</v>
      </c>
      <c r="C305" s="12">
        <v>14</v>
      </c>
      <c r="D305" s="12">
        <v>31892</v>
      </c>
      <c r="E305" s="12" t="s">
        <v>123</v>
      </c>
      <c r="F305" s="12" t="s">
        <v>111</v>
      </c>
      <c r="G305" s="13">
        <v>0.1</v>
      </c>
      <c r="H305" s="20">
        <f t="shared" si="4"/>
        <v>2.4018830763318445E-2</v>
      </c>
      <c r="I305" s="14" t="s">
        <v>1950</v>
      </c>
    </row>
    <row r="306" spans="1:9" x14ac:dyDescent="0.25">
      <c r="A306" s="7">
        <v>517</v>
      </c>
      <c r="B306" t="s">
        <v>1580</v>
      </c>
      <c r="C306" s="12">
        <v>35</v>
      </c>
      <c r="D306" s="12">
        <v>25786</v>
      </c>
      <c r="E306" s="12" t="s">
        <v>102</v>
      </c>
      <c r="F306" s="12" t="s">
        <v>102</v>
      </c>
      <c r="G306" s="13">
        <v>0.13</v>
      </c>
      <c r="H306" s="20">
        <f t="shared" si="4"/>
        <v>3.1224479992313977E-2</v>
      </c>
      <c r="I306" s="14" t="s">
        <v>1581</v>
      </c>
    </row>
    <row r="307" spans="1:9" x14ac:dyDescent="0.25">
      <c r="A307" s="7">
        <v>128</v>
      </c>
      <c r="B307" t="s">
        <v>591</v>
      </c>
      <c r="C307" s="12">
        <v>501</v>
      </c>
      <c r="D307" s="12">
        <v>22832</v>
      </c>
      <c r="E307" s="12" t="s">
        <v>4</v>
      </c>
      <c r="F307" s="12" t="s">
        <v>95</v>
      </c>
      <c r="G307" s="13">
        <v>0.31</v>
      </c>
      <c r="H307" s="20">
        <f t="shared" si="4"/>
        <v>7.4458375366287174E-2</v>
      </c>
      <c r="I307" s="14" t="s">
        <v>592</v>
      </c>
    </row>
    <row r="308" spans="1:9" x14ac:dyDescent="0.25">
      <c r="A308" s="7">
        <v>186</v>
      </c>
      <c r="B308" t="s">
        <v>787</v>
      </c>
      <c r="C308" s="12">
        <v>296</v>
      </c>
      <c r="D308" s="12">
        <v>32881</v>
      </c>
      <c r="E308" s="12" t="s">
        <v>4</v>
      </c>
      <c r="F308" s="12" t="s">
        <v>95</v>
      </c>
      <c r="G308" s="13">
        <v>0.33</v>
      </c>
      <c r="H308" s="20">
        <f t="shared" si="4"/>
        <v>7.9262141518950863E-2</v>
      </c>
      <c r="I308" s="14" t="s">
        <v>788</v>
      </c>
    </row>
    <row r="309" spans="1:9" x14ac:dyDescent="0.25">
      <c r="A309" s="7">
        <v>544</v>
      </c>
      <c r="B309" t="s">
        <v>1125</v>
      </c>
      <c r="C309" s="12">
        <v>30</v>
      </c>
      <c r="D309" s="12">
        <v>64905</v>
      </c>
      <c r="E309" s="12" t="s">
        <v>113</v>
      </c>
      <c r="F309" s="12" t="s">
        <v>104</v>
      </c>
      <c r="G309" s="13">
        <v>0.1</v>
      </c>
      <c r="H309" s="20">
        <f t="shared" si="4"/>
        <v>2.4018830763318445E-2</v>
      </c>
      <c r="I309" s="14" t="s">
        <v>1126</v>
      </c>
    </row>
    <row r="310" spans="1:9" x14ac:dyDescent="0.25">
      <c r="A310" s="7">
        <v>461</v>
      </c>
      <c r="B310" t="s">
        <v>973</v>
      </c>
      <c r="C310" s="12">
        <v>49</v>
      </c>
      <c r="D310" s="12">
        <v>60783</v>
      </c>
      <c r="E310" s="12" t="s">
        <v>104</v>
      </c>
      <c r="F310" s="12" t="s">
        <v>102</v>
      </c>
      <c r="G310" s="13">
        <v>0.05</v>
      </c>
      <c r="H310" s="20">
        <f t="shared" si="4"/>
        <v>1.2009415381659222E-2</v>
      </c>
      <c r="I310" s="14" t="s">
        <v>974</v>
      </c>
    </row>
    <row r="311" spans="1:9" x14ac:dyDescent="0.25">
      <c r="A311" s="7">
        <v>109</v>
      </c>
      <c r="B311" t="s">
        <v>411</v>
      </c>
      <c r="C311" s="12">
        <v>637</v>
      </c>
      <c r="D311" s="12">
        <v>40609</v>
      </c>
      <c r="E311" s="12" t="s">
        <v>9</v>
      </c>
      <c r="F311" s="12" t="s">
        <v>54</v>
      </c>
      <c r="G311" s="13">
        <v>0.73</v>
      </c>
      <c r="H311" s="20">
        <f t="shared" si="4"/>
        <v>0.17533746457222463</v>
      </c>
      <c r="I311" s="14" t="s">
        <v>412</v>
      </c>
    </row>
    <row r="312" spans="1:9" x14ac:dyDescent="0.25">
      <c r="A312" s="7">
        <v>559</v>
      </c>
      <c r="B312" t="s">
        <v>1381</v>
      </c>
      <c r="C312" s="12">
        <v>28</v>
      </c>
      <c r="D312" s="12">
        <v>13961</v>
      </c>
      <c r="E312" s="12" t="s">
        <v>114</v>
      </c>
      <c r="F312" s="12" t="s">
        <v>64</v>
      </c>
      <c r="G312" s="13">
        <v>0.24</v>
      </c>
      <c r="H312" s="20">
        <f t="shared" si="4"/>
        <v>5.7645193831964266E-2</v>
      </c>
      <c r="I312" s="14" t="s">
        <v>1382</v>
      </c>
    </row>
    <row r="313" spans="1:9" x14ac:dyDescent="0.25">
      <c r="A313" s="7">
        <v>568</v>
      </c>
      <c r="B313" t="s">
        <v>1157</v>
      </c>
      <c r="C313" s="12">
        <v>25</v>
      </c>
      <c r="D313" s="12">
        <v>62660</v>
      </c>
      <c r="E313" s="12" t="s">
        <v>123</v>
      </c>
      <c r="F313" s="12" t="s">
        <v>64</v>
      </c>
      <c r="G313" s="13">
        <v>0.05</v>
      </c>
      <c r="H313" s="20">
        <f t="shared" si="4"/>
        <v>1.2009415381659222E-2</v>
      </c>
      <c r="I313" s="14" t="s">
        <v>1158</v>
      </c>
    </row>
    <row r="314" spans="1:9" x14ac:dyDescent="0.25">
      <c r="A314" s="7">
        <v>264</v>
      </c>
      <c r="B314" t="s">
        <v>879</v>
      </c>
      <c r="C314" s="12">
        <v>181</v>
      </c>
      <c r="D314" s="12">
        <v>14642</v>
      </c>
      <c r="E314" s="12" t="s">
        <v>41</v>
      </c>
      <c r="F314" s="12" t="s">
        <v>92</v>
      </c>
      <c r="G314" s="13">
        <v>1.31</v>
      </c>
      <c r="H314" s="20">
        <f t="shared" si="4"/>
        <v>0.31464668299947163</v>
      </c>
      <c r="I314" s="14" t="s">
        <v>880</v>
      </c>
    </row>
    <row r="315" spans="1:9" x14ac:dyDescent="0.25">
      <c r="A315" s="7">
        <v>365</v>
      </c>
      <c r="B315" t="s">
        <v>957</v>
      </c>
      <c r="C315" s="12">
        <v>95</v>
      </c>
      <c r="D315" s="12">
        <v>17727</v>
      </c>
      <c r="E315" s="12" t="s">
        <v>41</v>
      </c>
      <c r="F315" s="12" t="s">
        <v>104</v>
      </c>
      <c r="G315" s="13">
        <v>0.42</v>
      </c>
      <c r="H315" s="20">
        <f t="shared" si="4"/>
        <v>0.10087908920593745</v>
      </c>
      <c r="I315" s="14" t="s">
        <v>958</v>
      </c>
    </row>
    <row r="316" spans="1:9" x14ac:dyDescent="0.25">
      <c r="A316" s="7">
        <v>381</v>
      </c>
      <c r="B316" t="s">
        <v>737</v>
      </c>
      <c r="C316" s="12">
        <v>81</v>
      </c>
      <c r="D316" s="12">
        <v>51766</v>
      </c>
      <c r="E316" s="12" t="s">
        <v>107</v>
      </c>
      <c r="F316" s="12" t="s">
        <v>75</v>
      </c>
      <c r="G316" s="13">
        <v>0.28000000000000003</v>
      </c>
      <c r="H316" s="20">
        <f t="shared" si="4"/>
        <v>6.7252726137291649E-2</v>
      </c>
      <c r="I316" s="14" t="s">
        <v>738</v>
      </c>
    </row>
    <row r="317" spans="1:9" x14ac:dyDescent="0.25">
      <c r="A317" s="7">
        <v>576</v>
      </c>
      <c r="B317" t="s">
        <v>1658</v>
      </c>
      <c r="C317" s="12">
        <v>23</v>
      </c>
      <c r="D317" s="12">
        <v>0</v>
      </c>
      <c r="E317" s="12" t="s">
        <v>14</v>
      </c>
      <c r="F317" s="12" t="s">
        <v>111</v>
      </c>
      <c r="G317" s="13">
        <v>0.18</v>
      </c>
      <c r="H317" s="20">
        <f t="shared" si="4"/>
        <v>4.3233895373973201E-2</v>
      </c>
      <c r="I317" s="14" t="s">
        <v>1659</v>
      </c>
    </row>
    <row r="318" spans="1:9" x14ac:dyDescent="0.25">
      <c r="A318" s="7">
        <v>339</v>
      </c>
      <c r="B318" t="s">
        <v>677</v>
      </c>
      <c r="C318" s="12">
        <v>118</v>
      </c>
      <c r="D318" s="12">
        <v>74627</v>
      </c>
      <c r="E318" s="12" t="s">
        <v>27</v>
      </c>
      <c r="F318" s="12" t="s">
        <v>20</v>
      </c>
      <c r="G318" s="13">
        <v>0.28999999999999998</v>
      </c>
      <c r="H318" s="20">
        <f t="shared" si="4"/>
        <v>6.9654609213623472E-2</v>
      </c>
      <c r="I318" s="14" t="s">
        <v>678</v>
      </c>
    </row>
    <row r="319" spans="1:9" x14ac:dyDescent="0.25">
      <c r="A319" s="7">
        <v>143</v>
      </c>
      <c r="B319" t="s">
        <v>775</v>
      </c>
      <c r="C319" s="12">
        <v>445</v>
      </c>
      <c r="D319" s="12">
        <v>65254</v>
      </c>
      <c r="E319" s="12" t="s">
        <v>91</v>
      </c>
      <c r="F319" s="12" t="s">
        <v>52</v>
      </c>
      <c r="G319" s="13">
        <v>0.34</v>
      </c>
      <c r="H319" s="20">
        <f t="shared" si="4"/>
        <v>8.1664024595282714E-2</v>
      </c>
      <c r="I319" s="14" t="s">
        <v>776</v>
      </c>
    </row>
    <row r="320" spans="1:9" x14ac:dyDescent="0.25">
      <c r="A320" s="7">
        <v>177</v>
      </c>
      <c r="B320" t="s">
        <v>490</v>
      </c>
      <c r="C320" s="12">
        <v>324</v>
      </c>
      <c r="D320" s="12">
        <v>19599</v>
      </c>
      <c r="E320" s="12" t="s">
        <v>41</v>
      </c>
      <c r="F320" s="12" t="s">
        <v>57</v>
      </c>
      <c r="G320" s="13">
        <v>0.61</v>
      </c>
      <c r="H320" s="20">
        <f t="shared" si="4"/>
        <v>0.1465148676562425</v>
      </c>
      <c r="I320" s="14" t="s">
        <v>491</v>
      </c>
    </row>
    <row r="321" spans="1:9" x14ac:dyDescent="0.25">
      <c r="A321" s="7">
        <v>134</v>
      </c>
      <c r="B321" t="s">
        <v>561</v>
      </c>
      <c r="C321" s="12">
        <v>490</v>
      </c>
      <c r="D321" s="12">
        <v>39144</v>
      </c>
      <c r="E321" s="12" t="s">
        <v>4</v>
      </c>
      <c r="F321" s="12" t="s">
        <v>75</v>
      </c>
      <c r="G321" s="13">
        <v>0.38</v>
      </c>
      <c r="H321" s="20">
        <f t="shared" si="4"/>
        <v>9.127155690061009E-2</v>
      </c>
      <c r="I321" s="14" t="s">
        <v>562</v>
      </c>
    </row>
    <row r="322" spans="1:9" x14ac:dyDescent="0.25">
      <c r="A322" s="7">
        <v>647</v>
      </c>
      <c r="B322" t="s">
        <v>1935</v>
      </c>
      <c r="C322" s="12">
        <v>16</v>
      </c>
      <c r="D322" s="12">
        <v>39337</v>
      </c>
      <c r="E322" s="12" t="s">
        <v>114</v>
      </c>
      <c r="F322" s="12" t="s">
        <v>64</v>
      </c>
      <c r="G322" s="13">
        <v>0.08</v>
      </c>
      <c r="H322" s="20">
        <f t="shared" ref="H322:H385" si="5">(G322/416.34)*100</f>
        <v>1.9215064610654756E-2</v>
      </c>
      <c r="I322" s="14" t="s">
        <v>1936</v>
      </c>
    </row>
    <row r="323" spans="1:9" x14ac:dyDescent="0.25">
      <c r="A323" s="7">
        <v>268</v>
      </c>
      <c r="B323" t="s">
        <v>1276</v>
      </c>
      <c r="C323" s="12">
        <v>176</v>
      </c>
      <c r="D323" s="12">
        <v>24711</v>
      </c>
      <c r="E323" s="12" t="s">
        <v>92</v>
      </c>
      <c r="F323" s="12" t="s">
        <v>95</v>
      </c>
      <c r="G323" s="13">
        <v>0.28999999999999998</v>
      </c>
      <c r="H323" s="20">
        <f t="shared" si="5"/>
        <v>6.9654609213623472E-2</v>
      </c>
      <c r="I323" s="14" t="s">
        <v>1277</v>
      </c>
    </row>
    <row r="324" spans="1:9" x14ac:dyDescent="0.25">
      <c r="A324" s="7">
        <v>555</v>
      </c>
      <c r="B324" t="s">
        <v>985</v>
      </c>
      <c r="C324" s="12">
        <v>28</v>
      </c>
      <c r="D324" s="12">
        <v>60513</v>
      </c>
      <c r="E324" s="12" t="s">
        <v>117</v>
      </c>
      <c r="F324" s="12" t="s">
        <v>113</v>
      </c>
      <c r="G324" s="13">
        <v>0.11</v>
      </c>
      <c r="H324" s="20">
        <f t="shared" si="5"/>
        <v>2.6420713839650289E-2</v>
      </c>
      <c r="I324" s="14" t="s">
        <v>986</v>
      </c>
    </row>
    <row r="325" spans="1:9" x14ac:dyDescent="0.25">
      <c r="A325" s="7">
        <v>396</v>
      </c>
      <c r="B325" t="s">
        <v>1091</v>
      </c>
      <c r="C325" s="12">
        <v>71</v>
      </c>
      <c r="D325" s="12">
        <v>121872</v>
      </c>
      <c r="E325" s="12" t="s">
        <v>30</v>
      </c>
      <c r="F325" s="12" t="s">
        <v>105</v>
      </c>
      <c r="G325" s="13">
        <v>0.05</v>
      </c>
      <c r="H325" s="20">
        <f t="shared" si="5"/>
        <v>1.2009415381659222E-2</v>
      </c>
      <c r="I325" s="14" t="s">
        <v>1092</v>
      </c>
    </row>
    <row r="326" spans="1:9" x14ac:dyDescent="0.25">
      <c r="A326" s="7">
        <v>75</v>
      </c>
      <c r="B326" t="s">
        <v>425</v>
      </c>
      <c r="C326" s="12">
        <v>1060</v>
      </c>
      <c r="D326" s="12">
        <v>32232</v>
      </c>
      <c r="E326" s="12" t="s">
        <v>211</v>
      </c>
      <c r="F326" s="12" t="s">
        <v>54</v>
      </c>
      <c r="G326" s="13">
        <v>0.99</v>
      </c>
      <c r="H326" s="20">
        <f t="shared" si="5"/>
        <v>0.23778642455685259</v>
      </c>
      <c r="I326" s="14" t="s">
        <v>426</v>
      </c>
    </row>
    <row r="327" spans="1:9" x14ac:dyDescent="0.25">
      <c r="A327" s="7">
        <v>242</v>
      </c>
      <c r="B327" t="s">
        <v>807</v>
      </c>
      <c r="C327" s="12">
        <v>204</v>
      </c>
      <c r="D327" s="12">
        <v>41218</v>
      </c>
      <c r="E327" s="12" t="s">
        <v>79</v>
      </c>
      <c r="F327" s="12" t="s">
        <v>111</v>
      </c>
      <c r="G327" s="13">
        <v>0.08</v>
      </c>
      <c r="H327" s="20">
        <f t="shared" si="5"/>
        <v>1.9215064610654756E-2</v>
      </c>
      <c r="I327" s="14" t="s">
        <v>808</v>
      </c>
    </row>
    <row r="328" spans="1:9" x14ac:dyDescent="0.25">
      <c r="A328" s="7">
        <v>132</v>
      </c>
      <c r="B328" t="s">
        <v>531</v>
      </c>
      <c r="C328" s="12">
        <v>490</v>
      </c>
      <c r="D328" s="12">
        <v>58927</v>
      </c>
      <c r="E328" s="12" t="s">
        <v>7</v>
      </c>
      <c r="F328" s="12" t="s">
        <v>20</v>
      </c>
      <c r="G328" s="13">
        <v>0.54</v>
      </c>
      <c r="H328" s="20">
        <f t="shared" si="5"/>
        <v>0.1297016861219196</v>
      </c>
      <c r="I328" s="14" t="s">
        <v>532</v>
      </c>
    </row>
    <row r="329" spans="1:9" x14ac:dyDescent="0.25">
      <c r="A329" s="7">
        <v>154</v>
      </c>
      <c r="B329" t="s">
        <v>598</v>
      </c>
      <c r="C329" s="12">
        <v>383</v>
      </c>
      <c r="D329" s="12">
        <v>39008</v>
      </c>
      <c r="E329" s="12" t="s">
        <v>45</v>
      </c>
      <c r="F329" s="12" t="s">
        <v>62</v>
      </c>
      <c r="G329" s="13">
        <v>0.63</v>
      </c>
      <c r="H329" s="20">
        <f t="shared" si="5"/>
        <v>0.1513186338089062</v>
      </c>
      <c r="I329" s="14" t="s">
        <v>599</v>
      </c>
    </row>
    <row r="330" spans="1:9" x14ac:dyDescent="0.25">
      <c r="A330" s="7">
        <v>221</v>
      </c>
      <c r="B330" t="s">
        <v>703</v>
      </c>
      <c r="C330" s="12">
        <v>247</v>
      </c>
      <c r="D330" s="12">
        <v>39529</v>
      </c>
      <c r="E330" s="12" t="s">
        <v>61</v>
      </c>
      <c r="F330" s="12" t="s">
        <v>20</v>
      </c>
      <c r="G330" s="13">
        <v>0.62</v>
      </c>
      <c r="H330" s="20">
        <f t="shared" si="5"/>
        <v>0.14891675073257435</v>
      </c>
      <c r="I330" s="14" t="s">
        <v>704</v>
      </c>
    </row>
    <row r="331" spans="1:9" x14ac:dyDescent="0.25">
      <c r="A331" s="7">
        <v>26.2</v>
      </c>
      <c r="B331" t="s">
        <v>276</v>
      </c>
      <c r="C331" s="12">
        <v>2026</v>
      </c>
      <c r="D331" s="12">
        <v>48082</v>
      </c>
      <c r="E331" s="12" t="s">
        <v>1799</v>
      </c>
      <c r="F331" s="12" t="s">
        <v>22</v>
      </c>
      <c r="G331" s="13">
        <v>2.09</v>
      </c>
      <c r="H331" s="20">
        <f t="shared" si="5"/>
        <v>0.5019935629533554</v>
      </c>
      <c r="I331" s="14" t="s">
        <v>277</v>
      </c>
    </row>
    <row r="332" spans="1:9" x14ac:dyDescent="0.25">
      <c r="A332" s="7">
        <v>26.1</v>
      </c>
      <c r="B332" t="s">
        <v>274</v>
      </c>
      <c r="C332" s="12">
        <v>2186</v>
      </c>
      <c r="D332" s="12">
        <v>46854</v>
      </c>
      <c r="E332" s="12" t="s">
        <v>1798</v>
      </c>
      <c r="F332" s="12" t="s">
        <v>33</v>
      </c>
      <c r="G332" s="13">
        <v>1.59</v>
      </c>
      <c r="H332" s="20">
        <f t="shared" si="5"/>
        <v>0.38189940913676329</v>
      </c>
      <c r="I332" s="14" t="s">
        <v>275</v>
      </c>
    </row>
    <row r="333" spans="1:9" x14ac:dyDescent="0.25">
      <c r="A333" s="7">
        <v>258.2</v>
      </c>
      <c r="B333" t="s">
        <v>1841</v>
      </c>
      <c r="C333" s="12">
        <v>39</v>
      </c>
      <c r="D333" s="12">
        <v>61582</v>
      </c>
      <c r="E333" s="12" t="s">
        <v>104</v>
      </c>
      <c r="F333" s="12" t="s">
        <v>104</v>
      </c>
      <c r="G333" s="13">
        <v>0.11</v>
      </c>
      <c r="H333" s="20">
        <f t="shared" si="5"/>
        <v>2.6420713839650289E-2</v>
      </c>
      <c r="I333" s="14" t="s">
        <v>1322</v>
      </c>
    </row>
    <row r="334" spans="1:9" x14ac:dyDescent="0.25">
      <c r="A334" s="7">
        <v>258.10000000000002</v>
      </c>
      <c r="B334" t="s">
        <v>1227</v>
      </c>
      <c r="C334" s="12">
        <v>187</v>
      </c>
      <c r="D334" s="12">
        <v>16594</v>
      </c>
      <c r="E334" s="12" t="s">
        <v>92</v>
      </c>
      <c r="F334" s="12" t="s">
        <v>95</v>
      </c>
      <c r="G334" s="13">
        <v>0.45</v>
      </c>
      <c r="H334" s="20">
        <f t="shared" si="5"/>
        <v>0.10808473843493299</v>
      </c>
      <c r="I334" s="14" t="s">
        <v>1228</v>
      </c>
    </row>
    <row r="335" spans="1:9" x14ac:dyDescent="0.25">
      <c r="A335" s="7">
        <v>603</v>
      </c>
      <c r="B335" t="s">
        <v>1137</v>
      </c>
      <c r="C335" s="12">
        <v>21</v>
      </c>
      <c r="D335" s="12">
        <v>123272</v>
      </c>
      <c r="E335" s="12" t="s">
        <v>130</v>
      </c>
      <c r="F335" s="12" t="s">
        <v>114</v>
      </c>
      <c r="G335" s="13">
        <v>0.03</v>
      </c>
      <c r="H335" s="20">
        <f t="shared" si="5"/>
        <v>7.2056492289955332E-3</v>
      </c>
      <c r="I335" s="14" t="s">
        <v>1138</v>
      </c>
    </row>
    <row r="336" spans="1:9" x14ac:dyDescent="0.25">
      <c r="A336" s="7">
        <v>560</v>
      </c>
      <c r="B336" t="s">
        <v>1327</v>
      </c>
      <c r="C336" s="12">
        <v>27</v>
      </c>
      <c r="D336" s="12">
        <v>32066</v>
      </c>
      <c r="E336" s="12" t="s">
        <v>57</v>
      </c>
      <c r="F336" s="12" t="s">
        <v>104</v>
      </c>
      <c r="G336" s="13">
        <v>0.22</v>
      </c>
      <c r="H336" s="20">
        <f t="shared" si="5"/>
        <v>5.2841427679300577E-2</v>
      </c>
      <c r="I336" s="14" t="s">
        <v>1328</v>
      </c>
    </row>
    <row r="337" spans="1:9" x14ac:dyDescent="0.25">
      <c r="A337" s="7">
        <v>636</v>
      </c>
      <c r="B337" t="s">
        <v>1923</v>
      </c>
      <c r="C337" s="12">
        <v>17</v>
      </c>
      <c r="D337" s="12">
        <v>107153</v>
      </c>
      <c r="E337" s="12" t="s">
        <v>126</v>
      </c>
      <c r="F337" s="12" t="s">
        <v>64</v>
      </c>
      <c r="G337" s="13">
        <v>0.03</v>
      </c>
      <c r="H337" s="20">
        <f t="shared" si="5"/>
        <v>7.2056492289955332E-3</v>
      </c>
      <c r="I337" s="14" t="s">
        <v>1924</v>
      </c>
    </row>
    <row r="338" spans="1:9" x14ac:dyDescent="0.25">
      <c r="A338" s="7">
        <v>42</v>
      </c>
      <c r="B338" t="s">
        <v>303</v>
      </c>
      <c r="C338" s="12">
        <v>1625</v>
      </c>
      <c r="D338" s="12">
        <v>44687</v>
      </c>
      <c r="E338" s="12" t="s">
        <v>1808</v>
      </c>
      <c r="F338" s="12" t="s">
        <v>9</v>
      </c>
      <c r="G338" s="13">
        <v>1.52</v>
      </c>
      <c r="H338" s="20">
        <f t="shared" si="5"/>
        <v>0.36508622760244036</v>
      </c>
      <c r="I338" s="14" t="s">
        <v>304</v>
      </c>
    </row>
    <row r="339" spans="1:9" x14ac:dyDescent="0.25">
      <c r="A339" s="7">
        <v>646</v>
      </c>
      <c r="B339" t="s">
        <v>1705</v>
      </c>
      <c r="C339" s="12">
        <v>16</v>
      </c>
      <c r="D339" s="12">
        <v>63135</v>
      </c>
      <c r="E339" s="12" t="s">
        <v>111</v>
      </c>
      <c r="F339" s="12" t="s">
        <v>111</v>
      </c>
      <c r="G339" s="13">
        <v>0.05</v>
      </c>
      <c r="H339" s="20">
        <f t="shared" si="5"/>
        <v>1.2009415381659222E-2</v>
      </c>
      <c r="I339" s="14" t="s">
        <v>1706</v>
      </c>
    </row>
    <row r="340" spans="1:9" x14ac:dyDescent="0.25">
      <c r="A340" s="7">
        <v>380</v>
      </c>
      <c r="B340" t="s">
        <v>651</v>
      </c>
      <c r="C340" s="12">
        <v>82</v>
      </c>
      <c r="D340" s="12">
        <v>38630</v>
      </c>
      <c r="E340" s="12" t="s">
        <v>104</v>
      </c>
      <c r="F340" s="12" t="s">
        <v>104</v>
      </c>
      <c r="G340" s="13">
        <v>0.18</v>
      </c>
      <c r="H340" s="20">
        <f t="shared" si="5"/>
        <v>4.3233895373973201E-2</v>
      </c>
      <c r="I340" s="14" t="s">
        <v>652</v>
      </c>
    </row>
    <row r="341" spans="1:9" x14ac:dyDescent="0.25">
      <c r="A341" s="7">
        <v>374</v>
      </c>
      <c r="B341" t="s">
        <v>833</v>
      </c>
      <c r="C341" s="12">
        <v>88</v>
      </c>
      <c r="D341" s="12">
        <v>153229</v>
      </c>
      <c r="E341" s="12" t="s">
        <v>170</v>
      </c>
      <c r="F341" s="12" t="s">
        <v>52</v>
      </c>
      <c r="G341" s="13">
        <v>0.13</v>
      </c>
      <c r="H341" s="20">
        <f t="shared" si="5"/>
        <v>3.1224479992313977E-2</v>
      </c>
      <c r="I341" s="14" t="s">
        <v>834</v>
      </c>
    </row>
    <row r="342" spans="1:9" x14ac:dyDescent="0.25">
      <c r="A342" s="7">
        <v>602</v>
      </c>
      <c r="B342" t="s">
        <v>1264</v>
      </c>
      <c r="C342" s="12">
        <v>21</v>
      </c>
      <c r="D342" s="12">
        <v>73997</v>
      </c>
      <c r="E342" s="12" t="s">
        <v>126</v>
      </c>
      <c r="F342" s="12" t="s">
        <v>114</v>
      </c>
      <c r="G342" s="13">
        <v>0.04</v>
      </c>
      <c r="H342" s="20">
        <f t="shared" si="5"/>
        <v>9.6075323053273782E-3</v>
      </c>
      <c r="I342" s="14" t="s">
        <v>1265</v>
      </c>
    </row>
    <row r="343" spans="1:9" x14ac:dyDescent="0.25">
      <c r="A343" s="7">
        <v>181</v>
      </c>
      <c r="B343" t="s">
        <v>624</v>
      </c>
      <c r="C343" s="12">
        <v>318</v>
      </c>
      <c r="D343" s="12">
        <v>125114</v>
      </c>
      <c r="E343" s="12" t="s">
        <v>207</v>
      </c>
      <c r="F343" s="12" t="s">
        <v>55</v>
      </c>
      <c r="G343" s="13">
        <v>0.23</v>
      </c>
      <c r="H343" s="20">
        <f t="shared" si="5"/>
        <v>5.5243310755632428E-2</v>
      </c>
      <c r="I343" s="14" t="s">
        <v>625</v>
      </c>
    </row>
    <row r="344" spans="1:9" x14ac:dyDescent="0.25">
      <c r="A344" s="7">
        <v>255</v>
      </c>
      <c r="B344" t="s">
        <v>665</v>
      </c>
      <c r="C344" s="12">
        <v>190</v>
      </c>
      <c r="D344" s="12">
        <v>74277</v>
      </c>
      <c r="E344" s="12" t="s">
        <v>7</v>
      </c>
      <c r="F344" s="12" t="s">
        <v>54</v>
      </c>
      <c r="G344" s="13">
        <v>0.35</v>
      </c>
      <c r="H344" s="20">
        <f t="shared" si="5"/>
        <v>8.4065907671614551E-2</v>
      </c>
      <c r="I344" s="14" t="s">
        <v>666</v>
      </c>
    </row>
    <row r="345" spans="1:9" x14ac:dyDescent="0.25">
      <c r="A345" s="7">
        <v>147</v>
      </c>
      <c r="B345" t="s">
        <v>555</v>
      </c>
      <c r="C345" s="12">
        <v>429</v>
      </c>
      <c r="D345" s="12">
        <v>71186</v>
      </c>
      <c r="E345" s="12" t="s">
        <v>84</v>
      </c>
      <c r="F345" s="12" t="s">
        <v>92</v>
      </c>
      <c r="G345" s="13">
        <v>0.14000000000000001</v>
      </c>
      <c r="H345" s="20">
        <f t="shared" si="5"/>
        <v>3.3626363068645825E-2</v>
      </c>
      <c r="I345" s="14" t="s">
        <v>556</v>
      </c>
    </row>
    <row r="346" spans="1:9" x14ac:dyDescent="0.25">
      <c r="A346" s="7">
        <v>230</v>
      </c>
      <c r="B346" t="s">
        <v>877</v>
      </c>
      <c r="C346" s="12">
        <v>221</v>
      </c>
      <c r="D346" s="12">
        <v>74546</v>
      </c>
      <c r="E346" s="12" t="s">
        <v>82</v>
      </c>
      <c r="F346" s="12" t="s">
        <v>68</v>
      </c>
      <c r="G346" s="13">
        <v>0.14000000000000001</v>
      </c>
      <c r="H346" s="20">
        <f t="shared" si="5"/>
        <v>3.3626363068645825E-2</v>
      </c>
      <c r="I346" s="14" t="s">
        <v>878</v>
      </c>
    </row>
    <row r="347" spans="1:9" x14ac:dyDescent="0.25">
      <c r="A347" s="7">
        <v>20.2</v>
      </c>
      <c r="B347" t="s">
        <v>259</v>
      </c>
      <c r="C347" s="12">
        <v>388</v>
      </c>
      <c r="D347" s="12">
        <v>54978</v>
      </c>
      <c r="E347" s="12" t="s">
        <v>28</v>
      </c>
      <c r="F347" s="12" t="s">
        <v>52</v>
      </c>
      <c r="G347" s="13">
        <v>0.5</v>
      </c>
      <c r="H347" s="20">
        <f t="shared" si="5"/>
        <v>0.12009415381659221</v>
      </c>
      <c r="I347" s="14" t="s">
        <v>260</v>
      </c>
    </row>
    <row r="348" spans="1:9" x14ac:dyDescent="0.25">
      <c r="A348" s="7">
        <v>66</v>
      </c>
      <c r="B348" t="s">
        <v>407</v>
      </c>
      <c r="C348" s="12">
        <v>1157</v>
      </c>
      <c r="D348" s="12">
        <v>36067</v>
      </c>
      <c r="E348" s="12" t="s">
        <v>1822</v>
      </c>
      <c r="F348" s="12" t="s">
        <v>72</v>
      </c>
      <c r="G348" s="13">
        <v>1.63</v>
      </c>
      <c r="H348" s="20">
        <f t="shared" si="5"/>
        <v>0.39150694144209058</v>
      </c>
      <c r="I348" s="14" t="s">
        <v>408</v>
      </c>
    </row>
    <row r="349" spans="1:9" x14ac:dyDescent="0.25">
      <c r="A349" s="7">
        <v>146</v>
      </c>
      <c r="B349" t="s">
        <v>487</v>
      </c>
      <c r="C349" s="12">
        <v>430</v>
      </c>
      <c r="D349" s="12">
        <v>40330</v>
      </c>
      <c r="E349" s="12" t="s">
        <v>19</v>
      </c>
      <c r="F349" s="12" t="s">
        <v>62</v>
      </c>
      <c r="G349" s="13">
        <v>0.48</v>
      </c>
      <c r="H349" s="20">
        <f t="shared" si="5"/>
        <v>0.11529038766392853</v>
      </c>
      <c r="I349" s="14" t="s">
        <v>408</v>
      </c>
    </row>
    <row r="350" spans="1:9" x14ac:dyDescent="0.25">
      <c r="A350" s="7">
        <v>89</v>
      </c>
      <c r="B350" t="s">
        <v>450</v>
      </c>
      <c r="C350" s="12">
        <v>832</v>
      </c>
      <c r="D350" s="12">
        <v>62753</v>
      </c>
      <c r="E350" s="12" t="s">
        <v>146</v>
      </c>
      <c r="F350" s="12" t="s">
        <v>11</v>
      </c>
      <c r="G350" s="13">
        <v>0.85</v>
      </c>
      <c r="H350" s="20">
        <f t="shared" si="5"/>
        <v>0.20416006148820678</v>
      </c>
      <c r="I350" s="14" t="s">
        <v>451</v>
      </c>
    </row>
    <row r="351" spans="1:9" x14ac:dyDescent="0.25">
      <c r="A351" s="7">
        <v>141</v>
      </c>
      <c r="B351" t="s">
        <v>765</v>
      </c>
      <c r="C351" s="12">
        <v>449</v>
      </c>
      <c r="D351" s="12">
        <v>39320</v>
      </c>
      <c r="E351" s="12" t="s">
        <v>52</v>
      </c>
      <c r="F351" s="12" t="s">
        <v>100</v>
      </c>
      <c r="G351" s="13">
        <v>0.27</v>
      </c>
      <c r="H351" s="20">
        <f t="shared" si="5"/>
        <v>6.4850843060959798E-2</v>
      </c>
      <c r="I351" s="14" t="s">
        <v>766</v>
      </c>
    </row>
    <row r="352" spans="1:9" x14ac:dyDescent="0.25">
      <c r="A352" s="7">
        <v>119</v>
      </c>
      <c r="B352" t="s">
        <v>484</v>
      </c>
      <c r="C352" s="12">
        <v>555</v>
      </c>
      <c r="D352" s="12">
        <v>47894</v>
      </c>
      <c r="E352" s="12" t="s">
        <v>9</v>
      </c>
      <c r="F352" s="12" t="s">
        <v>54</v>
      </c>
      <c r="G352" s="13">
        <v>0.7</v>
      </c>
      <c r="H352" s="20">
        <f t="shared" si="5"/>
        <v>0.1681318153432291</v>
      </c>
      <c r="I352" s="14" t="s">
        <v>485</v>
      </c>
    </row>
    <row r="353" spans="1:9" x14ac:dyDescent="0.25">
      <c r="A353" s="7">
        <v>607</v>
      </c>
      <c r="B353" t="s">
        <v>1729</v>
      </c>
      <c r="C353" s="12">
        <v>21</v>
      </c>
      <c r="D353" s="12">
        <v>86647</v>
      </c>
      <c r="E353" s="12" t="s">
        <v>111</v>
      </c>
      <c r="F353" s="12" t="s">
        <v>111</v>
      </c>
      <c r="G353" s="13">
        <v>0.04</v>
      </c>
      <c r="H353" s="20">
        <f t="shared" si="5"/>
        <v>9.6075323053273782E-3</v>
      </c>
      <c r="I353" s="14" t="s">
        <v>1730</v>
      </c>
    </row>
    <row r="354" spans="1:9" x14ac:dyDescent="0.25">
      <c r="A354" s="7">
        <v>573</v>
      </c>
      <c r="B354" t="s">
        <v>1444</v>
      </c>
      <c r="C354" s="12">
        <v>24</v>
      </c>
      <c r="D354" s="12">
        <v>76101</v>
      </c>
      <c r="E354" s="12" t="s">
        <v>111</v>
      </c>
      <c r="F354" s="12" t="s">
        <v>111</v>
      </c>
      <c r="G354" s="13">
        <v>0.04</v>
      </c>
      <c r="H354" s="20">
        <f t="shared" si="5"/>
        <v>9.6075323053273782E-3</v>
      </c>
      <c r="I354" s="14" t="s">
        <v>1445</v>
      </c>
    </row>
    <row r="355" spans="1:9" x14ac:dyDescent="0.25">
      <c r="A355" s="7">
        <v>382</v>
      </c>
      <c r="B355" t="s">
        <v>1093</v>
      </c>
      <c r="C355" s="12">
        <v>81</v>
      </c>
      <c r="D355" s="12">
        <v>56251</v>
      </c>
      <c r="E355" s="12" t="s">
        <v>68</v>
      </c>
      <c r="F355" s="12" t="s">
        <v>14</v>
      </c>
      <c r="G355" s="13">
        <v>0.12</v>
      </c>
      <c r="H355" s="20">
        <f t="shared" si="5"/>
        <v>2.8822596915982133E-2</v>
      </c>
      <c r="I355" s="14" t="s">
        <v>1094</v>
      </c>
    </row>
    <row r="356" spans="1:9" x14ac:dyDescent="0.25">
      <c r="A356" s="7">
        <v>493</v>
      </c>
      <c r="B356" t="s">
        <v>867</v>
      </c>
      <c r="C356" s="12">
        <v>38</v>
      </c>
      <c r="D356" s="12">
        <v>47934</v>
      </c>
      <c r="E356" s="12" t="s">
        <v>30</v>
      </c>
      <c r="F356" s="12" t="s">
        <v>105</v>
      </c>
      <c r="G356" s="13">
        <v>0.14000000000000001</v>
      </c>
      <c r="H356" s="20">
        <f t="shared" si="5"/>
        <v>3.3626363068645825E-2</v>
      </c>
      <c r="I356" s="14" t="s">
        <v>868</v>
      </c>
    </row>
    <row r="357" spans="1:9" x14ac:dyDescent="0.25">
      <c r="A357" s="7">
        <v>179</v>
      </c>
      <c r="B357" t="s">
        <v>606</v>
      </c>
      <c r="C357" s="12">
        <v>322</v>
      </c>
      <c r="D357" s="12">
        <v>85150</v>
      </c>
      <c r="E357" s="12" t="s">
        <v>70</v>
      </c>
      <c r="F357" s="12" t="s">
        <v>76</v>
      </c>
      <c r="G357" s="13">
        <v>0.21</v>
      </c>
      <c r="H357" s="20">
        <f t="shared" si="5"/>
        <v>5.0439544602968726E-2</v>
      </c>
      <c r="I357" s="14" t="s">
        <v>607</v>
      </c>
    </row>
    <row r="358" spans="1:9" x14ac:dyDescent="0.25">
      <c r="A358" s="7">
        <v>142</v>
      </c>
      <c r="B358" t="s">
        <v>959</v>
      </c>
      <c r="C358" s="12">
        <v>448</v>
      </c>
      <c r="D358" s="12">
        <v>64082</v>
      </c>
      <c r="E358" s="12" t="s">
        <v>1676</v>
      </c>
      <c r="F358" s="12" t="s">
        <v>96</v>
      </c>
      <c r="G358" s="13">
        <v>0.56999999999999995</v>
      </c>
      <c r="H358" s="20">
        <f t="shared" si="5"/>
        <v>0.13690733535091512</v>
      </c>
      <c r="I358" s="14" t="s">
        <v>960</v>
      </c>
    </row>
    <row r="359" spans="1:9" x14ac:dyDescent="0.25">
      <c r="A359" s="7">
        <v>537</v>
      </c>
      <c r="B359" t="s">
        <v>1107</v>
      </c>
      <c r="C359" s="12">
        <v>32</v>
      </c>
      <c r="D359" s="12">
        <v>54806</v>
      </c>
      <c r="E359" s="12" t="s">
        <v>102</v>
      </c>
      <c r="F359" s="12" t="s">
        <v>102</v>
      </c>
      <c r="G359" s="13">
        <v>0.06</v>
      </c>
      <c r="H359" s="20">
        <f t="shared" si="5"/>
        <v>1.4411298457991066E-2</v>
      </c>
      <c r="I359" s="14" t="s">
        <v>1108</v>
      </c>
    </row>
    <row r="360" spans="1:9" x14ac:dyDescent="0.25">
      <c r="A360" s="7">
        <v>429</v>
      </c>
      <c r="B360" t="s">
        <v>1564</v>
      </c>
      <c r="C360" s="12">
        <v>59</v>
      </c>
      <c r="D360" s="12">
        <v>10284</v>
      </c>
      <c r="E360" s="12" t="s">
        <v>111</v>
      </c>
      <c r="F360" s="12" t="s">
        <v>111</v>
      </c>
      <c r="G360" s="13">
        <v>0.34</v>
      </c>
      <c r="H360" s="20">
        <f t="shared" si="5"/>
        <v>8.1664024595282714E-2</v>
      </c>
      <c r="I360" s="14" t="s">
        <v>1565</v>
      </c>
    </row>
    <row r="361" spans="1:9" x14ac:dyDescent="0.25">
      <c r="A361" s="7">
        <v>206</v>
      </c>
      <c r="B361" t="s">
        <v>821</v>
      </c>
      <c r="C361" s="12">
        <v>264</v>
      </c>
      <c r="D361" s="12">
        <v>40969</v>
      </c>
      <c r="E361" s="12" t="s">
        <v>54</v>
      </c>
      <c r="F361" s="12" t="s">
        <v>92</v>
      </c>
      <c r="G361" s="13">
        <v>0.26</v>
      </c>
      <c r="H361" s="20">
        <f t="shared" si="5"/>
        <v>6.2448959984627954E-2</v>
      </c>
      <c r="I361" s="14" t="s">
        <v>822</v>
      </c>
    </row>
    <row r="362" spans="1:9" x14ac:dyDescent="0.25">
      <c r="A362" s="7">
        <v>414</v>
      </c>
      <c r="B362" t="s">
        <v>1313</v>
      </c>
      <c r="C362" s="12">
        <v>65</v>
      </c>
      <c r="D362" s="12">
        <v>26331</v>
      </c>
      <c r="E362" s="12" t="s">
        <v>102</v>
      </c>
      <c r="F362" s="12" t="s">
        <v>102</v>
      </c>
      <c r="G362" s="13">
        <v>0.13</v>
      </c>
      <c r="H362" s="20">
        <f t="shared" si="5"/>
        <v>3.1224479992313977E-2</v>
      </c>
      <c r="I362" s="14" t="s">
        <v>1314</v>
      </c>
    </row>
    <row r="363" spans="1:9" x14ac:dyDescent="0.25">
      <c r="A363" s="7">
        <v>232</v>
      </c>
      <c r="B363" t="s">
        <v>565</v>
      </c>
      <c r="C363" s="12">
        <v>219</v>
      </c>
      <c r="D363" s="12">
        <v>28164</v>
      </c>
      <c r="E363" s="12" t="s">
        <v>120</v>
      </c>
      <c r="F363" s="12" t="s">
        <v>100</v>
      </c>
      <c r="G363" s="13">
        <v>0.4</v>
      </c>
      <c r="H363" s="20">
        <f t="shared" si="5"/>
        <v>9.6075323053273778E-2</v>
      </c>
      <c r="I363" s="14" t="s">
        <v>566</v>
      </c>
    </row>
    <row r="364" spans="1:9" x14ac:dyDescent="0.25">
      <c r="A364" s="7">
        <v>447.2</v>
      </c>
      <c r="B364" t="s">
        <v>1853</v>
      </c>
      <c r="C364" s="12">
        <v>30</v>
      </c>
      <c r="D364" s="12">
        <v>112088</v>
      </c>
      <c r="E364" s="12" t="s">
        <v>124</v>
      </c>
      <c r="F364" s="12" t="s">
        <v>113</v>
      </c>
      <c r="G364" s="13">
        <v>0.06</v>
      </c>
      <c r="H364" s="20">
        <f t="shared" si="5"/>
        <v>1.4411298457991066E-2</v>
      </c>
      <c r="I364" s="14" t="s">
        <v>1160</v>
      </c>
    </row>
    <row r="365" spans="1:9" x14ac:dyDescent="0.25">
      <c r="A365" s="7">
        <v>652</v>
      </c>
      <c r="B365" t="s">
        <v>1943</v>
      </c>
      <c r="C365" s="12">
        <v>16</v>
      </c>
      <c r="D365" s="12">
        <v>44923</v>
      </c>
      <c r="E365" s="12" t="s">
        <v>102</v>
      </c>
      <c r="F365" s="12" t="s">
        <v>102</v>
      </c>
      <c r="G365" s="13">
        <v>7.0000000000000007E-2</v>
      </c>
      <c r="H365" s="20">
        <f t="shared" si="5"/>
        <v>1.6813181534322912E-2</v>
      </c>
      <c r="I365" s="14" t="s">
        <v>1944</v>
      </c>
    </row>
    <row r="366" spans="1:9" x14ac:dyDescent="0.25">
      <c r="A366" s="7">
        <v>229</v>
      </c>
      <c r="B366" t="s">
        <v>1343</v>
      </c>
      <c r="C366" s="12">
        <v>224</v>
      </c>
      <c r="D366" s="12">
        <v>96551</v>
      </c>
      <c r="E366" s="12" t="s">
        <v>98</v>
      </c>
      <c r="F366" s="12" t="s">
        <v>79</v>
      </c>
      <c r="G366" s="13">
        <v>0.14000000000000001</v>
      </c>
      <c r="H366" s="20">
        <f t="shared" si="5"/>
        <v>3.3626363068645825E-2</v>
      </c>
      <c r="I366" s="14" t="s">
        <v>1344</v>
      </c>
    </row>
    <row r="367" spans="1:9" x14ac:dyDescent="0.25">
      <c r="A367" s="7">
        <v>662</v>
      </c>
      <c r="B367" t="s">
        <v>1278</v>
      </c>
      <c r="C367" s="12">
        <v>15</v>
      </c>
      <c r="D367" s="12">
        <v>27685</v>
      </c>
      <c r="E367" s="12" t="s">
        <v>102</v>
      </c>
      <c r="F367" s="12" t="s">
        <v>102</v>
      </c>
      <c r="G367" s="13">
        <v>0.12</v>
      </c>
      <c r="H367" s="20">
        <f t="shared" si="5"/>
        <v>2.8822596915982133E-2</v>
      </c>
      <c r="I367" s="14" t="s">
        <v>1279</v>
      </c>
    </row>
    <row r="368" spans="1:9" x14ac:dyDescent="0.25">
      <c r="A368" s="7">
        <v>327</v>
      </c>
      <c r="B368" t="s">
        <v>937</v>
      </c>
      <c r="C368" s="12">
        <v>129</v>
      </c>
      <c r="D368" s="12">
        <v>24336</v>
      </c>
      <c r="E368" s="12" t="s">
        <v>75</v>
      </c>
      <c r="F368" s="12" t="s">
        <v>95</v>
      </c>
      <c r="G368" s="13">
        <v>0.28999999999999998</v>
      </c>
      <c r="H368" s="20">
        <f t="shared" si="5"/>
        <v>6.9654609213623472E-2</v>
      </c>
      <c r="I368" s="14" t="s">
        <v>938</v>
      </c>
    </row>
    <row r="369" spans="1:9" x14ac:dyDescent="0.25">
      <c r="A369" s="7">
        <v>653</v>
      </c>
      <c r="B369" t="s">
        <v>1741</v>
      </c>
      <c r="C369" s="12">
        <v>16</v>
      </c>
      <c r="D369" s="12">
        <v>26662</v>
      </c>
      <c r="E369" s="12" t="s">
        <v>102</v>
      </c>
      <c r="F369" s="12" t="s">
        <v>102</v>
      </c>
      <c r="G369" s="13">
        <v>0.13</v>
      </c>
      <c r="H369" s="20">
        <f t="shared" si="5"/>
        <v>3.1224479992313977E-2</v>
      </c>
      <c r="I369" s="14" t="s">
        <v>1742</v>
      </c>
    </row>
    <row r="370" spans="1:9" x14ac:dyDescent="0.25">
      <c r="A370" s="7">
        <v>349</v>
      </c>
      <c r="B370" t="s">
        <v>695</v>
      </c>
      <c r="C370" s="12">
        <v>109</v>
      </c>
      <c r="D370" s="12">
        <v>15886</v>
      </c>
      <c r="E370" s="12" t="s">
        <v>62</v>
      </c>
      <c r="F370" s="12" t="s">
        <v>75</v>
      </c>
      <c r="G370" s="13">
        <v>1.17</v>
      </c>
      <c r="H370" s="20">
        <f t="shared" si="5"/>
        <v>0.28102031993082577</v>
      </c>
      <c r="I370" s="14" t="s">
        <v>696</v>
      </c>
    </row>
    <row r="371" spans="1:9" x14ac:dyDescent="0.25">
      <c r="A371" s="7">
        <v>116</v>
      </c>
      <c r="B371" t="s">
        <v>445</v>
      </c>
      <c r="C371" s="12">
        <v>568</v>
      </c>
      <c r="D371" s="12">
        <v>37421</v>
      </c>
      <c r="E371" s="12" t="s">
        <v>197</v>
      </c>
      <c r="F371" s="12" t="s">
        <v>69</v>
      </c>
      <c r="G371" s="13">
        <v>0.97</v>
      </c>
      <c r="H371" s="20">
        <f t="shared" si="5"/>
        <v>0.23298265840418889</v>
      </c>
      <c r="I371" s="14" t="s">
        <v>446</v>
      </c>
    </row>
    <row r="372" spans="1:9" x14ac:dyDescent="0.25">
      <c r="A372" s="7">
        <v>557</v>
      </c>
      <c r="B372" t="s">
        <v>1371</v>
      </c>
      <c r="C372" s="12">
        <v>28</v>
      </c>
      <c r="D372" s="12">
        <v>72676</v>
      </c>
      <c r="E372" s="12" t="s">
        <v>117</v>
      </c>
      <c r="F372" s="12" t="s">
        <v>114</v>
      </c>
      <c r="G372" s="13">
        <v>0.05</v>
      </c>
      <c r="H372" s="20">
        <f t="shared" si="5"/>
        <v>1.2009415381659222E-2</v>
      </c>
      <c r="I372" s="14" t="s">
        <v>1372</v>
      </c>
    </row>
    <row r="373" spans="1:9" x14ac:dyDescent="0.25">
      <c r="A373" s="7">
        <v>120</v>
      </c>
      <c r="B373" t="s">
        <v>443</v>
      </c>
      <c r="C373" s="12">
        <v>553</v>
      </c>
      <c r="D373" s="12">
        <v>32611</v>
      </c>
      <c r="E373" s="12" t="s">
        <v>147</v>
      </c>
      <c r="F373" s="12" t="s">
        <v>15</v>
      </c>
      <c r="G373" s="13">
        <v>1.64</v>
      </c>
      <c r="H373" s="20">
        <f t="shared" si="5"/>
        <v>0.39390882451842246</v>
      </c>
      <c r="I373" s="14" t="s">
        <v>444</v>
      </c>
    </row>
    <row r="374" spans="1:9" x14ac:dyDescent="0.25">
      <c r="A374" s="7">
        <v>144</v>
      </c>
      <c r="B374" t="s">
        <v>639</v>
      </c>
      <c r="C374" s="12">
        <v>438</v>
      </c>
      <c r="D374" s="12">
        <v>40011</v>
      </c>
      <c r="E374" s="12" t="s">
        <v>56</v>
      </c>
      <c r="F374" s="12" t="s">
        <v>104</v>
      </c>
      <c r="G374" s="13">
        <v>0.17</v>
      </c>
      <c r="H374" s="20">
        <f t="shared" si="5"/>
        <v>4.0832012297641357E-2</v>
      </c>
      <c r="I374" s="14" t="s">
        <v>640</v>
      </c>
    </row>
    <row r="375" spans="1:9" x14ac:dyDescent="0.25">
      <c r="A375" s="7">
        <v>83</v>
      </c>
      <c r="B375" t="s">
        <v>1672</v>
      </c>
      <c r="C375" s="12">
        <v>883</v>
      </c>
      <c r="D375" s="12">
        <v>35350</v>
      </c>
      <c r="E375" s="12" t="s">
        <v>1828</v>
      </c>
      <c r="F375" s="12" t="s">
        <v>33</v>
      </c>
      <c r="G375" s="13">
        <v>2.5099999999999998</v>
      </c>
      <c r="H375" s="20">
        <f t="shared" si="5"/>
        <v>0.60287265215929287</v>
      </c>
      <c r="I375" s="14" t="s">
        <v>1673</v>
      </c>
    </row>
    <row r="376" spans="1:9" x14ac:dyDescent="0.25">
      <c r="A376" s="7">
        <v>22</v>
      </c>
      <c r="B376" t="s">
        <v>291</v>
      </c>
      <c r="C376" s="12">
        <v>2260</v>
      </c>
      <c r="D376" s="12">
        <v>39995</v>
      </c>
      <c r="E376" s="12" t="s">
        <v>1795</v>
      </c>
      <c r="F376" s="12" t="s">
        <v>33</v>
      </c>
      <c r="G376" s="13">
        <v>2.87</v>
      </c>
      <c r="H376" s="20">
        <f t="shared" si="5"/>
        <v>0.68934044290723939</v>
      </c>
      <c r="I376" s="14" t="s">
        <v>292</v>
      </c>
    </row>
    <row r="377" spans="1:9" x14ac:dyDescent="0.25">
      <c r="A377" s="7">
        <v>319</v>
      </c>
      <c r="B377" t="s">
        <v>855</v>
      </c>
      <c r="C377" s="12">
        <v>135</v>
      </c>
      <c r="D377" s="12">
        <v>49765</v>
      </c>
      <c r="E377" s="12" t="s">
        <v>111</v>
      </c>
      <c r="F377" s="12" t="s">
        <v>102</v>
      </c>
      <c r="G377" s="13">
        <v>7.0000000000000007E-2</v>
      </c>
      <c r="H377" s="20">
        <f t="shared" si="5"/>
        <v>1.6813181534322912E-2</v>
      </c>
      <c r="I377" s="14" t="s">
        <v>856</v>
      </c>
    </row>
    <row r="378" spans="1:9" x14ac:dyDescent="0.25">
      <c r="A378" s="7">
        <v>158</v>
      </c>
      <c r="B378" t="s">
        <v>595</v>
      </c>
      <c r="C378" s="12">
        <v>376</v>
      </c>
      <c r="D378" s="12">
        <v>116970</v>
      </c>
      <c r="E378" s="12" t="s">
        <v>82</v>
      </c>
      <c r="F378" s="12" t="s">
        <v>37</v>
      </c>
      <c r="G378" s="13">
        <v>0.12</v>
      </c>
      <c r="H378" s="20">
        <f t="shared" si="5"/>
        <v>2.8822596915982133E-2</v>
      </c>
      <c r="I378" s="14" t="s">
        <v>597</v>
      </c>
    </row>
    <row r="379" spans="1:9" x14ac:dyDescent="0.25">
      <c r="A379" s="7">
        <v>173</v>
      </c>
      <c r="B379" t="s">
        <v>721</v>
      </c>
      <c r="C379" s="12">
        <v>332</v>
      </c>
      <c r="D379" s="12">
        <v>18599</v>
      </c>
      <c r="E379" s="12" t="s">
        <v>30</v>
      </c>
      <c r="F379" s="12" t="s">
        <v>111</v>
      </c>
      <c r="G379" s="13">
        <v>0.18</v>
      </c>
      <c r="H379" s="20">
        <f t="shared" si="5"/>
        <v>4.3233895373973201E-2</v>
      </c>
      <c r="I379" s="14" t="s">
        <v>722</v>
      </c>
    </row>
    <row r="380" spans="1:9" x14ac:dyDescent="0.25">
      <c r="A380" s="7">
        <v>643</v>
      </c>
      <c r="B380" t="s">
        <v>1929</v>
      </c>
      <c r="C380" s="12">
        <v>16</v>
      </c>
      <c r="D380" s="12">
        <v>34477</v>
      </c>
      <c r="E380" s="12" t="s">
        <v>111</v>
      </c>
      <c r="F380" s="12" t="s">
        <v>102</v>
      </c>
      <c r="G380" s="13">
        <v>0.1</v>
      </c>
      <c r="H380" s="20">
        <f t="shared" si="5"/>
        <v>2.4018830763318445E-2</v>
      </c>
      <c r="I380" s="14" t="s">
        <v>1930</v>
      </c>
    </row>
    <row r="381" spans="1:9" x14ac:dyDescent="0.25">
      <c r="A381" s="7">
        <v>508</v>
      </c>
      <c r="B381" t="s">
        <v>1033</v>
      </c>
      <c r="C381" s="12">
        <v>35</v>
      </c>
      <c r="D381" s="12">
        <v>86134</v>
      </c>
      <c r="E381" s="12" t="s">
        <v>130</v>
      </c>
      <c r="F381" s="12" t="s">
        <v>114</v>
      </c>
      <c r="G381" s="13">
        <v>0.04</v>
      </c>
      <c r="H381" s="20">
        <f t="shared" si="5"/>
        <v>9.6075323053273782E-3</v>
      </c>
      <c r="I381" s="14" t="s">
        <v>1034</v>
      </c>
    </row>
    <row r="382" spans="1:9" x14ac:dyDescent="0.25">
      <c r="A382" s="7">
        <v>192</v>
      </c>
      <c r="B382" t="s">
        <v>535</v>
      </c>
      <c r="C382" s="12">
        <v>290</v>
      </c>
      <c r="D382" s="12">
        <v>24522</v>
      </c>
      <c r="E382" s="12" t="s">
        <v>51</v>
      </c>
      <c r="F382" s="12" t="s">
        <v>75</v>
      </c>
      <c r="G382" s="13">
        <v>0.67</v>
      </c>
      <c r="H382" s="20">
        <f t="shared" si="5"/>
        <v>0.16092616611423358</v>
      </c>
      <c r="I382" s="14" t="s">
        <v>536</v>
      </c>
    </row>
    <row r="383" spans="1:9" x14ac:dyDescent="0.25">
      <c r="A383" s="7">
        <v>161</v>
      </c>
      <c r="B383" t="s">
        <v>761</v>
      </c>
      <c r="C383" s="12">
        <v>366</v>
      </c>
      <c r="D383" s="12">
        <v>48915</v>
      </c>
      <c r="E383" s="12" t="s">
        <v>96</v>
      </c>
      <c r="F383" s="12" t="s">
        <v>58</v>
      </c>
      <c r="G383" s="13">
        <v>0.48</v>
      </c>
      <c r="H383" s="20">
        <f t="shared" si="5"/>
        <v>0.11529038766392853</v>
      </c>
      <c r="I383" s="14" t="s">
        <v>762</v>
      </c>
    </row>
    <row r="384" spans="1:9" x14ac:dyDescent="0.25">
      <c r="A384" s="7">
        <v>287</v>
      </c>
      <c r="B384" t="s">
        <v>1614</v>
      </c>
      <c r="C384" s="12">
        <v>163</v>
      </c>
      <c r="D384" s="12">
        <v>43790</v>
      </c>
      <c r="E384" s="12" t="s">
        <v>92</v>
      </c>
      <c r="F384" s="12" t="s">
        <v>92</v>
      </c>
      <c r="G384" s="13">
        <v>0.24</v>
      </c>
      <c r="H384" s="20">
        <f t="shared" si="5"/>
        <v>5.7645193831964266E-2</v>
      </c>
      <c r="I384" s="14" t="s">
        <v>1615</v>
      </c>
    </row>
    <row r="385" spans="1:9" x14ac:dyDescent="0.25">
      <c r="A385" s="7">
        <v>135</v>
      </c>
      <c r="B385" t="s">
        <v>585</v>
      </c>
      <c r="C385" s="12">
        <v>479</v>
      </c>
      <c r="D385" s="12">
        <v>10628</v>
      </c>
      <c r="E385" s="12" t="s">
        <v>19</v>
      </c>
      <c r="F385" s="12" t="s">
        <v>92</v>
      </c>
      <c r="G385" s="13">
        <v>2.08</v>
      </c>
      <c r="H385" s="20">
        <f t="shared" si="5"/>
        <v>0.49959167987702363</v>
      </c>
      <c r="I385" s="14" t="s">
        <v>586</v>
      </c>
    </row>
    <row r="386" spans="1:9" x14ac:dyDescent="0.25">
      <c r="A386" s="7">
        <v>317</v>
      </c>
      <c r="B386" t="s">
        <v>1598</v>
      </c>
      <c r="C386" s="12">
        <v>135</v>
      </c>
      <c r="D386" s="12">
        <v>90305</v>
      </c>
      <c r="E386" s="12" t="s">
        <v>111</v>
      </c>
      <c r="F386" s="12" t="s">
        <v>111</v>
      </c>
      <c r="G386" s="13">
        <v>0.04</v>
      </c>
      <c r="H386" s="20">
        <f t="shared" ref="H386:H449" si="6">(G386/416.34)*100</f>
        <v>9.6075323053273782E-3</v>
      </c>
      <c r="I386" s="14" t="s">
        <v>1599</v>
      </c>
    </row>
    <row r="387" spans="1:9" x14ac:dyDescent="0.25">
      <c r="A387" s="7">
        <v>208</v>
      </c>
      <c r="B387" t="s">
        <v>573</v>
      </c>
      <c r="C387" s="12">
        <v>260</v>
      </c>
      <c r="D387" s="12">
        <v>98761</v>
      </c>
      <c r="E387" s="12" t="s">
        <v>45</v>
      </c>
      <c r="F387" s="12" t="s">
        <v>20</v>
      </c>
      <c r="G387" s="13">
        <v>0.22</v>
      </c>
      <c r="H387" s="20">
        <f t="shared" si="6"/>
        <v>5.2841427679300577E-2</v>
      </c>
      <c r="I387" s="14" t="s">
        <v>574</v>
      </c>
    </row>
    <row r="388" spans="1:9" x14ac:dyDescent="0.25">
      <c r="A388" s="7">
        <v>440</v>
      </c>
      <c r="B388" t="s">
        <v>1697</v>
      </c>
      <c r="C388" s="12">
        <v>56</v>
      </c>
      <c r="D388" s="12">
        <v>21926</v>
      </c>
      <c r="E388" s="12" t="s">
        <v>102</v>
      </c>
      <c r="F388" s="12" t="s">
        <v>102</v>
      </c>
      <c r="G388" s="13">
        <v>0.15</v>
      </c>
      <c r="H388" s="20">
        <f t="shared" si="6"/>
        <v>3.6028246144977662E-2</v>
      </c>
      <c r="I388" s="14" t="s">
        <v>1698</v>
      </c>
    </row>
    <row r="389" spans="1:9" x14ac:dyDescent="0.25">
      <c r="A389" s="7">
        <v>403</v>
      </c>
      <c r="B389" t="s">
        <v>1111</v>
      </c>
      <c r="C389" s="12">
        <v>70</v>
      </c>
      <c r="D389" s="12">
        <v>63899</v>
      </c>
      <c r="E389" s="12" t="s">
        <v>111</v>
      </c>
      <c r="F389" s="12" t="s">
        <v>111</v>
      </c>
      <c r="G389" s="13">
        <v>0.05</v>
      </c>
      <c r="H389" s="20">
        <f t="shared" si="6"/>
        <v>1.2009415381659222E-2</v>
      </c>
      <c r="I389" s="14" t="s">
        <v>1112</v>
      </c>
    </row>
    <row r="390" spans="1:9" x14ac:dyDescent="0.25">
      <c r="A390" s="7">
        <v>228</v>
      </c>
      <c r="B390" t="s">
        <v>991</v>
      </c>
      <c r="C390" s="12">
        <v>224</v>
      </c>
      <c r="D390" s="12">
        <v>66770</v>
      </c>
      <c r="E390" s="12" t="s">
        <v>76</v>
      </c>
      <c r="F390" s="12" t="s">
        <v>100</v>
      </c>
      <c r="G390" s="13">
        <v>0.15</v>
      </c>
      <c r="H390" s="20">
        <f t="shared" si="6"/>
        <v>3.6028246144977662E-2</v>
      </c>
      <c r="I390" s="14" t="s">
        <v>992</v>
      </c>
    </row>
    <row r="391" spans="1:9" x14ac:dyDescent="0.25">
      <c r="A391" s="7">
        <v>503</v>
      </c>
      <c r="B391" t="s">
        <v>1039</v>
      </c>
      <c r="C391" s="12">
        <v>35</v>
      </c>
      <c r="D391" s="12">
        <v>14382</v>
      </c>
      <c r="E391" s="12" t="s">
        <v>102</v>
      </c>
      <c r="F391" s="12" t="s">
        <v>102</v>
      </c>
      <c r="G391" s="13">
        <v>0.24</v>
      </c>
      <c r="H391" s="20">
        <f t="shared" si="6"/>
        <v>5.7645193831964266E-2</v>
      </c>
      <c r="I391" s="14" t="s">
        <v>1040</v>
      </c>
    </row>
    <row r="392" spans="1:9" x14ac:dyDescent="0.25">
      <c r="A392" s="7">
        <v>486</v>
      </c>
      <c r="B392" t="s">
        <v>1288</v>
      </c>
      <c r="C392" s="12">
        <v>39</v>
      </c>
      <c r="D392" s="12">
        <v>41281</v>
      </c>
      <c r="E392" s="12" t="s">
        <v>111</v>
      </c>
      <c r="F392" s="12" t="s">
        <v>111</v>
      </c>
      <c r="G392" s="13">
        <v>0.08</v>
      </c>
      <c r="H392" s="20">
        <f t="shared" si="6"/>
        <v>1.9215064610654756E-2</v>
      </c>
      <c r="I392" s="14" t="s">
        <v>1289</v>
      </c>
    </row>
    <row r="393" spans="1:9" x14ac:dyDescent="0.25">
      <c r="A393" s="7">
        <v>395</v>
      </c>
      <c r="B393" t="s">
        <v>1466</v>
      </c>
      <c r="C393" s="12">
        <v>72</v>
      </c>
      <c r="D393" s="12">
        <v>116029</v>
      </c>
      <c r="E393" s="12" t="s">
        <v>37</v>
      </c>
      <c r="F393" s="12" t="s">
        <v>57</v>
      </c>
      <c r="G393" s="13">
        <v>0.09</v>
      </c>
      <c r="H393" s="20">
        <f t="shared" si="6"/>
        <v>2.16169476869866E-2</v>
      </c>
      <c r="I393" s="14" t="s">
        <v>1467</v>
      </c>
    </row>
    <row r="394" spans="1:9" x14ac:dyDescent="0.25">
      <c r="A394" s="7">
        <v>174.2</v>
      </c>
      <c r="B394" t="s">
        <v>1836</v>
      </c>
      <c r="C394" s="12">
        <v>57</v>
      </c>
      <c r="D394" s="12">
        <v>58609</v>
      </c>
      <c r="E394" s="12" t="s">
        <v>79</v>
      </c>
      <c r="F394" s="12" t="s">
        <v>100</v>
      </c>
      <c r="G394" s="13">
        <v>0.18</v>
      </c>
      <c r="H394" s="20">
        <f t="shared" si="6"/>
        <v>4.3233895373973201E-2</v>
      </c>
      <c r="I394" s="14" t="s">
        <v>1255</v>
      </c>
    </row>
    <row r="395" spans="1:9" x14ac:dyDescent="0.25">
      <c r="A395" s="7">
        <v>536</v>
      </c>
      <c r="B395" t="s">
        <v>933</v>
      </c>
      <c r="C395" s="12">
        <v>33</v>
      </c>
      <c r="D395" s="12">
        <v>82657</v>
      </c>
      <c r="E395" s="12" t="s">
        <v>111</v>
      </c>
      <c r="F395" s="12" t="s">
        <v>111</v>
      </c>
      <c r="G395" s="13">
        <v>0.04</v>
      </c>
      <c r="H395" s="20">
        <f t="shared" si="6"/>
        <v>9.6075323053273782E-3</v>
      </c>
      <c r="I395" s="14" t="s">
        <v>934</v>
      </c>
    </row>
    <row r="396" spans="1:9" x14ac:dyDescent="0.25">
      <c r="A396" s="7">
        <v>311</v>
      </c>
      <c r="B396" t="s">
        <v>1177</v>
      </c>
      <c r="C396" s="12">
        <v>135</v>
      </c>
      <c r="D396" s="12">
        <v>37014</v>
      </c>
      <c r="E396" s="12" t="s">
        <v>111</v>
      </c>
      <c r="F396" s="12" t="s">
        <v>111</v>
      </c>
      <c r="G396" s="13">
        <v>0.09</v>
      </c>
      <c r="H396" s="20">
        <f t="shared" si="6"/>
        <v>2.16169476869866E-2</v>
      </c>
      <c r="I396" s="14" t="s">
        <v>1178</v>
      </c>
    </row>
    <row r="397" spans="1:9" x14ac:dyDescent="0.25">
      <c r="A397" s="7">
        <v>94</v>
      </c>
      <c r="B397" t="s">
        <v>468</v>
      </c>
      <c r="C397" s="12">
        <v>784</v>
      </c>
      <c r="D397" s="12">
        <v>16958</v>
      </c>
      <c r="E397" s="12" t="s">
        <v>12</v>
      </c>
      <c r="F397" s="12" t="s">
        <v>41</v>
      </c>
      <c r="G397" s="13">
        <v>1.48</v>
      </c>
      <c r="H397" s="20">
        <f t="shared" si="6"/>
        <v>0.35547869529711296</v>
      </c>
      <c r="I397" s="14" t="s">
        <v>469</v>
      </c>
    </row>
    <row r="398" spans="1:9" x14ac:dyDescent="0.25">
      <c r="A398" s="7">
        <v>654</v>
      </c>
      <c r="B398" t="s">
        <v>791</v>
      </c>
      <c r="C398" s="12">
        <v>16</v>
      </c>
      <c r="D398" s="12">
        <v>48384</v>
      </c>
      <c r="E398" s="12" t="s">
        <v>111</v>
      </c>
      <c r="F398" s="12" t="s">
        <v>102</v>
      </c>
      <c r="G398" s="13">
        <v>7.0000000000000007E-2</v>
      </c>
      <c r="H398" s="20">
        <f t="shared" si="6"/>
        <v>1.6813181534322912E-2</v>
      </c>
      <c r="I398" s="14" t="s">
        <v>792</v>
      </c>
    </row>
    <row r="399" spans="1:9" x14ac:dyDescent="0.25">
      <c r="A399" s="7">
        <v>302</v>
      </c>
      <c r="B399" t="s">
        <v>1085</v>
      </c>
      <c r="C399" s="12">
        <v>141</v>
      </c>
      <c r="D399" s="12">
        <v>47742</v>
      </c>
      <c r="E399" s="12" t="s">
        <v>54</v>
      </c>
      <c r="F399" s="12" t="s">
        <v>62</v>
      </c>
      <c r="G399" s="13">
        <v>0.4</v>
      </c>
      <c r="H399" s="20">
        <f t="shared" si="6"/>
        <v>9.6075323053273778E-2</v>
      </c>
      <c r="I399" s="14" t="s">
        <v>1086</v>
      </c>
    </row>
    <row r="400" spans="1:9" x14ac:dyDescent="0.25">
      <c r="A400" s="7">
        <v>245</v>
      </c>
      <c r="B400" t="s">
        <v>989</v>
      </c>
      <c r="C400" s="12">
        <v>200</v>
      </c>
      <c r="D400" s="12">
        <v>37849</v>
      </c>
      <c r="E400" s="12" t="s">
        <v>75</v>
      </c>
      <c r="F400" s="12" t="s">
        <v>102</v>
      </c>
      <c r="G400" s="13">
        <v>0.09</v>
      </c>
      <c r="H400" s="20">
        <f t="shared" si="6"/>
        <v>2.16169476869866E-2</v>
      </c>
      <c r="I400" s="14" t="s">
        <v>990</v>
      </c>
    </row>
    <row r="401" spans="1:9" x14ac:dyDescent="0.25">
      <c r="A401" s="7">
        <v>342</v>
      </c>
      <c r="B401" t="s">
        <v>612</v>
      </c>
      <c r="C401" s="12">
        <v>116</v>
      </c>
      <c r="D401" s="12">
        <v>24863</v>
      </c>
      <c r="E401" s="12" t="s">
        <v>75</v>
      </c>
      <c r="F401" s="12" t="s">
        <v>92</v>
      </c>
      <c r="G401" s="13">
        <v>0.46</v>
      </c>
      <c r="H401" s="20">
        <f t="shared" si="6"/>
        <v>0.11048662151126486</v>
      </c>
      <c r="I401" s="14" t="s">
        <v>613</v>
      </c>
    </row>
    <row r="402" spans="1:9" x14ac:dyDescent="0.25">
      <c r="A402" s="7">
        <v>62</v>
      </c>
      <c r="B402" t="s">
        <v>365</v>
      </c>
      <c r="C402" s="12">
        <v>1209</v>
      </c>
      <c r="D402" s="12">
        <v>174355</v>
      </c>
      <c r="E402" s="12" t="s">
        <v>1668</v>
      </c>
      <c r="F402" s="12" t="s">
        <v>159</v>
      </c>
      <c r="G402" s="13">
        <v>0.35</v>
      </c>
      <c r="H402" s="20">
        <f t="shared" si="6"/>
        <v>8.4065907671614551E-2</v>
      </c>
      <c r="I402" s="14" t="s">
        <v>366</v>
      </c>
    </row>
    <row r="403" spans="1:9" x14ac:dyDescent="0.25">
      <c r="A403" s="7">
        <v>45</v>
      </c>
      <c r="B403" t="s">
        <v>315</v>
      </c>
      <c r="C403" s="12">
        <v>1595</v>
      </c>
      <c r="D403" s="12">
        <v>17351</v>
      </c>
      <c r="E403" s="12" t="s">
        <v>1810</v>
      </c>
      <c r="F403" s="12" t="s">
        <v>4</v>
      </c>
      <c r="G403" s="13">
        <v>1.92</v>
      </c>
      <c r="H403" s="20">
        <f t="shared" si="6"/>
        <v>0.46116155065571413</v>
      </c>
      <c r="I403" s="14" t="s">
        <v>316</v>
      </c>
    </row>
    <row r="404" spans="1:9" x14ac:dyDescent="0.25">
      <c r="A404" s="7">
        <v>145</v>
      </c>
      <c r="B404" t="s">
        <v>659</v>
      </c>
      <c r="C404" s="12">
        <v>433</v>
      </c>
      <c r="D404" s="12">
        <v>21000</v>
      </c>
      <c r="E404" s="12" t="s">
        <v>54</v>
      </c>
      <c r="F404" s="12" t="s">
        <v>62</v>
      </c>
      <c r="G404" s="13">
        <v>1.1000000000000001</v>
      </c>
      <c r="H404" s="20">
        <f t="shared" si="6"/>
        <v>0.26420713839650289</v>
      </c>
      <c r="I404" s="14" t="s">
        <v>660</v>
      </c>
    </row>
    <row r="405" spans="1:9" x14ac:dyDescent="0.25">
      <c r="A405" s="7">
        <v>362</v>
      </c>
      <c r="B405" t="s">
        <v>915</v>
      </c>
      <c r="C405" s="12">
        <v>96</v>
      </c>
      <c r="D405" s="12">
        <v>41379</v>
      </c>
      <c r="E405" s="12" t="s">
        <v>74</v>
      </c>
      <c r="F405" s="12" t="s">
        <v>100</v>
      </c>
      <c r="G405" s="13">
        <v>0.26</v>
      </c>
      <c r="H405" s="20">
        <f t="shared" si="6"/>
        <v>6.2448959984627954E-2</v>
      </c>
      <c r="I405" s="14" t="s">
        <v>916</v>
      </c>
    </row>
    <row r="406" spans="1:9" x14ac:dyDescent="0.25">
      <c r="A406" s="7">
        <v>593</v>
      </c>
      <c r="B406" t="s">
        <v>1369</v>
      </c>
      <c r="C406" s="12">
        <v>22</v>
      </c>
      <c r="D406" s="12">
        <v>18523</v>
      </c>
      <c r="E406" s="12" t="s">
        <v>114</v>
      </c>
      <c r="F406" s="12" t="s">
        <v>64</v>
      </c>
      <c r="G406" s="13">
        <v>0.18</v>
      </c>
      <c r="H406" s="20">
        <f t="shared" si="6"/>
        <v>4.3233895373973201E-2</v>
      </c>
      <c r="I406" s="14" t="s">
        <v>1370</v>
      </c>
    </row>
    <row r="407" spans="1:9" x14ac:dyDescent="0.25">
      <c r="A407" s="7">
        <v>441</v>
      </c>
      <c r="B407" t="s">
        <v>667</v>
      </c>
      <c r="C407" s="12">
        <v>55</v>
      </c>
      <c r="D407" s="12">
        <v>23406</v>
      </c>
      <c r="E407" s="12" t="s">
        <v>14</v>
      </c>
      <c r="F407" s="12" t="s">
        <v>102</v>
      </c>
      <c r="G407" s="13">
        <v>0.14000000000000001</v>
      </c>
      <c r="H407" s="20">
        <f t="shared" si="6"/>
        <v>3.3626363068645825E-2</v>
      </c>
      <c r="I407" s="14" t="s">
        <v>668</v>
      </c>
    </row>
    <row r="408" spans="1:9" x14ac:dyDescent="0.25">
      <c r="A408" s="7">
        <v>263</v>
      </c>
      <c r="B408" t="s">
        <v>773</v>
      </c>
      <c r="C408" s="12">
        <v>183</v>
      </c>
      <c r="D408" s="12">
        <v>18140</v>
      </c>
      <c r="E408" s="12" t="s">
        <v>41</v>
      </c>
      <c r="F408" s="12" t="s">
        <v>104</v>
      </c>
      <c r="G408" s="13">
        <v>0.41</v>
      </c>
      <c r="H408" s="20">
        <f t="shared" si="6"/>
        <v>9.8477206129605616E-2</v>
      </c>
      <c r="I408" s="14" t="s">
        <v>774</v>
      </c>
    </row>
    <row r="409" spans="1:9" x14ac:dyDescent="0.25">
      <c r="A409" s="7">
        <v>56</v>
      </c>
      <c r="B409" t="s">
        <v>330</v>
      </c>
      <c r="C409" s="12">
        <v>1419</v>
      </c>
      <c r="D409" s="12">
        <v>21589</v>
      </c>
      <c r="E409" s="12" t="s">
        <v>1816</v>
      </c>
      <c r="F409" s="12" t="s">
        <v>4</v>
      </c>
      <c r="G409" s="13">
        <v>2.19</v>
      </c>
      <c r="H409" s="20">
        <f t="shared" si="6"/>
        <v>0.52601239371667385</v>
      </c>
      <c r="I409" s="14" t="s">
        <v>331</v>
      </c>
    </row>
    <row r="410" spans="1:9" x14ac:dyDescent="0.25">
      <c r="A410" s="7">
        <v>283</v>
      </c>
      <c r="B410" t="s">
        <v>1504</v>
      </c>
      <c r="C410" s="12">
        <v>165</v>
      </c>
      <c r="D410" s="12">
        <v>18303</v>
      </c>
      <c r="E410" s="12" t="s">
        <v>57</v>
      </c>
      <c r="F410" s="12" t="s">
        <v>104</v>
      </c>
      <c r="G410" s="13">
        <v>0.66</v>
      </c>
      <c r="H410" s="20">
        <f t="shared" si="6"/>
        <v>0.15852428303790173</v>
      </c>
      <c r="I410" s="14" t="s">
        <v>1505</v>
      </c>
    </row>
    <row r="411" spans="1:9" x14ac:dyDescent="0.25">
      <c r="A411" s="7">
        <v>424</v>
      </c>
      <c r="B411" t="s">
        <v>961</v>
      </c>
      <c r="C411" s="12">
        <v>61</v>
      </c>
      <c r="D411" s="12">
        <v>57752</v>
      </c>
      <c r="E411" s="12" t="s">
        <v>82</v>
      </c>
      <c r="F411" s="12" t="s">
        <v>79</v>
      </c>
      <c r="G411" s="13">
        <v>0.18</v>
      </c>
      <c r="H411" s="20">
        <f t="shared" si="6"/>
        <v>4.3233895373973201E-2</v>
      </c>
      <c r="I411" s="14" t="s">
        <v>962</v>
      </c>
    </row>
    <row r="412" spans="1:9" x14ac:dyDescent="0.25">
      <c r="A412" s="7">
        <v>392</v>
      </c>
      <c r="B412" t="s">
        <v>1311</v>
      </c>
      <c r="C412" s="12">
        <v>73</v>
      </c>
      <c r="D412" s="12">
        <v>41763</v>
      </c>
      <c r="E412" s="12" t="s">
        <v>104</v>
      </c>
      <c r="F412" s="12" t="s">
        <v>104</v>
      </c>
      <c r="G412" s="13">
        <v>0.16</v>
      </c>
      <c r="H412" s="20">
        <f t="shared" si="6"/>
        <v>3.8430129221309513E-2</v>
      </c>
      <c r="I412" s="14" t="s">
        <v>1312</v>
      </c>
    </row>
    <row r="413" spans="1:9" x14ac:dyDescent="0.25">
      <c r="A413" s="7">
        <v>357</v>
      </c>
      <c r="B413" t="s">
        <v>1286</v>
      </c>
      <c r="C413" s="12">
        <v>105</v>
      </c>
      <c r="D413" s="12">
        <v>57141</v>
      </c>
      <c r="E413" s="12" t="s">
        <v>82</v>
      </c>
      <c r="F413" s="12" t="s">
        <v>41</v>
      </c>
      <c r="G413" s="13">
        <v>0.32</v>
      </c>
      <c r="H413" s="20">
        <f t="shared" si="6"/>
        <v>7.6860258442619026E-2</v>
      </c>
      <c r="I413" s="14" t="s">
        <v>1287</v>
      </c>
    </row>
    <row r="414" spans="1:9" x14ac:dyDescent="0.25">
      <c r="A414" s="7">
        <v>122</v>
      </c>
      <c r="B414" t="s">
        <v>529</v>
      </c>
      <c r="C414" s="12">
        <v>520</v>
      </c>
      <c r="D414" s="12">
        <v>67329</v>
      </c>
      <c r="E414" s="12" t="s">
        <v>1832</v>
      </c>
      <c r="F414" s="12" t="s">
        <v>70</v>
      </c>
      <c r="G414" s="13">
        <v>0.46</v>
      </c>
      <c r="H414" s="20">
        <f t="shared" si="6"/>
        <v>0.11048662151126486</v>
      </c>
      <c r="I414" s="14" t="s">
        <v>530</v>
      </c>
    </row>
    <row r="415" spans="1:9" x14ac:dyDescent="0.25">
      <c r="A415" s="7">
        <v>565</v>
      </c>
      <c r="B415" t="s">
        <v>1719</v>
      </c>
      <c r="C415" s="12">
        <v>26</v>
      </c>
      <c r="D415" s="12">
        <v>32877</v>
      </c>
      <c r="E415" s="12" t="s">
        <v>111</v>
      </c>
      <c r="F415" s="12" t="s">
        <v>111</v>
      </c>
      <c r="G415" s="13">
        <v>0.1</v>
      </c>
      <c r="H415" s="20">
        <f t="shared" si="6"/>
        <v>2.4018830763318445E-2</v>
      </c>
      <c r="I415" s="14" t="s">
        <v>1720</v>
      </c>
    </row>
    <row r="416" spans="1:9" x14ac:dyDescent="0.25">
      <c r="A416" s="7">
        <v>275</v>
      </c>
      <c r="B416" t="s">
        <v>1546</v>
      </c>
      <c r="C416" s="12">
        <v>170</v>
      </c>
      <c r="D416" s="12">
        <v>39335</v>
      </c>
      <c r="E416" s="12" t="s">
        <v>79</v>
      </c>
      <c r="F416" s="12" t="s">
        <v>57</v>
      </c>
      <c r="G416" s="13">
        <v>0.27</v>
      </c>
      <c r="H416" s="20">
        <f t="shared" si="6"/>
        <v>6.4850843060959798E-2</v>
      </c>
      <c r="I416" s="14" t="s">
        <v>1547</v>
      </c>
    </row>
    <row r="417" spans="1:9" x14ac:dyDescent="0.25">
      <c r="A417" s="7">
        <v>370</v>
      </c>
      <c r="B417" t="s">
        <v>1638</v>
      </c>
      <c r="C417" s="12">
        <v>88</v>
      </c>
      <c r="D417" s="12">
        <v>59538</v>
      </c>
      <c r="E417" s="12" t="s">
        <v>102</v>
      </c>
      <c r="F417" s="12" t="s">
        <v>102</v>
      </c>
      <c r="G417" s="13">
        <v>0.06</v>
      </c>
      <c r="H417" s="20">
        <f t="shared" si="6"/>
        <v>1.4411298457991066E-2</v>
      </c>
      <c r="I417" s="14" t="s">
        <v>1639</v>
      </c>
    </row>
    <row r="418" spans="1:9" x14ac:dyDescent="0.25">
      <c r="A418" s="7">
        <v>35</v>
      </c>
      <c r="B418" t="s">
        <v>347</v>
      </c>
      <c r="C418" s="12">
        <v>1843</v>
      </c>
      <c r="D418" s="12">
        <v>60414</v>
      </c>
      <c r="E418" s="12" t="s">
        <v>1805</v>
      </c>
      <c r="F418" s="12" t="s">
        <v>51</v>
      </c>
      <c r="G418" s="13">
        <v>0.89</v>
      </c>
      <c r="H418" s="20">
        <f t="shared" si="6"/>
        <v>0.21376759379353413</v>
      </c>
      <c r="I418" s="14" t="s">
        <v>348</v>
      </c>
    </row>
    <row r="419" spans="1:9" x14ac:dyDescent="0.25">
      <c r="A419" s="7">
        <v>113</v>
      </c>
      <c r="B419" t="s">
        <v>502</v>
      </c>
      <c r="C419" s="12">
        <v>578</v>
      </c>
      <c r="D419" s="12">
        <v>62239</v>
      </c>
      <c r="E419" s="12" t="s">
        <v>90</v>
      </c>
      <c r="F419" s="12" t="s">
        <v>4</v>
      </c>
      <c r="G419" s="13">
        <v>0.36</v>
      </c>
      <c r="H419" s="20">
        <f t="shared" si="6"/>
        <v>8.6467790747946402E-2</v>
      </c>
      <c r="I419" s="14" t="s">
        <v>503</v>
      </c>
    </row>
    <row r="420" spans="1:9" x14ac:dyDescent="0.25">
      <c r="A420" s="7">
        <v>5</v>
      </c>
      <c r="B420" t="s">
        <v>213</v>
      </c>
      <c r="C420" s="12">
        <v>4821</v>
      </c>
      <c r="D420" s="12">
        <v>44418</v>
      </c>
      <c r="E420" s="12" t="s">
        <v>1773</v>
      </c>
      <c r="F420" s="12" t="s">
        <v>214</v>
      </c>
      <c r="G420" s="13">
        <v>7.01</v>
      </c>
      <c r="H420" s="20">
        <f t="shared" si="6"/>
        <v>1.6837200365086229</v>
      </c>
      <c r="I420" s="14" t="s">
        <v>215</v>
      </c>
    </row>
    <row r="421" spans="1:9" x14ac:dyDescent="0.25">
      <c r="A421" s="7">
        <v>19</v>
      </c>
      <c r="B421" t="s">
        <v>299</v>
      </c>
      <c r="C421" s="12">
        <v>2325</v>
      </c>
      <c r="D421" s="12">
        <v>27480</v>
      </c>
      <c r="E421" s="12" t="s">
        <v>195</v>
      </c>
      <c r="F421" s="12" t="s">
        <v>35</v>
      </c>
      <c r="G421" s="13">
        <v>3.95</v>
      </c>
      <c r="H421" s="20">
        <f t="shared" si="6"/>
        <v>0.94874381515107853</v>
      </c>
      <c r="I421" s="14" t="s">
        <v>300</v>
      </c>
    </row>
    <row r="422" spans="1:9" x14ac:dyDescent="0.25">
      <c r="A422" s="7">
        <v>430</v>
      </c>
      <c r="B422" t="s">
        <v>1047</v>
      </c>
      <c r="C422" s="12">
        <v>59</v>
      </c>
      <c r="D422" s="12">
        <v>33135</v>
      </c>
      <c r="E422" s="12" t="s">
        <v>30</v>
      </c>
      <c r="F422" s="12" t="s">
        <v>64</v>
      </c>
      <c r="G422" s="13">
        <v>0.1</v>
      </c>
      <c r="H422" s="20">
        <f t="shared" si="6"/>
        <v>2.4018830763318445E-2</v>
      </c>
      <c r="I422" s="14" t="s">
        <v>1048</v>
      </c>
    </row>
    <row r="423" spans="1:9" x14ac:dyDescent="0.25">
      <c r="A423" s="7">
        <v>197</v>
      </c>
      <c r="B423" t="s">
        <v>649</v>
      </c>
      <c r="C423" s="12">
        <v>280</v>
      </c>
      <c r="D423" s="12">
        <v>28955</v>
      </c>
      <c r="E423" s="12" t="s">
        <v>52</v>
      </c>
      <c r="F423" s="12" t="s">
        <v>105</v>
      </c>
      <c r="G423" s="13">
        <v>0.24</v>
      </c>
      <c r="H423" s="20">
        <f t="shared" si="6"/>
        <v>5.7645193831964266E-2</v>
      </c>
      <c r="I423" s="14" t="s">
        <v>650</v>
      </c>
    </row>
    <row r="424" spans="1:9" x14ac:dyDescent="0.25">
      <c r="A424" s="7">
        <v>111</v>
      </c>
      <c r="B424" t="s">
        <v>749</v>
      </c>
      <c r="C424" s="12">
        <v>630</v>
      </c>
      <c r="D424" s="12">
        <v>62269</v>
      </c>
      <c r="E424" s="12" t="s">
        <v>515</v>
      </c>
      <c r="F424" s="12" t="s">
        <v>58</v>
      </c>
      <c r="G424" s="13">
        <v>0.36</v>
      </c>
      <c r="H424" s="20">
        <f t="shared" si="6"/>
        <v>8.6467790747946402E-2</v>
      </c>
      <c r="I424" s="14" t="s">
        <v>750</v>
      </c>
    </row>
    <row r="425" spans="1:9" x14ac:dyDescent="0.25">
      <c r="A425" s="7">
        <v>582</v>
      </c>
      <c r="B425" t="s">
        <v>1201</v>
      </c>
      <c r="C425" s="12">
        <v>22</v>
      </c>
      <c r="D425" s="12">
        <v>34673</v>
      </c>
      <c r="E425" s="12" t="s">
        <v>114</v>
      </c>
      <c r="F425" s="12" t="s">
        <v>114</v>
      </c>
      <c r="G425" s="13">
        <v>0.1</v>
      </c>
      <c r="H425" s="20">
        <f t="shared" si="6"/>
        <v>2.4018830763318445E-2</v>
      </c>
      <c r="I425" s="14" t="s">
        <v>1202</v>
      </c>
    </row>
    <row r="426" spans="1:9" x14ac:dyDescent="0.25">
      <c r="A426" s="7">
        <v>514</v>
      </c>
      <c r="B426" t="s">
        <v>1294</v>
      </c>
      <c r="C426" s="12">
        <v>35</v>
      </c>
      <c r="D426" s="12">
        <v>147340</v>
      </c>
      <c r="E426" s="12" t="s">
        <v>64</v>
      </c>
      <c r="F426" s="12" t="s">
        <v>64</v>
      </c>
      <c r="G426" s="13">
        <v>0.02</v>
      </c>
      <c r="H426" s="20">
        <f t="shared" si="6"/>
        <v>4.8037661526636891E-3</v>
      </c>
      <c r="I426" s="14" t="s">
        <v>1295</v>
      </c>
    </row>
    <row r="427" spans="1:9" x14ac:dyDescent="0.25">
      <c r="A427" s="7">
        <v>454</v>
      </c>
      <c r="B427" t="s">
        <v>1307</v>
      </c>
      <c r="C427" s="12">
        <v>52</v>
      </c>
      <c r="D427" s="12">
        <v>43007</v>
      </c>
      <c r="E427" s="12" t="s">
        <v>92</v>
      </c>
      <c r="F427" s="12" t="s">
        <v>95</v>
      </c>
      <c r="G427" s="13">
        <v>0.16</v>
      </c>
      <c r="H427" s="20">
        <f t="shared" si="6"/>
        <v>3.8430129221309513E-2</v>
      </c>
      <c r="I427" s="14" t="s">
        <v>1308</v>
      </c>
    </row>
    <row r="428" spans="1:9" x14ac:dyDescent="0.25">
      <c r="A428" s="7">
        <v>532</v>
      </c>
      <c r="B428" t="s">
        <v>1079</v>
      </c>
      <c r="C428" s="12">
        <v>33</v>
      </c>
      <c r="D428" s="12">
        <v>71009</v>
      </c>
      <c r="E428" s="12" t="s">
        <v>57</v>
      </c>
      <c r="F428" s="12" t="s">
        <v>111</v>
      </c>
      <c r="G428" s="13">
        <v>0.05</v>
      </c>
      <c r="H428" s="20">
        <f t="shared" si="6"/>
        <v>1.2009415381659222E-2</v>
      </c>
      <c r="I428" s="14" t="s">
        <v>1080</v>
      </c>
    </row>
    <row r="429" spans="1:9" x14ac:dyDescent="0.25">
      <c r="A429" s="7">
        <v>523</v>
      </c>
      <c r="B429" t="s">
        <v>1862</v>
      </c>
      <c r="C429" s="12">
        <v>35</v>
      </c>
      <c r="D429" s="12">
        <v>56231</v>
      </c>
      <c r="E429" s="12" t="s">
        <v>102</v>
      </c>
      <c r="F429" s="12" t="s">
        <v>102</v>
      </c>
      <c r="G429" s="13">
        <v>0.06</v>
      </c>
      <c r="H429" s="20">
        <f t="shared" si="6"/>
        <v>1.4411298457991066E-2</v>
      </c>
      <c r="I429" s="14" t="s">
        <v>1863</v>
      </c>
    </row>
    <row r="430" spans="1:9" x14ac:dyDescent="0.25">
      <c r="A430" s="7">
        <v>597</v>
      </c>
      <c r="B430" t="s">
        <v>1731</v>
      </c>
      <c r="C430" s="12">
        <v>22</v>
      </c>
      <c r="D430" s="12">
        <v>80228</v>
      </c>
      <c r="E430" s="12" t="s">
        <v>104</v>
      </c>
      <c r="F430" s="12" t="s">
        <v>111</v>
      </c>
      <c r="G430" s="13">
        <v>0.04</v>
      </c>
      <c r="H430" s="20">
        <f t="shared" si="6"/>
        <v>9.6075323053273782E-3</v>
      </c>
      <c r="I430" s="14" t="s">
        <v>1454</v>
      </c>
    </row>
    <row r="431" spans="1:9" x14ac:dyDescent="0.25">
      <c r="A431" s="7">
        <v>140</v>
      </c>
      <c r="B431" t="s">
        <v>795</v>
      </c>
      <c r="C431" s="12">
        <v>450</v>
      </c>
      <c r="D431" s="12">
        <v>65896</v>
      </c>
      <c r="E431" s="12" t="s">
        <v>39</v>
      </c>
      <c r="F431" s="12" t="s">
        <v>58</v>
      </c>
      <c r="G431" s="13">
        <v>0.41</v>
      </c>
      <c r="H431" s="20">
        <f t="shared" si="6"/>
        <v>9.8477206129605616E-2</v>
      </c>
      <c r="I431" s="14" t="s">
        <v>796</v>
      </c>
    </row>
    <row r="432" spans="1:9" x14ac:dyDescent="0.25">
      <c r="A432" s="7">
        <v>274</v>
      </c>
      <c r="B432" t="s">
        <v>1462</v>
      </c>
      <c r="C432" s="12">
        <v>171</v>
      </c>
      <c r="D432" s="12">
        <v>21783</v>
      </c>
      <c r="E432" s="12" t="s">
        <v>75</v>
      </c>
      <c r="F432" s="12" t="s">
        <v>92</v>
      </c>
      <c r="G432" s="13">
        <v>0.54</v>
      </c>
      <c r="H432" s="20">
        <f t="shared" si="6"/>
        <v>0.1297016861219196</v>
      </c>
      <c r="I432" s="14" t="s">
        <v>1463</v>
      </c>
    </row>
    <row r="433" spans="1:9" x14ac:dyDescent="0.25">
      <c r="A433" s="7">
        <v>574</v>
      </c>
      <c r="B433" t="s">
        <v>1258</v>
      </c>
      <c r="C433" s="12">
        <v>23</v>
      </c>
      <c r="D433" s="12">
        <v>56291</v>
      </c>
      <c r="E433" s="12" t="s">
        <v>102</v>
      </c>
      <c r="F433" s="12" t="s">
        <v>102</v>
      </c>
      <c r="G433" s="13">
        <v>0.06</v>
      </c>
      <c r="H433" s="20">
        <f t="shared" si="6"/>
        <v>1.4411298457991066E-2</v>
      </c>
      <c r="I433" s="14" t="s">
        <v>1259</v>
      </c>
    </row>
    <row r="434" spans="1:9" x14ac:dyDescent="0.25">
      <c r="A434" s="7">
        <v>473</v>
      </c>
      <c r="B434" t="s">
        <v>1063</v>
      </c>
      <c r="C434" s="12">
        <v>44</v>
      </c>
      <c r="D434" s="12">
        <v>36114</v>
      </c>
      <c r="E434" s="12" t="s">
        <v>64</v>
      </c>
      <c r="F434" s="12" t="s">
        <v>64</v>
      </c>
      <c r="G434" s="13">
        <v>0.09</v>
      </c>
      <c r="H434" s="20">
        <f t="shared" si="6"/>
        <v>2.16169476869866E-2</v>
      </c>
      <c r="I434" s="14" t="s">
        <v>1064</v>
      </c>
    </row>
    <row r="435" spans="1:9" x14ac:dyDescent="0.25">
      <c r="A435" s="7">
        <v>20.100000000000001</v>
      </c>
      <c r="B435" t="s">
        <v>257</v>
      </c>
      <c r="C435" s="12">
        <v>2303</v>
      </c>
      <c r="D435" s="12">
        <v>56546</v>
      </c>
      <c r="E435" s="12" t="s">
        <v>1793</v>
      </c>
      <c r="F435" s="12" t="s">
        <v>147</v>
      </c>
      <c r="G435" s="13">
        <v>1.47</v>
      </c>
      <c r="H435" s="20">
        <f t="shared" si="6"/>
        <v>0.35307681222078113</v>
      </c>
      <c r="I435" s="14" t="s">
        <v>258</v>
      </c>
    </row>
    <row r="436" spans="1:9" x14ac:dyDescent="0.25">
      <c r="A436" s="7">
        <v>335</v>
      </c>
      <c r="B436" t="s">
        <v>1244</v>
      </c>
      <c r="C436" s="12">
        <v>121</v>
      </c>
      <c r="D436" s="12">
        <v>36269</v>
      </c>
      <c r="E436" s="12" t="s">
        <v>75</v>
      </c>
      <c r="F436" s="12" t="s">
        <v>95</v>
      </c>
      <c r="G436" s="13">
        <v>0.3</v>
      </c>
      <c r="H436" s="20">
        <f t="shared" si="6"/>
        <v>7.2056492289955323E-2</v>
      </c>
      <c r="I436" s="14" t="s">
        <v>1245</v>
      </c>
    </row>
    <row r="437" spans="1:9" x14ac:dyDescent="0.25">
      <c r="A437" s="7">
        <v>313</v>
      </c>
      <c r="B437" t="s">
        <v>1695</v>
      </c>
      <c r="C437" s="12">
        <v>135</v>
      </c>
      <c r="D437" s="12">
        <v>55206</v>
      </c>
      <c r="E437" s="12" t="s">
        <v>114</v>
      </c>
      <c r="F437" s="12" t="s">
        <v>114</v>
      </c>
      <c r="G437" s="13">
        <v>0.06</v>
      </c>
      <c r="H437" s="20">
        <f t="shared" si="6"/>
        <v>1.4411298457991066E-2</v>
      </c>
      <c r="I437" s="14" t="s">
        <v>1696</v>
      </c>
    </row>
    <row r="438" spans="1:9" x14ac:dyDescent="0.25">
      <c r="A438" s="7">
        <v>630</v>
      </c>
      <c r="B438" t="s">
        <v>1919</v>
      </c>
      <c r="C438" s="12">
        <v>18</v>
      </c>
      <c r="D438" s="12">
        <v>87290</v>
      </c>
      <c r="E438" s="12" t="s">
        <v>64</v>
      </c>
      <c r="F438" s="12" t="s">
        <v>64</v>
      </c>
      <c r="G438" s="13">
        <v>0.04</v>
      </c>
      <c r="H438" s="20">
        <f t="shared" si="6"/>
        <v>9.6075323053273782E-3</v>
      </c>
      <c r="I438" s="14" t="s">
        <v>1920</v>
      </c>
    </row>
    <row r="439" spans="1:9" x14ac:dyDescent="0.25">
      <c r="A439" s="7">
        <v>551</v>
      </c>
      <c r="B439" t="s">
        <v>883</v>
      </c>
      <c r="C439" s="12">
        <v>29</v>
      </c>
      <c r="D439" s="12">
        <v>108424</v>
      </c>
      <c r="E439" s="12" t="s">
        <v>64</v>
      </c>
      <c r="F439" s="12" t="s">
        <v>64</v>
      </c>
      <c r="G439" s="13">
        <v>0.03</v>
      </c>
      <c r="H439" s="20">
        <f t="shared" si="6"/>
        <v>7.2056492289955332E-3</v>
      </c>
      <c r="I439" s="14" t="s">
        <v>884</v>
      </c>
    </row>
    <row r="440" spans="1:9" x14ac:dyDescent="0.25">
      <c r="A440" s="7">
        <v>248</v>
      </c>
      <c r="B440" t="s">
        <v>608</v>
      </c>
      <c r="C440" s="12">
        <v>196</v>
      </c>
      <c r="D440" s="12">
        <v>54547</v>
      </c>
      <c r="E440" s="12" t="s">
        <v>84</v>
      </c>
      <c r="F440" s="12" t="s">
        <v>57</v>
      </c>
      <c r="G440" s="13">
        <v>0.26</v>
      </c>
      <c r="H440" s="20">
        <f t="shared" si="6"/>
        <v>6.2448959984627954E-2</v>
      </c>
      <c r="I440" s="14" t="s">
        <v>609</v>
      </c>
    </row>
    <row r="441" spans="1:9" x14ac:dyDescent="0.25">
      <c r="A441" s="7">
        <v>288</v>
      </c>
      <c r="B441" t="s">
        <v>1147</v>
      </c>
      <c r="C441" s="12">
        <v>160</v>
      </c>
      <c r="D441" s="12">
        <v>24249</v>
      </c>
      <c r="E441" s="12" t="s">
        <v>95</v>
      </c>
      <c r="F441" s="12" t="s">
        <v>95</v>
      </c>
      <c r="G441" s="13">
        <v>0.3</v>
      </c>
      <c r="H441" s="20">
        <f t="shared" si="6"/>
        <v>7.2056492289955323E-2</v>
      </c>
      <c r="I441" s="14" t="s">
        <v>1148</v>
      </c>
    </row>
    <row r="442" spans="1:9" x14ac:dyDescent="0.25">
      <c r="A442" s="7">
        <v>10</v>
      </c>
      <c r="B442" t="s">
        <v>253</v>
      </c>
      <c r="C442" s="12">
        <v>3577</v>
      </c>
      <c r="D442" s="12">
        <v>58889</v>
      </c>
      <c r="E442" s="12" t="s">
        <v>1779</v>
      </c>
      <c r="F442" s="12" t="s">
        <v>10</v>
      </c>
      <c r="G442" s="13">
        <v>1.66</v>
      </c>
      <c r="H442" s="20">
        <f t="shared" si="6"/>
        <v>0.39871259067108611</v>
      </c>
      <c r="I442" s="14" t="s">
        <v>254</v>
      </c>
    </row>
    <row r="443" spans="1:9" x14ac:dyDescent="0.25">
      <c r="A443" s="7">
        <v>458</v>
      </c>
      <c r="B443" t="s">
        <v>1337</v>
      </c>
      <c r="C443" s="12">
        <v>51</v>
      </c>
      <c r="D443" s="12">
        <v>60244</v>
      </c>
      <c r="E443" s="12" t="s">
        <v>165</v>
      </c>
      <c r="F443" s="12" t="s">
        <v>114</v>
      </c>
      <c r="G443" s="13">
        <v>0.05</v>
      </c>
      <c r="H443" s="20">
        <f t="shared" si="6"/>
        <v>1.2009415381659222E-2</v>
      </c>
      <c r="I443" s="14" t="s">
        <v>1338</v>
      </c>
    </row>
    <row r="444" spans="1:9" x14ac:dyDescent="0.25">
      <c r="A444" s="7">
        <v>548</v>
      </c>
      <c r="B444" t="s">
        <v>1407</v>
      </c>
      <c r="C444" s="12">
        <v>29</v>
      </c>
      <c r="D444" s="12">
        <v>42238</v>
      </c>
      <c r="E444" s="12" t="s">
        <v>95</v>
      </c>
      <c r="F444" s="12" t="s">
        <v>95</v>
      </c>
      <c r="G444" s="13">
        <v>0.16</v>
      </c>
      <c r="H444" s="20">
        <f t="shared" si="6"/>
        <v>3.8430129221309513E-2</v>
      </c>
      <c r="I444" s="14" t="s">
        <v>1408</v>
      </c>
    </row>
    <row r="445" spans="1:9" x14ac:dyDescent="0.25">
      <c r="A445" s="7">
        <v>126</v>
      </c>
      <c r="B445" t="s">
        <v>589</v>
      </c>
      <c r="C445" s="12">
        <v>511</v>
      </c>
      <c r="D445" s="12">
        <v>75903</v>
      </c>
      <c r="E445" s="12" t="s">
        <v>147</v>
      </c>
      <c r="F445" s="12" t="s">
        <v>55</v>
      </c>
      <c r="G445" s="13">
        <v>0.4</v>
      </c>
      <c r="H445" s="20">
        <f t="shared" si="6"/>
        <v>9.6075323053273778E-2</v>
      </c>
      <c r="I445" s="14" t="s">
        <v>590</v>
      </c>
    </row>
    <row r="446" spans="1:9" x14ac:dyDescent="0.25">
      <c r="A446" s="7">
        <v>252</v>
      </c>
      <c r="B446" t="s">
        <v>731</v>
      </c>
      <c r="C446" s="12">
        <v>193</v>
      </c>
      <c r="D446" s="12">
        <v>38519</v>
      </c>
      <c r="E446" s="12" t="s">
        <v>100</v>
      </c>
      <c r="F446" s="12" t="s">
        <v>104</v>
      </c>
      <c r="G446" s="13">
        <v>0.18</v>
      </c>
      <c r="H446" s="20">
        <f t="shared" si="6"/>
        <v>4.3233895373973201E-2</v>
      </c>
      <c r="I446" s="14" t="s">
        <v>732</v>
      </c>
    </row>
    <row r="447" spans="1:9" x14ac:dyDescent="0.25">
      <c r="A447" s="7">
        <v>218</v>
      </c>
      <c r="B447" t="s">
        <v>647</v>
      </c>
      <c r="C447" s="12">
        <v>249</v>
      </c>
      <c r="D447" s="12">
        <v>39074</v>
      </c>
      <c r="E447" s="12" t="s">
        <v>20</v>
      </c>
      <c r="F447" s="12" t="s">
        <v>95</v>
      </c>
      <c r="G447" s="13">
        <v>0.18</v>
      </c>
      <c r="H447" s="20">
        <f t="shared" si="6"/>
        <v>4.3233895373973201E-2</v>
      </c>
      <c r="I447" s="14" t="s">
        <v>648</v>
      </c>
    </row>
    <row r="448" spans="1:9" x14ac:dyDescent="0.25">
      <c r="A448" s="7">
        <v>465</v>
      </c>
      <c r="B448" t="s">
        <v>1339</v>
      </c>
      <c r="C448" s="12">
        <v>47</v>
      </c>
      <c r="D448" s="12">
        <v>47787</v>
      </c>
      <c r="E448" s="12" t="s">
        <v>100</v>
      </c>
      <c r="F448" s="12" t="s">
        <v>104</v>
      </c>
      <c r="G448" s="13">
        <v>0.14000000000000001</v>
      </c>
      <c r="H448" s="20">
        <f t="shared" si="6"/>
        <v>3.3626363068645825E-2</v>
      </c>
      <c r="I448" s="14" t="s">
        <v>1340</v>
      </c>
    </row>
    <row r="449" spans="1:9" x14ac:dyDescent="0.25">
      <c r="A449" s="7">
        <v>315</v>
      </c>
      <c r="B449" t="s">
        <v>569</v>
      </c>
      <c r="C449" s="12">
        <v>135</v>
      </c>
      <c r="D449" s="12">
        <v>32062</v>
      </c>
      <c r="E449" s="12" t="s">
        <v>111</v>
      </c>
      <c r="F449" s="12" t="s">
        <v>111</v>
      </c>
      <c r="G449" s="13">
        <v>0.1</v>
      </c>
      <c r="H449" s="20">
        <f t="shared" si="6"/>
        <v>2.4018830763318445E-2</v>
      </c>
      <c r="I449" s="14" t="s">
        <v>570</v>
      </c>
    </row>
    <row r="450" spans="1:9" x14ac:dyDescent="0.25">
      <c r="A450" s="7">
        <v>366</v>
      </c>
      <c r="B450" t="s">
        <v>783</v>
      </c>
      <c r="C450" s="12">
        <v>95</v>
      </c>
      <c r="D450" s="12">
        <v>32094</v>
      </c>
      <c r="E450" s="12" t="s">
        <v>101</v>
      </c>
      <c r="F450" s="12" t="s">
        <v>68</v>
      </c>
      <c r="G450" s="13">
        <v>0.34</v>
      </c>
      <c r="H450" s="20">
        <f t="shared" ref="H450:H513" si="7">(G450/416.34)*100</f>
        <v>8.1664024595282714E-2</v>
      </c>
      <c r="I450" s="14" t="s">
        <v>784</v>
      </c>
    </row>
    <row r="451" spans="1:9" x14ac:dyDescent="0.25">
      <c r="A451" s="7">
        <v>321</v>
      </c>
      <c r="B451" t="s">
        <v>1432</v>
      </c>
      <c r="C451" s="12">
        <v>135</v>
      </c>
      <c r="D451" s="12">
        <v>38717</v>
      </c>
      <c r="E451" s="12" t="s">
        <v>62</v>
      </c>
      <c r="F451" s="12" t="s">
        <v>75</v>
      </c>
      <c r="G451" s="13">
        <v>0.39</v>
      </c>
      <c r="H451" s="20">
        <f t="shared" si="7"/>
        <v>9.3673439976941927E-2</v>
      </c>
      <c r="I451" s="14" t="s">
        <v>1433</v>
      </c>
    </row>
    <row r="452" spans="1:9" x14ac:dyDescent="0.25">
      <c r="A452" s="7">
        <v>356</v>
      </c>
      <c r="B452" t="s">
        <v>711</v>
      </c>
      <c r="C452" s="12">
        <v>106</v>
      </c>
      <c r="D452" s="12">
        <v>28896</v>
      </c>
      <c r="E452" s="12" t="s">
        <v>62</v>
      </c>
      <c r="F452" s="12" t="s">
        <v>75</v>
      </c>
      <c r="G452" s="13">
        <v>0.55000000000000004</v>
      </c>
      <c r="H452" s="20">
        <f t="shared" si="7"/>
        <v>0.13210356919825145</v>
      </c>
      <c r="I452" s="14" t="s">
        <v>712</v>
      </c>
    </row>
    <row r="453" spans="1:9" x14ac:dyDescent="0.25">
      <c r="A453" s="7">
        <v>361</v>
      </c>
      <c r="B453" t="s">
        <v>1687</v>
      </c>
      <c r="C453" s="12">
        <v>98</v>
      </c>
      <c r="D453" s="12">
        <v>9717</v>
      </c>
      <c r="E453" s="12" t="s">
        <v>95</v>
      </c>
      <c r="F453" s="12" t="s">
        <v>95</v>
      </c>
      <c r="G453" s="13">
        <v>0.84</v>
      </c>
      <c r="H453" s="20">
        <f t="shared" si="7"/>
        <v>0.20175817841187491</v>
      </c>
      <c r="I453" s="14" t="s">
        <v>1688</v>
      </c>
    </row>
    <row r="454" spans="1:9" x14ac:dyDescent="0.25">
      <c r="A454" s="7">
        <v>658</v>
      </c>
      <c r="B454" t="s">
        <v>1652</v>
      </c>
      <c r="C454" s="12">
        <v>16</v>
      </c>
      <c r="D454" s="12">
        <v>246904</v>
      </c>
      <c r="E454" s="12" t="s">
        <v>204</v>
      </c>
      <c r="F454" s="12" t="s">
        <v>126</v>
      </c>
      <c r="G454" s="13">
        <v>0.01</v>
      </c>
      <c r="H454" s="20">
        <f t="shared" si="7"/>
        <v>2.4018830763318445E-3</v>
      </c>
      <c r="I454" s="14" t="s">
        <v>1653</v>
      </c>
    </row>
    <row r="455" spans="1:9" x14ac:dyDescent="0.25">
      <c r="A455" s="7">
        <v>490</v>
      </c>
      <c r="B455" t="s">
        <v>1013</v>
      </c>
      <c r="C455" s="12">
        <v>39</v>
      </c>
      <c r="D455" s="12">
        <v>29635</v>
      </c>
      <c r="E455" s="12" t="s">
        <v>14</v>
      </c>
      <c r="F455" s="12" t="s">
        <v>105</v>
      </c>
      <c r="G455" s="13">
        <v>0.24</v>
      </c>
      <c r="H455" s="20">
        <f t="shared" si="7"/>
        <v>5.7645193831964266E-2</v>
      </c>
      <c r="I455" s="14" t="s">
        <v>1014</v>
      </c>
    </row>
    <row r="456" spans="1:9" x14ac:dyDescent="0.25">
      <c r="A456" s="7">
        <v>600</v>
      </c>
      <c r="B456" t="s">
        <v>1452</v>
      </c>
      <c r="C456" s="12">
        <v>22</v>
      </c>
      <c r="D456" s="12">
        <v>22093</v>
      </c>
      <c r="E456" s="12" t="s">
        <v>95</v>
      </c>
      <c r="F456" s="12" t="s">
        <v>102</v>
      </c>
      <c r="G456" s="13">
        <v>0.15</v>
      </c>
      <c r="H456" s="20">
        <f t="shared" si="7"/>
        <v>3.6028246144977662E-2</v>
      </c>
      <c r="I456" s="14" t="s">
        <v>1453</v>
      </c>
    </row>
    <row r="457" spans="1:9" x14ac:dyDescent="0.25">
      <c r="A457" s="7">
        <v>467</v>
      </c>
      <c r="B457" t="s">
        <v>1379</v>
      </c>
      <c r="C457" s="12">
        <v>46</v>
      </c>
      <c r="D457" s="12">
        <v>26997</v>
      </c>
      <c r="E457" s="12" t="s">
        <v>64</v>
      </c>
      <c r="F457" s="12" t="s">
        <v>111</v>
      </c>
      <c r="G457" s="13">
        <v>0.12</v>
      </c>
      <c r="H457" s="20">
        <f t="shared" si="7"/>
        <v>2.8822596915982133E-2</v>
      </c>
      <c r="I457" s="14" t="s">
        <v>1380</v>
      </c>
    </row>
    <row r="458" spans="1:9" x14ac:dyDescent="0.25">
      <c r="A458" s="7">
        <v>234</v>
      </c>
      <c r="B458" t="s">
        <v>602</v>
      </c>
      <c r="C458" s="12">
        <v>218</v>
      </c>
      <c r="D458" s="12">
        <v>27481</v>
      </c>
      <c r="E458" s="12" t="s">
        <v>58</v>
      </c>
      <c r="F458" s="12" t="s">
        <v>30</v>
      </c>
      <c r="G458" s="13">
        <v>0.57999999999999996</v>
      </c>
      <c r="H458" s="20">
        <f t="shared" si="7"/>
        <v>0.13930921842724694</v>
      </c>
      <c r="I458" s="14" t="s">
        <v>603</v>
      </c>
    </row>
    <row r="459" spans="1:9" x14ac:dyDescent="0.25">
      <c r="A459" s="7">
        <v>358</v>
      </c>
      <c r="B459" t="s">
        <v>965</v>
      </c>
      <c r="C459" s="12">
        <v>104</v>
      </c>
      <c r="D459" s="12">
        <v>31300</v>
      </c>
      <c r="E459" s="12" t="s">
        <v>104</v>
      </c>
      <c r="F459" s="12" t="s">
        <v>95</v>
      </c>
      <c r="G459" s="13">
        <v>0.22</v>
      </c>
      <c r="H459" s="20">
        <f t="shared" si="7"/>
        <v>5.2841427679300577E-2</v>
      </c>
      <c r="I459" s="14" t="s">
        <v>966</v>
      </c>
    </row>
    <row r="460" spans="1:9" x14ac:dyDescent="0.25">
      <c r="A460" s="7">
        <v>289</v>
      </c>
      <c r="B460" t="s">
        <v>967</v>
      </c>
      <c r="C460" s="12">
        <v>159</v>
      </c>
      <c r="D460" s="12">
        <v>21156</v>
      </c>
      <c r="E460" s="12" t="s">
        <v>79</v>
      </c>
      <c r="F460" s="12" t="s">
        <v>100</v>
      </c>
      <c r="G460" s="13">
        <v>0.55000000000000004</v>
      </c>
      <c r="H460" s="20">
        <f t="shared" si="7"/>
        <v>0.13210356919825145</v>
      </c>
      <c r="I460" s="14" t="s">
        <v>968</v>
      </c>
    </row>
    <row r="461" spans="1:9" x14ac:dyDescent="0.25">
      <c r="A461" s="7">
        <v>518</v>
      </c>
      <c r="B461" t="s">
        <v>1272</v>
      </c>
      <c r="C461" s="12">
        <v>35</v>
      </c>
      <c r="D461" s="12">
        <v>25767</v>
      </c>
      <c r="E461" s="12" t="s">
        <v>102</v>
      </c>
      <c r="F461" s="12" t="s">
        <v>102</v>
      </c>
      <c r="G461" s="13">
        <v>0.13</v>
      </c>
      <c r="H461" s="20">
        <f t="shared" si="7"/>
        <v>3.1224479992313977E-2</v>
      </c>
      <c r="I461" s="14" t="s">
        <v>1273</v>
      </c>
    </row>
    <row r="462" spans="1:9" x14ac:dyDescent="0.25">
      <c r="A462" s="7">
        <v>388</v>
      </c>
      <c r="B462" t="s">
        <v>671</v>
      </c>
      <c r="C462" s="12">
        <v>74</v>
      </c>
      <c r="D462" s="12">
        <v>28447</v>
      </c>
      <c r="E462" s="12" t="s">
        <v>57</v>
      </c>
      <c r="F462" s="12" t="s">
        <v>111</v>
      </c>
      <c r="G462" s="13">
        <v>0.12</v>
      </c>
      <c r="H462" s="20">
        <f t="shared" si="7"/>
        <v>2.8822596915982133E-2</v>
      </c>
      <c r="I462" s="14" t="s">
        <v>672</v>
      </c>
    </row>
    <row r="463" spans="1:9" x14ac:dyDescent="0.25">
      <c r="A463" s="7">
        <v>408</v>
      </c>
      <c r="B463" t="s">
        <v>929</v>
      </c>
      <c r="C463" s="12">
        <v>68</v>
      </c>
      <c r="D463" s="12">
        <v>30830</v>
      </c>
      <c r="E463" s="12" t="s">
        <v>92</v>
      </c>
      <c r="F463" s="12" t="s">
        <v>95</v>
      </c>
      <c r="G463" s="13">
        <v>0.23</v>
      </c>
      <c r="H463" s="20">
        <f t="shared" si="7"/>
        <v>5.5243310755632428E-2</v>
      </c>
      <c r="I463" s="14" t="s">
        <v>930</v>
      </c>
    </row>
    <row r="464" spans="1:9" x14ac:dyDescent="0.25">
      <c r="A464" s="7">
        <v>534</v>
      </c>
      <c r="B464" t="s">
        <v>1725</v>
      </c>
      <c r="C464" s="12">
        <v>33</v>
      </c>
      <c r="D464" s="12">
        <v>29290</v>
      </c>
      <c r="E464" s="12" t="s">
        <v>102</v>
      </c>
      <c r="F464" s="12" t="s">
        <v>102</v>
      </c>
      <c r="G464" s="13">
        <v>0.11</v>
      </c>
      <c r="H464" s="20">
        <f t="shared" si="7"/>
        <v>2.6420713839650289E-2</v>
      </c>
      <c r="I464" s="14" t="s">
        <v>1726</v>
      </c>
    </row>
    <row r="465" spans="1:9" x14ac:dyDescent="0.25">
      <c r="A465" s="7">
        <v>304</v>
      </c>
      <c r="B465" t="s">
        <v>1041</v>
      </c>
      <c r="C465" s="12">
        <v>139</v>
      </c>
      <c r="D465" s="12">
        <v>27965</v>
      </c>
      <c r="E465" s="12" t="s">
        <v>95</v>
      </c>
      <c r="F465" s="12" t="s">
        <v>95</v>
      </c>
      <c r="G465" s="13">
        <v>0.25</v>
      </c>
      <c r="H465" s="20">
        <f t="shared" si="7"/>
        <v>6.0047076908296103E-2</v>
      </c>
      <c r="I465" s="14" t="s">
        <v>1042</v>
      </c>
    </row>
    <row r="466" spans="1:9" x14ac:dyDescent="0.25">
      <c r="A466" s="7">
        <v>351</v>
      </c>
      <c r="B466" t="s">
        <v>1205</v>
      </c>
      <c r="C466" s="12">
        <v>108</v>
      </c>
      <c r="D466" s="12">
        <v>27136</v>
      </c>
      <c r="E466" s="12" t="s">
        <v>104</v>
      </c>
      <c r="F466" s="12" t="s">
        <v>111</v>
      </c>
      <c r="G466" s="13">
        <v>0.12</v>
      </c>
      <c r="H466" s="20">
        <f t="shared" si="7"/>
        <v>2.8822596915982133E-2</v>
      </c>
      <c r="I466" s="14" t="s">
        <v>1206</v>
      </c>
    </row>
    <row r="467" spans="1:9" x14ac:dyDescent="0.25">
      <c r="A467" s="7">
        <v>618</v>
      </c>
      <c r="B467" t="s">
        <v>1602</v>
      </c>
      <c r="C467" s="12">
        <v>20</v>
      </c>
      <c r="D467" s="12">
        <v>55259</v>
      </c>
      <c r="E467" s="12" t="s">
        <v>111</v>
      </c>
      <c r="F467" s="12" t="s">
        <v>102</v>
      </c>
      <c r="G467" s="13">
        <v>0.06</v>
      </c>
      <c r="H467" s="20">
        <f t="shared" si="7"/>
        <v>1.4411298457991066E-2</v>
      </c>
      <c r="I467" s="14" t="s">
        <v>1603</v>
      </c>
    </row>
    <row r="468" spans="1:9" x14ac:dyDescent="0.25">
      <c r="A468" s="7">
        <v>278</v>
      </c>
      <c r="B468" t="s">
        <v>462</v>
      </c>
      <c r="C468" s="12">
        <v>167</v>
      </c>
      <c r="D468" s="12">
        <v>27604</v>
      </c>
      <c r="E468" s="12" t="s">
        <v>58</v>
      </c>
      <c r="F468" s="12" t="s">
        <v>57</v>
      </c>
      <c r="G468" s="13">
        <v>0.41</v>
      </c>
      <c r="H468" s="20">
        <f t="shared" si="7"/>
        <v>9.8477206129605616E-2</v>
      </c>
      <c r="I468" s="14" t="s">
        <v>463</v>
      </c>
    </row>
    <row r="469" spans="1:9" x14ac:dyDescent="0.25">
      <c r="A469" s="7">
        <v>198</v>
      </c>
      <c r="B469" t="s">
        <v>717</v>
      </c>
      <c r="C469" s="12">
        <v>279</v>
      </c>
      <c r="D469" s="12">
        <v>93680</v>
      </c>
      <c r="E469" s="12" t="s">
        <v>120</v>
      </c>
      <c r="F469" s="12" t="s">
        <v>79</v>
      </c>
      <c r="G469" s="13">
        <v>0.11</v>
      </c>
      <c r="H469" s="20">
        <f t="shared" si="7"/>
        <v>2.6420713839650289E-2</v>
      </c>
      <c r="I469" s="14" t="s">
        <v>718</v>
      </c>
    </row>
    <row r="470" spans="1:9" x14ac:dyDescent="0.25">
      <c r="A470" s="7">
        <v>481</v>
      </c>
      <c r="B470" t="s">
        <v>815</v>
      </c>
      <c r="C470" s="12">
        <v>42</v>
      </c>
      <c r="D470" s="12">
        <v>65862</v>
      </c>
      <c r="E470" s="12" t="s">
        <v>104</v>
      </c>
      <c r="F470" s="12" t="s">
        <v>104</v>
      </c>
      <c r="G470" s="13">
        <v>0.1</v>
      </c>
      <c r="H470" s="20">
        <f t="shared" si="7"/>
        <v>2.4018830763318445E-2</v>
      </c>
      <c r="I470" s="14" t="s">
        <v>816</v>
      </c>
    </row>
    <row r="471" spans="1:9" x14ac:dyDescent="0.25">
      <c r="A471" s="7">
        <v>112</v>
      </c>
      <c r="B471" t="s">
        <v>342</v>
      </c>
      <c r="C471" s="12">
        <v>622</v>
      </c>
      <c r="D471" s="12">
        <v>33975</v>
      </c>
      <c r="E471" s="12" t="s">
        <v>138</v>
      </c>
      <c r="F471" s="12" t="s">
        <v>75</v>
      </c>
      <c r="G471" s="13">
        <v>0.75</v>
      </c>
      <c r="H471" s="20">
        <f t="shared" si="7"/>
        <v>0.18014123072488833</v>
      </c>
      <c r="I471" s="14" t="s">
        <v>344</v>
      </c>
    </row>
    <row r="472" spans="1:9" x14ac:dyDescent="0.25">
      <c r="A472" s="7">
        <v>68</v>
      </c>
      <c r="B472" t="s">
        <v>384</v>
      </c>
      <c r="C472" s="12">
        <v>1119</v>
      </c>
      <c r="D472" s="12">
        <v>28311</v>
      </c>
      <c r="E472" s="12" t="s">
        <v>1790</v>
      </c>
      <c r="F472" s="12" t="s">
        <v>54</v>
      </c>
      <c r="G472" s="13">
        <v>1.18</v>
      </c>
      <c r="H472" s="20">
        <f t="shared" si="7"/>
        <v>0.28342220300715765</v>
      </c>
      <c r="I472" s="14" t="s">
        <v>385</v>
      </c>
    </row>
    <row r="473" spans="1:9" x14ac:dyDescent="0.25">
      <c r="A473" s="7">
        <v>655</v>
      </c>
      <c r="B473" t="s">
        <v>1945</v>
      </c>
      <c r="C473" s="12">
        <v>16</v>
      </c>
      <c r="D473" s="12">
        <v>33581</v>
      </c>
      <c r="E473" s="12" t="s">
        <v>111</v>
      </c>
      <c r="F473" s="12" t="s">
        <v>111</v>
      </c>
      <c r="G473" s="13">
        <v>0.1</v>
      </c>
      <c r="H473" s="20">
        <f t="shared" si="7"/>
        <v>2.4018830763318445E-2</v>
      </c>
      <c r="I473" s="14" t="s">
        <v>1946</v>
      </c>
    </row>
    <row r="474" spans="1:9" x14ac:dyDescent="0.25">
      <c r="A474" s="7">
        <v>162</v>
      </c>
      <c r="B474" t="s">
        <v>610</v>
      </c>
      <c r="C474" s="12">
        <v>361</v>
      </c>
      <c r="D474" s="12">
        <v>58929</v>
      </c>
      <c r="E474" s="12" t="s">
        <v>62</v>
      </c>
      <c r="F474" s="12" t="s">
        <v>62</v>
      </c>
      <c r="G474" s="13">
        <v>0.31</v>
      </c>
      <c r="H474" s="20">
        <f t="shared" si="7"/>
        <v>7.4458375366287174E-2</v>
      </c>
      <c r="I474" s="14" t="s">
        <v>611</v>
      </c>
    </row>
    <row r="475" spans="1:9" x14ac:dyDescent="0.25">
      <c r="A475" s="7">
        <v>457</v>
      </c>
      <c r="B475" t="s">
        <v>909</v>
      </c>
      <c r="C475" s="12">
        <v>51</v>
      </c>
      <c r="D475" s="12">
        <v>80448</v>
      </c>
      <c r="E475" s="12" t="s">
        <v>95</v>
      </c>
      <c r="F475" s="12" t="s">
        <v>95</v>
      </c>
      <c r="G475" s="13">
        <v>0.08</v>
      </c>
      <c r="H475" s="20">
        <f t="shared" si="7"/>
        <v>1.9215064610654756E-2</v>
      </c>
      <c r="I475" s="14" t="s">
        <v>910</v>
      </c>
    </row>
    <row r="476" spans="1:9" x14ac:dyDescent="0.25">
      <c r="A476" s="7">
        <v>505</v>
      </c>
      <c r="B476" t="s">
        <v>1250</v>
      </c>
      <c r="C476" s="12">
        <v>35</v>
      </c>
      <c r="D476" s="12">
        <v>44822</v>
      </c>
      <c r="E476" s="12" t="s">
        <v>175</v>
      </c>
      <c r="F476" s="12" t="s">
        <v>126</v>
      </c>
      <c r="G476" s="13">
        <v>7.0000000000000007E-2</v>
      </c>
      <c r="H476" s="20">
        <f t="shared" si="7"/>
        <v>1.6813181534322912E-2</v>
      </c>
      <c r="I476" s="14" t="s">
        <v>1251</v>
      </c>
    </row>
    <row r="477" spans="1:9" x14ac:dyDescent="0.25">
      <c r="A477" s="7">
        <v>227</v>
      </c>
      <c r="B477" t="s">
        <v>1839</v>
      </c>
      <c r="C477" s="12">
        <v>228</v>
      </c>
      <c r="D477" s="12">
        <v>45008</v>
      </c>
      <c r="E477" s="12" t="s">
        <v>84</v>
      </c>
      <c r="F477" s="12" t="s">
        <v>75</v>
      </c>
      <c r="G477" s="13">
        <v>0.33</v>
      </c>
      <c r="H477" s="20">
        <f t="shared" si="7"/>
        <v>7.9262141518950863E-2</v>
      </c>
      <c r="I477" s="14" t="s">
        <v>1840</v>
      </c>
    </row>
    <row r="478" spans="1:9" x14ac:dyDescent="0.25">
      <c r="A478" s="7">
        <v>95</v>
      </c>
      <c r="B478" t="s">
        <v>474</v>
      </c>
      <c r="C478" s="12">
        <v>768</v>
      </c>
      <c r="D478" s="12">
        <v>48277</v>
      </c>
      <c r="E478" s="12" t="s">
        <v>31</v>
      </c>
      <c r="F478" s="12" t="s">
        <v>15</v>
      </c>
      <c r="G478" s="13">
        <v>0.81</v>
      </c>
      <c r="H478" s="20">
        <f t="shared" si="7"/>
        <v>0.19455252918287941</v>
      </c>
      <c r="I478" s="14" t="s">
        <v>475</v>
      </c>
    </row>
    <row r="479" spans="1:9" x14ac:dyDescent="0.25">
      <c r="A479" s="7">
        <v>368</v>
      </c>
      <c r="B479" t="s">
        <v>1105</v>
      </c>
      <c r="C479" s="12">
        <v>93</v>
      </c>
      <c r="D479" s="12">
        <v>88954</v>
      </c>
      <c r="E479" s="12" t="s">
        <v>30</v>
      </c>
      <c r="F479" s="12" t="s">
        <v>100</v>
      </c>
      <c r="G479" s="13">
        <v>0.11</v>
      </c>
      <c r="H479" s="20">
        <f t="shared" si="7"/>
        <v>2.6420713839650289E-2</v>
      </c>
      <c r="I479" s="14" t="s">
        <v>1106</v>
      </c>
    </row>
    <row r="480" spans="1:9" x14ac:dyDescent="0.25">
      <c r="A480" s="7">
        <v>614</v>
      </c>
      <c r="B480" t="s">
        <v>1109</v>
      </c>
      <c r="C480" s="12">
        <v>20</v>
      </c>
      <c r="D480" s="12">
        <v>49523</v>
      </c>
      <c r="E480" s="12" t="s">
        <v>111</v>
      </c>
      <c r="F480" s="12" t="s">
        <v>102</v>
      </c>
      <c r="G480" s="13">
        <v>7.0000000000000007E-2</v>
      </c>
      <c r="H480" s="20">
        <f t="shared" si="7"/>
        <v>1.6813181534322912E-2</v>
      </c>
      <c r="I480" s="14" t="s">
        <v>1110</v>
      </c>
    </row>
    <row r="481" spans="1:9" x14ac:dyDescent="0.25">
      <c r="A481" s="7">
        <v>484.2</v>
      </c>
      <c r="B481" t="s">
        <v>1856</v>
      </c>
      <c r="C481" s="12">
        <v>26</v>
      </c>
      <c r="D481" s="12">
        <v>92048</v>
      </c>
      <c r="E481" s="12" t="s">
        <v>121</v>
      </c>
      <c r="F481" s="12" t="s">
        <v>105</v>
      </c>
      <c r="G481" s="13">
        <v>7.0000000000000007E-2</v>
      </c>
      <c r="H481" s="20">
        <f t="shared" si="7"/>
        <v>1.6813181534322912E-2</v>
      </c>
      <c r="I481" s="14" t="s">
        <v>1857</v>
      </c>
    </row>
    <row r="482" spans="1:9" x14ac:dyDescent="0.25">
      <c r="A482" s="7">
        <v>379</v>
      </c>
      <c r="B482" t="s">
        <v>1317</v>
      </c>
      <c r="C482" s="12">
        <v>83</v>
      </c>
      <c r="D482" s="12">
        <v>41991</v>
      </c>
      <c r="E482" s="12" t="s">
        <v>101</v>
      </c>
      <c r="F482" s="12" t="s">
        <v>37</v>
      </c>
      <c r="G482" s="13">
        <v>0.35</v>
      </c>
      <c r="H482" s="20">
        <f t="shared" si="7"/>
        <v>8.4065907671614551E-2</v>
      </c>
      <c r="I482" s="14" t="s">
        <v>1318</v>
      </c>
    </row>
    <row r="483" spans="1:9" x14ac:dyDescent="0.25">
      <c r="A483" s="7">
        <v>420</v>
      </c>
      <c r="B483" t="s">
        <v>1594</v>
      </c>
      <c r="C483" s="12">
        <v>63</v>
      </c>
      <c r="D483" s="12">
        <v>47932</v>
      </c>
      <c r="E483" s="12" t="s">
        <v>100</v>
      </c>
      <c r="F483" s="12" t="s">
        <v>104</v>
      </c>
      <c r="G483" s="13">
        <v>0.14000000000000001</v>
      </c>
      <c r="H483" s="20">
        <f t="shared" si="7"/>
        <v>3.3626363068645825E-2</v>
      </c>
      <c r="I483" s="14" t="s">
        <v>1595</v>
      </c>
    </row>
    <row r="484" spans="1:9" x14ac:dyDescent="0.25">
      <c r="A484" s="7">
        <v>447.1</v>
      </c>
      <c r="B484" t="s">
        <v>1528</v>
      </c>
      <c r="C484" s="12">
        <v>54</v>
      </c>
      <c r="D484" s="12">
        <v>51773</v>
      </c>
      <c r="E484" s="12" t="s">
        <v>105</v>
      </c>
      <c r="F484" s="12" t="s">
        <v>105</v>
      </c>
      <c r="G484" s="13">
        <v>0.13</v>
      </c>
      <c r="H484" s="20">
        <f t="shared" si="7"/>
        <v>3.1224479992313977E-2</v>
      </c>
      <c r="I484" s="14" t="s">
        <v>1529</v>
      </c>
    </row>
    <row r="485" spans="1:9" x14ac:dyDescent="0.25">
      <c r="A485" s="7">
        <v>261</v>
      </c>
      <c r="B485" t="s">
        <v>604</v>
      </c>
      <c r="C485" s="12">
        <v>184</v>
      </c>
      <c r="D485" s="12">
        <v>55953</v>
      </c>
      <c r="E485" s="12" t="s">
        <v>68</v>
      </c>
      <c r="F485" s="12" t="s">
        <v>100</v>
      </c>
      <c r="G485" s="13">
        <v>0.19</v>
      </c>
      <c r="H485" s="20">
        <f t="shared" si="7"/>
        <v>4.5635778450305045E-2</v>
      </c>
      <c r="I485" s="14" t="s">
        <v>605</v>
      </c>
    </row>
    <row r="486" spans="1:9" x14ac:dyDescent="0.25">
      <c r="A486" s="7">
        <v>389</v>
      </c>
      <c r="B486" t="s">
        <v>1323</v>
      </c>
      <c r="C486" s="12">
        <v>74</v>
      </c>
      <c r="D486" s="12">
        <v>72639</v>
      </c>
      <c r="E486" s="12" t="s">
        <v>105</v>
      </c>
      <c r="F486" s="12" t="s">
        <v>104</v>
      </c>
      <c r="G486" s="13">
        <v>0.09</v>
      </c>
      <c r="H486" s="20">
        <f t="shared" si="7"/>
        <v>2.16169476869866E-2</v>
      </c>
      <c r="I486" s="14" t="s">
        <v>1324</v>
      </c>
    </row>
    <row r="487" spans="1:9" x14ac:dyDescent="0.25">
      <c r="A487" s="7">
        <v>225</v>
      </c>
      <c r="B487" t="s">
        <v>939</v>
      </c>
      <c r="C487" s="12">
        <v>231</v>
      </c>
      <c r="D487" s="12">
        <v>132666</v>
      </c>
      <c r="E487" s="12" t="s">
        <v>91</v>
      </c>
      <c r="F487" s="12" t="s">
        <v>69</v>
      </c>
      <c r="G487" s="13">
        <v>0.19</v>
      </c>
      <c r="H487" s="20">
        <f t="shared" si="7"/>
        <v>4.5635778450305045E-2</v>
      </c>
      <c r="I487" s="14" t="s">
        <v>940</v>
      </c>
    </row>
    <row r="488" spans="1:9" x14ac:dyDescent="0.25">
      <c r="A488" s="7">
        <v>535</v>
      </c>
      <c r="B488" t="s">
        <v>1867</v>
      </c>
      <c r="C488" s="12">
        <v>33</v>
      </c>
      <c r="D488" s="12">
        <v>33572</v>
      </c>
      <c r="E488" s="12" t="s">
        <v>95</v>
      </c>
      <c r="F488" s="12" t="s">
        <v>102</v>
      </c>
      <c r="G488" s="13">
        <v>0.1</v>
      </c>
      <c r="H488" s="20">
        <f t="shared" si="7"/>
        <v>2.4018830763318445E-2</v>
      </c>
      <c r="I488" s="14" t="s">
        <v>1868</v>
      </c>
    </row>
    <row r="489" spans="1:9" x14ac:dyDescent="0.25">
      <c r="A489" s="7">
        <v>450</v>
      </c>
      <c r="B489" t="s">
        <v>1236</v>
      </c>
      <c r="C489" s="12">
        <v>53</v>
      </c>
      <c r="D489" s="12">
        <v>32318</v>
      </c>
      <c r="E489" s="12" t="s">
        <v>113</v>
      </c>
      <c r="F489" s="12" t="s">
        <v>64</v>
      </c>
      <c r="G489" s="13">
        <v>0.1</v>
      </c>
      <c r="H489" s="20">
        <f t="shared" si="7"/>
        <v>2.4018830763318445E-2</v>
      </c>
      <c r="I489" s="14" t="s">
        <v>1237</v>
      </c>
    </row>
    <row r="490" spans="1:9" x14ac:dyDescent="0.25">
      <c r="A490" s="7">
        <v>459</v>
      </c>
      <c r="B490" t="s">
        <v>1139</v>
      </c>
      <c r="C490" s="12">
        <v>51</v>
      </c>
      <c r="D490" s="12">
        <v>145703</v>
      </c>
      <c r="E490" s="12" t="s">
        <v>98</v>
      </c>
      <c r="F490" s="12" t="s">
        <v>37</v>
      </c>
      <c r="G490" s="13">
        <v>0.09</v>
      </c>
      <c r="H490" s="20">
        <f t="shared" si="7"/>
        <v>2.16169476869866E-2</v>
      </c>
      <c r="I490" s="14" t="s">
        <v>1140</v>
      </c>
    </row>
    <row r="491" spans="1:9" x14ac:dyDescent="0.25">
      <c r="A491" s="7">
        <v>239</v>
      </c>
      <c r="B491" t="s">
        <v>905</v>
      </c>
      <c r="C491" s="12">
        <v>208</v>
      </c>
      <c r="D491" s="12">
        <v>47690</v>
      </c>
      <c r="E491" s="12" t="s">
        <v>62</v>
      </c>
      <c r="F491" s="12" t="s">
        <v>95</v>
      </c>
      <c r="G491" s="13">
        <v>0.14000000000000001</v>
      </c>
      <c r="H491" s="20">
        <f t="shared" si="7"/>
        <v>3.3626363068645825E-2</v>
      </c>
      <c r="I491" s="14" t="s">
        <v>906</v>
      </c>
    </row>
    <row r="492" spans="1:9" x14ac:dyDescent="0.25">
      <c r="A492" s="7">
        <v>247</v>
      </c>
      <c r="B492" t="s">
        <v>1051</v>
      </c>
      <c r="C492" s="12">
        <v>197</v>
      </c>
      <c r="D492" s="12">
        <v>33457</v>
      </c>
      <c r="E492" s="12" t="s">
        <v>75</v>
      </c>
      <c r="F492" s="12" t="s">
        <v>75</v>
      </c>
      <c r="G492" s="13">
        <v>0.46</v>
      </c>
      <c r="H492" s="20">
        <f t="shared" si="7"/>
        <v>0.11048662151126486</v>
      </c>
      <c r="I492" s="14" t="s">
        <v>1052</v>
      </c>
    </row>
    <row r="493" spans="1:9" x14ac:dyDescent="0.25">
      <c r="A493" s="7">
        <v>185</v>
      </c>
      <c r="B493" t="s">
        <v>813</v>
      </c>
      <c r="C493" s="12">
        <v>299</v>
      </c>
      <c r="D493" s="12">
        <v>84584</v>
      </c>
      <c r="E493" s="12" t="s">
        <v>20</v>
      </c>
      <c r="F493" s="12" t="s">
        <v>41</v>
      </c>
      <c r="G493" s="13">
        <v>0.21</v>
      </c>
      <c r="H493" s="20">
        <f t="shared" si="7"/>
        <v>5.0439544602968726E-2</v>
      </c>
      <c r="I493" s="14" t="s">
        <v>814</v>
      </c>
    </row>
    <row r="494" spans="1:9" x14ac:dyDescent="0.25">
      <c r="A494" s="7">
        <v>207</v>
      </c>
      <c r="B494" t="s">
        <v>679</v>
      </c>
      <c r="C494" s="12">
        <v>261</v>
      </c>
      <c r="D494" s="12">
        <v>101910</v>
      </c>
      <c r="E494" s="12" t="s">
        <v>67</v>
      </c>
      <c r="F494" s="12" t="s">
        <v>100</v>
      </c>
      <c r="G494" s="13">
        <v>0.1</v>
      </c>
      <c r="H494" s="20">
        <f t="shared" si="7"/>
        <v>2.4018830763318445E-2</v>
      </c>
      <c r="I494" s="14" t="s">
        <v>680</v>
      </c>
    </row>
    <row r="495" spans="1:9" x14ac:dyDescent="0.25">
      <c r="A495" s="7">
        <v>296</v>
      </c>
      <c r="B495" t="s">
        <v>913</v>
      </c>
      <c r="C495" s="12">
        <v>146</v>
      </c>
      <c r="D495" s="12">
        <v>39223</v>
      </c>
      <c r="E495" s="12" t="s">
        <v>74</v>
      </c>
      <c r="F495" s="12" t="s">
        <v>100</v>
      </c>
      <c r="G495" s="13">
        <v>0.28000000000000003</v>
      </c>
      <c r="H495" s="20">
        <f t="shared" si="7"/>
        <v>6.7252726137291649E-2</v>
      </c>
      <c r="I495" s="14" t="s">
        <v>914</v>
      </c>
    </row>
    <row r="496" spans="1:9" x14ac:dyDescent="0.25">
      <c r="A496" s="7">
        <v>402</v>
      </c>
      <c r="B496" t="s">
        <v>801</v>
      </c>
      <c r="C496" s="12">
        <v>70</v>
      </c>
      <c r="D496" s="12">
        <v>58787</v>
      </c>
      <c r="E496" s="12" t="s">
        <v>67</v>
      </c>
      <c r="F496" s="12" t="s">
        <v>95</v>
      </c>
      <c r="G496" s="13">
        <v>0.11</v>
      </c>
      <c r="H496" s="20">
        <f t="shared" si="7"/>
        <v>2.6420713839650289E-2</v>
      </c>
      <c r="I496" s="14" t="s">
        <v>802</v>
      </c>
    </row>
    <row r="497" spans="1:9" x14ac:dyDescent="0.25">
      <c r="A497" s="7">
        <v>244</v>
      </c>
      <c r="B497" t="s">
        <v>512</v>
      </c>
      <c r="C497" s="12">
        <v>200</v>
      </c>
      <c r="D497" s="12">
        <v>20896</v>
      </c>
      <c r="E497" s="12" t="s">
        <v>41</v>
      </c>
      <c r="F497" s="12" t="s">
        <v>92</v>
      </c>
      <c r="G497" s="13">
        <v>0.56000000000000005</v>
      </c>
      <c r="H497" s="20">
        <f t="shared" si="7"/>
        <v>0.1345054522745833</v>
      </c>
      <c r="I497" s="14" t="s">
        <v>513</v>
      </c>
    </row>
    <row r="498" spans="1:9" x14ac:dyDescent="0.25">
      <c r="A498" s="7">
        <v>609</v>
      </c>
      <c r="B498" t="s">
        <v>1457</v>
      </c>
      <c r="C498" s="12">
        <v>21</v>
      </c>
      <c r="D498" s="12">
        <v>46646</v>
      </c>
      <c r="E498" s="12" t="s">
        <v>102</v>
      </c>
      <c r="F498" s="12" t="s">
        <v>102</v>
      </c>
      <c r="G498" s="13">
        <v>7.0000000000000007E-2</v>
      </c>
      <c r="H498" s="20">
        <f t="shared" si="7"/>
        <v>1.6813181534322912E-2</v>
      </c>
      <c r="I498" s="14" t="s">
        <v>1458</v>
      </c>
    </row>
    <row r="499" spans="1:9" x14ac:dyDescent="0.25">
      <c r="A499" s="7">
        <v>338</v>
      </c>
      <c r="B499" t="s">
        <v>817</v>
      </c>
      <c r="C499" s="12">
        <v>119</v>
      </c>
      <c r="D499" s="12">
        <v>38265</v>
      </c>
      <c r="E499" s="12" t="s">
        <v>66</v>
      </c>
      <c r="F499" s="12" t="s">
        <v>101</v>
      </c>
      <c r="G499" s="13">
        <v>0.39</v>
      </c>
      <c r="H499" s="20">
        <f t="shared" si="7"/>
        <v>9.3673439976941927E-2</v>
      </c>
      <c r="I499" s="14" t="s">
        <v>818</v>
      </c>
    </row>
    <row r="500" spans="1:9" x14ac:dyDescent="0.25">
      <c r="A500" s="7">
        <v>190</v>
      </c>
      <c r="B500" t="s">
        <v>861</v>
      </c>
      <c r="C500" s="12">
        <v>291</v>
      </c>
      <c r="D500" s="12">
        <v>49215</v>
      </c>
      <c r="E500" s="12" t="s">
        <v>20</v>
      </c>
      <c r="F500" s="12" t="s">
        <v>75</v>
      </c>
      <c r="G500" s="13">
        <v>0.3</v>
      </c>
      <c r="H500" s="20">
        <f t="shared" si="7"/>
        <v>7.2056492289955323E-2</v>
      </c>
      <c r="I500" s="14" t="s">
        <v>862</v>
      </c>
    </row>
    <row r="501" spans="1:9" x14ac:dyDescent="0.25">
      <c r="A501" s="7">
        <v>76</v>
      </c>
      <c r="B501" t="s">
        <v>1492</v>
      </c>
      <c r="C501" s="12">
        <v>1016</v>
      </c>
      <c r="D501" s="12">
        <v>45666</v>
      </c>
      <c r="E501" s="12" t="s">
        <v>1792</v>
      </c>
      <c r="F501" s="12" t="s">
        <v>46</v>
      </c>
      <c r="G501" s="13">
        <v>0.75</v>
      </c>
      <c r="H501" s="20">
        <f t="shared" si="7"/>
        <v>0.18014123072488833</v>
      </c>
      <c r="I501" s="14" t="s">
        <v>1493</v>
      </c>
    </row>
    <row r="502" spans="1:9" x14ac:dyDescent="0.25">
      <c r="A502" s="7">
        <v>452</v>
      </c>
      <c r="B502" t="s">
        <v>669</v>
      </c>
      <c r="C502" s="12">
        <v>53</v>
      </c>
      <c r="D502" s="12">
        <v>56157</v>
      </c>
      <c r="E502" s="12" t="s">
        <v>114</v>
      </c>
      <c r="F502" s="12" t="s">
        <v>64</v>
      </c>
      <c r="G502" s="13">
        <v>0.06</v>
      </c>
      <c r="H502" s="20">
        <f t="shared" si="7"/>
        <v>1.4411298457991066E-2</v>
      </c>
      <c r="I502" s="14" t="s">
        <v>670</v>
      </c>
    </row>
    <row r="503" spans="1:9" x14ac:dyDescent="0.25">
      <c r="A503" s="7">
        <v>468</v>
      </c>
      <c r="B503" t="s">
        <v>1153</v>
      </c>
      <c r="C503" s="12">
        <v>46</v>
      </c>
      <c r="D503" s="12">
        <v>26009</v>
      </c>
      <c r="E503" s="12" t="s">
        <v>105</v>
      </c>
      <c r="F503" s="12" t="s">
        <v>105</v>
      </c>
      <c r="G503" s="13">
        <v>0.27</v>
      </c>
      <c r="H503" s="20">
        <f t="shared" si="7"/>
        <v>6.4850843060959798E-2</v>
      </c>
      <c r="I503" s="14" t="s">
        <v>1154</v>
      </c>
    </row>
    <row r="504" spans="1:9" x14ac:dyDescent="0.25">
      <c r="A504" s="7">
        <v>571</v>
      </c>
      <c r="B504" t="s">
        <v>1883</v>
      </c>
      <c r="C504" s="12">
        <v>24</v>
      </c>
      <c r="D504" s="12">
        <v>58695</v>
      </c>
      <c r="E504" s="12" t="s">
        <v>124</v>
      </c>
      <c r="F504" s="12" t="s">
        <v>113</v>
      </c>
      <c r="G504" s="13">
        <v>0.12</v>
      </c>
      <c r="H504" s="20">
        <f t="shared" si="7"/>
        <v>2.8822596915982133E-2</v>
      </c>
      <c r="I504" s="14" t="s">
        <v>1884</v>
      </c>
    </row>
    <row r="505" spans="1:9" x14ac:dyDescent="0.25">
      <c r="A505" s="7">
        <v>651</v>
      </c>
      <c r="B505" t="s">
        <v>1941</v>
      </c>
      <c r="C505" s="12">
        <v>16</v>
      </c>
      <c r="D505" s="12">
        <v>80115</v>
      </c>
      <c r="E505" s="12" t="s">
        <v>102</v>
      </c>
      <c r="F505" s="12" t="s">
        <v>102</v>
      </c>
      <c r="G505" s="13">
        <v>0.04</v>
      </c>
      <c r="H505" s="20">
        <f t="shared" si="7"/>
        <v>9.6075323053273782E-3</v>
      </c>
      <c r="I505" s="14" t="s">
        <v>1942</v>
      </c>
    </row>
    <row r="506" spans="1:9" x14ac:dyDescent="0.25">
      <c r="A506" s="7">
        <v>385</v>
      </c>
      <c r="B506" t="s">
        <v>1057</v>
      </c>
      <c r="C506" s="12">
        <v>77</v>
      </c>
      <c r="D506" s="12">
        <v>45100</v>
      </c>
      <c r="E506" s="12" t="s">
        <v>57</v>
      </c>
      <c r="F506" s="12" t="s">
        <v>57</v>
      </c>
      <c r="G506" s="13">
        <v>0.24</v>
      </c>
      <c r="H506" s="20">
        <f t="shared" si="7"/>
        <v>5.7645193831964266E-2</v>
      </c>
      <c r="I506" s="14" t="s">
        <v>1058</v>
      </c>
    </row>
    <row r="507" spans="1:9" x14ac:dyDescent="0.25">
      <c r="A507" s="7">
        <v>262</v>
      </c>
      <c r="B507" t="s">
        <v>953</v>
      </c>
      <c r="C507" s="12">
        <v>184</v>
      </c>
      <c r="D507" s="12">
        <v>40614</v>
      </c>
      <c r="E507" s="12" t="s">
        <v>74</v>
      </c>
      <c r="F507" s="12" t="s">
        <v>79</v>
      </c>
      <c r="G507" s="13">
        <v>0.26</v>
      </c>
      <c r="H507" s="20">
        <f t="shared" si="7"/>
        <v>6.2448959984627954E-2</v>
      </c>
      <c r="I507" s="14" t="s">
        <v>954</v>
      </c>
    </row>
    <row r="508" spans="1:9" x14ac:dyDescent="0.25">
      <c r="A508" s="7">
        <v>371</v>
      </c>
      <c r="B508" t="s">
        <v>1007</v>
      </c>
      <c r="C508" s="12">
        <v>88</v>
      </c>
      <c r="D508" s="12">
        <v>76162</v>
      </c>
      <c r="E508" s="12" t="s">
        <v>167</v>
      </c>
      <c r="F508" s="12" t="s">
        <v>67</v>
      </c>
      <c r="G508" s="13">
        <v>0.23</v>
      </c>
      <c r="H508" s="20">
        <f t="shared" si="7"/>
        <v>5.5243310755632428E-2</v>
      </c>
      <c r="I508" s="14" t="s">
        <v>1008</v>
      </c>
    </row>
    <row r="509" spans="1:9" x14ac:dyDescent="0.25">
      <c r="A509" s="7">
        <v>170</v>
      </c>
      <c r="B509" t="s">
        <v>683</v>
      </c>
      <c r="C509" s="12">
        <v>337</v>
      </c>
      <c r="D509" s="12">
        <v>38118</v>
      </c>
      <c r="E509" s="12" t="s">
        <v>19</v>
      </c>
      <c r="F509" s="12" t="s">
        <v>4</v>
      </c>
      <c r="G509" s="13">
        <v>0.65</v>
      </c>
      <c r="H509" s="20">
        <f t="shared" si="7"/>
        <v>0.15612239996156987</v>
      </c>
      <c r="I509" s="14" t="s">
        <v>684</v>
      </c>
    </row>
    <row r="510" spans="1:9" x14ac:dyDescent="0.25">
      <c r="A510" s="7">
        <v>71</v>
      </c>
      <c r="B510" t="s">
        <v>523</v>
      </c>
      <c r="C510" s="12">
        <v>1098</v>
      </c>
      <c r="D510" s="12">
        <v>41756</v>
      </c>
      <c r="E510" s="12" t="s">
        <v>159</v>
      </c>
      <c r="F510" s="12" t="s">
        <v>84</v>
      </c>
      <c r="G510" s="13">
        <v>0.84</v>
      </c>
      <c r="H510" s="20">
        <f t="shared" si="7"/>
        <v>0.20175817841187491</v>
      </c>
      <c r="I510" s="14" t="s">
        <v>524</v>
      </c>
    </row>
    <row r="511" spans="1:9" x14ac:dyDescent="0.25">
      <c r="A511" s="7">
        <v>590</v>
      </c>
      <c r="B511" t="s">
        <v>1127</v>
      </c>
      <c r="C511" s="12">
        <v>22</v>
      </c>
      <c r="D511" s="12">
        <v>15178</v>
      </c>
      <c r="E511" s="12" t="s">
        <v>102</v>
      </c>
      <c r="F511" s="12" t="s">
        <v>102</v>
      </c>
      <c r="G511" s="13">
        <v>0.22</v>
      </c>
      <c r="H511" s="20">
        <f t="shared" si="7"/>
        <v>5.2841427679300577E-2</v>
      </c>
      <c r="I511" s="14" t="s">
        <v>1128</v>
      </c>
    </row>
    <row r="512" spans="1:9" x14ac:dyDescent="0.25">
      <c r="A512" s="7">
        <v>92.1</v>
      </c>
      <c r="B512" t="s">
        <v>354</v>
      </c>
      <c r="C512" s="12">
        <v>796</v>
      </c>
      <c r="D512" s="12">
        <v>34312</v>
      </c>
      <c r="E512" s="12" t="s">
        <v>141</v>
      </c>
      <c r="F512" s="12" t="s">
        <v>7</v>
      </c>
      <c r="G512" s="13">
        <v>1.52</v>
      </c>
      <c r="H512" s="20">
        <f t="shared" si="7"/>
        <v>0.36508622760244036</v>
      </c>
      <c r="I512" s="14" t="s">
        <v>355</v>
      </c>
    </row>
    <row r="513" spans="1:9" x14ac:dyDescent="0.25">
      <c r="A513" s="7">
        <v>92.2</v>
      </c>
      <c r="B513" t="s">
        <v>356</v>
      </c>
      <c r="C513" s="12">
        <v>729</v>
      </c>
      <c r="D513" s="12">
        <v>34497</v>
      </c>
      <c r="E513" s="12" t="s">
        <v>2</v>
      </c>
      <c r="F513" s="12" t="s">
        <v>19</v>
      </c>
      <c r="G513" s="13">
        <v>1.5</v>
      </c>
      <c r="H513" s="20">
        <f t="shared" si="7"/>
        <v>0.36028246144977666</v>
      </c>
      <c r="I513" s="14" t="s">
        <v>355</v>
      </c>
    </row>
    <row r="514" spans="1:9" x14ac:dyDescent="0.25">
      <c r="A514" s="7">
        <v>645</v>
      </c>
      <c r="B514" t="s">
        <v>1933</v>
      </c>
      <c r="C514" s="12">
        <v>16</v>
      </c>
      <c r="D514" s="12">
        <v>78586</v>
      </c>
      <c r="E514" s="12" t="s">
        <v>127</v>
      </c>
      <c r="F514" s="12" t="s">
        <v>114</v>
      </c>
      <c r="G514" s="13">
        <v>0.04</v>
      </c>
      <c r="H514" s="20">
        <f t="shared" ref="H514:H577" si="8">(G514/416.34)*100</f>
        <v>9.6075323053273782E-3</v>
      </c>
      <c r="I514" s="14" t="s">
        <v>1934</v>
      </c>
    </row>
    <row r="515" spans="1:9" x14ac:dyDescent="0.25">
      <c r="A515" s="7">
        <v>43.1</v>
      </c>
      <c r="B515" t="s">
        <v>321</v>
      </c>
      <c r="C515" s="12">
        <v>1616</v>
      </c>
      <c r="D515" s="12">
        <v>55027</v>
      </c>
      <c r="E515" s="12" t="s">
        <v>142</v>
      </c>
      <c r="F515" s="12" t="s">
        <v>148</v>
      </c>
      <c r="G515" s="13">
        <v>0.89</v>
      </c>
      <c r="H515" s="20">
        <f t="shared" si="8"/>
        <v>0.21376759379353413</v>
      </c>
      <c r="I515" s="14" t="s">
        <v>322</v>
      </c>
    </row>
    <row r="516" spans="1:9" x14ac:dyDescent="0.25">
      <c r="A516" s="7">
        <v>596</v>
      </c>
      <c r="B516" t="s">
        <v>1349</v>
      </c>
      <c r="C516" s="12">
        <v>22</v>
      </c>
      <c r="D516" s="12">
        <v>52689</v>
      </c>
      <c r="E516" s="12" t="s">
        <v>111</v>
      </c>
      <c r="F516" s="12" t="s">
        <v>111</v>
      </c>
      <c r="G516" s="13">
        <v>0.06</v>
      </c>
      <c r="H516" s="20">
        <f t="shared" si="8"/>
        <v>1.4411298457991066E-2</v>
      </c>
      <c r="I516" s="14" t="s">
        <v>1350</v>
      </c>
    </row>
    <row r="517" spans="1:9" x14ac:dyDescent="0.25">
      <c r="A517" s="7">
        <v>545</v>
      </c>
      <c r="B517" t="s">
        <v>1325</v>
      </c>
      <c r="C517" s="12">
        <v>30</v>
      </c>
      <c r="D517" s="12">
        <v>81848</v>
      </c>
      <c r="E517" s="12" t="s">
        <v>117</v>
      </c>
      <c r="F517" s="12" t="s">
        <v>114</v>
      </c>
      <c r="G517" s="13">
        <v>0.04</v>
      </c>
      <c r="H517" s="20">
        <f t="shared" si="8"/>
        <v>9.6075323053273782E-3</v>
      </c>
      <c r="I517" s="14" t="s">
        <v>1326</v>
      </c>
    </row>
    <row r="518" spans="1:9" x14ac:dyDescent="0.25">
      <c r="A518" s="7">
        <v>604</v>
      </c>
      <c r="B518" t="s">
        <v>1234</v>
      </c>
      <c r="C518" s="12">
        <v>21</v>
      </c>
      <c r="D518" s="12">
        <v>26245</v>
      </c>
      <c r="E518" s="12" t="s">
        <v>111</v>
      </c>
      <c r="F518" s="12" t="s">
        <v>111</v>
      </c>
      <c r="G518" s="13">
        <v>0.13</v>
      </c>
      <c r="H518" s="20">
        <f t="shared" si="8"/>
        <v>3.1224479992313977E-2</v>
      </c>
      <c r="I518" s="14" t="s">
        <v>1235</v>
      </c>
    </row>
    <row r="519" spans="1:9" x14ac:dyDescent="0.25">
      <c r="A519" s="7">
        <v>27</v>
      </c>
      <c r="B519" t="s">
        <v>293</v>
      </c>
      <c r="C519" s="12">
        <v>2185</v>
      </c>
      <c r="D519" s="12">
        <v>128780</v>
      </c>
      <c r="E519" s="12" t="s">
        <v>1800</v>
      </c>
      <c r="F519" s="12" t="s">
        <v>133</v>
      </c>
      <c r="G519" s="13">
        <v>0.65</v>
      </c>
      <c r="H519" s="20">
        <f t="shared" si="8"/>
        <v>0.15612239996156987</v>
      </c>
      <c r="I519" s="14" t="s">
        <v>294</v>
      </c>
    </row>
    <row r="520" spans="1:9" x14ac:dyDescent="0.25">
      <c r="A520" s="7">
        <v>12</v>
      </c>
      <c r="B520" t="s">
        <v>241</v>
      </c>
      <c r="C520" s="12">
        <v>3344</v>
      </c>
      <c r="D520" s="12">
        <v>61848</v>
      </c>
      <c r="E520" s="12" t="s">
        <v>1781</v>
      </c>
      <c r="F520" s="12" t="s">
        <v>2</v>
      </c>
      <c r="G520" s="13">
        <v>2.65</v>
      </c>
      <c r="H520" s="20">
        <f t="shared" si="8"/>
        <v>0.63649901522793872</v>
      </c>
      <c r="I520" s="14" t="s">
        <v>242</v>
      </c>
    </row>
    <row r="521" spans="1:9" x14ac:dyDescent="0.25">
      <c r="A521" s="7">
        <v>347</v>
      </c>
      <c r="B521" t="s">
        <v>1570</v>
      </c>
      <c r="C521" s="12">
        <v>111</v>
      </c>
      <c r="D521" s="12">
        <v>44666</v>
      </c>
      <c r="E521" s="12" t="s">
        <v>56</v>
      </c>
      <c r="F521" s="12" t="s">
        <v>92</v>
      </c>
      <c r="G521" s="13">
        <v>0.24</v>
      </c>
      <c r="H521" s="20">
        <f t="shared" si="8"/>
        <v>5.7645193831964266E-2</v>
      </c>
      <c r="I521" s="14" t="s">
        <v>1571</v>
      </c>
    </row>
    <row r="522" spans="1:9" x14ac:dyDescent="0.25">
      <c r="A522" s="7">
        <v>406</v>
      </c>
      <c r="B522" t="s">
        <v>1246</v>
      </c>
      <c r="C522" s="12">
        <v>69</v>
      </c>
      <c r="D522" s="12">
        <v>45484</v>
      </c>
      <c r="E522" s="12" t="s">
        <v>14</v>
      </c>
      <c r="F522" s="12" t="s">
        <v>14</v>
      </c>
      <c r="G522" s="13">
        <v>0.15</v>
      </c>
      <c r="H522" s="20">
        <f t="shared" si="8"/>
        <v>3.6028246144977662E-2</v>
      </c>
      <c r="I522" s="14" t="s">
        <v>1247</v>
      </c>
    </row>
    <row r="523" spans="1:9" x14ac:dyDescent="0.25">
      <c r="A523" s="7">
        <v>625</v>
      </c>
      <c r="B523" t="s">
        <v>1739</v>
      </c>
      <c r="C523" s="12">
        <v>19</v>
      </c>
      <c r="D523" s="12">
        <v>38658</v>
      </c>
      <c r="E523" s="12" t="s">
        <v>111</v>
      </c>
      <c r="F523" s="12" t="s">
        <v>111</v>
      </c>
      <c r="G523" s="13">
        <v>0.09</v>
      </c>
      <c r="H523" s="20">
        <f t="shared" si="8"/>
        <v>2.16169476869866E-2</v>
      </c>
      <c r="I523" s="14" t="s">
        <v>1740</v>
      </c>
    </row>
    <row r="524" spans="1:9" x14ac:dyDescent="0.25">
      <c r="A524" s="7">
        <v>16</v>
      </c>
      <c r="B524" t="s">
        <v>247</v>
      </c>
      <c r="C524" s="12">
        <v>2588</v>
      </c>
      <c r="D524" s="12">
        <v>54770</v>
      </c>
      <c r="E524" s="12" t="s">
        <v>1788</v>
      </c>
      <c r="F524" s="12" t="s">
        <v>7</v>
      </c>
      <c r="G524" s="13">
        <v>1.1399999999999999</v>
      </c>
      <c r="H524" s="20">
        <f t="shared" si="8"/>
        <v>0.27381467070183024</v>
      </c>
      <c r="I524" s="14" t="s">
        <v>248</v>
      </c>
    </row>
    <row r="525" spans="1:9" x14ac:dyDescent="0.25">
      <c r="A525" s="7">
        <v>231</v>
      </c>
      <c r="B525" t="s">
        <v>827</v>
      </c>
      <c r="C525" s="12">
        <v>220</v>
      </c>
      <c r="D525" s="12">
        <v>50138</v>
      </c>
      <c r="E525" s="12" t="s">
        <v>20</v>
      </c>
      <c r="F525" s="12" t="s">
        <v>75</v>
      </c>
      <c r="G525" s="13">
        <v>0.28999999999999998</v>
      </c>
      <c r="H525" s="20">
        <f t="shared" si="8"/>
        <v>6.9654609213623472E-2</v>
      </c>
      <c r="I525" s="14" t="s">
        <v>828</v>
      </c>
    </row>
    <row r="526" spans="1:9" x14ac:dyDescent="0.25">
      <c r="A526" s="7">
        <v>372</v>
      </c>
      <c r="B526" t="s">
        <v>1097</v>
      </c>
      <c r="C526" s="12">
        <v>88</v>
      </c>
      <c r="D526" s="12">
        <v>23122</v>
      </c>
      <c r="E526" s="12" t="s">
        <v>123</v>
      </c>
      <c r="F526" s="12" t="s">
        <v>64</v>
      </c>
      <c r="G526" s="13">
        <v>0.15</v>
      </c>
      <c r="H526" s="20">
        <f t="shared" si="8"/>
        <v>3.6028246144977662E-2</v>
      </c>
      <c r="I526" s="14" t="s">
        <v>1098</v>
      </c>
    </row>
    <row r="527" spans="1:9" x14ac:dyDescent="0.25">
      <c r="A527" s="7">
        <v>7.3</v>
      </c>
      <c r="B527" t="s">
        <v>226</v>
      </c>
      <c r="C527" s="12">
        <v>2056</v>
      </c>
      <c r="D527" s="12">
        <v>36945</v>
      </c>
      <c r="E527" s="12" t="s">
        <v>1743</v>
      </c>
      <c r="F527" s="12" t="s">
        <v>8</v>
      </c>
      <c r="G527" s="13">
        <v>2.95</v>
      </c>
      <c r="H527" s="20">
        <f t="shared" si="8"/>
        <v>0.7085555075178942</v>
      </c>
      <c r="I527" s="14" t="s">
        <v>227</v>
      </c>
    </row>
    <row r="528" spans="1:9" x14ac:dyDescent="0.25">
      <c r="A528" s="7">
        <v>63.2</v>
      </c>
      <c r="B528" t="s">
        <v>1819</v>
      </c>
      <c r="C528" s="12">
        <v>1171</v>
      </c>
      <c r="D528" s="12">
        <v>93859</v>
      </c>
      <c r="E528" s="12" t="s">
        <v>1820</v>
      </c>
      <c r="F528" s="12" t="s">
        <v>26</v>
      </c>
      <c r="G528" s="13">
        <v>0.51</v>
      </c>
      <c r="H528" s="20">
        <f t="shared" si="8"/>
        <v>0.12249603689292407</v>
      </c>
      <c r="I528" s="14" t="s">
        <v>1821</v>
      </c>
    </row>
    <row r="529" spans="1:9" x14ac:dyDescent="0.25">
      <c r="A529" s="7">
        <v>3.1</v>
      </c>
      <c r="B529" t="s">
        <v>218</v>
      </c>
      <c r="C529" s="12">
        <v>5412</v>
      </c>
      <c r="D529" s="12">
        <v>35231</v>
      </c>
      <c r="E529" s="12" t="s">
        <v>1769</v>
      </c>
      <c r="F529" s="12" t="s">
        <v>141</v>
      </c>
      <c r="G529" s="13">
        <v>13.9</v>
      </c>
      <c r="H529" s="20">
        <f t="shared" si="8"/>
        <v>3.3386174761012639</v>
      </c>
      <c r="I529" s="14" t="s">
        <v>219</v>
      </c>
    </row>
    <row r="530" spans="1:9" x14ac:dyDescent="0.25">
      <c r="A530" s="7">
        <v>611</v>
      </c>
      <c r="B530" t="s">
        <v>1905</v>
      </c>
      <c r="C530" s="12">
        <v>21</v>
      </c>
      <c r="D530" s="12">
        <v>30411</v>
      </c>
      <c r="E530" s="12" t="s">
        <v>105</v>
      </c>
      <c r="F530" s="12" t="s">
        <v>95</v>
      </c>
      <c r="G530" s="13">
        <v>0.23</v>
      </c>
      <c r="H530" s="20">
        <f t="shared" si="8"/>
        <v>5.5243310755632428E-2</v>
      </c>
      <c r="I530" s="14" t="s">
        <v>1906</v>
      </c>
    </row>
    <row r="531" spans="1:9" x14ac:dyDescent="0.25">
      <c r="A531" s="7">
        <v>369</v>
      </c>
      <c r="B531" t="s">
        <v>771</v>
      </c>
      <c r="C531" s="12">
        <v>92</v>
      </c>
      <c r="D531" s="12">
        <v>52314</v>
      </c>
      <c r="E531" s="12" t="s">
        <v>46</v>
      </c>
      <c r="F531" s="12" t="s">
        <v>67</v>
      </c>
      <c r="G531" s="13">
        <v>0.44</v>
      </c>
      <c r="H531" s="20">
        <f t="shared" si="8"/>
        <v>0.10568285535860115</v>
      </c>
      <c r="I531" s="14" t="s">
        <v>772</v>
      </c>
    </row>
    <row r="532" spans="1:9" x14ac:dyDescent="0.25">
      <c r="A532" s="7">
        <v>659</v>
      </c>
      <c r="B532" t="s">
        <v>1173</v>
      </c>
      <c r="C532" s="12">
        <v>15</v>
      </c>
      <c r="D532" s="12">
        <v>69132</v>
      </c>
      <c r="E532" s="12" t="s">
        <v>126</v>
      </c>
      <c r="F532" s="12" t="s">
        <v>123</v>
      </c>
      <c r="G532" s="13">
        <v>0.05</v>
      </c>
      <c r="H532" s="20">
        <f t="shared" si="8"/>
        <v>1.2009415381659222E-2</v>
      </c>
      <c r="I532" s="14" t="s">
        <v>1174</v>
      </c>
    </row>
    <row r="533" spans="1:9" x14ac:dyDescent="0.25">
      <c r="A533" s="7">
        <v>469</v>
      </c>
      <c r="B533" t="s">
        <v>893</v>
      </c>
      <c r="C533" s="12">
        <v>45</v>
      </c>
      <c r="D533" s="12">
        <v>60034</v>
      </c>
      <c r="E533" s="12" t="s">
        <v>57</v>
      </c>
      <c r="F533" s="12" t="s">
        <v>57</v>
      </c>
      <c r="G533" s="13">
        <v>0.17</v>
      </c>
      <c r="H533" s="20">
        <f t="shared" si="8"/>
        <v>4.0832012297641357E-2</v>
      </c>
      <c r="I533" s="14" t="s">
        <v>894</v>
      </c>
    </row>
    <row r="534" spans="1:9" x14ac:dyDescent="0.25">
      <c r="A534" s="7">
        <v>428</v>
      </c>
      <c r="B534" t="s">
        <v>829</v>
      </c>
      <c r="C534" s="12">
        <v>61</v>
      </c>
      <c r="D534" s="12">
        <v>31199</v>
      </c>
      <c r="E534" s="12" t="s">
        <v>92</v>
      </c>
      <c r="F534" s="12" t="s">
        <v>95</v>
      </c>
      <c r="G534" s="13">
        <v>0.22</v>
      </c>
      <c r="H534" s="20">
        <f t="shared" si="8"/>
        <v>5.2841427679300577E-2</v>
      </c>
      <c r="I534" s="14" t="s">
        <v>830</v>
      </c>
    </row>
    <row r="535" spans="1:9" x14ac:dyDescent="0.25">
      <c r="A535" s="7">
        <v>512</v>
      </c>
      <c r="B535" t="s">
        <v>1217</v>
      </c>
      <c r="C535" s="12">
        <v>35</v>
      </c>
      <c r="D535" s="12">
        <v>29122</v>
      </c>
      <c r="E535" s="12" t="s">
        <v>111</v>
      </c>
      <c r="F535" s="12" t="s">
        <v>111</v>
      </c>
      <c r="G535" s="13">
        <v>0.11</v>
      </c>
      <c r="H535" s="20">
        <f t="shared" si="8"/>
        <v>2.6420713839650289E-2</v>
      </c>
      <c r="I535" s="14" t="s">
        <v>1218</v>
      </c>
    </row>
    <row r="536" spans="1:9" x14ac:dyDescent="0.25">
      <c r="A536" s="7">
        <v>546</v>
      </c>
      <c r="B536" t="s">
        <v>1869</v>
      </c>
      <c r="C536" s="12">
        <v>30</v>
      </c>
      <c r="D536" s="12">
        <v>22840</v>
      </c>
      <c r="E536" s="12" t="s">
        <v>64</v>
      </c>
      <c r="F536" s="12" t="s">
        <v>111</v>
      </c>
      <c r="G536" s="13">
        <v>0.15</v>
      </c>
      <c r="H536" s="20">
        <f t="shared" si="8"/>
        <v>3.6028246144977662E-2</v>
      </c>
      <c r="I536" s="14" t="s">
        <v>1870</v>
      </c>
    </row>
    <row r="537" spans="1:9" x14ac:dyDescent="0.25">
      <c r="A537" s="7">
        <v>78.2</v>
      </c>
      <c r="B537" t="s">
        <v>1825</v>
      </c>
      <c r="C537" s="12">
        <v>27</v>
      </c>
      <c r="D537" s="12">
        <v>79673</v>
      </c>
      <c r="E537" s="12" t="s">
        <v>1747</v>
      </c>
      <c r="F537" s="12" t="s">
        <v>14</v>
      </c>
      <c r="G537" s="13">
        <v>0.08</v>
      </c>
      <c r="H537" s="20">
        <f t="shared" si="8"/>
        <v>1.9215064610654756E-2</v>
      </c>
      <c r="I537" s="14" t="s">
        <v>1826</v>
      </c>
    </row>
    <row r="538" spans="1:9" x14ac:dyDescent="0.25">
      <c r="A538" s="7">
        <v>383</v>
      </c>
      <c r="B538" t="s">
        <v>981</v>
      </c>
      <c r="C538" s="12">
        <v>78</v>
      </c>
      <c r="D538" s="12">
        <v>28124</v>
      </c>
      <c r="E538" s="12" t="s">
        <v>56</v>
      </c>
      <c r="F538" s="12" t="s">
        <v>104</v>
      </c>
      <c r="G538" s="13">
        <v>0.25</v>
      </c>
      <c r="H538" s="20">
        <f t="shared" si="8"/>
        <v>6.0047076908296103E-2</v>
      </c>
      <c r="I538" s="14" t="s">
        <v>982</v>
      </c>
    </row>
    <row r="539" spans="1:9" x14ac:dyDescent="0.25">
      <c r="A539" s="7">
        <v>360</v>
      </c>
      <c r="B539" t="s">
        <v>1274</v>
      </c>
      <c r="C539" s="12">
        <v>102</v>
      </c>
      <c r="D539" s="12">
        <v>25742</v>
      </c>
      <c r="E539" s="12" t="s">
        <v>57</v>
      </c>
      <c r="F539" s="12" t="s">
        <v>95</v>
      </c>
      <c r="G539" s="13">
        <v>0.28000000000000003</v>
      </c>
      <c r="H539" s="20">
        <f t="shared" si="8"/>
        <v>6.7252726137291649E-2</v>
      </c>
      <c r="I539" s="14" t="s">
        <v>1275</v>
      </c>
    </row>
    <row r="540" spans="1:9" x14ac:dyDescent="0.25">
      <c r="A540" s="7">
        <v>235</v>
      </c>
      <c r="B540" t="s">
        <v>1061</v>
      </c>
      <c r="C540" s="12">
        <v>213</v>
      </c>
      <c r="D540" s="12">
        <v>46620</v>
      </c>
      <c r="E540" s="12" t="s">
        <v>39</v>
      </c>
      <c r="F540" s="12" t="s">
        <v>75</v>
      </c>
      <c r="G540" s="13">
        <v>0.31</v>
      </c>
      <c r="H540" s="20">
        <f t="shared" si="8"/>
        <v>7.4458375366287174E-2</v>
      </c>
      <c r="I540" s="14" t="s">
        <v>1062</v>
      </c>
    </row>
    <row r="541" spans="1:9" x14ac:dyDescent="0.25">
      <c r="A541" s="7">
        <v>612</v>
      </c>
      <c r="B541" t="s">
        <v>1907</v>
      </c>
      <c r="C541" s="12">
        <v>20</v>
      </c>
      <c r="D541" s="12">
        <v>29823</v>
      </c>
      <c r="E541" s="12" t="s">
        <v>64</v>
      </c>
      <c r="F541" s="12" t="s">
        <v>64</v>
      </c>
      <c r="G541" s="13">
        <v>0.11</v>
      </c>
      <c r="H541" s="20">
        <f t="shared" si="8"/>
        <v>2.6420713839650289E-2</v>
      </c>
      <c r="I541" s="14" t="s">
        <v>1908</v>
      </c>
    </row>
    <row r="542" spans="1:9" x14ac:dyDescent="0.25">
      <c r="A542" s="7">
        <v>309</v>
      </c>
      <c r="B542" t="s">
        <v>1207</v>
      </c>
      <c r="C542" s="12">
        <v>135</v>
      </c>
      <c r="D542" s="12">
        <v>35246</v>
      </c>
      <c r="E542" s="12" t="s">
        <v>64</v>
      </c>
      <c r="F542" s="12" t="s">
        <v>111</v>
      </c>
      <c r="G542" s="13">
        <v>0.09</v>
      </c>
      <c r="H542" s="20">
        <f t="shared" si="8"/>
        <v>2.16169476869866E-2</v>
      </c>
      <c r="I542" s="14" t="s">
        <v>1208</v>
      </c>
    </row>
    <row r="543" spans="1:9" x14ac:dyDescent="0.25">
      <c r="A543" s="7">
        <v>267</v>
      </c>
      <c r="B543" t="s">
        <v>1686</v>
      </c>
      <c r="C543" s="12">
        <v>178</v>
      </c>
      <c r="D543" s="12">
        <v>35081</v>
      </c>
      <c r="E543" s="12" t="s">
        <v>128</v>
      </c>
      <c r="F543" s="12" t="s">
        <v>117</v>
      </c>
      <c r="G543" s="13">
        <v>0.2</v>
      </c>
      <c r="H543" s="20">
        <f t="shared" si="8"/>
        <v>4.8037661526636889E-2</v>
      </c>
      <c r="I543" s="14" t="s">
        <v>1209</v>
      </c>
    </row>
    <row r="544" spans="1:9" x14ac:dyDescent="0.25">
      <c r="A544" s="7">
        <v>570</v>
      </c>
      <c r="B544" t="s">
        <v>1723</v>
      </c>
      <c r="C544" s="12">
        <v>25</v>
      </c>
      <c r="D544" s="12">
        <v>58455</v>
      </c>
      <c r="E544" s="12" t="s">
        <v>64</v>
      </c>
      <c r="F544" s="12" t="s">
        <v>64</v>
      </c>
      <c r="G544" s="13">
        <v>0.06</v>
      </c>
      <c r="H544" s="20">
        <f t="shared" si="8"/>
        <v>1.4411298457991066E-2</v>
      </c>
      <c r="I544" s="14" t="s">
        <v>1724</v>
      </c>
    </row>
    <row r="545" spans="1:9" x14ac:dyDescent="0.25">
      <c r="A545" s="7">
        <v>549</v>
      </c>
      <c r="B545" t="s">
        <v>1873</v>
      </c>
      <c r="C545" s="12">
        <v>29</v>
      </c>
      <c r="D545" s="12">
        <v>46516</v>
      </c>
      <c r="E545" s="12" t="s">
        <v>95</v>
      </c>
      <c r="F545" s="12" t="s">
        <v>102</v>
      </c>
      <c r="G545" s="13">
        <v>7.0000000000000007E-2</v>
      </c>
      <c r="H545" s="20">
        <f t="shared" si="8"/>
        <v>1.6813181534322912E-2</v>
      </c>
      <c r="I545" s="14" t="s">
        <v>1874</v>
      </c>
    </row>
    <row r="546" spans="1:9" x14ac:dyDescent="0.25">
      <c r="A546" s="7">
        <v>168</v>
      </c>
      <c r="B546" t="s">
        <v>533</v>
      </c>
      <c r="C546" s="12">
        <v>343</v>
      </c>
      <c r="D546" s="12">
        <v>25181</v>
      </c>
      <c r="E546" s="12" t="s">
        <v>82</v>
      </c>
      <c r="F546" s="12" t="s">
        <v>105</v>
      </c>
      <c r="G546" s="13">
        <v>0.28000000000000003</v>
      </c>
      <c r="H546" s="20">
        <f t="shared" si="8"/>
        <v>6.7252726137291649E-2</v>
      </c>
      <c r="I546" s="14" t="s">
        <v>534</v>
      </c>
    </row>
    <row r="547" spans="1:9" x14ac:dyDescent="0.25">
      <c r="A547" s="7">
        <v>608</v>
      </c>
      <c r="B547" t="s">
        <v>1087</v>
      </c>
      <c r="C547" s="12">
        <v>21</v>
      </c>
      <c r="D547" s="12">
        <v>25844</v>
      </c>
      <c r="E547" s="12" t="s">
        <v>102</v>
      </c>
      <c r="F547" s="12" t="s">
        <v>102</v>
      </c>
      <c r="G547" s="13">
        <v>0.13</v>
      </c>
      <c r="H547" s="20">
        <f t="shared" si="8"/>
        <v>3.1224479992313977E-2</v>
      </c>
      <c r="I547" s="14" t="s">
        <v>1088</v>
      </c>
    </row>
    <row r="548" spans="1:9" x14ac:dyDescent="0.25">
      <c r="A548" s="7">
        <v>44.2</v>
      </c>
      <c r="B548" t="s">
        <v>1268</v>
      </c>
      <c r="C548" s="12">
        <v>27</v>
      </c>
      <c r="D548" s="12">
        <v>98165</v>
      </c>
      <c r="E548" s="12" t="s">
        <v>192</v>
      </c>
      <c r="F548" s="12" t="s">
        <v>115</v>
      </c>
      <c r="G548" s="13">
        <v>0.1</v>
      </c>
      <c r="H548" s="20">
        <f t="shared" si="8"/>
        <v>2.4018830763318445E-2</v>
      </c>
      <c r="I548" s="14" t="s">
        <v>1269</v>
      </c>
    </row>
    <row r="549" spans="1:9" x14ac:dyDescent="0.25">
      <c r="A549" s="7">
        <v>634</v>
      </c>
      <c r="B549" t="s">
        <v>1921</v>
      </c>
      <c r="C549" s="12">
        <v>18</v>
      </c>
      <c r="D549" s="12">
        <v>83760</v>
      </c>
      <c r="E549" s="12" t="s">
        <v>111</v>
      </c>
      <c r="F549" s="12" t="s">
        <v>111</v>
      </c>
      <c r="G549" s="13">
        <v>0.04</v>
      </c>
      <c r="H549" s="20">
        <f t="shared" si="8"/>
        <v>9.6075323053273782E-3</v>
      </c>
      <c r="I549" s="14" t="s">
        <v>1922</v>
      </c>
    </row>
    <row r="550" spans="1:9" x14ac:dyDescent="0.25">
      <c r="A550" s="7">
        <v>502</v>
      </c>
      <c r="B550" t="s">
        <v>1133</v>
      </c>
      <c r="C550" s="12">
        <v>36</v>
      </c>
      <c r="D550" s="12">
        <v>49994</v>
      </c>
      <c r="E550" s="12" t="s">
        <v>114</v>
      </c>
      <c r="F550" s="12" t="s">
        <v>64</v>
      </c>
      <c r="G550" s="13">
        <v>7.0000000000000007E-2</v>
      </c>
      <c r="H550" s="20">
        <f t="shared" si="8"/>
        <v>1.6813181534322912E-2</v>
      </c>
      <c r="I550" s="14" t="s">
        <v>1134</v>
      </c>
    </row>
    <row r="551" spans="1:9" x14ac:dyDescent="0.25">
      <c r="A551" s="7">
        <v>129</v>
      </c>
      <c r="B551" t="s">
        <v>549</v>
      </c>
      <c r="C551" s="12">
        <v>493</v>
      </c>
      <c r="D551" s="12">
        <v>40524</v>
      </c>
      <c r="E551" s="12" t="s">
        <v>45</v>
      </c>
      <c r="F551" s="12" t="s">
        <v>62</v>
      </c>
      <c r="G551" s="13">
        <v>0.6</v>
      </c>
      <c r="H551" s="20">
        <f t="shared" si="8"/>
        <v>0.14411298457991065</v>
      </c>
      <c r="I551" s="14" t="s">
        <v>550</v>
      </c>
    </row>
    <row r="552" spans="1:9" x14ac:dyDescent="0.25">
      <c r="A552" s="7">
        <v>394</v>
      </c>
      <c r="B552" t="s">
        <v>769</v>
      </c>
      <c r="C552" s="12">
        <v>72</v>
      </c>
      <c r="D552" s="12">
        <v>26686</v>
      </c>
      <c r="E552" s="12" t="s">
        <v>85</v>
      </c>
      <c r="F552" s="12" t="s">
        <v>56</v>
      </c>
      <c r="G552" s="13">
        <v>0.6</v>
      </c>
      <c r="H552" s="20">
        <f t="shared" si="8"/>
        <v>0.14411298457991065</v>
      </c>
      <c r="I552" s="14" t="s">
        <v>770</v>
      </c>
    </row>
    <row r="553" spans="1:9" x14ac:dyDescent="0.25">
      <c r="A553" s="7">
        <v>256</v>
      </c>
      <c r="B553" t="s">
        <v>779</v>
      </c>
      <c r="C553" s="12">
        <v>188</v>
      </c>
      <c r="D553" s="12">
        <v>14628</v>
      </c>
      <c r="E553" s="12" t="s">
        <v>41</v>
      </c>
      <c r="F553" s="12" t="s">
        <v>57</v>
      </c>
      <c r="G553" s="13">
        <v>1.31</v>
      </c>
      <c r="H553" s="20">
        <f t="shared" si="8"/>
        <v>0.31464668299947163</v>
      </c>
      <c r="I553" s="14" t="s">
        <v>780</v>
      </c>
    </row>
    <row r="554" spans="1:9" x14ac:dyDescent="0.25">
      <c r="A554" s="7">
        <v>333</v>
      </c>
      <c r="B554" t="s">
        <v>1183</v>
      </c>
      <c r="C554" s="12">
        <v>123</v>
      </c>
      <c r="D554" s="12">
        <v>82294</v>
      </c>
      <c r="E554" s="12" t="s">
        <v>1752</v>
      </c>
      <c r="F554" s="12" t="s">
        <v>94</v>
      </c>
      <c r="G554" s="13">
        <v>0.22</v>
      </c>
      <c r="H554" s="20">
        <f t="shared" si="8"/>
        <v>5.2841427679300577E-2</v>
      </c>
      <c r="I554" s="14" t="s">
        <v>1184</v>
      </c>
    </row>
    <row r="555" spans="1:9" x14ac:dyDescent="0.25">
      <c r="A555" s="7">
        <v>272</v>
      </c>
      <c r="B555" t="s">
        <v>1522</v>
      </c>
      <c r="C555" s="12">
        <v>174</v>
      </c>
      <c r="D555" s="12">
        <v>41515</v>
      </c>
      <c r="E555" s="12" t="s">
        <v>94</v>
      </c>
      <c r="F555" s="12" t="s">
        <v>30</v>
      </c>
      <c r="G555" s="13">
        <v>0.36</v>
      </c>
      <c r="H555" s="20">
        <f t="shared" si="8"/>
        <v>8.6467790747946402E-2</v>
      </c>
      <c r="I555" s="14" t="s">
        <v>1523</v>
      </c>
    </row>
    <row r="556" spans="1:9" x14ac:dyDescent="0.25">
      <c r="A556" s="7">
        <v>354</v>
      </c>
      <c r="B556" t="s">
        <v>687</v>
      </c>
      <c r="C556" s="12">
        <v>106</v>
      </c>
      <c r="D556" s="12">
        <v>48708</v>
      </c>
      <c r="E556" s="12" t="s">
        <v>13</v>
      </c>
      <c r="F556" s="12" t="s">
        <v>58</v>
      </c>
      <c r="G556" s="13">
        <v>0.48</v>
      </c>
      <c r="H556" s="20">
        <f t="shared" si="8"/>
        <v>0.11529038766392853</v>
      </c>
      <c r="I556" s="14" t="s">
        <v>688</v>
      </c>
    </row>
    <row r="557" spans="1:9" x14ac:dyDescent="0.25">
      <c r="A557" s="7">
        <v>176</v>
      </c>
      <c r="B557" t="s">
        <v>1023</v>
      </c>
      <c r="C557" s="12">
        <v>326</v>
      </c>
      <c r="D557" s="12">
        <v>37720</v>
      </c>
      <c r="E557" s="12" t="s">
        <v>62</v>
      </c>
      <c r="F557" s="12" t="s">
        <v>102</v>
      </c>
      <c r="G557" s="13">
        <v>0.28999999999999998</v>
      </c>
      <c r="H557" s="20">
        <f t="shared" si="8"/>
        <v>6.9654609213623472E-2</v>
      </c>
      <c r="I557" s="14" t="s">
        <v>1024</v>
      </c>
    </row>
    <row r="558" spans="1:9" x14ac:dyDescent="0.25">
      <c r="A558" s="7">
        <v>125</v>
      </c>
      <c r="B558" t="s">
        <v>537</v>
      </c>
      <c r="C558" s="12">
        <v>513</v>
      </c>
      <c r="D558" s="12">
        <v>12505</v>
      </c>
      <c r="E558" s="12" t="s">
        <v>54</v>
      </c>
      <c r="F558" s="12" t="s">
        <v>92</v>
      </c>
      <c r="G558" s="13">
        <v>1.06</v>
      </c>
      <c r="H558" s="20">
        <f t="shared" si="8"/>
        <v>0.25459960609117555</v>
      </c>
      <c r="I558" s="14" t="s">
        <v>538</v>
      </c>
    </row>
    <row r="559" spans="1:9" x14ac:dyDescent="0.25">
      <c r="A559" s="7">
        <v>410</v>
      </c>
      <c r="B559" t="s">
        <v>1223</v>
      </c>
      <c r="C559" s="12">
        <v>67</v>
      </c>
      <c r="D559" s="12">
        <v>34508</v>
      </c>
      <c r="E559" s="12" t="s">
        <v>57</v>
      </c>
      <c r="F559" s="12" t="s">
        <v>104</v>
      </c>
      <c r="G559" s="13">
        <v>0.2</v>
      </c>
      <c r="H559" s="20">
        <f t="shared" si="8"/>
        <v>4.8037661526636889E-2</v>
      </c>
      <c r="I559" s="14" t="s">
        <v>1224</v>
      </c>
    </row>
    <row r="560" spans="1:9" x14ac:dyDescent="0.25">
      <c r="A560" s="7">
        <v>322</v>
      </c>
      <c r="B560" t="s">
        <v>1165</v>
      </c>
      <c r="C560" s="12">
        <v>135</v>
      </c>
      <c r="D560" s="12">
        <v>41771</v>
      </c>
      <c r="E560" s="12" t="s">
        <v>41</v>
      </c>
      <c r="F560" s="12" t="s">
        <v>102</v>
      </c>
      <c r="G560" s="13">
        <v>0.08</v>
      </c>
      <c r="H560" s="20">
        <f t="shared" si="8"/>
        <v>1.9215064610654756E-2</v>
      </c>
      <c r="I560" s="14" t="s">
        <v>1166</v>
      </c>
    </row>
    <row r="561" spans="1:9" x14ac:dyDescent="0.25">
      <c r="A561" s="7">
        <v>165</v>
      </c>
      <c r="B561" t="s">
        <v>618</v>
      </c>
      <c r="C561" s="12">
        <v>356</v>
      </c>
      <c r="D561" s="12">
        <v>52174</v>
      </c>
      <c r="E561" s="12" t="s">
        <v>33</v>
      </c>
      <c r="F561" s="12" t="s">
        <v>15</v>
      </c>
      <c r="G561" s="13">
        <v>0.63</v>
      </c>
      <c r="H561" s="20">
        <f t="shared" si="8"/>
        <v>0.1513186338089062</v>
      </c>
      <c r="I561" s="14" t="s">
        <v>619</v>
      </c>
    </row>
    <row r="562" spans="1:9" x14ac:dyDescent="0.25">
      <c r="A562" s="7">
        <v>438</v>
      </c>
      <c r="B562" t="s">
        <v>1216</v>
      </c>
      <c r="C562" s="12">
        <v>56</v>
      </c>
      <c r="D562" s="12">
        <v>54704</v>
      </c>
      <c r="E562" s="12" t="s">
        <v>117</v>
      </c>
      <c r="F562" s="12" t="s">
        <v>114</v>
      </c>
      <c r="G562" s="13">
        <v>0.06</v>
      </c>
      <c r="H562" s="20">
        <f t="shared" si="8"/>
        <v>1.4411298457991066E-2</v>
      </c>
      <c r="I562" s="14" t="s">
        <v>619</v>
      </c>
    </row>
    <row r="563" spans="1:9" x14ac:dyDescent="0.25">
      <c r="A563" s="7">
        <v>592</v>
      </c>
      <c r="B563" t="s">
        <v>1383</v>
      </c>
      <c r="C563" s="12">
        <v>22</v>
      </c>
      <c r="D563" s="12">
        <v>42443</v>
      </c>
      <c r="E563" s="12" t="s">
        <v>114</v>
      </c>
      <c r="F563" s="12" t="s">
        <v>111</v>
      </c>
      <c r="G563" s="13">
        <v>0.08</v>
      </c>
      <c r="H563" s="20">
        <f t="shared" si="8"/>
        <v>1.9215064610654756E-2</v>
      </c>
      <c r="I563" s="14" t="s">
        <v>1384</v>
      </c>
    </row>
    <row r="564" spans="1:9" x14ac:dyDescent="0.25">
      <c r="A564" s="7">
        <v>439</v>
      </c>
      <c r="B564" t="s">
        <v>889</v>
      </c>
      <c r="C564" s="12">
        <v>56</v>
      </c>
      <c r="D564" s="12">
        <v>35351</v>
      </c>
      <c r="E564" s="12" t="s">
        <v>95</v>
      </c>
      <c r="F564" s="12" t="s">
        <v>102</v>
      </c>
      <c r="G564" s="13">
        <v>0.09</v>
      </c>
      <c r="H564" s="20">
        <f t="shared" si="8"/>
        <v>2.16169476869866E-2</v>
      </c>
      <c r="I564" s="14" t="s">
        <v>890</v>
      </c>
    </row>
    <row r="565" spans="1:9" x14ac:dyDescent="0.25">
      <c r="A565" s="7">
        <v>202</v>
      </c>
      <c r="B565" t="s">
        <v>545</v>
      </c>
      <c r="C565" s="12">
        <v>274</v>
      </c>
      <c r="D565" s="12">
        <v>35991</v>
      </c>
      <c r="E565" s="12" t="s">
        <v>92</v>
      </c>
      <c r="F565" s="12" t="s">
        <v>95</v>
      </c>
      <c r="G565" s="13">
        <v>0.19</v>
      </c>
      <c r="H565" s="20">
        <f t="shared" si="8"/>
        <v>4.5635778450305045E-2</v>
      </c>
      <c r="I565" s="14" t="s">
        <v>546</v>
      </c>
    </row>
    <row r="566" spans="1:9" x14ac:dyDescent="0.25">
      <c r="A566" s="7">
        <v>159</v>
      </c>
      <c r="B566" t="s">
        <v>777</v>
      </c>
      <c r="C566" s="12">
        <v>374</v>
      </c>
      <c r="D566" s="12">
        <v>52722</v>
      </c>
      <c r="E566" s="12" t="s">
        <v>36</v>
      </c>
      <c r="F566" s="12" t="s">
        <v>41</v>
      </c>
      <c r="G566" s="13">
        <v>0.35</v>
      </c>
      <c r="H566" s="20">
        <f t="shared" si="8"/>
        <v>8.4065907671614551E-2</v>
      </c>
      <c r="I566" s="14" t="s">
        <v>778</v>
      </c>
    </row>
    <row r="567" spans="1:9" x14ac:dyDescent="0.25">
      <c r="A567" s="7">
        <v>107</v>
      </c>
      <c r="B567" t="s">
        <v>478</v>
      </c>
      <c r="C567" s="12">
        <v>654</v>
      </c>
      <c r="D567" s="12">
        <v>32901</v>
      </c>
      <c r="E567" s="12" t="s">
        <v>88</v>
      </c>
      <c r="F567" s="12" t="s">
        <v>56</v>
      </c>
      <c r="G567" s="13">
        <v>0.47</v>
      </c>
      <c r="H567" s="20">
        <f t="shared" si="8"/>
        <v>0.11288850458759667</v>
      </c>
      <c r="I567" s="14" t="s">
        <v>479</v>
      </c>
    </row>
    <row r="568" spans="1:9" x14ac:dyDescent="0.25">
      <c r="A568" s="7">
        <v>328</v>
      </c>
      <c r="B568" t="s">
        <v>571</v>
      </c>
      <c r="C568" s="12">
        <v>128</v>
      </c>
      <c r="D568" s="12">
        <v>27482</v>
      </c>
      <c r="E568" s="12" t="s">
        <v>56</v>
      </c>
      <c r="F568" s="12" t="s">
        <v>75</v>
      </c>
      <c r="G568" s="13">
        <v>0.57999999999999996</v>
      </c>
      <c r="H568" s="20">
        <f t="shared" si="8"/>
        <v>0.13930921842724694</v>
      </c>
      <c r="I568" s="14" t="s">
        <v>572</v>
      </c>
    </row>
    <row r="569" spans="1:9" x14ac:dyDescent="0.25">
      <c r="A569" s="7">
        <v>598</v>
      </c>
      <c r="B569" t="s">
        <v>1897</v>
      </c>
      <c r="C569" s="12">
        <v>22</v>
      </c>
      <c r="D569" s="12">
        <v>56784</v>
      </c>
      <c r="E569" s="12" t="s">
        <v>102</v>
      </c>
      <c r="F569" s="12" t="s">
        <v>102</v>
      </c>
      <c r="G569" s="13">
        <v>0.06</v>
      </c>
      <c r="H569" s="20">
        <f t="shared" si="8"/>
        <v>1.4411298457991066E-2</v>
      </c>
      <c r="I569" s="14" t="s">
        <v>1898</v>
      </c>
    </row>
    <row r="570" spans="1:9" x14ac:dyDescent="0.25">
      <c r="A570" s="7">
        <v>475</v>
      </c>
      <c r="B570" t="s">
        <v>1644</v>
      </c>
      <c r="C570" s="12">
        <v>43</v>
      </c>
      <c r="D570" s="12">
        <v>31604</v>
      </c>
      <c r="E570" s="12" t="s">
        <v>104</v>
      </c>
      <c r="F570" s="12" t="s">
        <v>111</v>
      </c>
      <c r="G570" s="13">
        <v>0.11</v>
      </c>
      <c r="H570" s="20">
        <f t="shared" si="8"/>
        <v>2.6420713839650289E-2</v>
      </c>
      <c r="I570" s="14" t="s">
        <v>1645</v>
      </c>
    </row>
    <row r="571" spans="1:9" x14ac:dyDescent="0.25">
      <c r="A571" s="7">
        <v>401</v>
      </c>
      <c r="B571" t="s">
        <v>951</v>
      </c>
      <c r="C571" s="12">
        <v>70</v>
      </c>
      <c r="D571" s="12">
        <v>12755</v>
      </c>
      <c r="E571" s="12" t="s">
        <v>92</v>
      </c>
      <c r="F571" s="12" t="s">
        <v>92</v>
      </c>
      <c r="G571" s="13">
        <v>1.04</v>
      </c>
      <c r="H571" s="20">
        <f t="shared" si="8"/>
        <v>0.24979583993851182</v>
      </c>
      <c r="I571" s="14" t="s">
        <v>952</v>
      </c>
    </row>
    <row r="572" spans="1:9" x14ac:dyDescent="0.25">
      <c r="A572" s="7">
        <v>498</v>
      </c>
      <c r="B572" t="s">
        <v>1703</v>
      </c>
      <c r="C572" s="12">
        <v>37</v>
      </c>
      <c r="D572" s="12">
        <v>21666</v>
      </c>
      <c r="E572" s="12" t="s">
        <v>111</v>
      </c>
      <c r="F572" s="12" t="s">
        <v>111</v>
      </c>
      <c r="G572" s="13">
        <v>0.16</v>
      </c>
      <c r="H572" s="20">
        <f t="shared" si="8"/>
        <v>3.8430129221309513E-2</v>
      </c>
      <c r="I572" s="14" t="s">
        <v>1704</v>
      </c>
    </row>
    <row r="573" spans="1:9" x14ac:dyDescent="0.25">
      <c r="A573" s="7">
        <v>324</v>
      </c>
      <c r="B573" t="s">
        <v>825</v>
      </c>
      <c r="C573" s="12">
        <v>133</v>
      </c>
      <c r="D573" s="12">
        <v>20095</v>
      </c>
      <c r="E573" s="12" t="s">
        <v>62</v>
      </c>
      <c r="F573" s="12" t="s">
        <v>95</v>
      </c>
      <c r="G573" s="13">
        <v>0.36</v>
      </c>
      <c r="H573" s="20">
        <f t="shared" si="8"/>
        <v>8.6467790747946402E-2</v>
      </c>
      <c r="I573" s="14" t="s">
        <v>826</v>
      </c>
    </row>
    <row r="574" spans="1:9" x14ac:dyDescent="0.25">
      <c r="A574" s="7">
        <v>639</v>
      </c>
      <c r="B574" t="s">
        <v>1345</v>
      </c>
      <c r="C574" s="12">
        <v>16</v>
      </c>
      <c r="D574" s="12">
        <v>31817</v>
      </c>
      <c r="E574" s="12" t="s">
        <v>102</v>
      </c>
      <c r="F574" s="12" t="s">
        <v>102</v>
      </c>
      <c r="G574" s="13">
        <v>0.1</v>
      </c>
      <c r="H574" s="20">
        <f t="shared" si="8"/>
        <v>2.4018830763318445E-2</v>
      </c>
      <c r="I574" s="14" t="s">
        <v>1346</v>
      </c>
    </row>
    <row r="575" spans="1:9" x14ac:dyDescent="0.25">
      <c r="A575" s="7">
        <v>191</v>
      </c>
      <c r="B575" t="s">
        <v>539</v>
      </c>
      <c r="C575" s="12">
        <v>291</v>
      </c>
      <c r="D575" s="12">
        <v>33260</v>
      </c>
      <c r="E575" s="12" t="s">
        <v>46</v>
      </c>
      <c r="F575" s="12" t="s">
        <v>20</v>
      </c>
      <c r="G575" s="13">
        <v>0.77</v>
      </c>
      <c r="H575" s="20">
        <f t="shared" si="8"/>
        <v>0.184944996877552</v>
      </c>
      <c r="I575" s="14" t="s">
        <v>540</v>
      </c>
    </row>
    <row r="576" spans="1:9" x14ac:dyDescent="0.25">
      <c r="A576" s="7">
        <v>409</v>
      </c>
      <c r="B576" t="s">
        <v>1238</v>
      </c>
      <c r="C576" s="12">
        <v>67</v>
      </c>
      <c r="D576" s="12">
        <v>35644</v>
      </c>
      <c r="E576" s="12" t="s">
        <v>102</v>
      </c>
      <c r="F576" s="12" t="s">
        <v>102</v>
      </c>
      <c r="G576" s="13">
        <v>0.09</v>
      </c>
      <c r="H576" s="20">
        <f t="shared" si="8"/>
        <v>2.16169476869866E-2</v>
      </c>
      <c r="I576" s="14" t="s">
        <v>1239</v>
      </c>
    </row>
    <row r="577" spans="1:9" x14ac:dyDescent="0.25">
      <c r="A577" s="7">
        <v>290</v>
      </c>
      <c r="B577" t="s">
        <v>871</v>
      </c>
      <c r="C577" s="12">
        <v>158</v>
      </c>
      <c r="D577" s="12">
        <v>34871</v>
      </c>
      <c r="E577" s="12" t="s">
        <v>68</v>
      </c>
      <c r="F577" s="12" t="s">
        <v>104</v>
      </c>
      <c r="G577" s="13">
        <v>0.2</v>
      </c>
      <c r="H577" s="20">
        <f t="shared" si="8"/>
        <v>4.8037661526636889E-2</v>
      </c>
      <c r="I577" s="14" t="s">
        <v>872</v>
      </c>
    </row>
    <row r="578" spans="1:9" x14ac:dyDescent="0.25">
      <c r="A578" s="7">
        <v>656</v>
      </c>
      <c r="B578" t="s">
        <v>1947</v>
      </c>
      <c r="C578" s="12">
        <v>16</v>
      </c>
      <c r="D578" s="12">
        <v>59257</v>
      </c>
      <c r="E578" s="12" t="s">
        <v>102</v>
      </c>
      <c r="F578" s="12" t="s">
        <v>102</v>
      </c>
      <c r="G578" s="13">
        <v>0.06</v>
      </c>
      <c r="H578" s="20">
        <f t="shared" ref="H578:H641" si="9">(G578/416.34)*100</f>
        <v>1.4411298457991066E-2</v>
      </c>
      <c r="I578" s="14" t="s">
        <v>1948</v>
      </c>
    </row>
    <row r="579" spans="1:9" x14ac:dyDescent="0.25">
      <c r="A579" s="7">
        <v>539</v>
      </c>
      <c r="B579" t="s">
        <v>1626</v>
      </c>
      <c r="C579" s="12">
        <v>32</v>
      </c>
      <c r="D579" s="12">
        <v>99790</v>
      </c>
      <c r="E579" s="12" t="s">
        <v>117</v>
      </c>
      <c r="F579" s="12" t="s">
        <v>113</v>
      </c>
      <c r="G579" s="13">
        <v>7.0000000000000007E-2</v>
      </c>
      <c r="H579" s="20">
        <f t="shared" si="9"/>
        <v>1.6813181534322912E-2</v>
      </c>
      <c r="I579" s="14" t="s">
        <v>1627</v>
      </c>
    </row>
    <row r="580" spans="1:9" x14ac:dyDescent="0.25">
      <c r="A580" s="7">
        <v>417</v>
      </c>
      <c r="B580" t="s">
        <v>1689</v>
      </c>
      <c r="C580" s="12">
        <v>64</v>
      </c>
      <c r="D580" s="12">
        <v>71061</v>
      </c>
      <c r="E580" s="12" t="s">
        <v>56</v>
      </c>
      <c r="F580" s="12" t="s">
        <v>57</v>
      </c>
      <c r="G580" s="13">
        <v>0.2</v>
      </c>
      <c r="H580" s="20">
        <f t="shared" si="9"/>
        <v>4.8037661526636889E-2</v>
      </c>
      <c r="I580" s="14" t="s">
        <v>1690</v>
      </c>
    </row>
    <row r="581" spans="1:9" x14ac:dyDescent="0.25">
      <c r="A581" s="7">
        <v>117</v>
      </c>
      <c r="B581" t="s">
        <v>504</v>
      </c>
      <c r="C581" s="12">
        <v>562</v>
      </c>
      <c r="D581" s="12">
        <v>29227</v>
      </c>
      <c r="E581" s="12" t="s">
        <v>33</v>
      </c>
      <c r="F581" s="12" t="s">
        <v>4</v>
      </c>
      <c r="G581" s="13">
        <v>0.91</v>
      </c>
      <c r="H581" s="20">
        <f t="shared" si="9"/>
        <v>0.21857135994619784</v>
      </c>
      <c r="I581" s="14" t="s">
        <v>505</v>
      </c>
    </row>
    <row r="582" spans="1:9" x14ac:dyDescent="0.25">
      <c r="A582" s="7">
        <v>293</v>
      </c>
      <c r="B582" t="s">
        <v>1550</v>
      </c>
      <c r="C582" s="12">
        <v>149</v>
      </c>
      <c r="D582" s="12">
        <v>53706</v>
      </c>
      <c r="E582" s="12" t="s">
        <v>117</v>
      </c>
      <c r="F582" s="12" t="s">
        <v>95</v>
      </c>
      <c r="G582" s="13">
        <v>0.13</v>
      </c>
      <c r="H582" s="20">
        <f t="shared" si="9"/>
        <v>3.1224479992313977E-2</v>
      </c>
      <c r="I582" s="14" t="s">
        <v>1551</v>
      </c>
    </row>
    <row r="583" spans="1:9" x14ac:dyDescent="0.25">
      <c r="A583" s="7">
        <v>157</v>
      </c>
      <c r="B583" t="s">
        <v>519</v>
      </c>
      <c r="C583" s="12">
        <v>376</v>
      </c>
      <c r="D583" s="12">
        <v>33479</v>
      </c>
      <c r="E583" s="12" t="s">
        <v>4</v>
      </c>
      <c r="F583" s="12" t="s">
        <v>92</v>
      </c>
      <c r="G583" s="13">
        <v>0.33</v>
      </c>
      <c r="H583" s="20">
        <f t="shared" si="9"/>
        <v>7.9262141518950863E-2</v>
      </c>
      <c r="I583" s="14" t="s">
        <v>520</v>
      </c>
    </row>
    <row r="584" spans="1:9" x14ac:dyDescent="0.25">
      <c r="A584" s="7">
        <v>194</v>
      </c>
      <c r="B584" t="s">
        <v>705</v>
      </c>
      <c r="C584" s="12">
        <v>282</v>
      </c>
      <c r="D584" s="12">
        <v>45771</v>
      </c>
      <c r="E584" s="12" t="s">
        <v>107</v>
      </c>
      <c r="F584" s="12" t="s">
        <v>30</v>
      </c>
      <c r="G584" s="13">
        <v>0.32</v>
      </c>
      <c r="H584" s="20">
        <f t="shared" si="9"/>
        <v>7.6860258442619026E-2</v>
      </c>
      <c r="I584" s="14" t="s">
        <v>706</v>
      </c>
    </row>
    <row r="585" spans="1:9" x14ac:dyDescent="0.25">
      <c r="A585" s="7">
        <v>378</v>
      </c>
      <c r="B585" t="s">
        <v>691</v>
      </c>
      <c r="C585" s="12">
        <v>83</v>
      </c>
      <c r="D585" s="12">
        <v>56512</v>
      </c>
      <c r="E585" s="12" t="s">
        <v>113</v>
      </c>
      <c r="F585" s="12" t="s">
        <v>113</v>
      </c>
      <c r="G585" s="13">
        <v>0.12</v>
      </c>
      <c r="H585" s="20">
        <f t="shared" si="9"/>
        <v>2.8822596915982133E-2</v>
      </c>
      <c r="I585" s="14" t="s">
        <v>692</v>
      </c>
    </row>
    <row r="586" spans="1:9" x14ac:dyDescent="0.25">
      <c r="A586" s="7">
        <v>640</v>
      </c>
      <c r="B586" t="s">
        <v>1460</v>
      </c>
      <c r="C586" s="12">
        <v>16</v>
      </c>
      <c r="D586" s="12">
        <v>115483</v>
      </c>
      <c r="E586" s="12" t="s">
        <v>117</v>
      </c>
      <c r="F586" s="12" t="s">
        <v>64</v>
      </c>
      <c r="G586" s="13">
        <v>0.03</v>
      </c>
      <c r="H586" s="20">
        <f t="shared" si="9"/>
        <v>7.2056492289955332E-3</v>
      </c>
      <c r="I586" s="14" t="s">
        <v>1461</v>
      </c>
    </row>
    <row r="587" spans="1:9" x14ac:dyDescent="0.25">
      <c r="A587" s="7">
        <v>156</v>
      </c>
      <c r="B587" t="s">
        <v>557</v>
      </c>
      <c r="C587" s="12">
        <v>380</v>
      </c>
      <c r="D587" s="12">
        <v>158676</v>
      </c>
      <c r="E587" s="12" t="s">
        <v>47</v>
      </c>
      <c r="F587" s="12" t="s">
        <v>84</v>
      </c>
      <c r="G587" s="13">
        <v>0.15</v>
      </c>
      <c r="H587" s="20">
        <f t="shared" si="9"/>
        <v>3.6028246144977662E-2</v>
      </c>
      <c r="I587" s="14" t="s">
        <v>558</v>
      </c>
    </row>
    <row r="588" spans="1:9" x14ac:dyDescent="0.25">
      <c r="A588" s="7">
        <v>64</v>
      </c>
      <c r="B588" t="s">
        <v>390</v>
      </c>
      <c r="C588" s="12">
        <v>1195</v>
      </c>
      <c r="D588" s="12">
        <v>15966</v>
      </c>
      <c r="E588" s="12" t="s">
        <v>10</v>
      </c>
      <c r="F588" s="12" t="s">
        <v>62</v>
      </c>
      <c r="G588" s="13">
        <v>1.62</v>
      </c>
      <c r="H588" s="20">
        <f t="shared" si="9"/>
        <v>0.38910505836575882</v>
      </c>
      <c r="I588" s="14" t="s">
        <v>391</v>
      </c>
    </row>
    <row r="589" spans="1:9" x14ac:dyDescent="0.25">
      <c r="A589" s="7">
        <v>220</v>
      </c>
      <c r="B589" t="s">
        <v>488</v>
      </c>
      <c r="C589" s="12">
        <v>248</v>
      </c>
      <c r="D589" s="12">
        <v>25372</v>
      </c>
      <c r="E589" s="12" t="s">
        <v>84</v>
      </c>
      <c r="F589" s="12" t="s">
        <v>95</v>
      </c>
      <c r="G589" s="13">
        <v>0.28000000000000003</v>
      </c>
      <c r="H589" s="20">
        <f t="shared" si="9"/>
        <v>6.7252726137291649E-2</v>
      </c>
      <c r="I589" s="14" t="s">
        <v>489</v>
      </c>
    </row>
    <row r="590" spans="1:9" x14ac:dyDescent="0.25">
      <c r="A590" s="7">
        <v>665</v>
      </c>
      <c r="B590" t="s">
        <v>1952</v>
      </c>
      <c r="C590" s="12">
        <v>14</v>
      </c>
      <c r="D590" s="12">
        <v>26327</v>
      </c>
      <c r="E590" s="12" t="s">
        <v>114</v>
      </c>
      <c r="F590" s="12" t="s">
        <v>114</v>
      </c>
      <c r="G590" s="13">
        <v>0.13</v>
      </c>
      <c r="H590" s="20">
        <f t="shared" si="9"/>
        <v>3.1224479992313977E-2</v>
      </c>
      <c r="I590" s="14" t="s">
        <v>1953</v>
      </c>
    </row>
    <row r="591" spans="1:9" x14ac:dyDescent="0.25">
      <c r="A591" s="7">
        <v>506</v>
      </c>
      <c r="B591" t="s">
        <v>1095</v>
      </c>
      <c r="C591" s="12">
        <v>35</v>
      </c>
      <c r="D591" s="12">
        <v>45052</v>
      </c>
      <c r="E591" s="12" t="s">
        <v>126</v>
      </c>
      <c r="F591" s="12" t="s">
        <v>114</v>
      </c>
      <c r="G591" s="13">
        <v>7.0000000000000007E-2</v>
      </c>
      <c r="H591" s="20">
        <f t="shared" si="9"/>
        <v>1.6813181534322912E-2</v>
      </c>
      <c r="I591" s="14" t="s">
        <v>1096</v>
      </c>
    </row>
    <row r="592" spans="1:9" x14ac:dyDescent="0.25">
      <c r="A592" s="7">
        <v>432</v>
      </c>
      <c r="B592" t="s">
        <v>1430</v>
      </c>
      <c r="C592" s="12">
        <v>58</v>
      </c>
      <c r="D592" s="12">
        <v>22711</v>
      </c>
      <c r="E592" s="12" t="s">
        <v>75</v>
      </c>
      <c r="F592" s="12" t="s">
        <v>92</v>
      </c>
      <c r="G592" s="13">
        <v>0.51</v>
      </c>
      <c r="H592" s="20">
        <f t="shared" si="9"/>
        <v>0.12249603689292407</v>
      </c>
      <c r="I592" s="14" t="s">
        <v>1431</v>
      </c>
    </row>
    <row r="593" spans="1:9" x14ac:dyDescent="0.25">
      <c r="A593" s="7">
        <v>641</v>
      </c>
      <c r="B593" t="s">
        <v>1927</v>
      </c>
      <c r="C593" s="12">
        <v>16</v>
      </c>
      <c r="D593" s="12">
        <v>59853</v>
      </c>
      <c r="E593" s="12" t="s">
        <v>111</v>
      </c>
      <c r="F593" s="12" t="s">
        <v>111</v>
      </c>
      <c r="G593" s="13">
        <v>0.05</v>
      </c>
      <c r="H593" s="20">
        <f t="shared" si="9"/>
        <v>1.2009415381659222E-2</v>
      </c>
      <c r="I593" s="14" t="s">
        <v>1928</v>
      </c>
    </row>
    <row r="594" spans="1:9" x14ac:dyDescent="0.25">
      <c r="A594" s="7">
        <v>601</v>
      </c>
      <c r="B594" t="s">
        <v>1899</v>
      </c>
      <c r="C594" s="12">
        <v>21</v>
      </c>
      <c r="D594" s="12">
        <v>61589</v>
      </c>
      <c r="E594" s="12" t="s">
        <v>102</v>
      </c>
      <c r="F594" s="12" t="s">
        <v>102</v>
      </c>
      <c r="G594" s="13">
        <v>0.05</v>
      </c>
      <c r="H594" s="20">
        <f t="shared" si="9"/>
        <v>1.2009415381659222E-2</v>
      </c>
      <c r="I594" s="14" t="s">
        <v>1900</v>
      </c>
    </row>
    <row r="595" spans="1:9" x14ac:dyDescent="0.25">
      <c r="A595" s="7">
        <v>496</v>
      </c>
      <c r="B595" t="s">
        <v>1860</v>
      </c>
      <c r="C595" s="12">
        <v>38</v>
      </c>
      <c r="D595" s="12">
        <v>59434</v>
      </c>
      <c r="E595" s="12" t="s">
        <v>111</v>
      </c>
      <c r="F595" s="12" t="s">
        <v>111</v>
      </c>
      <c r="G595" s="13">
        <v>0.06</v>
      </c>
      <c r="H595" s="20">
        <f t="shared" si="9"/>
        <v>1.4411298457991066E-2</v>
      </c>
      <c r="I595" s="14" t="s">
        <v>1861</v>
      </c>
    </row>
    <row r="596" spans="1:9" x14ac:dyDescent="0.25">
      <c r="A596" s="7">
        <v>337</v>
      </c>
      <c r="B596" t="s">
        <v>1848</v>
      </c>
      <c r="C596" s="12">
        <v>120</v>
      </c>
      <c r="D596" s="12">
        <v>34496</v>
      </c>
      <c r="E596" s="12" t="s">
        <v>56</v>
      </c>
      <c r="F596" s="12" t="s">
        <v>92</v>
      </c>
      <c r="G596" s="13">
        <v>0.32</v>
      </c>
      <c r="H596" s="20">
        <f t="shared" si="9"/>
        <v>7.6860258442619026E-2</v>
      </c>
      <c r="I596" s="14" t="s">
        <v>1849</v>
      </c>
    </row>
    <row r="597" spans="1:9" x14ac:dyDescent="0.25">
      <c r="A597" s="7">
        <v>90.1</v>
      </c>
      <c r="B597" t="s">
        <v>399</v>
      </c>
      <c r="C597" s="12">
        <v>830</v>
      </c>
      <c r="D597" s="12">
        <v>11201</v>
      </c>
      <c r="E597" s="12" t="s">
        <v>33</v>
      </c>
      <c r="F597" s="12" t="s">
        <v>62</v>
      </c>
      <c r="G597" s="13">
        <v>4</v>
      </c>
      <c r="H597" s="20">
        <f t="shared" si="9"/>
        <v>0.96075323053273765</v>
      </c>
      <c r="I597" s="14" t="s">
        <v>400</v>
      </c>
    </row>
    <row r="598" spans="1:9" x14ac:dyDescent="0.25">
      <c r="A598" s="7">
        <v>90.2</v>
      </c>
      <c r="B598" t="s">
        <v>401</v>
      </c>
      <c r="C598" s="12">
        <v>647</v>
      </c>
      <c r="D598" s="12">
        <v>11215</v>
      </c>
      <c r="E598" s="12" t="s">
        <v>51</v>
      </c>
      <c r="F598" s="12" t="s">
        <v>62</v>
      </c>
      <c r="G598" s="13">
        <v>4</v>
      </c>
      <c r="H598" s="20">
        <f t="shared" si="9"/>
        <v>0.96075323053273765</v>
      </c>
      <c r="I598" s="14" t="s">
        <v>402</v>
      </c>
    </row>
    <row r="599" spans="1:9" x14ac:dyDescent="0.25">
      <c r="A599" s="7">
        <v>637</v>
      </c>
      <c r="B599" t="s">
        <v>1925</v>
      </c>
      <c r="C599" s="12">
        <v>17</v>
      </c>
      <c r="D599" s="12">
        <v>179079</v>
      </c>
      <c r="E599" s="12" t="s">
        <v>123</v>
      </c>
      <c r="F599" s="12" t="s">
        <v>123</v>
      </c>
      <c r="G599" s="13">
        <v>0.02</v>
      </c>
      <c r="H599" s="20">
        <f t="shared" si="9"/>
        <v>4.8037661526636891E-3</v>
      </c>
      <c r="I599" s="14" t="s">
        <v>1926</v>
      </c>
    </row>
    <row r="600" spans="1:9" x14ac:dyDescent="0.25">
      <c r="A600" s="7">
        <v>435</v>
      </c>
      <c r="B600" t="s">
        <v>895</v>
      </c>
      <c r="C600" s="12">
        <v>57</v>
      </c>
      <c r="D600" s="12">
        <v>63227</v>
      </c>
      <c r="E600" s="12" t="s">
        <v>98</v>
      </c>
      <c r="F600" s="12" t="s">
        <v>79</v>
      </c>
      <c r="G600" s="13">
        <v>0.16</v>
      </c>
      <c r="H600" s="20">
        <f t="shared" si="9"/>
        <v>3.8430129221309513E-2</v>
      </c>
      <c r="I600" s="14" t="s">
        <v>896</v>
      </c>
    </row>
    <row r="601" spans="1:9" x14ac:dyDescent="0.25">
      <c r="A601" s="7">
        <v>243</v>
      </c>
      <c r="B601" t="s">
        <v>887</v>
      </c>
      <c r="C601" s="12">
        <v>203</v>
      </c>
      <c r="D601" s="12">
        <v>57158</v>
      </c>
      <c r="E601" s="12" t="s">
        <v>85</v>
      </c>
      <c r="F601" s="12" t="s">
        <v>67</v>
      </c>
      <c r="G601" s="13">
        <v>0.32</v>
      </c>
      <c r="H601" s="20">
        <f t="shared" si="9"/>
        <v>7.6860258442619026E-2</v>
      </c>
      <c r="I601" s="14" t="s">
        <v>888</v>
      </c>
    </row>
    <row r="602" spans="1:9" x14ac:dyDescent="0.25">
      <c r="A602" s="7">
        <v>67.099999999999994</v>
      </c>
      <c r="B602" t="s">
        <v>334</v>
      </c>
      <c r="C602" s="12">
        <v>1132</v>
      </c>
      <c r="D602" s="12">
        <v>85651</v>
      </c>
      <c r="E602" s="12" t="s">
        <v>1820</v>
      </c>
      <c r="F602" s="12" t="s">
        <v>43</v>
      </c>
      <c r="G602" s="13">
        <v>0.46</v>
      </c>
      <c r="H602" s="20">
        <f t="shared" si="9"/>
        <v>0.11048662151126486</v>
      </c>
      <c r="I602" s="14" t="s">
        <v>335</v>
      </c>
    </row>
    <row r="603" spans="1:9" x14ac:dyDescent="0.25">
      <c r="A603" s="7">
        <v>616</v>
      </c>
      <c r="B603" t="s">
        <v>1630</v>
      </c>
      <c r="C603" s="12">
        <v>20</v>
      </c>
      <c r="D603" s="12">
        <v>32377</v>
      </c>
      <c r="E603" s="12" t="s">
        <v>104</v>
      </c>
      <c r="F603" s="12" t="s">
        <v>102</v>
      </c>
      <c r="G603" s="13">
        <v>0.1</v>
      </c>
      <c r="H603" s="20">
        <f t="shared" si="9"/>
        <v>2.4018830763318445E-2</v>
      </c>
      <c r="I603" s="14" t="s">
        <v>1631</v>
      </c>
    </row>
    <row r="604" spans="1:9" x14ac:dyDescent="0.25">
      <c r="A604" s="7">
        <v>21</v>
      </c>
      <c r="B604" t="s">
        <v>287</v>
      </c>
      <c r="C604" s="12">
        <v>2262</v>
      </c>
      <c r="D604" s="12">
        <v>36452</v>
      </c>
      <c r="E604" s="12" t="s">
        <v>1794</v>
      </c>
      <c r="F604" s="12" t="s">
        <v>10</v>
      </c>
      <c r="G604" s="13">
        <v>4.2300000000000004</v>
      </c>
      <c r="H604" s="20">
        <f t="shared" si="9"/>
        <v>1.0159965412883702</v>
      </c>
      <c r="I604" s="14" t="s">
        <v>288</v>
      </c>
    </row>
    <row r="605" spans="1:9" x14ac:dyDescent="0.25">
      <c r="A605" s="7">
        <v>531</v>
      </c>
      <c r="B605" t="s">
        <v>1864</v>
      </c>
      <c r="C605" s="12">
        <v>34</v>
      </c>
      <c r="D605" s="12">
        <v>169148</v>
      </c>
      <c r="E605" s="12" t="s">
        <v>1865</v>
      </c>
      <c r="F605" s="12" t="s">
        <v>117</v>
      </c>
      <c r="G605" s="13">
        <v>0.04</v>
      </c>
      <c r="H605" s="20">
        <f t="shared" si="9"/>
        <v>9.6075323053273782E-3</v>
      </c>
      <c r="I605" s="14" t="s">
        <v>1866</v>
      </c>
    </row>
    <row r="606" spans="1:9" x14ac:dyDescent="0.25">
      <c r="A606" s="7">
        <v>520</v>
      </c>
      <c r="B606" t="s">
        <v>1419</v>
      </c>
      <c r="C606" s="12">
        <v>35</v>
      </c>
      <c r="D606" s="12">
        <v>28112</v>
      </c>
      <c r="E606" s="12" t="s">
        <v>102</v>
      </c>
      <c r="F606" s="12" t="s">
        <v>102</v>
      </c>
      <c r="G606" s="13">
        <v>0.12</v>
      </c>
      <c r="H606" s="20">
        <f t="shared" si="9"/>
        <v>2.8822596915982133E-2</v>
      </c>
      <c r="I606" s="14" t="s">
        <v>1420</v>
      </c>
    </row>
    <row r="607" spans="1:9" x14ac:dyDescent="0.25">
      <c r="A607" s="7">
        <v>422</v>
      </c>
      <c r="B607" t="s">
        <v>1248</v>
      </c>
      <c r="C607" s="12">
        <v>62</v>
      </c>
      <c r="D607" s="12">
        <v>50447</v>
      </c>
      <c r="E607" s="12" t="s">
        <v>57</v>
      </c>
      <c r="F607" s="12" t="s">
        <v>104</v>
      </c>
      <c r="G607" s="13">
        <v>0.14000000000000001</v>
      </c>
      <c r="H607" s="20">
        <f t="shared" si="9"/>
        <v>3.3626363068645825E-2</v>
      </c>
      <c r="I607" s="14" t="s">
        <v>1249</v>
      </c>
    </row>
    <row r="608" spans="1:9" x14ac:dyDescent="0.25">
      <c r="A608" s="7">
        <v>462</v>
      </c>
      <c r="B608" t="s">
        <v>1693</v>
      </c>
      <c r="C608" s="12">
        <v>48</v>
      </c>
      <c r="D608" s="12">
        <v>168348</v>
      </c>
      <c r="E608" s="12" t="s">
        <v>175</v>
      </c>
      <c r="F608" s="12" t="s">
        <v>114</v>
      </c>
      <c r="G608" s="13">
        <v>0.02</v>
      </c>
      <c r="H608" s="20">
        <f t="shared" si="9"/>
        <v>4.8037661526636891E-3</v>
      </c>
      <c r="I608" s="14" t="s">
        <v>1694</v>
      </c>
    </row>
    <row r="609" spans="1:9" x14ac:dyDescent="0.25">
      <c r="A609" s="7">
        <v>47</v>
      </c>
      <c r="B609" t="s">
        <v>272</v>
      </c>
      <c r="C609" s="12">
        <v>1568</v>
      </c>
      <c r="D609" s="12">
        <v>73796</v>
      </c>
      <c r="E609" s="12" t="s">
        <v>1770</v>
      </c>
      <c r="F609" s="12" t="s">
        <v>9</v>
      </c>
      <c r="G609" s="13">
        <v>0.84</v>
      </c>
      <c r="H609" s="20">
        <f t="shared" si="9"/>
        <v>0.20175817841187491</v>
      </c>
      <c r="I609" s="14" t="s">
        <v>273</v>
      </c>
    </row>
    <row r="610" spans="1:9" x14ac:dyDescent="0.25">
      <c r="A610" s="7">
        <v>200</v>
      </c>
      <c r="B610" t="s">
        <v>1417</v>
      </c>
      <c r="C610" s="12">
        <v>277</v>
      </c>
      <c r="D610" s="12">
        <v>68145</v>
      </c>
      <c r="E610" s="12" t="s">
        <v>67</v>
      </c>
      <c r="F610" s="12" t="s">
        <v>56</v>
      </c>
      <c r="G610" s="13">
        <v>0.21</v>
      </c>
      <c r="H610" s="20">
        <f t="shared" si="9"/>
        <v>5.0439544602968726E-2</v>
      </c>
      <c r="I610" s="14" t="s">
        <v>1418</v>
      </c>
    </row>
    <row r="611" spans="1:9" x14ac:dyDescent="0.25">
      <c r="A611" s="7">
        <v>448</v>
      </c>
      <c r="B611" t="s">
        <v>715</v>
      </c>
      <c r="C611" s="12">
        <v>53</v>
      </c>
      <c r="D611" s="12">
        <v>16958</v>
      </c>
      <c r="E611" s="12" t="s">
        <v>102</v>
      </c>
      <c r="F611" s="12" t="s">
        <v>102</v>
      </c>
      <c r="G611" s="13">
        <v>0.2</v>
      </c>
      <c r="H611" s="20">
        <f t="shared" si="9"/>
        <v>4.8037661526636889E-2</v>
      </c>
      <c r="I611" s="14" t="s">
        <v>716</v>
      </c>
    </row>
    <row r="612" spans="1:9" x14ac:dyDescent="0.25">
      <c r="A612" s="7">
        <v>151</v>
      </c>
      <c r="B612" t="s">
        <v>626</v>
      </c>
      <c r="C612" s="12">
        <v>410</v>
      </c>
      <c r="D612" s="12">
        <v>18754</v>
      </c>
      <c r="E612" s="12" t="s">
        <v>20</v>
      </c>
      <c r="F612" s="12" t="s">
        <v>95</v>
      </c>
      <c r="G612" s="13">
        <v>0.39</v>
      </c>
      <c r="H612" s="20">
        <f t="shared" si="9"/>
        <v>9.3673439976941927E-2</v>
      </c>
      <c r="I612" s="14" t="s">
        <v>627</v>
      </c>
    </row>
    <row r="613" spans="1:9" x14ac:dyDescent="0.25">
      <c r="A613" s="7">
        <v>269.10000000000002</v>
      </c>
      <c r="B613" t="s">
        <v>657</v>
      </c>
      <c r="C613" s="12">
        <v>176</v>
      </c>
      <c r="D613" s="12">
        <v>139270</v>
      </c>
      <c r="E613" s="12" t="s">
        <v>1751</v>
      </c>
      <c r="F613" s="12" t="s">
        <v>69</v>
      </c>
      <c r="G613" s="13">
        <v>0.18</v>
      </c>
      <c r="H613" s="20">
        <f t="shared" si="9"/>
        <v>4.3233895373973201E-2</v>
      </c>
      <c r="I613" s="14" t="s">
        <v>658</v>
      </c>
    </row>
    <row r="614" spans="1:9" x14ac:dyDescent="0.25">
      <c r="A614" s="7">
        <v>102</v>
      </c>
      <c r="B614" t="s">
        <v>397</v>
      </c>
      <c r="C614" s="12">
        <v>707</v>
      </c>
      <c r="D614" s="12">
        <v>57062</v>
      </c>
      <c r="E614" s="12" t="s">
        <v>144</v>
      </c>
      <c r="F614" s="12" t="s">
        <v>15</v>
      </c>
      <c r="G614" s="13">
        <v>0.56999999999999995</v>
      </c>
      <c r="H614" s="20">
        <f t="shared" si="9"/>
        <v>0.13690733535091512</v>
      </c>
      <c r="I614" s="14" t="s">
        <v>398</v>
      </c>
    </row>
    <row r="615" spans="1:9" x14ac:dyDescent="0.25">
      <c r="A615" s="7">
        <v>174.1</v>
      </c>
      <c r="B615" t="s">
        <v>975</v>
      </c>
      <c r="C615" s="12">
        <v>331</v>
      </c>
      <c r="D615" s="12">
        <v>100135</v>
      </c>
      <c r="E615" s="12" t="s">
        <v>109</v>
      </c>
      <c r="F615" s="12" t="s">
        <v>30</v>
      </c>
      <c r="G615" s="13">
        <v>0.17</v>
      </c>
      <c r="H615" s="20">
        <f t="shared" si="9"/>
        <v>4.0832012297641357E-2</v>
      </c>
      <c r="I615" s="14" t="s">
        <v>976</v>
      </c>
    </row>
    <row r="616" spans="1:9" x14ac:dyDescent="0.25">
      <c r="A616" s="7">
        <v>466</v>
      </c>
      <c r="B616" t="s">
        <v>1315</v>
      </c>
      <c r="C616" s="12">
        <v>47</v>
      </c>
      <c r="D616" s="12">
        <v>164800</v>
      </c>
      <c r="E616" s="12" t="s">
        <v>64</v>
      </c>
      <c r="F616" s="12" t="s">
        <v>64</v>
      </c>
      <c r="G616" s="13">
        <v>0.02</v>
      </c>
      <c r="H616" s="20">
        <f t="shared" si="9"/>
        <v>4.8037661526636891E-3</v>
      </c>
      <c r="I616" s="14" t="s">
        <v>1316</v>
      </c>
    </row>
    <row r="617" spans="1:9" x14ac:dyDescent="0.25">
      <c r="A617" s="7">
        <v>484.1</v>
      </c>
      <c r="B617" t="s">
        <v>1053</v>
      </c>
      <c r="C617" s="12">
        <v>40</v>
      </c>
      <c r="D617" s="12">
        <v>46808</v>
      </c>
      <c r="E617" s="12" t="s">
        <v>115</v>
      </c>
      <c r="F617" s="12" t="s">
        <v>104</v>
      </c>
      <c r="G617" s="13">
        <v>0.15</v>
      </c>
      <c r="H617" s="20">
        <f t="shared" si="9"/>
        <v>3.6028246144977662E-2</v>
      </c>
      <c r="I617" s="14" t="s">
        <v>1054</v>
      </c>
    </row>
    <row r="618" spans="1:9" x14ac:dyDescent="0.25">
      <c r="A618" s="7">
        <v>13.2</v>
      </c>
      <c r="B618" t="s">
        <v>1785</v>
      </c>
      <c r="C618" s="12">
        <v>2678</v>
      </c>
      <c r="D618" s="12">
        <v>26979</v>
      </c>
      <c r="E618" s="12" t="s">
        <v>1786</v>
      </c>
      <c r="F618" s="12" t="s">
        <v>147</v>
      </c>
      <c r="G618" s="13">
        <v>4.75</v>
      </c>
      <c r="H618" s="20">
        <f t="shared" si="9"/>
        <v>1.1408944612576262</v>
      </c>
      <c r="I618" s="14" t="s">
        <v>250</v>
      </c>
    </row>
    <row r="619" spans="1:9" x14ac:dyDescent="0.25">
      <c r="A619" s="7">
        <v>13.1</v>
      </c>
      <c r="B619" t="s">
        <v>1782</v>
      </c>
      <c r="C619" s="12">
        <v>2711</v>
      </c>
      <c r="D619" s="12">
        <v>26922</v>
      </c>
      <c r="E619" s="12" t="s">
        <v>1783</v>
      </c>
      <c r="F619" s="12" t="s">
        <v>147</v>
      </c>
      <c r="G619" s="13">
        <v>4.1100000000000003</v>
      </c>
      <c r="H619" s="20">
        <f t="shared" si="9"/>
        <v>0.98717394437238815</v>
      </c>
      <c r="I619" s="14" t="s">
        <v>1784</v>
      </c>
    </row>
    <row r="620" spans="1:9" x14ac:dyDescent="0.25">
      <c r="A620" s="7">
        <v>399</v>
      </c>
      <c r="B620" t="s">
        <v>797</v>
      </c>
      <c r="C620" s="12">
        <v>71</v>
      </c>
      <c r="D620" s="12">
        <v>77976</v>
      </c>
      <c r="E620" s="12" t="s">
        <v>112</v>
      </c>
      <c r="F620" s="12" t="s">
        <v>30</v>
      </c>
      <c r="G620" s="13">
        <v>0.18</v>
      </c>
      <c r="H620" s="20">
        <f t="shared" si="9"/>
        <v>4.3233895373973201E-2</v>
      </c>
      <c r="I620" s="14" t="s">
        <v>798</v>
      </c>
    </row>
    <row r="621" spans="1:9" x14ac:dyDescent="0.25">
      <c r="A621" s="7">
        <v>507</v>
      </c>
      <c r="B621" t="s">
        <v>1141</v>
      </c>
      <c r="C621" s="12">
        <v>35</v>
      </c>
      <c r="D621" s="12">
        <v>79967</v>
      </c>
      <c r="E621" s="12" t="s">
        <v>126</v>
      </c>
      <c r="F621" s="12" t="s">
        <v>114</v>
      </c>
      <c r="G621" s="13">
        <v>0.04</v>
      </c>
      <c r="H621" s="20">
        <f t="shared" si="9"/>
        <v>9.6075323053273782E-3</v>
      </c>
      <c r="I621" s="14" t="s">
        <v>1142</v>
      </c>
    </row>
    <row r="622" spans="1:9" x14ac:dyDescent="0.25">
      <c r="A622" s="7">
        <v>509</v>
      </c>
      <c r="B622" t="s">
        <v>1455</v>
      </c>
      <c r="C622" s="12">
        <v>35</v>
      </c>
      <c r="D622" s="12">
        <v>32957</v>
      </c>
      <c r="E622" s="12" t="s">
        <v>114</v>
      </c>
      <c r="F622" s="12" t="s">
        <v>114</v>
      </c>
      <c r="G622" s="13">
        <v>0.1</v>
      </c>
      <c r="H622" s="20">
        <f t="shared" si="9"/>
        <v>2.4018830763318445E-2</v>
      </c>
      <c r="I622" s="14" t="s">
        <v>1456</v>
      </c>
    </row>
    <row r="623" spans="1:9" x14ac:dyDescent="0.25">
      <c r="A623" s="7">
        <v>172</v>
      </c>
      <c r="B623" t="s">
        <v>1171</v>
      </c>
      <c r="C623" s="12">
        <v>333</v>
      </c>
      <c r="D623" s="12">
        <v>18916</v>
      </c>
      <c r="E623" s="12" t="s">
        <v>98</v>
      </c>
      <c r="F623" s="12" t="s">
        <v>14</v>
      </c>
      <c r="G623" s="13">
        <v>0.39</v>
      </c>
      <c r="H623" s="20">
        <f t="shared" si="9"/>
        <v>9.3673439976941927E-2</v>
      </c>
      <c r="I623" s="14" t="s">
        <v>1172</v>
      </c>
    </row>
    <row r="624" spans="1:9" x14ac:dyDescent="0.25">
      <c r="A624" s="7">
        <v>483</v>
      </c>
      <c r="B624" t="s">
        <v>1242</v>
      </c>
      <c r="C624" s="12">
        <v>41</v>
      </c>
      <c r="D624" s="12">
        <v>49114</v>
      </c>
      <c r="E624" s="12" t="s">
        <v>14</v>
      </c>
      <c r="F624" s="12" t="s">
        <v>104</v>
      </c>
      <c r="G624" s="13">
        <v>0.14000000000000001</v>
      </c>
      <c r="H624" s="20">
        <f t="shared" si="9"/>
        <v>3.3626363068645825E-2</v>
      </c>
      <c r="I624" s="14" t="s">
        <v>1243</v>
      </c>
    </row>
    <row r="625" spans="1:9" x14ac:dyDescent="0.25">
      <c r="A625" s="7">
        <v>632</v>
      </c>
      <c r="B625" t="s">
        <v>1292</v>
      </c>
      <c r="C625" s="12">
        <v>18</v>
      </c>
      <c r="D625" s="12">
        <v>35340</v>
      </c>
      <c r="E625" s="12" t="s">
        <v>111</v>
      </c>
      <c r="F625" s="12" t="s">
        <v>102</v>
      </c>
      <c r="G625" s="13">
        <v>0.09</v>
      </c>
      <c r="H625" s="20">
        <f t="shared" si="9"/>
        <v>2.16169476869866E-2</v>
      </c>
      <c r="I625" s="14" t="s">
        <v>1293</v>
      </c>
    </row>
    <row r="626" spans="1:9" x14ac:dyDescent="0.25">
      <c r="A626" s="7">
        <v>166</v>
      </c>
      <c r="B626" t="s">
        <v>1834</v>
      </c>
      <c r="C626" s="12">
        <v>349</v>
      </c>
      <c r="D626" s="12">
        <v>42927</v>
      </c>
      <c r="E626" s="12" t="s">
        <v>52</v>
      </c>
      <c r="F626" s="12" t="s">
        <v>57</v>
      </c>
      <c r="G626" s="13">
        <v>0.25</v>
      </c>
      <c r="H626" s="20">
        <f t="shared" si="9"/>
        <v>6.0047076908296103E-2</v>
      </c>
      <c r="I626" s="14" t="s">
        <v>1835</v>
      </c>
    </row>
    <row r="627" spans="1:9" x14ac:dyDescent="0.25">
      <c r="A627" s="7">
        <v>294</v>
      </c>
      <c r="B627" t="s">
        <v>891</v>
      </c>
      <c r="C627" s="12">
        <v>147</v>
      </c>
      <c r="D627" s="12">
        <v>88576</v>
      </c>
      <c r="E627" s="12" t="s">
        <v>103</v>
      </c>
      <c r="F627" s="12" t="s">
        <v>76</v>
      </c>
      <c r="G627" s="13">
        <v>0.2</v>
      </c>
      <c r="H627" s="20">
        <f t="shared" si="9"/>
        <v>4.8037661526636889E-2</v>
      </c>
      <c r="I627" s="14" t="s">
        <v>892</v>
      </c>
    </row>
    <row r="628" spans="1:9" x14ac:dyDescent="0.25">
      <c r="A628" s="7">
        <v>286</v>
      </c>
      <c r="B628" t="s">
        <v>1113</v>
      </c>
      <c r="C628" s="12">
        <v>164</v>
      </c>
      <c r="D628" s="12">
        <v>88427</v>
      </c>
      <c r="E628" s="12" t="s">
        <v>113</v>
      </c>
      <c r="F628" s="12" t="s">
        <v>114</v>
      </c>
      <c r="G628" s="13">
        <v>0.04</v>
      </c>
      <c r="H628" s="20">
        <f t="shared" si="9"/>
        <v>9.6075323053273782E-3</v>
      </c>
      <c r="I628" s="14" t="s">
        <v>1114</v>
      </c>
    </row>
    <row r="629" spans="1:9" x14ac:dyDescent="0.25">
      <c r="A629" s="7">
        <v>341</v>
      </c>
      <c r="B629" t="s">
        <v>955</v>
      </c>
      <c r="C629" s="12">
        <v>117</v>
      </c>
      <c r="D629" s="12">
        <v>136300</v>
      </c>
      <c r="E629" s="12" t="s">
        <v>27</v>
      </c>
      <c r="F629" s="12" t="s">
        <v>67</v>
      </c>
      <c r="G629" s="13">
        <v>0.15</v>
      </c>
      <c r="H629" s="20">
        <f t="shared" si="9"/>
        <v>3.6028246144977662E-2</v>
      </c>
      <c r="I629" s="14" t="s">
        <v>956</v>
      </c>
    </row>
    <row r="630" spans="1:9" x14ac:dyDescent="0.25">
      <c r="A630" s="7">
        <v>446</v>
      </c>
      <c r="B630" t="s">
        <v>853</v>
      </c>
      <c r="C630" s="12">
        <v>54</v>
      </c>
      <c r="D630" s="12">
        <v>141882</v>
      </c>
      <c r="E630" s="12" t="s">
        <v>76</v>
      </c>
      <c r="F630" s="12" t="s">
        <v>79</v>
      </c>
      <c r="G630" s="13">
        <v>7.0000000000000007E-2</v>
      </c>
      <c r="H630" s="20">
        <f t="shared" si="9"/>
        <v>1.6813181534322912E-2</v>
      </c>
      <c r="I630" s="14" t="s">
        <v>854</v>
      </c>
    </row>
    <row r="631" spans="1:9" x14ac:dyDescent="0.25">
      <c r="A631" s="7">
        <v>67.2</v>
      </c>
      <c r="B631" t="s">
        <v>336</v>
      </c>
      <c r="C631" s="12">
        <v>66</v>
      </c>
      <c r="D631" s="12">
        <v>55077</v>
      </c>
      <c r="E631" s="12" t="s">
        <v>105</v>
      </c>
      <c r="F631" s="12" t="s">
        <v>95</v>
      </c>
      <c r="G631" s="13">
        <v>0.12</v>
      </c>
      <c r="H631" s="20">
        <f t="shared" si="9"/>
        <v>2.8822596915982133E-2</v>
      </c>
      <c r="I631" s="14" t="s">
        <v>337</v>
      </c>
    </row>
    <row r="632" spans="1:9" x14ac:dyDescent="0.25">
      <c r="A632" s="7">
        <v>622</v>
      </c>
      <c r="B632" t="s">
        <v>1438</v>
      </c>
      <c r="C632" s="12">
        <v>19</v>
      </c>
      <c r="D632" s="12">
        <v>27996</v>
      </c>
      <c r="E632" s="12" t="s">
        <v>102</v>
      </c>
      <c r="F632" s="12" t="s">
        <v>102</v>
      </c>
      <c r="G632" s="13">
        <v>0.12</v>
      </c>
      <c r="H632" s="20">
        <f t="shared" si="9"/>
        <v>2.8822596915982133E-2</v>
      </c>
      <c r="I632" s="14" t="s">
        <v>1439</v>
      </c>
    </row>
    <row r="633" spans="1:9" x14ac:dyDescent="0.25">
      <c r="A633" s="7">
        <v>561</v>
      </c>
      <c r="B633" t="s">
        <v>1175</v>
      </c>
      <c r="C633" s="12">
        <v>27</v>
      </c>
      <c r="D633" s="12">
        <v>38991</v>
      </c>
      <c r="E633" s="12" t="s">
        <v>95</v>
      </c>
      <c r="F633" s="12" t="s">
        <v>95</v>
      </c>
      <c r="G633" s="13">
        <v>0.18</v>
      </c>
      <c r="H633" s="20">
        <f t="shared" si="9"/>
        <v>4.3233895373973201E-2</v>
      </c>
      <c r="I633" s="14" t="s">
        <v>1176</v>
      </c>
    </row>
    <row r="634" spans="1:9" x14ac:dyDescent="0.25">
      <c r="A634" s="7">
        <v>65</v>
      </c>
      <c r="B634" t="s">
        <v>460</v>
      </c>
      <c r="C634" s="12">
        <v>1169</v>
      </c>
      <c r="D634" s="12">
        <v>113775</v>
      </c>
      <c r="E634" s="12" t="s">
        <v>1792</v>
      </c>
      <c r="F634" s="12" t="s">
        <v>11</v>
      </c>
      <c r="G634" s="13">
        <v>0.49</v>
      </c>
      <c r="H634" s="20">
        <f t="shared" si="9"/>
        <v>0.11769227074026037</v>
      </c>
      <c r="I634" s="14" t="s">
        <v>461</v>
      </c>
    </row>
    <row r="635" spans="1:9" x14ac:dyDescent="0.25">
      <c r="A635" s="7">
        <v>320</v>
      </c>
      <c r="B635" t="s">
        <v>1560</v>
      </c>
      <c r="C635" s="12">
        <v>135</v>
      </c>
      <c r="D635" s="12">
        <v>16444</v>
      </c>
      <c r="E635" s="12" t="s">
        <v>102</v>
      </c>
      <c r="F635" s="12" t="s">
        <v>102</v>
      </c>
      <c r="G635" s="13">
        <v>0.21</v>
      </c>
      <c r="H635" s="20">
        <f t="shared" si="9"/>
        <v>5.0439544602968726E-2</v>
      </c>
      <c r="I635" s="14" t="s">
        <v>1561</v>
      </c>
    </row>
    <row r="636" spans="1:9" x14ac:dyDescent="0.25">
      <c r="A636" s="7">
        <v>418</v>
      </c>
      <c r="B636" t="s">
        <v>1185</v>
      </c>
      <c r="C636" s="12">
        <v>64</v>
      </c>
      <c r="D636" s="12">
        <v>15431</v>
      </c>
      <c r="E636" s="12" t="s">
        <v>95</v>
      </c>
      <c r="F636" s="12" t="s">
        <v>102</v>
      </c>
      <c r="G636" s="13">
        <v>0.49</v>
      </c>
      <c r="H636" s="20">
        <f t="shared" si="9"/>
        <v>0.11769227074026037</v>
      </c>
      <c r="I636" s="14" t="s">
        <v>1186</v>
      </c>
    </row>
    <row r="637" spans="1:9" x14ac:dyDescent="0.25">
      <c r="A637" s="7">
        <v>397</v>
      </c>
      <c r="B637" t="s">
        <v>1073</v>
      </c>
      <c r="C637" s="12">
        <v>71</v>
      </c>
      <c r="D637" s="12">
        <v>10699</v>
      </c>
      <c r="E637" s="12" t="s">
        <v>64</v>
      </c>
      <c r="F637" s="12" t="s">
        <v>64</v>
      </c>
      <c r="G637" s="13">
        <v>0.32</v>
      </c>
      <c r="H637" s="20">
        <f t="shared" si="9"/>
        <v>7.6860258442619026E-2</v>
      </c>
      <c r="I637" s="14" t="s">
        <v>1074</v>
      </c>
    </row>
    <row r="638" spans="1:9" x14ac:dyDescent="0.25">
      <c r="A638" s="7">
        <v>527</v>
      </c>
      <c r="B638" t="s">
        <v>1081</v>
      </c>
      <c r="C638" s="12">
        <v>35</v>
      </c>
      <c r="D638" s="12">
        <v>58699</v>
      </c>
      <c r="E638" s="12" t="s">
        <v>68</v>
      </c>
      <c r="F638" s="12" t="s">
        <v>104</v>
      </c>
      <c r="G638" s="13">
        <v>0.12</v>
      </c>
      <c r="H638" s="20">
        <f t="shared" si="9"/>
        <v>2.8822596915982133E-2</v>
      </c>
      <c r="I638" s="14" t="s">
        <v>1082</v>
      </c>
    </row>
    <row r="639" spans="1:9" x14ac:dyDescent="0.25">
      <c r="A639" s="7">
        <v>17</v>
      </c>
      <c r="B639" t="s">
        <v>309</v>
      </c>
      <c r="C639" s="12">
        <v>2508</v>
      </c>
      <c r="D639" s="12">
        <v>76616</v>
      </c>
      <c r="E639" s="12" t="s">
        <v>1789</v>
      </c>
      <c r="F639" s="12" t="s">
        <v>1790</v>
      </c>
      <c r="G639" s="13">
        <v>1.62</v>
      </c>
      <c r="H639" s="20">
        <f t="shared" si="9"/>
        <v>0.38910505836575882</v>
      </c>
      <c r="I639" s="14" t="s">
        <v>310</v>
      </c>
    </row>
    <row r="640" spans="1:9" x14ac:dyDescent="0.25">
      <c r="A640" s="7">
        <v>213</v>
      </c>
      <c r="B640" t="s">
        <v>841</v>
      </c>
      <c r="C640" s="12">
        <v>255</v>
      </c>
      <c r="D640" s="12">
        <v>55226</v>
      </c>
      <c r="E640" s="12" t="s">
        <v>13</v>
      </c>
      <c r="F640" s="12" t="s">
        <v>56</v>
      </c>
      <c r="G640" s="13">
        <v>0.26</v>
      </c>
      <c r="H640" s="20">
        <f t="shared" si="9"/>
        <v>6.2448959984627954E-2</v>
      </c>
      <c r="I640" s="14" t="s">
        <v>842</v>
      </c>
    </row>
    <row r="641" spans="1:9" x14ac:dyDescent="0.25">
      <c r="A641" s="7">
        <v>78.099999999999994</v>
      </c>
      <c r="B641" t="s">
        <v>418</v>
      </c>
      <c r="C641" s="12">
        <v>982</v>
      </c>
      <c r="D641" s="12">
        <v>44156</v>
      </c>
      <c r="E641" s="12" t="s">
        <v>1762</v>
      </c>
      <c r="F641" s="12" t="s">
        <v>7</v>
      </c>
      <c r="G641" s="13">
        <v>1.21</v>
      </c>
      <c r="H641" s="20">
        <f t="shared" si="9"/>
        <v>0.29062785223615317</v>
      </c>
      <c r="I641" s="14" t="s">
        <v>419</v>
      </c>
    </row>
    <row r="642" spans="1:9" x14ac:dyDescent="0.25">
      <c r="A642" s="7">
        <v>363</v>
      </c>
      <c r="B642" t="s">
        <v>969</v>
      </c>
      <c r="C642" s="12">
        <v>96</v>
      </c>
      <c r="D642" s="12">
        <v>31037</v>
      </c>
      <c r="E642" s="12" t="s">
        <v>117</v>
      </c>
      <c r="F642" s="12" t="s">
        <v>14</v>
      </c>
      <c r="G642" s="13">
        <v>0.23</v>
      </c>
      <c r="H642" s="20">
        <f t="shared" ref="H642:H697" si="10">(G642/416.34)*100</f>
        <v>5.5243310755632428E-2</v>
      </c>
      <c r="I642" s="14" t="s">
        <v>970</v>
      </c>
    </row>
    <row r="643" spans="1:9" x14ac:dyDescent="0.25">
      <c r="A643" s="7">
        <v>657</v>
      </c>
      <c r="B643" t="s">
        <v>1442</v>
      </c>
      <c r="C643" s="12">
        <v>16</v>
      </c>
      <c r="D643" s="12">
        <v>47986</v>
      </c>
      <c r="E643" s="12" t="s">
        <v>102</v>
      </c>
      <c r="F643" s="12" t="s">
        <v>102</v>
      </c>
      <c r="G643" s="13">
        <v>7.0000000000000007E-2</v>
      </c>
      <c r="H643" s="20">
        <f t="shared" si="10"/>
        <v>1.6813181534322912E-2</v>
      </c>
      <c r="I643" s="14" t="s">
        <v>1443</v>
      </c>
    </row>
    <row r="644" spans="1:9" x14ac:dyDescent="0.25">
      <c r="A644" s="7">
        <v>416</v>
      </c>
      <c r="B644" t="s">
        <v>1089</v>
      </c>
      <c r="C644" s="12">
        <v>64</v>
      </c>
      <c r="D644" s="12">
        <v>27917</v>
      </c>
      <c r="E644" s="12" t="s">
        <v>100</v>
      </c>
      <c r="F644" s="12" t="s">
        <v>95</v>
      </c>
      <c r="G644" s="13">
        <v>0.25</v>
      </c>
      <c r="H644" s="20">
        <f t="shared" si="10"/>
        <v>6.0047076908296103E-2</v>
      </c>
      <c r="I644" s="14" t="s">
        <v>1090</v>
      </c>
    </row>
    <row r="645" spans="1:9" x14ac:dyDescent="0.25">
      <c r="A645" s="7">
        <v>187</v>
      </c>
      <c r="B645" t="s">
        <v>1837</v>
      </c>
      <c r="C645" s="12">
        <v>295</v>
      </c>
      <c r="D645" s="12">
        <v>54446</v>
      </c>
      <c r="E645" s="12" t="s">
        <v>4</v>
      </c>
      <c r="F645" s="12" t="s">
        <v>62</v>
      </c>
      <c r="G645" s="13">
        <v>0.34</v>
      </c>
      <c r="H645" s="20">
        <f t="shared" si="10"/>
        <v>8.1664024595282714E-2</v>
      </c>
      <c r="I645" s="14" t="s">
        <v>1838</v>
      </c>
    </row>
    <row r="646" spans="1:9" x14ac:dyDescent="0.25">
      <c r="A646" s="7">
        <v>43.2</v>
      </c>
      <c r="B646" t="s">
        <v>323</v>
      </c>
      <c r="C646" s="12">
        <v>1405</v>
      </c>
      <c r="D646" s="12">
        <v>52793</v>
      </c>
      <c r="E646" s="12" t="s">
        <v>1809</v>
      </c>
      <c r="F646" s="12" t="s">
        <v>35</v>
      </c>
      <c r="G646" s="13">
        <v>0.83</v>
      </c>
      <c r="H646" s="20">
        <f t="shared" si="10"/>
        <v>0.19935629533554305</v>
      </c>
      <c r="I646" s="14" t="s">
        <v>324</v>
      </c>
    </row>
    <row r="647" spans="1:9" x14ac:dyDescent="0.25">
      <c r="A647" s="7">
        <v>99</v>
      </c>
      <c r="B647" t="s">
        <v>510</v>
      </c>
      <c r="C647" s="12">
        <v>742</v>
      </c>
      <c r="D647" s="12">
        <v>37978</v>
      </c>
      <c r="E647" s="12" t="s">
        <v>81</v>
      </c>
      <c r="F647" s="12" t="s">
        <v>16</v>
      </c>
      <c r="G647" s="13">
        <v>1.1200000000000001</v>
      </c>
      <c r="H647" s="20">
        <f t="shared" si="10"/>
        <v>0.2690109045491666</v>
      </c>
      <c r="I647" s="14" t="s">
        <v>511</v>
      </c>
    </row>
    <row r="648" spans="1:9" x14ac:dyDescent="0.25">
      <c r="A648" s="7">
        <v>472</v>
      </c>
      <c r="B648" t="s">
        <v>805</v>
      </c>
      <c r="C648" s="12">
        <v>45</v>
      </c>
      <c r="D648" s="12">
        <v>9421</v>
      </c>
      <c r="E648" s="12" t="s">
        <v>95</v>
      </c>
      <c r="F648" s="12" t="s">
        <v>102</v>
      </c>
      <c r="G648" s="13">
        <v>0.37</v>
      </c>
      <c r="H648" s="20">
        <f t="shared" si="10"/>
        <v>8.8869673824278239E-2</v>
      </c>
      <c r="I648" s="14" t="s">
        <v>806</v>
      </c>
    </row>
    <row r="649" spans="1:9" x14ac:dyDescent="0.25">
      <c r="A649" s="7">
        <v>528</v>
      </c>
      <c r="B649" t="s">
        <v>1413</v>
      </c>
      <c r="C649" s="12">
        <v>34</v>
      </c>
      <c r="D649" s="12">
        <v>52789</v>
      </c>
      <c r="E649" s="12" t="s">
        <v>111</v>
      </c>
      <c r="F649" s="12" t="s">
        <v>111</v>
      </c>
      <c r="G649" s="13">
        <v>0.06</v>
      </c>
      <c r="H649" s="20">
        <f t="shared" si="10"/>
        <v>1.4411298457991066E-2</v>
      </c>
      <c r="I649" s="14" t="s">
        <v>1414</v>
      </c>
    </row>
    <row r="650" spans="1:9" x14ac:dyDescent="0.25">
      <c r="A650" s="7">
        <v>203</v>
      </c>
      <c r="B650" t="s">
        <v>577</v>
      </c>
      <c r="C650" s="12">
        <v>272</v>
      </c>
      <c r="D650" s="12">
        <v>26131</v>
      </c>
      <c r="E650" s="12" t="s">
        <v>20</v>
      </c>
      <c r="F650" s="12" t="s">
        <v>104</v>
      </c>
      <c r="G650" s="13">
        <v>0.27</v>
      </c>
      <c r="H650" s="20">
        <f t="shared" si="10"/>
        <v>6.4850843060959798E-2</v>
      </c>
      <c r="I650" s="14" t="s">
        <v>578</v>
      </c>
    </row>
    <row r="651" spans="1:9" x14ac:dyDescent="0.25">
      <c r="A651" s="7">
        <v>444</v>
      </c>
      <c r="B651" t="s">
        <v>1037</v>
      </c>
      <c r="C651" s="12">
        <v>55</v>
      </c>
      <c r="D651" s="12">
        <v>32418</v>
      </c>
      <c r="E651" s="12" t="s">
        <v>118</v>
      </c>
      <c r="F651" s="12" t="s">
        <v>113</v>
      </c>
      <c r="G651" s="13">
        <v>0.22</v>
      </c>
      <c r="H651" s="20">
        <f t="shared" si="10"/>
        <v>5.2841427679300577E-2</v>
      </c>
      <c r="I651" s="14" t="s">
        <v>1038</v>
      </c>
    </row>
    <row r="652" spans="1:9" x14ac:dyDescent="0.25">
      <c r="A652" s="7">
        <v>199</v>
      </c>
      <c r="B652" t="s">
        <v>849</v>
      </c>
      <c r="C652" s="12">
        <v>277</v>
      </c>
      <c r="D652" s="12">
        <v>51538</v>
      </c>
      <c r="E652" s="12" t="s">
        <v>30</v>
      </c>
      <c r="F652" s="12" t="s">
        <v>104</v>
      </c>
      <c r="G652" s="13">
        <v>0.13</v>
      </c>
      <c r="H652" s="20">
        <f t="shared" si="10"/>
        <v>3.1224479992313977E-2</v>
      </c>
      <c r="I652" s="14" t="s">
        <v>850</v>
      </c>
    </row>
    <row r="653" spans="1:9" x14ac:dyDescent="0.25">
      <c r="A653" s="7">
        <v>307</v>
      </c>
      <c r="B653" t="s">
        <v>725</v>
      </c>
      <c r="C653" s="12">
        <v>136</v>
      </c>
      <c r="D653" s="12">
        <v>18868</v>
      </c>
      <c r="E653" s="12" t="s">
        <v>62</v>
      </c>
      <c r="F653" s="12" t="s">
        <v>95</v>
      </c>
      <c r="G653" s="13">
        <v>0.64</v>
      </c>
      <c r="H653" s="20">
        <f t="shared" si="10"/>
        <v>0.15372051688523805</v>
      </c>
      <c r="I653" s="14" t="s">
        <v>726</v>
      </c>
    </row>
    <row r="654" spans="1:9" x14ac:dyDescent="0.25">
      <c r="A654" s="7">
        <v>633</v>
      </c>
      <c r="B654" t="s">
        <v>1015</v>
      </c>
      <c r="C654" s="12">
        <v>18</v>
      </c>
      <c r="D654" s="12">
        <v>32667</v>
      </c>
      <c r="E654" s="12" t="s">
        <v>111</v>
      </c>
      <c r="F654" s="12" t="s">
        <v>102</v>
      </c>
      <c r="G654" s="13">
        <v>0.1</v>
      </c>
      <c r="H654" s="20">
        <f t="shared" si="10"/>
        <v>2.4018830763318445E-2</v>
      </c>
      <c r="I654" s="14" t="s">
        <v>1016</v>
      </c>
    </row>
    <row r="655" spans="1:9" x14ac:dyDescent="0.25">
      <c r="A655" s="7">
        <v>352</v>
      </c>
      <c r="B655" t="s">
        <v>673</v>
      </c>
      <c r="C655" s="12">
        <v>108</v>
      </c>
      <c r="D655" s="12">
        <v>36734</v>
      </c>
      <c r="E655" s="12" t="s">
        <v>76</v>
      </c>
      <c r="F655" s="12" t="s">
        <v>14</v>
      </c>
      <c r="G655" s="13">
        <v>0.19</v>
      </c>
      <c r="H655" s="20">
        <f t="shared" si="10"/>
        <v>4.5635778450305045E-2</v>
      </c>
      <c r="I655" s="14" t="s">
        <v>674</v>
      </c>
    </row>
    <row r="656" spans="1:9" x14ac:dyDescent="0.25">
      <c r="A656" s="7">
        <v>106</v>
      </c>
      <c r="B656" t="s">
        <v>464</v>
      </c>
      <c r="C656" s="12">
        <v>661</v>
      </c>
      <c r="D656" s="12">
        <v>26807</v>
      </c>
      <c r="E656" s="12" t="s">
        <v>21</v>
      </c>
      <c r="F656" s="12" t="s">
        <v>62</v>
      </c>
      <c r="G656" s="13">
        <v>1.02</v>
      </c>
      <c r="H656" s="20">
        <f t="shared" si="10"/>
        <v>0.24499207378584814</v>
      </c>
      <c r="I656" s="14" t="s">
        <v>465</v>
      </c>
    </row>
    <row r="657" spans="1:9" x14ac:dyDescent="0.25">
      <c r="A657" s="7">
        <v>500</v>
      </c>
      <c r="B657" t="s">
        <v>1592</v>
      </c>
      <c r="C657" s="12">
        <v>36</v>
      </c>
      <c r="D657" s="12">
        <v>90291</v>
      </c>
      <c r="E657" s="12" t="s">
        <v>105</v>
      </c>
      <c r="F657" s="12" t="s">
        <v>105</v>
      </c>
      <c r="G657" s="13">
        <v>7.0000000000000007E-2</v>
      </c>
      <c r="H657" s="20">
        <f t="shared" si="10"/>
        <v>1.6813181534322912E-2</v>
      </c>
      <c r="I657" s="14" t="s">
        <v>1593</v>
      </c>
    </row>
    <row r="658" spans="1:9" x14ac:dyDescent="0.25">
      <c r="A658" s="7">
        <v>516</v>
      </c>
      <c r="B658" t="s">
        <v>1646</v>
      </c>
      <c r="C658" s="12">
        <v>35</v>
      </c>
      <c r="D658" s="12">
        <v>35797</v>
      </c>
      <c r="E658" s="12" t="s">
        <v>111</v>
      </c>
      <c r="F658" s="12" t="s">
        <v>111</v>
      </c>
      <c r="G658" s="13">
        <v>0.09</v>
      </c>
      <c r="H658" s="20">
        <f t="shared" si="10"/>
        <v>2.16169476869866E-2</v>
      </c>
      <c r="I658" s="14" t="s">
        <v>1647</v>
      </c>
    </row>
    <row r="659" spans="1:9" x14ac:dyDescent="0.25">
      <c r="A659" s="7">
        <v>270</v>
      </c>
      <c r="B659" t="s">
        <v>1256</v>
      </c>
      <c r="C659" s="12">
        <v>176</v>
      </c>
      <c r="D659" s="12">
        <v>40388</v>
      </c>
      <c r="E659" s="12" t="s">
        <v>113</v>
      </c>
      <c r="F659" s="12" t="s">
        <v>64</v>
      </c>
      <c r="G659" s="13">
        <v>0.08</v>
      </c>
      <c r="H659" s="20">
        <f t="shared" si="10"/>
        <v>1.9215064610654756E-2</v>
      </c>
      <c r="I659" s="14" t="s">
        <v>1257</v>
      </c>
    </row>
    <row r="660" spans="1:9" x14ac:dyDescent="0.25">
      <c r="A660" s="7">
        <v>393</v>
      </c>
      <c r="B660" t="s">
        <v>851</v>
      </c>
      <c r="C660" s="12">
        <v>72</v>
      </c>
      <c r="D660" s="12">
        <v>125050</v>
      </c>
      <c r="E660" s="12" t="s">
        <v>1852</v>
      </c>
      <c r="F660" s="12" t="s">
        <v>58</v>
      </c>
      <c r="G660" s="13">
        <v>0.17</v>
      </c>
      <c r="H660" s="20">
        <f t="shared" si="10"/>
        <v>4.0832012297641357E-2</v>
      </c>
      <c r="I660" s="14" t="s">
        <v>852</v>
      </c>
    </row>
    <row r="661" spans="1:9" x14ac:dyDescent="0.25">
      <c r="A661" s="7">
        <v>41</v>
      </c>
      <c r="B661" t="s">
        <v>405</v>
      </c>
      <c r="C661" s="12">
        <v>1625</v>
      </c>
      <c r="D661" s="12">
        <v>40067</v>
      </c>
      <c r="E661" s="12" t="s">
        <v>1807</v>
      </c>
      <c r="F661" s="12" t="s">
        <v>15</v>
      </c>
      <c r="G661" s="13">
        <v>0.89</v>
      </c>
      <c r="H661" s="20">
        <f t="shared" si="10"/>
        <v>0.21376759379353413</v>
      </c>
      <c r="I661" s="14" t="s">
        <v>406</v>
      </c>
    </row>
    <row r="662" spans="1:9" x14ac:dyDescent="0.25">
      <c r="A662" s="7">
        <v>226</v>
      </c>
      <c r="B662" t="s">
        <v>551</v>
      </c>
      <c r="C662" s="12">
        <v>228</v>
      </c>
      <c r="D662" s="12">
        <v>26635</v>
      </c>
      <c r="E662" s="12" t="s">
        <v>70</v>
      </c>
      <c r="F662" s="12" t="s">
        <v>41</v>
      </c>
      <c r="G662" s="13">
        <v>1.03</v>
      </c>
      <c r="H662" s="20">
        <f t="shared" si="10"/>
        <v>0.24739395686217999</v>
      </c>
      <c r="I662" s="14" t="s">
        <v>552</v>
      </c>
    </row>
    <row r="663" spans="1:9" x14ac:dyDescent="0.25">
      <c r="A663" s="7">
        <v>558</v>
      </c>
      <c r="B663" t="s">
        <v>1717</v>
      </c>
      <c r="C663" s="12">
        <v>28</v>
      </c>
      <c r="D663" s="12">
        <v>24490</v>
      </c>
      <c r="E663" s="12" t="s">
        <v>102</v>
      </c>
      <c r="F663" s="12" t="s">
        <v>102</v>
      </c>
      <c r="G663" s="13">
        <v>0.14000000000000001</v>
      </c>
      <c r="H663" s="20">
        <f t="shared" si="10"/>
        <v>3.3626363068645825E-2</v>
      </c>
      <c r="I663" s="14" t="s">
        <v>1718</v>
      </c>
    </row>
    <row r="664" spans="1:9" x14ac:dyDescent="0.25">
      <c r="A664" s="7">
        <v>591</v>
      </c>
      <c r="B664" t="s">
        <v>1893</v>
      </c>
      <c r="C664" s="12">
        <v>22</v>
      </c>
      <c r="D664" s="12">
        <v>47976</v>
      </c>
      <c r="E664" s="12" t="s">
        <v>122</v>
      </c>
      <c r="F664" s="12" t="s">
        <v>64</v>
      </c>
      <c r="G664" s="13">
        <v>7.0000000000000007E-2</v>
      </c>
      <c r="H664" s="20">
        <f t="shared" si="10"/>
        <v>1.6813181534322912E-2</v>
      </c>
      <c r="I664" s="14" t="s">
        <v>1894</v>
      </c>
    </row>
    <row r="665" spans="1:9" x14ac:dyDescent="0.25">
      <c r="A665" s="7">
        <v>620</v>
      </c>
      <c r="B665" t="s">
        <v>1193</v>
      </c>
      <c r="C665" s="12">
        <v>20</v>
      </c>
      <c r="D665" s="12">
        <v>23306</v>
      </c>
      <c r="E665" s="12" t="s">
        <v>111</v>
      </c>
      <c r="F665" s="12" t="s">
        <v>102</v>
      </c>
      <c r="G665" s="13">
        <v>0.14000000000000001</v>
      </c>
      <c r="H665" s="20">
        <f t="shared" si="10"/>
        <v>3.3626363068645825E-2</v>
      </c>
      <c r="I665" s="14" t="s">
        <v>1194</v>
      </c>
    </row>
    <row r="666" spans="1:9" x14ac:dyDescent="0.25">
      <c r="A666" s="7">
        <v>298</v>
      </c>
      <c r="B666" t="s">
        <v>663</v>
      </c>
      <c r="C666" s="12">
        <v>145</v>
      </c>
      <c r="D666" s="12">
        <v>84183</v>
      </c>
      <c r="E666" s="12" t="s">
        <v>108</v>
      </c>
      <c r="F666" s="12" t="s">
        <v>67</v>
      </c>
      <c r="G666" s="13">
        <v>0.21</v>
      </c>
      <c r="H666" s="20">
        <f t="shared" si="10"/>
        <v>5.0439544602968726E-2</v>
      </c>
      <c r="I666" s="14" t="s">
        <v>664</v>
      </c>
    </row>
    <row r="667" spans="1:9" x14ac:dyDescent="0.25">
      <c r="A667" s="7">
        <v>7.2</v>
      </c>
      <c r="B667" t="s">
        <v>1662</v>
      </c>
      <c r="C667" s="12">
        <v>4595</v>
      </c>
      <c r="D667" s="12">
        <v>37135</v>
      </c>
      <c r="E667" s="12" t="s">
        <v>1776</v>
      </c>
      <c r="F667" s="12" t="s">
        <v>9</v>
      </c>
      <c r="G667" s="13">
        <v>3.65</v>
      </c>
      <c r="H667" s="20">
        <f t="shared" si="10"/>
        <v>0.87668732286112316</v>
      </c>
      <c r="I667" s="14" t="s">
        <v>252</v>
      </c>
    </row>
    <row r="668" spans="1:9" x14ac:dyDescent="0.25">
      <c r="A668" s="7">
        <v>69</v>
      </c>
      <c r="B668" t="s">
        <v>394</v>
      </c>
      <c r="C668" s="12">
        <v>1114</v>
      </c>
      <c r="D668" s="12">
        <v>45862</v>
      </c>
      <c r="E668" s="12" t="s">
        <v>1823</v>
      </c>
      <c r="F668" s="12" t="s">
        <v>84</v>
      </c>
      <c r="G668" s="13">
        <v>0.63</v>
      </c>
      <c r="H668" s="20">
        <f t="shared" si="10"/>
        <v>0.1513186338089062</v>
      </c>
      <c r="I668" s="14" t="s">
        <v>252</v>
      </c>
    </row>
    <row r="669" spans="1:9" x14ac:dyDescent="0.25">
      <c r="A669" s="7">
        <v>326</v>
      </c>
      <c r="B669" t="s">
        <v>919</v>
      </c>
      <c r="C669" s="12">
        <v>130</v>
      </c>
      <c r="D669" s="12">
        <v>29710</v>
      </c>
      <c r="E669" s="12" t="s">
        <v>57</v>
      </c>
      <c r="F669" s="12" t="s">
        <v>57</v>
      </c>
      <c r="G669" s="13">
        <v>0.37</v>
      </c>
      <c r="H669" s="20">
        <f t="shared" si="10"/>
        <v>8.8869673824278239E-2</v>
      </c>
      <c r="I669" s="14" t="s">
        <v>920</v>
      </c>
    </row>
    <row r="670" spans="1:9" x14ac:dyDescent="0.25">
      <c r="A670" s="7">
        <v>150</v>
      </c>
      <c r="B670" t="s">
        <v>753</v>
      </c>
      <c r="C670" s="12">
        <v>413</v>
      </c>
      <c r="D670" s="12">
        <v>76345</v>
      </c>
      <c r="E670" s="12" t="s">
        <v>1833</v>
      </c>
      <c r="F670" s="12" t="s">
        <v>27</v>
      </c>
      <c r="G670" s="13">
        <v>0.34</v>
      </c>
      <c r="H670" s="20">
        <f t="shared" si="10"/>
        <v>8.1664024595282714E-2</v>
      </c>
      <c r="I670" s="14" t="s">
        <v>754</v>
      </c>
    </row>
    <row r="671" spans="1:9" x14ac:dyDescent="0.25">
      <c r="A671" s="7">
        <v>497</v>
      </c>
      <c r="B671" t="s">
        <v>1059</v>
      </c>
      <c r="C671" s="12">
        <v>37</v>
      </c>
      <c r="D671" s="12">
        <v>51424</v>
      </c>
      <c r="E671" s="12" t="s">
        <v>79</v>
      </c>
      <c r="F671" s="12" t="s">
        <v>104</v>
      </c>
      <c r="G671" s="13">
        <v>0.13</v>
      </c>
      <c r="H671" s="20">
        <f t="shared" si="10"/>
        <v>3.1224479992313977E-2</v>
      </c>
      <c r="I671" s="14" t="s">
        <v>1060</v>
      </c>
    </row>
    <row r="672" spans="1:9" x14ac:dyDescent="0.25">
      <c r="A672" s="7">
        <v>477</v>
      </c>
      <c r="B672" t="s">
        <v>863</v>
      </c>
      <c r="C672" s="12">
        <v>43</v>
      </c>
      <c r="D672" s="12">
        <v>17328</v>
      </c>
      <c r="E672" s="12" t="s">
        <v>113</v>
      </c>
      <c r="F672" s="12" t="s">
        <v>114</v>
      </c>
      <c r="G672" s="13">
        <v>0.2</v>
      </c>
      <c r="H672" s="20">
        <f t="shared" si="10"/>
        <v>4.8037661526636889E-2</v>
      </c>
      <c r="I672" s="14" t="s">
        <v>864</v>
      </c>
    </row>
    <row r="673" spans="1:9" x14ac:dyDescent="0.25">
      <c r="A673" s="7">
        <v>433</v>
      </c>
      <c r="B673" t="s">
        <v>1333</v>
      </c>
      <c r="C673" s="12">
        <v>58</v>
      </c>
      <c r="D673" s="12">
        <v>28245</v>
      </c>
      <c r="E673" s="12" t="s">
        <v>57</v>
      </c>
      <c r="F673" s="12" t="s">
        <v>111</v>
      </c>
      <c r="G673" s="13">
        <v>0.12</v>
      </c>
      <c r="H673" s="20">
        <f t="shared" si="10"/>
        <v>2.8822596915982133E-2</v>
      </c>
      <c r="I673" s="14" t="s">
        <v>1334</v>
      </c>
    </row>
    <row r="674" spans="1:9" x14ac:dyDescent="0.25">
      <c r="A674" s="7">
        <v>184</v>
      </c>
      <c r="B674" t="s">
        <v>1021</v>
      </c>
      <c r="C674" s="12">
        <v>301</v>
      </c>
      <c r="D674" s="12">
        <v>31558</v>
      </c>
      <c r="E674" s="12" t="s">
        <v>75</v>
      </c>
      <c r="F674" s="12" t="s">
        <v>75</v>
      </c>
      <c r="G674" s="13">
        <v>0.49</v>
      </c>
      <c r="H674" s="20">
        <f t="shared" si="10"/>
        <v>0.11769227074026037</v>
      </c>
      <c r="I674" s="14" t="s">
        <v>1022</v>
      </c>
    </row>
    <row r="675" spans="1:9" x14ac:dyDescent="0.25">
      <c r="A675" s="7">
        <v>276</v>
      </c>
      <c r="B675" t="s">
        <v>839</v>
      </c>
      <c r="C675" s="12">
        <v>169</v>
      </c>
      <c r="D675" s="12">
        <v>44159</v>
      </c>
      <c r="E675" s="12" t="s">
        <v>95</v>
      </c>
      <c r="F675" s="12" t="s">
        <v>102</v>
      </c>
      <c r="G675" s="13">
        <v>7.0000000000000007E-2</v>
      </c>
      <c r="H675" s="20">
        <f t="shared" si="10"/>
        <v>1.6813181534322912E-2</v>
      </c>
      <c r="I675" s="14" t="s">
        <v>840</v>
      </c>
    </row>
    <row r="676" spans="1:9" x14ac:dyDescent="0.25">
      <c r="A676" s="7">
        <v>136</v>
      </c>
      <c r="B676" t="s">
        <v>517</v>
      </c>
      <c r="C676" s="12">
        <v>462</v>
      </c>
      <c r="D676" s="12">
        <v>24723</v>
      </c>
      <c r="E676" s="12" t="s">
        <v>11</v>
      </c>
      <c r="F676" s="12" t="s">
        <v>20</v>
      </c>
      <c r="G676" s="13">
        <v>1.1399999999999999</v>
      </c>
      <c r="H676" s="20">
        <f t="shared" si="10"/>
        <v>0.27381467070183024</v>
      </c>
      <c r="I676" s="14" t="s">
        <v>518</v>
      </c>
    </row>
    <row r="677" spans="1:9" x14ac:dyDescent="0.25">
      <c r="A677" s="7">
        <v>299</v>
      </c>
      <c r="B677" t="s">
        <v>719</v>
      </c>
      <c r="C677" s="12">
        <v>145</v>
      </c>
      <c r="D677" s="12">
        <v>68332</v>
      </c>
      <c r="E677" s="12" t="s">
        <v>57</v>
      </c>
      <c r="F677" s="12" t="s">
        <v>57</v>
      </c>
      <c r="G677" s="13">
        <v>0.15</v>
      </c>
      <c r="H677" s="20">
        <f t="shared" si="10"/>
        <v>3.6028246144977662E-2</v>
      </c>
      <c r="I677" s="14" t="s">
        <v>720</v>
      </c>
    </row>
    <row r="678" spans="1:9" x14ac:dyDescent="0.25">
      <c r="A678" s="7">
        <v>413</v>
      </c>
      <c r="B678" t="s">
        <v>616</v>
      </c>
      <c r="C678" s="12">
        <v>65</v>
      </c>
      <c r="D678" s="12">
        <v>58881</v>
      </c>
      <c r="E678" s="12" t="s">
        <v>102</v>
      </c>
      <c r="F678" s="12" t="s">
        <v>102</v>
      </c>
      <c r="G678" s="13">
        <v>0.06</v>
      </c>
      <c r="H678" s="20">
        <f t="shared" si="10"/>
        <v>1.4411298457991066E-2</v>
      </c>
      <c r="I678" s="14" t="s">
        <v>617</v>
      </c>
    </row>
    <row r="679" spans="1:9" x14ac:dyDescent="0.25">
      <c r="A679" s="7">
        <v>196</v>
      </c>
      <c r="B679" t="s">
        <v>865</v>
      </c>
      <c r="C679" s="12">
        <v>281</v>
      </c>
      <c r="D679" s="12">
        <v>39156</v>
      </c>
      <c r="E679" s="12" t="s">
        <v>20</v>
      </c>
      <c r="F679" s="12" t="s">
        <v>57</v>
      </c>
      <c r="G679" s="13">
        <v>0.28000000000000003</v>
      </c>
      <c r="H679" s="20">
        <f t="shared" si="10"/>
        <v>6.7252726137291649E-2</v>
      </c>
      <c r="I679" s="14" t="s">
        <v>866</v>
      </c>
    </row>
    <row r="680" spans="1:9" x14ac:dyDescent="0.25">
      <c r="A680" s="7">
        <v>353</v>
      </c>
      <c r="B680" t="s">
        <v>1850</v>
      </c>
      <c r="C680" s="12">
        <v>107</v>
      </c>
      <c r="D680" s="12">
        <v>29277</v>
      </c>
      <c r="E680" s="12" t="s">
        <v>115</v>
      </c>
      <c r="F680" s="12" t="s">
        <v>100</v>
      </c>
      <c r="G680" s="13">
        <v>0.38</v>
      </c>
      <c r="H680" s="20">
        <f t="shared" si="10"/>
        <v>9.127155690061009E-2</v>
      </c>
      <c r="I680" s="14" t="s">
        <v>1851</v>
      </c>
    </row>
    <row r="681" spans="1:9" x14ac:dyDescent="0.25">
      <c r="A681" s="7">
        <v>623</v>
      </c>
      <c r="B681" t="s">
        <v>1913</v>
      </c>
      <c r="C681" s="12">
        <v>19</v>
      </c>
      <c r="D681" s="12">
        <v>24441</v>
      </c>
      <c r="E681" s="12" t="s">
        <v>102</v>
      </c>
      <c r="F681" s="12" t="s">
        <v>102</v>
      </c>
      <c r="G681" s="13">
        <v>0.14000000000000001</v>
      </c>
      <c r="H681" s="20">
        <f t="shared" si="10"/>
        <v>3.3626363068645825E-2</v>
      </c>
      <c r="I681" s="14" t="s">
        <v>1914</v>
      </c>
    </row>
    <row r="682" spans="1:9" x14ac:dyDescent="0.25">
      <c r="A682" s="7">
        <v>589</v>
      </c>
      <c r="B682" t="s">
        <v>1446</v>
      </c>
      <c r="C682" s="12">
        <v>22</v>
      </c>
      <c r="D682" s="12">
        <v>34822</v>
      </c>
      <c r="E682" s="12" t="s">
        <v>64</v>
      </c>
      <c r="F682" s="12" t="s">
        <v>102</v>
      </c>
      <c r="G682" s="13">
        <v>0.1</v>
      </c>
      <c r="H682" s="20">
        <f t="shared" si="10"/>
        <v>2.4018830763318445E-2</v>
      </c>
      <c r="I682" s="14" t="s">
        <v>1447</v>
      </c>
    </row>
    <row r="683" spans="1:9" x14ac:dyDescent="0.25">
      <c r="A683" s="7">
        <v>209</v>
      </c>
      <c r="B683" t="s">
        <v>506</v>
      </c>
      <c r="C683" s="12">
        <v>258</v>
      </c>
      <c r="D683" s="12">
        <v>42078</v>
      </c>
      <c r="E683" s="12" t="s">
        <v>148</v>
      </c>
      <c r="F683" s="12" t="s">
        <v>20</v>
      </c>
      <c r="G683" s="13">
        <v>0.56999999999999995</v>
      </c>
      <c r="H683" s="20">
        <f t="shared" si="10"/>
        <v>0.13690733535091512</v>
      </c>
      <c r="I683" s="14" t="s">
        <v>507</v>
      </c>
    </row>
    <row r="684" spans="1:9" x14ac:dyDescent="0.25">
      <c r="A684" s="7">
        <v>61</v>
      </c>
      <c r="B684" t="s">
        <v>373</v>
      </c>
      <c r="C684" s="12">
        <v>1224</v>
      </c>
      <c r="D684" s="12">
        <v>56045</v>
      </c>
      <c r="E684" s="12" t="s">
        <v>1818</v>
      </c>
      <c r="F684" s="12" t="s">
        <v>51</v>
      </c>
      <c r="G684" s="13">
        <v>0.98</v>
      </c>
      <c r="H684" s="20">
        <f t="shared" si="10"/>
        <v>0.23538454148052074</v>
      </c>
      <c r="I684" s="14" t="s">
        <v>374</v>
      </c>
    </row>
    <row r="685" spans="1:9" x14ac:dyDescent="0.25">
      <c r="A685" s="7">
        <v>98</v>
      </c>
      <c r="B685" t="s">
        <v>367</v>
      </c>
      <c r="C685" s="12">
        <v>743</v>
      </c>
      <c r="D685" s="12">
        <v>57679</v>
      </c>
      <c r="E685" s="12" t="s">
        <v>21</v>
      </c>
      <c r="F685" s="12" t="s">
        <v>20</v>
      </c>
      <c r="G685" s="13">
        <v>0.47</v>
      </c>
      <c r="H685" s="20">
        <f t="shared" si="10"/>
        <v>0.11288850458759667</v>
      </c>
      <c r="I685" s="14" t="s">
        <v>368</v>
      </c>
    </row>
    <row r="686" spans="1:9" x14ac:dyDescent="0.25">
      <c r="A686" s="7">
        <v>529.1</v>
      </c>
      <c r="B686" t="s">
        <v>1365</v>
      </c>
      <c r="C686" s="12">
        <v>34</v>
      </c>
      <c r="D686" s="12">
        <v>37058</v>
      </c>
      <c r="E686" s="12" t="s">
        <v>14</v>
      </c>
      <c r="F686" s="12" t="s">
        <v>105</v>
      </c>
      <c r="G686" s="13">
        <v>0.19</v>
      </c>
      <c r="H686" s="20">
        <f t="shared" si="10"/>
        <v>4.5635778450305045E-2</v>
      </c>
      <c r="I686" s="14" t="s">
        <v>1366</v>
      </c>
    </row>
    <row r="687" spans="1:9" x14ac:dyDescent="0.25">
      <c r="A687" s="7">
        <v>153</v>
      </c>
      <c r="B687" t="s">
        <v>637</v>
      </c>
      <c r="C687" s="12">
        <v>397</v>
      </c>
      <c r="D687" s="12">
        <v>124557</v>
      </c>
      <c r="E687" s="12" t="s">
        <v>1763</v>
      </c>
      <c r="F687" s="12" t="s">
        <v>76</v>
      </c>
      <c r="G687" s="13">
        <v>0.14000000000000001</v>
      </c>
      <c r="H687" s="20">
        <f t="shared" si="10"/>
        <v>3.3626363068645825E-2</v>
      </c>
      <c r="I687" s="14" t="s">
        <v>638</v>
      </c>
    </row>
    <row r="688" spans="1:9" x14ac:dyDescent="0.25">
      <c r="A688" s="7">
        <v>567</v>
      </c>
      <c r="B688" t="s">
        <v>1879</v>
      </c>
      <c r="C688" s="12">
        <v>25</v>
      </c>
      <c r="D688" s="12">
        <v>32814</v>
      </c>
      <c r="E688" s="12" t="s">
        <v>105</v>
      </c>
      <c r="F688" s="12" t="s">
        <v>111</v>
      </c>
      <c r="G688" s="13">
        <v>0.1</v>
      </c>
      <c r="H688" s="20">
        <f t="shared" si="10"/>
        <v>2.4018830763318445E-2</v>
      </c>
      <c r="I688" s="14" t="s">
        <v>1880</v>
      </c>
    </row>
    <row r="689" spans="1:9" x14ac:dyDescent="0.25">
      <c r="A689" s="7">
        <v>188</v>
      </c>
      <c r="B689" t="s">
        <v>681</v>
      </c>
      <c r="C689" s="12">
        <v>292</v>
      </c>
      <c r="D689" s="12">
        <v>67864</v>
      </c>
      <c r="E689" s="12" t="s">
        <v>58</v>
      </c>
      <c r="F689" s="12" t="s">
        <v>41</v>
      </c>
      <c r="G689" s="13">
        <v>0.27</v>
      </c>
      <c r="H689" s="20">
        <f t="shared" si="10"/>
        <v>6.4850843060959798E-2</v>
      </c>
      <c r="I689" s="14" t="s">
        <v>682</v>
      </c>
    </row>
    <row r="690" spans="1:9" x14ac:dyDescent="0.25">
      <c r="A690" s="7">
        <v>282</v>
      </c>
      <c r="B690" t="s">
        <v>1260</v>
      </c>
      <c r="C690" s="12">
        <v>166</v>
      </c>
      <c r="D690" s="12">
        <v>57544</v>
      </c>
      <c r="E690" s="12" t="s">
        <v>92</v>
      </c>
      <c r="F690" s="12" t="s">
        <v>102</v>
      </c>
      <c r="G690" s="13">
        <v>0.06</v>
      </c>
      <c r="H690" s="20">
        <f t="shared" si="10"/>
        <v>1.4411298457991066E-2</v>
      </c>
      <c r="I690" s="14" t="s">
        <v>1261</v>
      </c>
    </row>
    <row r="691" spans="1:9" x14ac:dyDescent="0.25">
      <c r="A691" s="7">
        <v>624</v>
      </c>
      <c r="B691" t="s">
        <v>1915</v>
      </c>
      <c r="C691" s="12">
        <v>19</v>
      </c>
      <c r="D691" s="12">
        <v>44855</v>
      </c>
      <c r="E691" s="12" t="s">
        <v>102</v>
      </c>
      <c r="F691" s="12" t="s">
        <v>102</v>
      </c>
      <c r="G691" s="13">
        <v>7.0000000000000007E-2</v>
      </c>
      <c r="H691" s="20">
        <f t="shared" si="10"/>
        <v>1.6813181534322912E-2</v>
      </c>
      <c r="I691" s="14" t="s">
        <v>1916</v>
      </c>
    </row>
    <row r="692" spans="1:9" x14ac:dyDescent="0.25">
      <c r="A692" s="7">
        <v>540</v>
      </c>
      <c r="B692" t="s">
        <v>1715</v>
      </c>
      <c r="C692" s="12">
        <v>32</v>
      </c>
      <c r="D692" s="12">
        <v>12423</v>
      </c>
      <c r="E692" s="12" t="s">
        <v>102</v>
      </c>
      <c r="F692" s="12" t="s">
        <v>102</v>
      </c>
      <c r="G692" s="13">
        <v>0.28000000000000003</v>
      </c>
      <c r="H692" s="20">
        <f t="shared" si="10"/>
        <v>6.7252726137291649E-2</v>
      </c>
      <c r="I692" s="14" t="s">
        <v>1716</v>
      </c>
    </row>
    <row r="693" spans="1:9" x14ac:dyDescent="0.25">
      <c r="A693" s="7">
        <v>594</v>
      </c>
      <c r="B693" t="s">
        <v>1895</v>
      </c>
      <c r="C693" s="12">
        <v>22</v>
      </c>
      <c r="D693" s="12">
        <v>58522</v>
      </c>
      <c r="E693" s="12" t="s">
        <v>111</v>
      </c>
      <c r="F693" s="12" t="s">
        <v>111</v>
      </c>
      <c r="G693" s="13">
        <v>0.06</v>
      </c>
      <c r="H693" s="20">
        <f t="shared" si="10"/>
        <v>1.4411298457991066E-2</v>
      </c>
      <c r="I693" s="14" t="s">
        <v>1896</v>
      </c>
    </row>
    <row r="694" spans="1:9" x14ac:dyDescent="0.25">
      <c r="A694" s="7">
        <v>80</v>
      </c>
      <c r="B694" t="s">
        <v>422</v>
      </c>
      <c r="C694" s="12">
        <v>966</v>
      </c>
      <c r="D694" s="12">
        <v>38438</v>
      </c>
      <c r="E694" s="12" t="s">
        <v>21</v>
      </c>
      <c r="F694" s="12" t="s">
        <v>84</v>
      </c>
      <c r="G694" s="13">
        <v>0.94</v>
      </c>
      <c r="H694" s="20">
        <f t="shared" si="10"/>
        <v>0.22577700917519333</v>
      </c>
      <c r="I694" s="14" t="s">
        <v>423</v>
      </c>
    </row>
    <row r="695" spans="1:9" x14ac:dyDescent="0.25">
      <c r="A695" s="7">
        <v>556</v>
      </c>
      <c r="B695" t="s">
        <v>1875</v>
      </c>
      <c r="C695" s="12">
        <v>28</v>
      </c>
      <c r="D695" s="12">
        <v>66940</v>
      </c>
      <c r="E695" s="12" t="s">
        <v>114</v>
      </c>
      <c r="F695" s="12" t="s">
        <v>64</v>
      </c>
      <c r="G695" s="13">
        <v>0.05</v>
      </c>
      <c r="H695" s="20">
        <f t="shared" si="10"/>
        <v>1.2009415381659222E-2</v>
      </c>
      <c r="I695" s="14" t="s">
        <v>1876</v>
      </c>
    </row>
    <row r="696" spans="1:9" x14ac:dyDescent="0.25">
      <c r="A696" s="7">
        <v>303</v>
      </c>
      <c r="B696" t="s">
        <v>1019</v>
      </c>
      <c r="C696" s="12">
        <v>141</v>
      </c>
      <c r="D696" s="12">
        <v>11408</v>
      </c>
      <c r="E696" s="12" t="s">
        <v>95</v>
      </c>
      <c r="F696" s="12" t="s">
        <v>95</v>
      </c>
      <c r="G696" s="13">
        <v>0.69</v>
      </c>
      <c r="H696" s="20">
        <f t="shared" si="10"/>
        <v>0.16572993226689725</v>
      </c>
      <c r="I696" s="14" t="s">
        <v>1020</v>
      </c>
    </row>
    <row r="697" spans="1:9" x14ac:dyDescent="0.25">
      <c r="A697" s="7">
        <v>649</v>
      </c>
      <c r="B697" t="s">
        <v>1229</v>
      </c>
      <c r="C697" s="12">
        <v>16</v>
      </c>
      <c r="D697" s="12">
        <v>55480</v>
      </c>
      <c r="E697" s="12" t="s">
        <v>64</v>
      </c>
      <c r="F697" s="12" t="s">
        <v>111</v>
      </c>
      <c r="G697" s="13">
        <v>0.06</v>
      </c>
      <c r="H697" s="20">
        <f t="shared" si="10"/>
        <v>1.4411298457991066E-2</v>
      </c>
      <c r="I697" s="14" t="s">
        <v>1230</v>
      </c>
    </row>
    <row r="698" spans="1:9" x14ac:dyDescent="0.25">
      <c r="G698" s="5">
        <f>SUM(G2:G697)</f>
        <v>416.34</v>
      </c>
      <c r="H698" s="21">
        <f>SUM(H2:H697)</f>
        <v>100.00000000000003</v>
      </c>
    </row>
  </sheetData>
  <autoFilter ref="A1:I698">
    <sortState ref="A2:I698">
      <sortCondition ref="I1:I698"/>
    </sortState>
  </autoFilter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8"/>
  <sheetViews>
    <sheetView zoomScale="60" zoomScaleNormal="60" workbookViewId="0">
      <selection activeCell="B654" sqref="B1:B1048576"/>
    </sheetView>
  </sheetViews>
  <sheetFormatPr defaultRowHeight="16.5" x14ac:dyDescent="0.25"/>
  <cols>
    <col min="1" max="1" width="8.5" customWidth="1"/>
    <col min="2" max="2" width="37.625" style="2" customWidth="1"/>
    <col min="3" max="3" width="15.75" style="3" customWidth="1"/>
    <col min="4" max="4" width="16.5" style="3" customWidth="1"/>
    <col min="5" max="5" width="17.25" style="3" customWidth="1"/>
    <col min="6" max="6" width="16.625" style="3" customWidth="1"/>
    <col min="7" max="7" width="15.625" style="6" customWidth="1"/>
    <col min="8" max="8" width="15.625" style="23" customWidth="1"/>
    <col min="9" max="9" width="25.875" style="4" customWidth="1"/>
  </cols>
  <sheetData>
    <row r="1" spans="1:11" x14ac:dyDescent="0.25">
      <c r="A1" s="7"/>
      <c r="B1" s="8"/>
      <c r="C1" s="9" t="s">
        <v>1955</v>
      </c>
      <c r="D1" s="9" t="s">
        <v>2082</v>
      </c>
      <c r="E1" s="9" t="s">
        <v>1957</v>
      </c>
      <c r="F1" s="9" t="s">
        <v>2083</v>
      </c>
      <c r="G1" s="10" t="s">
        <v>1959</v>
      </c>
      <c r="H1" s="9" t="s">
        <v>153</v>
      </c>
      <c r="I1" s="11"/>
      <c r="J1" s="1"/>
      <c r="K1" s="1"/>
    </row>
    <row r="2" spans="1:11" x14ac:dyDescent="0.25">
      <c r="A2" s="7">
        <v>71</v>
      </c>
      <c r="B2" t="s">
        <v>392</v>
      </c>
      <c r="C2" s="12">
        <v>883</v>
      </c>
      <c r="D2" s="12">
        <v>49142</v>
      </c>
      <c r="E2" s="12" t="s">
        <v>160</v>
      </c>
      <c r="F2" s="12" t="s">
        <v>4</v>
      </c>
      <c r="G2" s="13">
        <v>0.57999999999999996</v>
      </c>
      <c r="H2" s="20">
        <f t="shared" ref="H2:H65" si="0">(G2/434.34)*100</f>
        <v>0.13353593958649904</v>
      </c>
      <c r="I2" s="14" t="s">
        <v>393</v>
      </c>
    </row>
    <row r="3" spans="1:11" x14ac:dyDescent="0.25">
      <c r="A3" s="7">
        <v>662</v>
      </c>
      <c r="B3" t="s">
        <v>1624</v>
      </c>
      <c r="C3" s="12">
        <v>13</v>
      </c>
      <c r="D3" s="12">
        <v>27501</v>
      </c>
      <c r="E3" s="12" t="s">
        <v>114</v>
      </c>
      <c r="F3" s="12" t="s">
        <v>111</v>
      </c>
      <c r="G3" s="13">
        <v>0.12</v>
      </c>
      <c r="H3" s="20">
        <f t="shared" si="0"/>
        <v>2.7628125431689462E-2</v>
      </c>
      <c r="I3" s="14" t="s">
        <v>1625</v>
      </c>
    </row>
    <row r="4" spans="1:11" x14ac:dyDescent="0.25">
      <c r="A4" s="7">
        <v>621</v>
      </c>
      <c r="B4" t="s">
        <v>1424</v>
      </c>
      <c r="C4" s="12">
        <v>19</v>
      </c>
      <c r="D4" s="12">
        <v>209573</v>
      </c>
      <c r="E4" s="12" t="s">
        <v>117</v>
      </c>
      <c r="F4" s="12" t="s">
        <v>114</v>
      </c>
      <c r="G4" s="13">
        <v>0.02</v>
      </c>
      <c r="H4" s="20">
        <f t="shared" si="0"/>
        <v>4.6046875719482436E-3</v>
      </c>
      <c r="I4" s="14" t="s">
        <v>1425</v>
      </c>
    </row>
    <row r="5" spans="1:11" x14ac:dyDescent="0.25">
      <c r="A5" s="7">
        <v>76</v>
      </c>
      <c r="B5" t="s">
        <v>415</v>
      </c>
      <c r="C5" s="12">
        <v>787</v>
      </c>
      <c r="D5" s="12">
        <v>82578</v>
      </c>
      <c r="E5" s="12" t="s">
        <v>416</v>
      </c>
      <c r="F5" s="12" t="s">
        <v>26</v>
      </c>
      <c r="G5" s="13">
        <v>0.6</v>
      </c>
      <c r="H5" s="20">
        <f t="shared" si="0"/>
        <v>0.1381406271584473</v>
      </c>
      <c r="I5" s="14" t="s">
        <v>417</v>
      </c>
    </row>
    <row r="6" spans="1:11" x14ac:dyDescent="0.25">
      <c r="A6" s="7">
        <v>12</v>
      </c>
      <c r="B6" t="s">
        <v>338</v>
      </c>
      <c r="C6" s="12">
        <v>2754</v>
      </c>
      <c r="D6" s="12">
        <v>11193</v>
      </c>
      <c r="E6" s="12" t="s">
        <v>1977</v>
      </c>
      <c r="F6" s="12" t="s">
        <v>19</v>
      </c>
      <c r="G6" s="13">
        <v>94.38</v>
      </c>
      <c r="H6" s="20">
        <f t="shared" si="0"/>
        <v>21.729520652023758</v>
      </c>
      <c r="I6" s="14" t="s">
        <v>339</v>
      </c>
    </row>
    <row r="7" spans="1:11" x14ac:dyDescent="0.25">
      <c r="A7" s="7">
        <v>146</v>
      </c>
      <c r="B7" t="s">
        <v>527</v>
      </c>
      <c r="C7" s="12">
        <v>347</v>
      </c>
      <c r="D7" s="12">
        <v>62175</v>
      </c>
      <c r="E7" s="12" t="s">
        <v>15</v>
      </c>
      <c r="F7" s="12" t="s">
        <v>92</v>
      </c>
      <c r="G7" s="13">
        <v>0.17</v>
      </c>
      <c r="H7" s="20">
        <f t="shared" si="0"/>
        <v>3.9139844361560074E-2</v>
      </c>
      <c r="I7" s="14" t="s">
        <v>528</v>
      </c>
    </row>
    <row r="8" spans="1:11" x14ac:dyDescent="0.25">
      <c r="A8" s="7">
        <v>233.2</v>
      </c>
      <c r="B8" t="s">
        <v>2011</v>
      </c>
      <c r="C8" s="12">
        <v>14</v>
      </c>
      <c r="D8" s="12">
        <v>58509</v>
      </c>
      <c r="E8" s="12" t="s">
        <v>105</v>
      </c>
      <c r="F8" s="12" t="s">
        <v>95</v>
      </c>
      <c r="G8" s="13">
        <v>0.12</v>
      </c>
      <c r="H8" s="20">
        <f t="shared" si="0"/>
        <v>2.7628125431689462E-2</v>
      </c>
      <c r="I8" s="14" t="s">
        <v>1910</v>
      </c>
    </row>
    <row r="9" spans="1:11" x14ac:dyDescent="0.25">
      <c r="A9" s="7">
        <v>105</v>
      </c>
      <c r="B9" t="s">
        <v>456</v>
      </c>
      <c r="C9" s="12">
        <v>560</v>
      </c>
      <c r="D9" s="12">
        <v>27227</v>
      </c>
      <c r="E9" s="12" t="s">
        <v>49</v>
      </c>
      <c r="F9" s="12" t="s">
        <v>92</v>
      </c>
      <c r="G9" s="13">
        <v>0.41</v>
      </c>
      <c r="H9" s="20">
        <f t="shared" si="0"/>
        <v>9.4396095224938983E-2</v>
      </c>
      <c r="I9" s="14" t="s">
        <v>457</v>
      </c>
    </row>
    <row r="10" spans="1:11" x14ac:dyDescent="0.25">
      <c r="A10" s="7">
        <v>82</v>
      </c>
      <c r="B10" t="s">
        <v>403</v>
      </c>
      <c r="C10" s="12">
        <v>750</v>
      </c>
      <c r="D10" s="12">
        <v>64626</v>
      </c>
      <c r="E10" s="12" t="s">
        <v>2005</v>
      </c>
      <c r="F10" s="12" t="s">
        <v>7</v>
      </c>
      <c r="G10" s="13">
        <v>0.73</v>
      </c>
      <c r="H10" s="20">
        <f t="shared" si="0"/>
        <v>0.1680710963761109</v>
      </c>
      <c r="I10" s="14" t="s">
        <v>404</v>
      </c>
    </row>
    <row r="11" spans="1:11" x14ac:dyDescent="0.25">
      <c r="A11" s="7">
        <v>410</v>
      </c>
      <c r="B11" t="s">
        <v>1231</v>
      </c>
      <c r="C11" s="12">
        <v>59</v>
      </c>
      <c r="D11" s="12">
        <v>67244</v>
      </c>
      <c r="E11" s="12" t="s">
        <v>104</v>
      </c>
      <c r="F11" s="12" t="s">
        <v>104</v>
      </c>
      <c r="G11" s="13">
        <v>0.1</v>
      </c>
      <c r="H11" s="20">
        <f t="shared" si="0"/>
        <v>2.302343785974122E-2</v>
      </c>
      <c r="I11" s="14" t="s">
        <v>404</v>
      </c>
    </row>
    <row r="12" spans="1:11" x14ac:dyDescent="0.25">
      <c r="A12" s="7">
        <v>118</v>
      </c>
      <c r="B12" t="s">
        <v>563</v>
      </c>
      <c r="C12" s="12">
        <v>473</v>
      </c>
      <c r="D12" s="12">
        <v>115136</v>
      </c>
      <c r="E12" s="12" t="s">
        <v>149</v>
      </c>
      <c r="F12" s="12" t="s">
        <v>85</v>
      </c>
      <c r="G12" s="13">
        <v>0.25</v>
      </c>
      <c r="H12" s="20">
        <f t="shared" si="0"/>
        <v>5.7558594649353048E-2</v>
      </c>
      <c r="I12" s="14" t="s">
        <v>564</v>
      </c>
    </row>
    <row r="13" spans="1:11" x14ac:dyDescent="0.25">
      <c r="A13" s="7">
        <v>225</v>
      </c>
      <c r="B13" t="s">
        <v>781</v>
      </c>
      <c r="C13" s="12">
        <v>190</v>
      </c>
      <c r="D13" s="12">
        <v>39247</v>
      </c>
      <c r="E13" s="12" t="s">
        <v>79</v>
      </c>
      <c r="F13" s="12" t="s">
        <v>100</v>
      </c>
      <c r="G13" s="13">
        <v>0.27</v>
      </c>
      <c r="H13" s="20">
        <f t="shared" si="0"/>
        <v>6.2163282221301297E-2</v>
      </c>
      <c r="I13" s="14" t="s">
        <v>782</v>
      </c>
    </row>
    <row r="14" spans="1:11" x14ac:dyDescent="0.25">
      <c r="A14" s="7">
        <v>389</v>
      </c>
      <c r="B14" t="s">
        <v>903</v>
      </c>
      <c r="C14" s="12">
        <v>66</v>
      </c>
      <c r="D14" s="12">
        <v>55703</v>
      </c>
      <c r="E14" s="12" t="s">
        <v>14</v>
      </c>
      <c r="F14" s="12" t="s">
        <v>102</v>
      </c>
      <c r="G14" s="13">
        <v>0.06</v>
      </c>
      <c r="H14" s="20">
        <f t="shared" si="0"/>
        <v>1.3814062715844731E-2</v>
      </c>
      <c r="I14" s="14" t="s">
        <v>904</v>
      </c>
    </row>
    <row r="15" spans="1:11" x14ac:dyDescent="0.25">
      <c r="A15" s="7">
        <v>216</v>
      </c>
      <c r="B15" t="s">
        <v>600</v>
      </c>
      <c r="C15" s="12">
        <v>201</v>
      </c>
      <c r="D15" s="12">
        <v>86032</v>
      </c>
      <c r="E15" s="12" t="s">
        <v>87</v>
      </c>
      <c r="F15" s="12" t="s">
        <v>76</v>
      </c>
      <c r="G15" s="13">
        <v>0.21</v>
      </c>
      <c r="H15" s="20">
        <f t="shared" si="0"/>
        <v>4.8349219505456557E-2</v>
      </c>
      <c r="I15" s="14" t="s">
        <v>601</v>
      </c>
    </row>
    <row r="16" spans="1:11" x14ac:dyDescent="0.25">
      <c r="A16" s="7">
        <v>321</v>
      </c>
      <c r="B16" t="s">
        <v>837</v>
      </c>
      <c r="C16" s="12">
        <v>102</v>
      </c>
      <c r="D16" s="12">
        <v>38291</v>
      </c>
      <c r="E16" s="12" t="s">
        <v>100</v>
      </c>
      <c r="F16" s="12" t="s">
        <v>100</v>
      </c>
      <c r="G16" s="13">
        <v>0.28000000000000003</v>
      </c>
      <c r="H16" s="20">
        <f t="shared" si="0"/>
        <v>6.4465626007275414E-2</v>
      </c>
      <c r="I16" s="14" t="s">
        <v>838</v>
      </c>
    </row>
    <row r="17" spans="1:9" x14ac:dyDescent="0.25">
      <c r="A17" s="7">
        <v>579</v>
      </c>
      <c r="B17" t="s">
        <v>1210</v>
      </c>
      <c r="C17" s="12">
        <v>27</v>
      </c>
      <c r="D17" s="12">
        <v>43172</v>
      </c>
      <c r="E17" s="12" t="s">
        <v>95</v>
      </c>
      <c r="F17" s="12" t="s">
        <v>95</v>
      </c>
      <c r="G17" s="13">
        <v>0.16</v>
      </c>
      <c r="H17" s="20">
        <f t="shared" si="0"/>
        <v>3.6837500575585949E-2</v>
      </c>
      <c r="I17" s="14" t="s">
        <v>1211</v>
      </c>
    </row>
    <row r="18" spans="1:9" x14ac:dyDescent="0.25">
      <c r="A18" s="7">
        <v>150</v>
      </c>
      <c r="B18" t="s">
        <v>454</v>
      </c>
      <c r="C18" s="12">
        <v>341</v>
      </c>
      <c r="D18" s="12">
        <v>28190</v>
      </c>
      <c r="E18" s="12" t="s">
        <v>51</v>
      </c>
      <c r="F18" s="12" t="s">
        <v>92</v>
      </c>
      <c r="G18" s="13">
        <v>0.4</v>
      </c>
      <c r="H18" s="20">
        <f t="shared" si="0"/>
        <v>9.209375143896488E-2</v>
      </c>
      <c r="I18" s="14" t="s">
        <v>455</v>
      </c>
    </row>
    <row r="19" spans="1:9" x14ac:dyDescent="0.25">
      <c r="A19" s="7">
        <v>302</v>
      </c>
      <c r="B19" t="s">
        <v>1035</v>
      </c>
      <c r="C19" s="12">
        <v>111</v>
      </c>
      <c r="D19" s="12">
        <v>28898</v>
      </c>
      <c r="E19" s="12" t="s">
        <v>76</v>
      </c>
      <c r="F19" s="12" t="s">
        <v>30</v>
      </c>
      <c r="G19" s="13">
        <v>0.55000000000000004</v>
      </c>
      <c r="H19" s="20">
        <f t="shared" si="0"/>
        <v>0.1266289082285767</v>
      </c>
      <c r="I19" s="14" t="s">
        <v>1036</v>
      </c>
    </row>
    <row r="20" spans="1:9" x14ac:dyDescent="0.25">
      <c r="A20" s="7">
        <v>252</v>
      </c>
      <c r="B20" t="s">
        <v>759</v>
      </c>
      <c r="C20" s="12">
        <v>156</v>
      </c>
      <c r="D20" s="12">
        <v>12593</v>
      </c>
      <c r="E20" s="12" t="s">
        <v>57</v>
      </c>
      <c r="F20" s="12" t="s">
        <v>95</v>
      </c>
      <c r="G20" s="13">
        <v>0.62</v>
      </c>
      <c r="H20" s="20">
        <f t="shared" si="0"/>
        <v>0.14274531473039553</v>
      </c>
      <c r="I20" s="14" t="s">
        <v>760</v>
      </c>
    </row>
    <row r="21" spans="1:9" x14ac:dyDescent="0.25">
      <c r="A21" s="7">
        <v>300</v>
      </c>
      <c r="B21" t="s">
        <v>993</v>
      </c>
      <c r="C21" s="12">
        <v>111</v>
      </c>
      <c r="D21" s="12">
        <v>17820</v>
      </c>
      <c r="E21" s="12" t="s">
        <v>57</v>
      </c>
      <c r="F21" s="12" t="s">
        <v>57</v>
      </c>
      <c r="G21" s="13">
        <v>0.68</v>
      </c>
      <c r="H21" s="20">
        <f t="shared" si="0"/>
        <v>0.15655937744624029</v>
      </c>
      <c r="I21" s="14" t="s">
        <v>994</v>
      </c>
    </row>
    <row r="22" spans="1:9" x14ac:dyDescent="0.25">
      <c r="A22" s="7">
        <v>241</v>
      </c>
      <c r="B22" t="s">
        <v>628</v>
      </c>
      <c r="C22" s="12">
        <v>169</v>
      </c>
      <c r="D22" s="12">
        <v>14455</v>
      </c>
      <c r="E22" s="12" t="s">
        <v>41</v>
      </c>
      <c r="F22" s="12" t="s">
        <v>92</v>
      </c>
      <c r="G22" s="13">
        <v>0.89</v>
      </c>
      <c r="H22" s="20">
        <f t="shared" si="0"/>
        <v>0.20490859695169683</v>
      </c>
      <c r="I22" s="14" t="s">
        <v>629</v>
      </c>
    </row>
    <row r="23" spans="1:9" x14ac:dyDescent="0.25">
      <c r="A23" s="7">
        <v>254</v>
      </c>
      <c r="B23" t="s">
        <v>751</v>
      </c>
      <c r="C23" s="12">
        <v>155</v>
      </c>
      <c r="D23" s="12">
        <v>16991</v>
      </c>
      <c r="E23" s="12" t="s">
        <v>116</v>
      </c>
      <c r="F23" s="12" t="s">
        <v>30</v>
      </c>
      <c r="G23" s="13">
        <v>1.07</v>
      </c>
      <c r="H23" s="20">
        <f t="shared" si="0"/>
        <v>0.24635078509923106</v>
      </c>
      <c r="I23" s="14" t="s">
        <v>752</v>
      </c>
    </row>
    <row r="24" spans="1:9" x14ac:dyDescent="0.25">
      <c r="A24" s="7">
        <v>399</v>
      </c>
      <c r="B24" t="s">
        <v>1191</v>
      </c>
      <c r="C24" s="12">
        <v>63</v>
      </c>
      <c r="D24" s="12">
        <v>15989</v>
      </c>
      <c r="E24" s="12" t="s">
        <v>102</v>
      </c>
      <c r="F24" s="12" t="s">
        <v>102</v>
      </c>
      <c r="G24" s="13">
        <v>0.21</v>
      </c>
      <c r="H24" s="20">
        <f t="shared" si="0"/>
        <v>4.8349219505456557E-2</v>
      </c>
      <c r="I24" s="14" t="s">
        <v>1192</v>
      </c>
    </row>
    <row r="25" spans="1:9" x14ac:dyDescent="0.25">
      <c r="A25" s="7">
        <v>191</v>
      </c>
      <c r="B25" t="s">
        <v>729</v>
      </c>
      <c r="C25" s="12">
        <v>225</v>
      </c>
      <c r="D25" s="12">
        <v>15851</v>
      </c>
      <c r="E25" s="12" t="s">
        <v>57</v>
      </c>
      <c r="F25" s="12" t="s">
        <v>104</v>
      </c>
      <c r="G25" s="13">
        <v>0.47</v>
      </c>
      <c r="H25" s="20">
        <f t="shared" si="0"/>
        <v>0.10821015794078373</v>
      </c>
      <c r="I25" s="14" t="s">
        <v>730</v>
      </c>
    </row>
    <row r="26" spans="1:9" x14ac:dyDescent="0.25">
      <c r="A26" s="7">
        <v>250</v>
      </c>
      <c r="B26" t="s">
        <v>587</v>
      </c>
      <c r="C26" s="12">
        <v>159</v>
      </c>
      <c r="D26" s="12">
        <v>15746</v>
      </c>
      <c r="E26" s="12" t="s">
        <v>75</v>
      </c>
      <c r="F26" s="12" t="s">
        <v>92</v>
      </c>
      <c r="G26" s="13">
        <v>0.79</v>
      </c>
      <c r="H26" s="20">
        <f t="shared" si="0"/>
        <v>0.18188515909195563</v>
      </c>
      <c r="I26" s="14" t="s">
        <v>588</v>
      </c>
    </row>
    <row r="27" spans="1:9" x14ac:dyDescent="0.25">
      <c r="A27" s="7">
        <v>80</v>
      </c>
      <c r="B27" t="s">
        <v>388</v>
      </c>
      <c r="C27" s="12">
        <v>763</v>
      </c>
      <c r="D27" s="12">
        <v>17084</v>
      </c>
      <c r="E27" s="12" t="s">
        <v>42</v>
      </c>
      <c r="F27" s="12" t="s">
        <v>52</v>
      </c>
      <c r="G27" s="13">
        <v>2.54</v>
      </c>
      <c r="H27" s="20">
        <f t="shared" si="0"/>
        <v>0.58479532163742698</v>
      </c>
      <c r="I27" s="14" t="s">
        <v>389</v>
      </c>
    </row>
    <row r="28" spans="1:9" x14ac:dyDescent="0.25">
      <c r="A28" s="7">
        <v>436</v>
      </c>
      <c r="B28" t="s">
        <v>925</v>
      </c>
      <c r="C28" s="12">
        <v>54</v>
      </c>
      <c r="D28" s="12">
        <v>15804</v>
      </c>
      <c r="E28" s="12" t="s">
        <v>64</v>
      </c>
      <c r="F28" s="12" t="s">
        <v>111</v>
      </c>
      <c r="G28" s="13">
        <v>0.22</v>
      </c>
      <c r="H28" s="20">
        <f t="shared" si="0"/>
        <v>5.0651563291430682E-2</v>
      </c>
      <c r="I28" s="14" t="s">
        <v>926</v>
      </c>
    </row>
    <row r="29" spans="1:9" x14ac:dyDescent="0.25">
      <c r="A29" s="7">
        <v>439</v>
      </c>
      <c r="B29" t="s">
        <v>977</v>
      </c>
      <c r="C29" s="12">
        <v>53</v>
      </c>
      <c r="D29" s="12">
        <v>27379</v>
      </c>
      <c r="E29" s="12" t="s">
        <v>101</v>
      </c>
      <c r="F29" s="12" t="s">
        <v>57</v>
      </c>
      <c r="G29" s="13">
        <v>0.41</v>
      </c>
      <c r="H29" s="20">
        <f t="shared" si="0"/>
        <v>9.4396095224938983E-2</v>
      </c>
      <c r="I29" s="14" t="s">
        <v>978</v>
      </c>
    </row>
    <row r="30" spans="1:9" x14ac:dyDescent="0.25">
      <c r="A30" s="7">
        <v>333</v>
      </c>
      <c r="B30" t="s">
        <v>845</v>
      </c>
      <c r="C30" s="12">
        <v>97</v>
      </c>
      <c r="D30" s="12">
        <v>13327</v>
      </c>
      <c r="E30" s="12" t="s">
        <v>95</v>
      </c>
      <c r="F30" s="12" t="s">
        <v>95</v>
      </c>
      <c r="G30" s="13">
        <v>0.57999999999999996</v>
      </c>
      <c r="H30" s="20">
        <f t="shared" si="0"/>
        <v>0.13353593958649904</v>
      </c>
      <c r="I30" s="14" t="s">
        <v>846</v>
      </c>
    </row>
    <row r="31" spans="1:9" x14ac:dyDescent="0.25">
      <c r="A31" s="7">
        <v>460</v>
      </c>
      <c r="B31" t="s">
        <v>1225</v>
      </c>
      <c r="C31" s="12">
        <v>47</v>
      </c>
      <c r="D31" s="12">
        <v>16002</v>
      </c>
      <c r="E31" s="12" t="s">
        <v>105</v>
      </c>
      <c r="F31" s="12" t="s">
        <v>111</v>
      </c>
      <c r="G31" s="13">
        <v>0.21</v>
      </c>
      <c r="H31" s="20">
        <f t="shared" si="0"/>
        <v>4.8349219505456557E-2</v>
      </c>
      <c r="I31" s="14" t="s">
        <v>1226</v>
      </c>
    </row>
    <row r="32" spans="1:9" x14ac:dyDescent="0.25">
      <c r="A32" s="7">
        <v>370</v>
      </c>
      <c r="B32" t="s">
        <v>859</v>
      </c>
      <c r="C32" s="12">
        <v>75</v>
      </c>
      <c r="D32" s="12">
        <v>15162</v>
      </c>
      <c r="E32" s="12" t="s">
        <v>92</v>
      </c>
      <c r="F32" s="12" t="s">
        <v>95</v>
      </c>
      <c r="G32" s="13">
        <v>0.5</v>
      </c>
      <c r="H32" s="20">
        <f t="shared" si="0"/>
        <v>0.1151171892987061</v>
      </c>
      <c r="I32" s="14" t="s">
        <v>860</v>
      </c>
    </row>
    <row r="33" spans="1:9" x14ac:dyDescent="0.25">
      <c r="A33" s="7">
        <v>139</v>
      </c>
      <c r="B33" t="s">
        <v>452</v>
      </c>
      <c r="C33" s="12">
        <v>371</v>
      </c>
      <c r="D33" s="12">
        <v>11950</v>
      </c>
      <c r="E33" s="12" t="s">
        <v>15</v>
      </c>
      <c r="F33" s="12" t="s">
        <v>95</v>
      </c>
      <c r="G33" s="13">
        <v>0.66</v>
      </c>
      <c r="H33" s="20">
        <f t="shared" si="0"/>
        <v>0.15195468987429206</v>
      </c>
      <c r="I33" s="14" t="s">
        <v>453</v>
      </c>
    </row>
    <row r="34" spans="1:9" x14ac:dyDescent="0.25">
      <c r="A34" s="7">
        <v>584</v>
      </c>
      <c r="B34" t="s">
        <v>1409</v>
      </c>
      <c r="C34" s="12">
        <v>26</v>
      </c>
      <c r="D34" s="12">
        <v>13455</v>
      </c>
      <c r="E34" s="12" t="s">
        <v>102</v>
      </c>
      <c r="F34" s="12" t="s">
        <v>102</v>
      </c>
      <c r="G34" s="13">
        <v>0.25</v>
      </c>
      <c r="H34" s="20">
        <f t="shared" si="0"/>
        <v>5.7558594649353048E-2</v>
      </c>
      <c r="I34" s="14" t="s">
        <v>1410</v>
      </c>
    </row>
    <row r="35" spans="1:9" x14ac:dyDescent="0.25">
      <c r="A35" s="7">
        <v>601</v>
      </c>
      <c r="B35" t="s">
        <v>1403</v>
      </c>
      <c r="C35" s="12">
        <v>23</v>
      </c>
      <c r="D35" s="12">
        <v>8765</v>
      </c>
      <c r="E35" s="12" t="s">
        <v>102</v>
      </c>
      <c r="F35" s="12" t="s">
        <v>102</v>
      </c>
      <c r="G35" s="13">
        <v>0.4</v>
      </c>
      <c r="H35" s="20">
        <f t="shared" si="0"/>
        <v>9.209375143896488E-2</v>
      </c>
      <c r="I35" s="14" t="s">
        <v>1404</v>
      </c>
    </row>
    <row r="36" spans="1:9" x14ac:dyDescent="0.25">
      <c r="A36" s="7">
        <v>115</v>
      </c>
      <c r="B36" t="s">
        <v>514</v>
      </c>
      <c r="C36" s="12">
        <v>488</v>
      </c>
      <c r="D36" s="12">
        <v>26245</v>
      </c>
      <c r="E36" s="12" t="s">
        <v>166</v>
      </c>
      <c r="F36" s="12" t="s">
        <v>16</v>
      </c>
      <c r="G36" s="13">
        <v>2.3199999999999998</v>
      </c>
      <c r="H36" s="20">
        <f t="shared" si="0"/>
        <v>0.53414375834599614</v>
      </c>
      <c r="I36" s="14" t="s">
        <v>516</v>
      </c>
    </row>
    <row r="37" spans="1:9" x14ac:dyDescent="0.25">
      <c r="A37" s="7">
        <v>267</v>
      </c>
      <c r="B37" t="s">
        <v>675</v>
      </c>
      <c r="C37" s="12">
        <v>145</v>
      </c>
      <c r="D37" s="12">
        <v>29519</v>
      </c>
      <c r="E37" s="12" t="s">
        <v>57</v>
      </c>
      <c r="F37" s="12" t="s">
        <v>111</v>
      </c>
      <c r="G37" s="13">
        <v>0.11</v>
      </c>
      <c r="H37" s="20">
        <f t="shared" si="0"/>
        <v>2.5325781645715341E-2</v>
      </c>
      <c r="I37" s="14" t="s">
        <v>676</v>
      </c>
    </row>
    <row r="38" spans="1:9" x14ac:dyDescent="0.25">
      <c r="A38" s="7">
        <v>193</v>
      </c>
      <c r="B38" t="s">
        <v>733</v>
      </c>
      <c r="C38" s="12">
        <v>224</v>
      </c>
      <c r="D38" s="12">
        <v>25307</v>
      </c>
      <c r="E38" s="12" t="s">
        <v>4</v>
      </c>
      <c r="F38" s="12" t="s">
        <v>62</v>
      </c>
      <c r="G38" s="13">
        <v>0.64</v>
      </c>
      <c r="H38" s="20">
        <f t="shared" si="0"/>
        <v>0.1473500023023438</v>
      </c>
      <c r="I38" s="14" t="s">
        <v>734</v>
      </c>
    </row>
    <row r="39" spans="1:9" x14ac:dyDescent="0.25">
      <c r="A39" s="7">
        <v>428</v>
      </c>
      <c r="B39" t="s">
        <v>1011</v>
      </c>
      <c r="C39" s="12">
        <v>56</v>
      </c>
      <c r="D39" s="12">
        <v>21472</v>
      </c>
      <c r="E39" s="12" t="s">
        <v>105</v>
      </c>
      <c r="F39" s="12" t="s">
        <v>111</v>
      </c>
      <c r="G39" s="13">
        <v>0.16</v>
      </c>
      <c r="H39" s="20">
        <f t="shared" si="0"/>
        <v>3.6837500575585949E-2</v>
      </c>
      <c r="I39" s="14" t="s">
        <v>1012</v>
      </c>
    </row>
    <row r="40" spans="1:9" x14ac:dyDescent="0.25">
      <c r="A40" s="7">
        <v>167</v>
      </c>
      <c r="B40" t="s">
        <v>709</v>
      </c>
      <c r="C40" s="12">
        <v>288</v>
      </c>
      <c r="D40" s="12">
        <v>22564</v>
      </c>
      <c r="E40" s="12" t="s">
        <v>84</v>
      </c>
      <c r="F40" s="12" t="s">
        <v>75</v>
      </c>
      <c r="G40" s="13">
        <v>0.74</v>
      </c>
      <c r="H40" s="20">
        <f t="shared" si="0"/>
        <v>0.170373440162085</v>
      </c>
      <c r="I40" s="14" t="s">
        <v>710</v>
      </c>
    </row>
    <row r="41" spans="1:9" x14ac:dyDescent="0.25">
      <c r="A41" s="7">
        <v>314</v>
      </c>
      <c r="B41" t="s">
        <v>1005</v>
      </c>
      <c r="C41" s="12">
        <v>105</v>
      </c>
      <c r="D41" s="12">
        <v>21628</v>
      </c>
      <c r="E41" s="12" t="s">
        <v>66</v>
      </c>
      <c r="F41" s="12" t="s">
        <v>37</v>
      </c>
      <c r="G41" s="13">
        <v>0.78</v>
      </c>
      <c r="H41" s="20">
        <f t="shared" si="0"/>
        <v>0.1795828153059815</v>
      </c>
      <c r="I41" s="14" t="s">
        <v>1006</v>
      </c>
    </row>
    <row r="42" spans="1:9" x14ac:dyDescent="0.25">
      <c r="A42" s="7">
        <v>61</v>
      </c>
      <c r="B42" t="s">
        <v>357</v>
      </c>
      <c r="C42" s="12">
        <v>1014</v>
      </c>
      <c r="D42" s="12">
        <v>52696</v>
      </c>
      <c r="E42" s="12" t="s">
        <v>1970</v>
      </c>
      <c r="F42" s="12" t="s">
        <v>31</v>
      </c>
      <c r="G42" s="13">
        <v>1.2</v>
      </c>
      <c r="H42" s="20">
        <f t="shared" si="0"/>
        <v>0.2762812543168946</v>
      </c>
      <c r="I42" s="14" t="s">
        <v>358</v>
      </c>
    </row>
    <row r="43" spans="1:9" x14ac:dyDescent="0.25">
      <c r="A43" s="7">
        <v>594</v>
      </c>
      <c r="B43" t="s">
        <v>1917</v>
      </c>
      <c r="C43" s="12">
        <v>25</v>
      </c>
      <c r="D43" s="12">
        <v>34298</v>
      </c>
      <c r="E43" s="12" t="s">
        <v>102</v>
      </c>
      <c r="F43" s="12" t="s">
        <v>102</v>
      </c>
      <c r="G43" s="13">
        <v>0.1</v>
      </c>
      <c r="H43" s="20">
        <f t="shared" si="0"/>
        <v>2.302343785974122E-2</v>
      </c>
      <c r="I43" s="14" t="s">
        <v>1918</v>
      </c>
    </row>
    <row r="44" spans="1:9" x14ac:dyDescent="0.25">
      <c r="A44" s="7">
        <v>373</v>
      </c>
      <c r="B44" t="s">
        <v>907</v>
      </c>
      <c r="C44" s="12">
        <v>73</v>
      </c>
      <c r="D44" s="12">
        <v>37082</v>
      </c>
      <c r="E44" s="12" t="s">
        <v>56</v>
      </c>
      <c r="F44" s="12" t="s">
        <v>95</v>
      </c>
      <c r="G44" s="13">
        <v>0.19</v>
      </c>
      <c r="H44" s="20">
        <f t="shared" si="0"/>
        <v>4.3744531933508315E-2</v>
      </c>
      <c r="I44" s="14" t="s">
        <v>908</v>
      </c>
    </row>
    <row r="45" spans="1:9" x14ac:dyDescent="0.25">
      <c r="A45" s="7">
        <v>636</v>
      </c>
      <c r="B45" t="s">
        <v>2055</v>
      </c>
      <c r="C45" s="12">
        <v>17</v>
      </c>
      <c r="D45" s="12">
        <v>112363</v>
      </c>
      <c r="E45" s="12" t="s">
        <v>122</v>
      </c>
      <c r="F45" s="12" t="s">
        <v>64</v>
      </c>
      <c r="G45" s="13">
        <v>0.03</v>
      </c>
      <c r="H45" s="20">
        <f t="shared" si="0"/>
        <v>6.9070313579223655E-3</v>
      </c>
      <c r="I45" s="14" t="s">
        <v>2056</v>
      </c>
    </row>
    <row r="46" spans="1:9" x14ac:dyDescent="0.25">
      <c r="A46" s="7">
        <v>21</v>
      </c>
      <c r="B46" t="s">
        <v>263</v>
      </c>
      <c r="C46" s="12">
        <v>2055</v>
      </c>
      <c r="D46" s="12">
        <v>86343</v>
      </c>
      <c r="E46" s="12" t="s">
        <v>1480</v>
      </c>
      <c r="F46" s="12" t="s">
        <v>17</v>
      </c>
      <c r="G46" s="13">
        <v>1.03</v>
      </c>
      <c r="H46" s="20">
        <f t="shared" si="0"/>
        <v>0.23714140995533456</v>
      </c>
      <c r="I46" s="14" t="s">
        <v>265</v>
      </c>
    </row>
    <row r="47" spans="1:9" x14ac:dyDescent="0.25">
      <c r="A47" s="7">
        <v>200</v>
      </c>
      <c r="B47" t="s">
        <v>661</v>
      </c>
      <c r="C47" s="12">
        <v>219</v>
      </c>
      <c r="D47" s="12">
        <v>33582</v>
      </c>
      <c r="E47" s="12" t="s">
        <v>170</v>
      </c>
      <c r="F47" s="12" t="s">
        <v>56</v>
      </c>
      <c r="G47" s="13">
        <v>0.46</v>
      </c>
      <c r="H47" s="20">
        <f t="shared" si="0"/>
        <v>0.10590781415480961</v>
      </c>
      <c r="I47" s="14" t="s">
        <v>662</v>
      </c>
    </row>
    <row r="48" spans="1:9" x14ac:dyDescent="0.25">
      <c r="A48" s="7">
        <v>259</v>
      </c>
      <c r="B48" t="s">
        <v>707</v>
      </c>
      <c r="C48" s="12">
        <v>152</v>
      </c>
      <c r="D48" s="12">
        <v>10923</v>
      </c>
      <c r="E48" s="12" t="s">
        <v>62</v>
      </c>
      <c r="F48" s="12" t="s">
        <v>95</v>
      </c>
      <c r="G48" s="13">
        <v>0.74</v>
      </c>
      <c r="H48" s="20">
        <f t="shared" si="0"/>
        <v>0.170373440162085</v>
      </c>
      <c r="I48" s="14" t="s">
        <v>708</v>
      </c>
    </row>
    <row r="49" spans="1:9" x14ac:dyDescent="0.25">
      <c r="A49" s="7">
        <v>357</v>
      </c>
      <c r="B49" t="s">
        <v>831</v>
      </c>
      <c r="C49" s="12">
        <v>84</v>
      </c>
      <c r="D49" s="12">
        <v>10748</v>
      </c>
      <c r="E49" s="12" t="s">
        <v>95</v>
      </c>
      <c r="F49" s="12" t="s">
        <v>102</v>
      </c>
      <c r="G49" s="13">
        <v>0.32</v>
      </c>
      <c r="H49" s="20">
        <f t="shared" si="0"/>
        <v>7.3675001151171898E-2</v>
      </c>
      <c r="I49" s="14" t="s">
        <v>832</v>
      </c>
    </row>
    <row r="50" spans="1:9" x14ac:dyDescent="0.25">
      <c r="A50" s="7">
        <v>186</v>
      </c>
      <c r="B50" t="s">
        <v>735</v>
      </c>
      <c r="C50" s="12">
        <v>235</v>
      </c>
      <c r="D50" s="12">
        <v>10928</v>
      </c>
      <c r="E50" s="12" t="s">
        <v>56</v>
      </c>
      <c r="F50" s="12" t="s">
        <v>104</v>
      </c>
      <c r="G50" s="13">
        <v>0.74</v>
      </c>
      <c r="H50" s="20">
        <f t="shared" si="0"/>
        <v>0.170373440162085</v>
      </c>
      <c r="I50" s="14" t="s">
        <v>736</v>
      </c>
    </row>
    <row r="51" spans="1:9" x14ac:dyDescent="0.25">
      <c r="A51" s="7">
        <v>323</v>
      </c>
      <c r="B51" t="s">
        <v>1846</v>
      </c>
      <c r="C51" s="12">
        <v>100</v>
      </c>
      <c r="D51" s="12">
        <v>24359</v>
      </c>
      <c r="E51" s="12" t="s">
        <v>57</v>
      </c>
      <c r="F51" s="12" t="s">
        <v>57</v>
      </c>
      <c r="G51" s="13">
        <v>0.47</v>
      </c>
      <c r="H51" s="20">
        <f t="shared" si="0"/>
        <v>0.10821015794078373</v>
      </c>
      <c r="I51" s="14" t="s">
        <v>1847</v>
      </c>
    </row>
    <row r="52" spans="1:9" x14ac:dyDescent="0.25">
      <c r="A52" s="7">
        <v>237</v>
      </c>
      <c r="B52" t="s">
        <v>869</v>
      </c>
      <c r="C52" s="12">
        <v>175</v>
      </c>
      <c r="D52" s="12">
        <v>17828</v>
      </c>
      <c r="E52" s="12" t="s">
        <v>100</v>
      </c>
      <c r="F52" s="12" t="s">
        <v>57</v>
      </c>
      <c r="G52" s="13">
        <v>0.68</v>
      </c>
      <c r="H52" s="20">
        <f t="shared" si="0"/>
        <v>0.15655937744624029</v>
      </c>
      <c r="I52" s="14" t="s">
        <v>870</v>
      </c>
    </row>
    <row r="53" spans="1:9" x14ac:dyDescent="0.25">
      <c r="A53" s="7">
        <v>568</v>
      </c>
      <c r="B53" t="s">
        <v>1353</v>
      </c>
      <c r="C53" s="12">
        <v>28</v>
      </c>
      <c r="D53" s="12">
        <v>20440</v>
      </c>
      <c r="E53" s="12" t="s">
        <v>118</v>
      </c>
      <c r="F53" s="12" t="s">
        <v>64</v>
      </c>
      <c r="G53" s="13">
        <v>0.16</v>
      </c>
      <c r="H53" s="20">
        <f t="shared" si="0"/>
        <v>3.6837500575585949E-2</v>
      </c>
      <c r="I53" s="14" t="s">
        <v>1354</v>
      </c>
    </row>
    <row r="54" spans="1:9" x14ac:dyDescent="0.25">
      <c r="A54" s="7">
        <v>660</v>
      </c>
      <c r="B54" t="s">
        <v>1600</v>
      </c>
      <c r="C54" s="12">
        <v>13</v>
      </c>
      <c r="D54" s="12">
        <v>23306</v>
      </c>
      <c r="E54" s="12" t="s">
        <v>123</v>
      </c>
      <c r="F54" s="12" t="s">
        <v>111</v>
      </c>
      <c r="G54" s="13">
        <v>0.14000000000000001</v>
      </c>
      <c r="H54" s="20">
        <f t="shared" si="0"/>
        <v>3.2232813003637707E-2</v>
      </c>
      <c r="I54" s="14" t="s">
        <v>1601</v>
      </c>
    </row>
    <row r="55" spans="1:9" x14ac:dyDescent="0.25">
      <c r="A55" s="7">
        <v>101.1</v>
      </c>
      <c r="B55" t="s">
        <v>431</v>
      </c>
      <c r="C55" s="12">
        <v>609</v>
      </c>
      <c r="D55" s="12">
        <v>107696</v>
      </c>
      <c r="E55" s="12" t="s">
        <v>60</v>
      </c>
      <c r="F55" s="12" t="s">
        <v>70</v>
      </c>
      <c r="G55" s="13">
        <v>0.27</v>
      </c>
      <c r="H55" s="20">
        <f t="shared" si="0"/>
        <v>6.2163282221301297E-2</v>
      </c>
      <c r="I55" s="14" t="s">
        <v>432</v>
      </c>
    </row>
    <row r="56" spans="1:9" x14ac:dyDescent="0.25">
      <c r="A56" s="7">
        <v>101.2</v>
      </c>
      <c r="B56" t="s">
        <v>433</v>
      </c>
      <c r="C56" s="12">
        <v>309</v>
      </c>
      <c r="D56" s="12">
        <v>102085</v>
      </c>
      <c r="E56" s="12" t="s">
        <v>50</v>
      </c>
      <c r="F56" s="12" t="s">
        <v>46</v>
      </c>
      <c r="G56" s="13">
        <v>0.28999999999999998</v>
      </c>
      <c r="H56" s="20">
        <f t="shared" si="0"/>
        <v>6.6767969793249518E-2</v>
      </c>
      <c r="I56" s="14" t="s">
        <v>434</v>
      </c>
    </row>
    <row r="57" spans="1:9" x14ac:dyDescent="0.25">
      <c r="A57" s="7">
        <v>59</v>
      </c>
      <c r="B57" t="s">
        <v>363</v>
      </c>
      <c r="C57" s="12">
        <v>1031</v>
      </c>
      <c r="D57" s="12">
        <v>53396</v>
      </c>
      <c r="E57" s="12" t="s">
        <v>146</v>
      </c>
      <c r="F57" s="12" t="s">
        <v>9</v>
      </c>
      <c r="G57" s="13">
        <v>1.18</v>
      </c>
      <c r="H57" s="20">
        <f t="shared" si="0"/>
        <v>0.27167656674494639</v>
      </c>
      <c r="I57" s="14" t="s">
        <v>364</v>
      </c>
    </row>
    <row r="58" spans="1:9" x14ac:dyDescent="0.25">
      <c r="A58" s="7">
        <v>356</v>
      </c>
      <c r="B58" t="s">
        <v>843</v>
      </c>
      <c r="C58" s="12">
        <v>84</v>
      </c>
      <c r="D58" s="12">
        <v>33311</v>
      </c>
      <c r="E58" s="12" t="s">
        <v>92</v>
      </c>
      <c r="F58" s="12" t="s">
        <v>95</v>
      </c>
      <c r="G58" s="13">
        <v>0.21</v>
      </c>
      <c r="H58" s="20">
        <f t="shared" si="0"/>
        <v>4.8349219505456557E-2</v>
      </c>
      <c r="I58" s="14" t="s">
        <v>844</v>
      </c>
    </row>
    <row r="59" spans="1:9" x14ac:dyDescent="0.25">
      <c r="A59" s="7">
        <v>297</v>
      </c>
      <c r="B59" t="s">
        <v>945</v>
      </c>
      <c r="C59" s="12">
        <v>115</v>
      </c>
      <c r="D59" s="12">
        <v>74357</v>
      </c>
      <c r="E59" s="12" t="s">
        <v>101</v>
      </c>
      <c r="F59" s="12" t="s">
        <v>100</v>
      </c>
      <c r="G59" s="13">
        <v>0.14000000000000001</v>
      </c>
      <c r="H59" s="20">
        <f t="shared" si="0"/>
        <v>3.2232813003637707E-2</v>
      </c>
      <c r="I59" s="14" t="s">
        <v>946</v>
      </c>
    </row>
    <row r="60" spans="1:9" x14ac:dyDescent="0.25">
      <c r="A60" s="7">
        <v>95</v>
      </c>
      <c r="B60" t="s">
        <v>441</v>
      </c>
      <c r="C60" s="12">
        <v>652</v>
      </c>
      <c r="D60" s="12">
        <v>41206</v>
      </c>
      <c r="E60" s="12" t="s">
        <v>31</v>
      </c>
      <c r="F60" s="12" t="s">
        <v>41</v>
      </c>
      <c r="G60" s="13">
        <v>0.47</v>
      </c>
      <c r="H60" s="20">
        <f t="shared" si="0"/>
        <v>0.10821015794078373</v>
      </c>
      <c r="I60" s="14" t="s">
        <v>442</v>
      </c>
    </row>
    <row r="61" spans="1:9" x14ac:dyDescent="0.25">
      <c r="A61" s="7">
        <v>75</v>
      </c>
      <c r="B61" t="s">
        <v>395</v>
      </c>
      <c r="C61" s="12">
        <v>801</v>
      </c>
      <c r="D61" s="12">
        <v>58095</v>
      </c>
      <c r="E61" s="12" t="s">
        <v>211</v>
      </c>
      <c r="F61" s="12" t="s">
        <v>7</v>
      </c>
      <c r="G61" s="13">
        <v>0.83</v>
      </c>
      <c r="H61" s="20">
        <f t="shared" si="0"/>
        <v>0.1910945342358521</v>
      </c>
      <c r="I61" s="14" t="s">
        <v>396</v>
      </c>
    </row>
    <row r="62" spans="1:9" x14ac:dyDescent="0.25">
      <c r="A62" s="7">
        <v>629</v>
      </c>
      <c r="B62" t="s">
        <v>1889</v>
      </c>
      <c r="C62" s="12">
        <v>17</v>
      </c>
      <c r="D62" s="12">
        <v>78558</v>
      </c>
      <c r="E62" s="12" t="s">
        <v>64</v>
      </c>
      <c r="F62" s="12" t="s">
        <v>111</v>
      </c>
      <c r="G62" s="13">
        <v>0.04</v>
      </c>
      <c r="H62" s="20">
        <f t="shared" si="0"/>
        <v>9.2093751438964873E-3</v>
      </c>
      <c r="I62" s="14" t="s">
        <v>1890</v>
      </c>
    </row>
    <row r="63" spans="1:9" x14ac:dyDescent="0.25">
      <c r="A63" s="7">
        <v>349</v>
      </c>
      <c r="B63" t="s">
        <v>785</v>
      </c>
      <c r="C63" s="12">
        <v>87</v>
      </c>
      <c r="D63" s="12">
        <v>46441</v>
      </c>
      <c r="E63" s="12" t="s">
        <v>52</v>
      </c>
      <c r="F63" s="12" t="s">
        <v>79</v>
      </c>
      <c r="G63" s="13">
        <v>0.32</v>
      </c>
      <c r="H63" s="20">
        <f t="shared" si="0"/>
        <v>7.3675001151171898E-2</v>
      </c>
      <c r="I63" s="14" t="s">
        <v>786</v>
      </c>
    </row>
    <row r="64" spans="1:9" x14ac:dyDescent="0.25">
      <c r="A64" s="7">
        <v>7</v>
      </c>
      <c r="B64" t="s">
        <v>232</v>
      </c>
      <c r="C64" s="12">
        <v>3834</v>
      </c>
      <c r="D64" s="12">
        <v>85008</v>
      </c>
      <c r="E64" s="12" t="s">
        <v>1972</v>
      </c>
      <c r="F64" s="12" t="s">
        <v>180</v>
      </c>
      <c r="G64" s="13">
        <v>1.57</v>
      </c>
      <c r="H64" s="20">
        <f t="shared" si="0"/>
        <v>0.3614679743979371</v>
      </c>
      <c r="I64" s="14" t="s">
        <v>233</v>
      </c>
    </row>
    <row r="65" spans="1:9" x14ac:dyDescent="0.25">
      <c r="A65" s="7">
        <v>103</v>
      </c>
      <c r="B65" t="s">
        <v>476</v>
      </c>
      <c r="C65" s="12">
        <v>591</v>
      </c>
      <c r="D65" s="12">
        <v>42013</v>
      </c>
      <c r="E65" s="12" t="s">
        <v>3</v>
      </c>
      <c r="F65" s="12" t="s">
        <v>67</v>
      </c>
      <c r="G65" s="13">
        <v>0.57999999999999996</v>
      </c>
      <c r="H65" s="20">
        <f t="shared" si="0"/>
        <v>0.13353593958649904</v>
      </c>
      <c r="I65" s="14" t="s">
        <v>477</v>
      </c>
    </row>
    <row r="66" spans="1:9" x14ac:dyDescent="0.25">
      <c r="A66" s="7">
        <v>633</v>
      </c>
      <c r="B66" t="s">
        <v>1397</v>
      </c>
      <c r="C66" s="12">
        <v>17</v>
      </c>
      <c r="D66" s="12">
        <v>69144</v>
      </c>
      <c r="E66" s="12" t="s">
        <v>118</v>
      </c>
      <c r="F66" s="12" t="s">
        <v>104</v>
      </c>
      <c r="G66" s="13">
        <v>0.1</v>
      </c>
      <c r="H66" s="20">
        <f t="shared" ref="H66:H129" si="1">(G66/434.34)*100</f>
        <v>2.302343785974122E-2</v>
      </c>
      <c r="I66" s="14" t="s">
        <v>1398</v>
      </c>
    </row>
    <row r="67" spans="1:9" x14ac:dyDescent="0.25">
      <c r="A67" s="7">
        <v>279</v>
      </c>
      <c r="B67" t="s">
        <v>803</v>
      </c>
      <c r="C67" s="12">
        <v>132</v>
      </c>
      <c r="D67" s="12">
        <v>16074</v>
      </c>
      <c r="E67" s="12" t="s">
        <v>104</v>
      </c>
      <c r="F67" s="12" t="s">
        <v>104</v>
      </c>
      <c r="G67" s="13">
        <v>0.47</v>
      </c>
      <c r="H67" s="20">
        <f t="shared" si="1"/>
        <v>0.10821015794078373</v>
      </c>
      <c r="I67" s="14" t="s">
        <v>804</v>
      </c>
    </row>
    <row r="68" spans="1:9" x14ac:dyDescent="0.25">
      <c r="A68" s="7">
        <v>210</v>
      </c>
      <c r="B68" t="s">
        <v>757</v>
      </c>
      <c r="C68" s="12">
        <v>207</v>
      </c>
      <c r="D68" s="12">
        <v>67798</v>
      </c>
      <c r="E68" s="12" t="s">
        <v>91</v>
      </c>
      <c r="F68" s="12" t="s">
        <v>66</v>
      </c>
      <c r="G68" s="13">
        <v>0.39</v>
      </c>
      <c r="H68" s="20">
        <f t="shared" si="1"/>
        <v>8.9791407652990748E-2</v>
      </c>
      <c r="I68" s="14" t="s">
        <v>758</v>
      </c>
    </row>
    <row r="69" spans="1:9" x14ac:dyDescent="0.25">
      <c r="A69" s="7">
        <v>576</v>
      </c>
      <c r="B69" t="s">
        <v>1351</v>
      </c>
      <c r="C69" s="12">
        <v>27</v>
      </c>
      <c r="D69" s="12">
        <v>50061</v>
      </c>
      <c r="E69" s="12" t="s">
        <v>102</v>
      </c>
      <c r="F69" s="12" t="s">
        <v>102</v>
      </c>
      <c r="G69" s="13">
        <v>7.0000000000000007E-2</v>
      </c>
      <c r="H69" s="20">
        <f t="shared" si="1"/>
        <v>1.6116406501818854E-2</v>
      </c>
      <c r="I69" s="14" t="s">
        <v>1352</v>
      </c>
    </row>
    <row r="70" spans="1:9" x14ac:dyDescent="0.25">
      <c r="A70" s="7">
        <v>490</v>
      </c>
      <c r="B70" t="s">
        <v>1027</v>
      </c>
      <c r="C70" s="12">
        <v>39</v>
      </c>
      <c r="D70" s="12">
        <v>44133</v>
      </c>
      <c r="E70" s="12" t="s">
        <v>104</v>
      </c>
      <c r="F70" s="12" t="s">
        <v>95</v>
      </c>
      <c r="G70" s="13">
        <v>0.16</v>
      </c>
      <c r="H70" s="20">
        <f t="shared" si="1"/>
        <v>3.6837500575585949E-2</v>
      </c>
      <c r="I70" s="14" t="s">
        <v>1028</v>
      </c>
    </row>
    <row r="71" spans="1:9" x14ac:dyDescent="0.25">
      <c r="A71" s="7">
        <v>404</v>
      </c>
      <c r="B71" t="s">
        <v>1055</v>
      </c>
      <c r="C71" s="12">
        <v>62</v>
      </c>
      <c r="D71" s="12">
        <v>41259</v>
      </c>
      <c r="E71" s="12" t="s">
        <v>98</v>
      </c>
      <c r="F71" s="12" t="s">
        <v>100</v>
      </c>
      <c r="G71" s="13">
        <v>0.26</v>
      </c>
      <c r="H71" s="20">
        <f t="shared" si="1"/>
        <v>5.9860938435327173E-2</v>
      </c>
      <c r="I71" s="14" t="s">
        <v>1056</v>
      </c>
    </row>
    <row r="72" spans="1:9" x14ac:dyDescent="0.25">
      <c r="A72" s="7">
        <v>538</v>
      </c>
      <c r="B72" t="s">
        <v>1367</v>
      </c>
      <c r="C72" s="12">
        <v>31</v>
      </c>
      <c r="D72" s="12">
        <v>37620</v>
      </c>
      <c r="E72" s="12" t="s">
        <v>102</v>
      </c>
      <c r="F72" s="12" t="s">
        <v>102</v>
      </c>
      <c r="G72" s="13">
        <v>0.09</v>
      </c>
      <c r="H72" s="20">
        <f t="shared" si="1"/>
        <v>2.0721094073767096E-2</v>
      </c>
      <c r="I72" s="14" t="s">
        <v>1368</v>
      </c>
    </row>
    <row r="73" spans="1:9" x14ac:dyDescent="0.25">
      <c r="A73" s="7">
        <v>598</v>
      </c>
      <c r="B73" t="s">
        <v>1373</v>
      </c>
      <c r="C73" s="12">
        <v>24</v>
      </c>
      <c r="D73" s="12">
        <v>11778</v>
      </c>
      <c r="E73" s="12" t="s">
        <v>102</v>
      </c>
      <c r="F73" s="12" t="s">
        <v>102</v>
      </c>
      <c r="G73" s="13">
        <v>0.28999999999999998</v>
      </c>
      <c r="H73" s="20">
        <f t="shared" si="1"/>
        <v>6.6767969793249518E-2</v>
      </c>
      <c r="I73" s="14" t="s">
        <v>1374</v>
      </c>
    </row>
    <row r="74" spans="1:9" x14ac:dyDescent="0.25">
      <c r="A74" s="7">
        <v>478</v>
      </c>
      <c r="B74" t="s">
        <v>1197</v>
      </c>
      <c r="C74" s="12">
        <v>42</v>
      </c>
      <c r="D74" s="12">
        <v>50790</v>
      </c>
      <c r="E74" s="12" t="s">
        <v>102</v>
      </c>
      <c r="F74" s="12" t="s">
        <v>102</v>
      </c>
      <c r="G74" s="13">
        <v>0.06</v>
      </c>
      <c r="H74" s="20">
        <f t="shared" si="1"/>
        <v>1.3814062715844731E-2</v>
      </c>
      <c r="I74" s="14" t="s">
        <v>1198</v>
      </c>
    </row>
    <row r="75" spans="1:9" x14ac:dyDescent="0.25">
      <c r="A75" s="7">
        <v>246</v>
      </c>
      <c r="B75" t="s">
        <v>745</v>
      </c>
      <c r="C75" s="12">
        <v>163</v>
      </c>
      <c r="D75" s="12">
        <v>10061</v>
      </c>
      <c r="E75" s="12" t="s">
        <v>46</v>
      </c>
      <c r="F75" s="12" t="s">
        <v>92</v>
      </c>
      <c r="G75" s="13">
        <v>1.42</v>
      </c>
      <c r="H75" s="20">
        <f t="shared" si="1"/>
        <v>0.32693281760832527</v>
      </c>
      <c r="I75" s="14" t="s">
        <v>746</v>
      </c>
    </row>
    <row r="76" spans="1:9" x14ac:dyDescent="0.25">
      <c r="A76" s="7">
        <v>384</v>
      </c>
      <c r="B76" t="s">
        <v>1119</v>
      </c>
      <c r="C76" s="12">
        <v>68</v>
      </c>
      <c r="D76" s="12">
        <v>43287</v>
      </c>
      <c r="E76" s="12" t="s">
        <v>102</v>
      </c>
      <c r="F76" s="12" t="s">
        <v>102</v>
      </c>
      <c r="G76" s="13">
        <v>0.08</v>
      </c>
      <c r="H76" s="20">
        <f t="shared" si="1"/>
        <v>1.8418750287792975E-2</v>
      </c>
      <c r="I76" s="14" t="s">
        <v>1120</v>
      </c>
    </row>
    <row r="77" spans="1:9" x14ac:dyDescent="0.25">
      <c r="A77" s="7">
        <v>18</v>
      </c>
      <c r="B77" t="s">
        <v>255</v>
      </c>
      <c r="C77" s="12">
        <v>2475</v>
      </c>
      <c r="D77" s="12">
        <v>49162</v>
      </c>
      <c r="E77" s="12" t="s">
        <v>1783</v>
      </c>
      <c r="F77" s="12" t="s">
        <v>147</v>
      </c>
      <c r="G77" s="13">
        <v>1.48</v>
      </c>
      <c r="H77" s="20">
        <f t="shared" si="1"/>
        <v>0.34074688032417</v>
      </c>
      <c r="I77" s="14" t="s">
        <v>256</v>
      </c>
    </row>
    <row r="78" spans="1:9" x14ac:dyDescent="0.25">
      <c r="A78" s="7">
        <v>322</v>
      </c>
      <c r="B78" t="s">
        <v>1683</v>
      </c>
      <c r="C78" s="12">
        <v>102</v>
      </c>
      <c r="D78" s="12">
        <v>54655</v>
      </c>
      <c r="E78" s="12" t="s">
        <v>82</v>
      </c>
      <c r="F78" s="12" t="s">
        <v>30</v>
      </c>
      <c r="G78" s="13">
        <v>0.26</v>
      </c>
      <c r="H78" s="20">
        <f t="shared" si="1"/>
        <v>5.9860938435327173E-2</v>
      </c>
      <c r="I78" s="14" t="s">
        <v>236</v>
      </c>
    </row>
    <row r="79" spans="1:9" x14ac:dyDescent="0.25">
      <c r="A79" s="7">
        <v>65</v>
      </c>
      <c r="B79" t="s">
        <v>379</v>
      </c>
      <c r="C79" s="12">
        <v>943</v>
      </c>
      <c r="D79" s="12">
        <v>25183</v>
      </c>
      <c r="E79" s="12" t="s">
        <v>1998</v>
      </c>
      <c r="F79" s="12" t="s">
        <v>7</v>
      </c>
      <c r="G79" s="13">
        <v>2.93</v>
      </c>
      <c r="H79" s="20">
        <f t="shared" si="1"/>
        <v>0.67458672929041774</v>
      </c>
      <c r="I79" s="14" t="s">
        <v>380</v>
      </c>
    </row>
    <row r="80" spans="1:9" x14ac:dyDescent="0.25">
      <c r="A80" s="7">
        <v>317</v>
      </c>
      <c r="B80" t="s">
        <v>1077</v>
      </c>
      <c r="C80" s="12">
        <v>104</v>
      </c>
      <c r="D80" s="12">
        <v>54111</v>
      </c>
      <c r="E80" s="12" t="s">
        <v>68</v>
      </c>
      <c r="F80" s="12" t="s">
        <v>79</v>
      </c>
      <c r="G80" s="13">
        <v>0.19</v>
      </c>
      <c r="H80" s="20">
        <f t="shared" si="1"/>
        <v>4.3744531933508315E-2</v>
      </c>
      <c r="I80" s="14" t="s">
        <v>1078</v>
      </c>
    </row>
    <row r="81" spans="1:9" x14ac:dyDescent="0.25">
      <c r="A81" s="7">
        <v>179</v>
      </c>
      <c r="B81" t="s">
        <v>559</v>
      </c>
      <c r="C81" s="12">
        <v>257</v>
      </c>
      <c r="D81" s="12">
        <v>48703</v>
      </c>
      <c r="E81" s="12" t="s">
        <v>107</v>
      </c>
      <c r="F81" s="12" t="s">
        <v>56</v>
      </c>
      <c r="G81" s="13">
        <v>0.3</v>
      </c>
      <c r="H81" s="20">
        <f t="shared" si="1"/>
        <v>6.9070313579223649E-2</v>
      </c>
      <c r="I81" s="14" t="s">
        <v>560</v>
      </c>
    </row>
    <row r="82" spans="1:9" x14ac:dyDescent="0.25">
      <c r="A82" s="7">
        <v>407</v>
      </c>
      <c r="B82" t="s">
        <v>873</v>
      </c>
      <c r="C82" s="12">
        <v>60</v>
      </c>
      <c r="D82" s="12">
        <v>25117</v>
      </c>
      <c r="E82" s="12" t="s">
        <v>79</v>
      </c>
      <c r="F82" s="12" t="s">
        <v>104</v>
      </c>
      <c r="G82" s="13">
        <v>0.28000000000000003</v>
      </c>
      <c r="H82" s="20">
        <f t="shared" si="1"/>
        <v>6.4465626007275414E-2</v>
      </c>
      <c r="I82" s="14" t="s">
        <v>874</v>
      </c>
    </row>
    <row r="83" spans="1:9" x14ac:dyDescent="0.25">
      <c r="A83" s="7">
        <v>508</v>
      </c>
      <c r="B83" t="s">
        <v>2021</v>
      </c>
      <c r="C83" s="12">
        <v>35</v>
      </c>
      <c r="D83" s="12">
        <v>39654</v>
      </c>
      <c r="E83" s="12" t="s">
        <v>102</v>
      </c>
      <c r="F83" s="12" t="s">
        <v>102</v>
      </c>
      <c r="G83" s="13">
        <v>0.08</v>
      </c>
      <c r="H83" s="20">
        <f t="shared" si="1"/>
        <v>1.8418750287792975E-2</v>
      </c>
      <c r="I83" s="14" t="s">
        <v>2022</v>
      </c>
    </row>
    <row r="84" spans="1:9" x14ac:dyDescent="0.25">
      <c r="A84" s="7">
        <v>477</v>
      </c>
      <c r="B84" t="s">
        <v>1335</v>
      </c>
      <c r="C84" s="12">
        <v>43</v>
      </c>
      <c r="D84" s="12">
        <v>56037</v>
      </c>
      <c r="E84" s="12" t="s">
        <v>111</v>
      </c>
      <c r="F84" s="12" t="s">
        <v>111</v>
      </c>
      <c r="G84" s="13">
        <v>0.06</v>
      </c>
      <c r="H84" s="20">
        <f t="shared" si="1"/>
        <v>1.3814062715844731E-2</v>
      </c>
      <c r="I84" s="14" t="s">
        <v>1336</v>
      </c>
    </row>
    <row r="85" spans="1:9" x14ac:dyDescent="0.25">
      <c r="A85" s="7">
        <v>522</v>
      </c>
      <c r="B85" t="s">
        <v>1305</v>
      </c>
      <c r="C85" s="12">
        <v>33</v>
      </c>
      <c r="D85" s="12">
        <v>18622</v>
      </c>
      <c r="E85" s="12" t="s">
        <v>102</v>
      </c>
      <c r="F85" s="12" t="s">
        <v>102</v>
      </c>
      <c r="G85" s="13">
        <v>0.18</v>
      </c>
      <c r="H85" s="20">
        <f t="shared" si="1"/>
        <v>4.1442188147534191E-2</v>
      </c>
      <c r="I85" s="14" t="s">
        <v>1306</v>
      </c>
    </row>
    <row r="86" spans="1:9" x14ac:dyDescent="0.25">
      <c r="A86" s="7">
        <v>358</v>
      </c>
      <c r="B86" t="s">
        <v>881</v>
      </c>
      <c r="C86" s="12">
        <v>84</v>
      </c>
      <c r="D86" s="12">
        <v>116081</v>
      </c>
      <c r="E86" s="12" t="s">
        <v>79</v>
      </c>
      <c r="F86" s="12" t="s">
        <v>14</v>
      </c>
      <c r="G86" s="13">
        <v>0.06</v>
      </c>
      <c r="H86" s="20">
        <f t="shared" si="1"/>
        <v>1.3814062715844731E-2</v>
      </c>
      <c r="I86" s="14" t="s">
        <v>882</v>
      </c>
    </row>
    <row r="87" spans="1:9" x14ac:dyDescent="0.25">
      <c r="A87" s="7">
        <v>176</v>
      </c>
      <c r="B87" t="s">
        <v>723</v>
      </c>
      <c r="C87" s="12">
        <v>263</v>
      </c>
      <c r="D87" s="12">
        <v>38352</v>
      </c>
      <c r="E87" s="12" t="s">
        <v>75</v>
      </c>
      <c r="F87" s="12" t="s">
        <v>92</v>
      </c>
      <c r="G87" s="13">
        <v>0.28000000000000003</v>
      </c>
      <c r="H87" s="20">
        <f t="shared" si="1"/>
        <v>6.4465626007275414E-2</v>
      </c>
      <c r="I87" s="14" t="s">
        <v>724</v>
      </c>
    </row>
    <row r="88" spans="1:9" x14ac:dyDescent="0.25">
      <c r="A88" s="7">
        <v>452</v>
      </c>
      <c r="B88" t="s">
        <v>1181</v>
      </c>
      <c r="C88" s="12">
        <v>49</v>
      </c>
      <c r="D88" s="12">
        <v>107052</v>
      </c>
      <c r="E88" s="12" t="s">
        <v>95</v>
      </c>
      <c r="F88" s="12" t="s">
        <v>95</v>
      </c>
      <c r="G88" s="13">
        <v>0.06</v>
      </c>
      <c r="H88" s="20">
        <f t="shared" si="1"/>
        <v>1.3814062715844731E-2</v>
      </c>
      <c r="I88" s="14" t="s">
        <v>1182</v>
      </c>
    </row>
    <row r="89" spans="1:9" x14ac:dyDescent="0.25">
      <c r="A89" s="7">
        <v>19</v>
      </c>
      <c r="B89" t="s">
        <v>268</v>
      </c>
      <c r="C89" s="12">
        <v>2183</v>
      </c>
      <c r="D89" s="12">
        <v>41661</v>
      </c>
      <c r="E89" s="12" t="s">
        <v>1982</v>
      </c>
      <c r="F89" s="12" t="s">
        <v>51</v>
      </c>
      <c r="G89" s="13">
        <v>2.4</v>
      </c>
      <c r="H89" s="20">
        <f t="shared" si="1"/>
        <v>0.5525625086337892</v>
      </c>
      <c r="I89" s="14" t="s">
        <v>269</v>
      </c>
    </row>
    <row r="90" spans="1:9" x14ac:dyDescent="0.25">
      <c r="A90" s="7">
        <v>5.0999999999999996</v>
      </c>
      <c r="B90" t="s">
        <v>222</v>
      </c>
      <c r="C90" s="12">
        <v>4439</v>
      </c>
      <c r="D90" s="12">
        <v>37135</v>
      </c>
      <c r="E90" s="12" t="s">
        <v>1964</v>
      </c>
      <c r="F90" s="12" t="s">
        <v>9</v>
      </c>
      <c r="G90" s="13">
        <v>4.51</v>
      </c>
      <c r="H90" s="20">
        <f t="shared" si="1"/>
        <v>1.0383570474743289</v>
      </c>
      <c r="I90" s="14" t="s">
        <v>223</v>
      </c>
    </row>
    <row r="91" spans="1:9" x14ac:dyDescent="0.25">
      <c r="A91" s="7">
        <v>5.2</v>
      </c>
      <c r="B91" t="s">
        <v>224</v>
      </c>
      <c r="C91" s="12">
        <v>4195</v>
      </c>
      <c r="D91" s="12">
        <v>37086</v>
      </c>
      <c r="E91" s="12" t="s">
        <v>1965</v>
      </c>
      <c r="F91" s="12" t="s">
        <v>51</v>
      </c>
      <c r="G91" s="13">
        <v>3.67</v>
      </c>
      <c r="H91" s="20">
        <f t="shared" si="1"/>
        <v>0.84496016945250274</v>
      </c>
      <c r="I91" s="14" t="s">
        <v>225</v>
      </c>
    </row>
    <row r="92" spans="1:9" x14ac:dyDescent="0.25">
      <c r="A92" s="7">
        <v>182</v>
      </c>
      <c r="B92" t="s">
        <v>653</v>
      </c>
      <c r="C92" s="12">
        <v>253</v>
      </c>
      <c r="D92" s="12">
        <v>45840</v>
      </c>
      <c r="E92" s="12" t="s">
        <v>58</v>
      </c>
      <c r="F92" s="12" t="s">
        <v>57</v>
      </c>
      <c r="G92" s="13">
        <v>0.23</v>
      </c>
      <c r="H92" s="20">
        <f t="shared" si="1"/>
        <v>5.2953907077404806E-2</v>
      </c>
      <c r="I92" s="14" t="s">
        <v>654</v>
      </c>
    </row>
    <row r="93" spans="1:9" x14ac:dyDescent="0.25">
      <c r="A93" s="7">
        <v>5.5</v>
      </c>
      <c r="B93" t="s">
        <v>230</v>
      </c>
      <c r="C93" s="12">
        <v>1338</v>
      </c>
      <c r="D93" s="12">
        <v>39779</v>
      </c>
      <c r="E93" s="12" t="s">
        <v>1968</v>
      </c>
      <c r="F93" s="12" t="s">
        <v>27</v>
      </c>
      <c r="G93" s="13">
        <v>0.9</v>
      </c>
      <c r="H93" s="20">
        <f t="shared" si="1"/>
        <v>0.20721094073767096</v>
      </c>
      <c r="I93" s="14" t="s">
        <v>231</v>
      </c>
    </row>
    <row r="94" spans="1:9" x14ac:dyDescent="0.25">
      <c r="A94" s="7">
        <v>5.4</v>
      </c>
      <c r="B94" t="s">
        <v>228</v>
      </c>
      <c r="C94" s="12">
        <v>1360</v>
      </c>
      <c r="D94" s="12">
        <v>40336</v>
      </c>
      <c r="E94" s="12" t="s">
        <v>1967</v>
      </c>
      <c r="F94" s="12" t="s">
        <v>15</v>
      </c>
      <c r="G94" s="13">
        <v>1.03</v>
      </c>
      <c r="H94" s="20">
        <f t="shared" si="1"/>
        <v>0.23714140995533456</v>
      </c>
      <c r="I94" s="14" t="s">
        <v>229</v>
      </c>
    </row>
    <row r="95" spans="1:9" x14ac:dyDescent="0.25">
      <c r="A95" s="7">
        <v>526</v>
      </c>
      <c r="B95" t="s">
        <v>1355</v>
      </c>
      <c r="C95" s="12">
        <v>32</v>
      </c>
      <c r="D95" s="12">
        <v>54585</v>
      </c>
      <c r="E95" s="12" t="s">
        <v>114</v>
      </c>
      <c r="F95" s="12" t="s">
        <v>64</v>
      </c>
      <c r="G95" s="13">
        <v>0.06</v>
      </c>
      <c r="H95" s="20">
        <f t="shared" si="1"/>
        <v>1.3814062715844731E-2</v>
      </c>
      <c r="I95" s="14" t="s">
        <v>1356</v>
      </c>
    </row>
    <row r="96" spans="1:9" x14ac:dyDescent="0.25">
      <c r="A96" s="7">
        <v>14.3</v>
      </c>
      <c r="B96" t="s">
        <v>261</v>
      </c>
      <c r="C96" s="12">
        <v>156</v>
      </c>
      <c r="D96" s="12">
        <v>56152</v>
      </c>
      <c r="E96" s="12" t="s">
        <v>55</v>
      </c>
      <c r="F96" s="12" t="s">
        <v>57</v>
      </c>
      <c r="G96" s="13">
        <v>0.19</v>
      </c>
      <c r="H96" s="20">
        <f t="shared" si="1"/>
        <v>4.3744531933508315E-2</v>
      </c>
      <c r="I96" s="14" t="s">
        <v>262</v>
      </c>
    </row>
    <row r="97" spans="1:9" x14ac:dyDescent="0.25">
      <c r="A97" s="7">
        <v>558</v>
      </c>
      <c r="B97" t="s">
        <v>1129</v>
      </c>
      <c r="C97" s="12">
        <v>29</v>
      </c>
      <c r="D97" s="12">
        <v>17084</v>
      </c>
      <c r="E97" s="12" t="s">
        <v>102</v>
      </c>
      <c r="F97" s="12" t="s">
        <v>102</v>
      </c>
      <c r="G97" s="13">
        <v>0.2</v>
      </c>
      <c r="H97" s="20">
        <f t="shared" si="1"/>
        <v>4.604687571948244E-2</v>
      </c>
      <c r="I97" s="14" t="s">
        <v>1130</v>
      </c>
    </row>
    <row r="98" spans="1:9" x14ac:dyDescent="0.25">
      <c r="A98" s="7">
        <v>639</v>
      </c>
      <c r="B98" t="s">
        <v>1436</v>
      </c>
      <c r="C98" s="12">
        <v>17</v>
      </c>
      <c r="D98" s="12">
        <v>56432</v>
      </c>
      <c r="E98" s="12" t="s">
        <v>114</v>
      </c>
      <c r="F98" s="12" t="s">
        <v>111</v>
      </c>
      <c r="G98" s="13">
        <v>0.06</v>
      </c>
      <c r="H98" s="20">
        <f t="shared" si="1"/>
        <v>1.3814062715844731E-2</v>
      </c>
      <c r="I98" s="14" t="s">
        <v>1437</v>
      </c>
    </row>
    <row r="99" spans="1:9" x14ac:dyDescent="0.25">
      <c r="A99" s="7">
        <v>293.10000000000002</v>
      </c>
      <c r="B99" t="s">
        <v>727</v>
      </c>
      <c r="C99" s="12">
        <v>117</v>
      </c>
      <c r="D99" s="12">
        <v>43229</v>
      </c>
      <c r="E99" s="12" t="s">
        <v>2015</v>
      </c>
      <c r="F99" s="12" t="s">
        <v>79</v>
      </c>
      <c r="G99" s="13">
        <v>0.25</v>
      </c>
      <c r="H99" s="20">
        <f t="shared" si="1"/>
        <v>5.7558594649353048E-2</v>
      </c>
      <c r="I99" s="14" t="s">
        <v>728</v>
      </c>
    </row>
    <row r="100" spans="1:9" x14ac:dyDescent="0.25">
      <c r="A100" s="7">
        <v>129</v>
      </c>
      <c r="B100" t="s">
        <v>508</v>
      </c>
      <c r="C100" s="12">
        <v>420</v>
      </c>
      <c r="D100" s="12">
        <v>97725</v>
      </c>
      <c r="E100" s="12" t="s">
        <v>23</v>
      </c>
      <c r="F100" s="12" t="s">
        <v>35</v>
      </c>
      <c r="G100" s="13">
        <v>0.39</v>
      </c>
      <c r="H100" s="20">
        <f t="shared" si="1"/>
        <v>8.9791407652990748E-2</v>
      </c>
      <c r="I100" s="14" t="s">
        <v>509</v>
      </c>
    </row>
    <row r="101" spans="1:9" x14ac:dyDescent="0.25">
      <c r="A101" s="7">
        <v>578</v>
      </c>
      <c r="B101" t="s">
        <v>1169</v>
      </c>
      <c r="C101" s="12">
        <v>27</v>
      </c>
      <c r="D101" s="12">
        <v>57044</v>
      </c>
      <c r="E101" s="12" t="s">
        <v>122</v>
      </c>
      <c r="F101" s="12" t="s">
        <v>114</v>
      </c>
      <c r="G101" s="13">
        <v>0.06</v>
      </c>
      <c r="H101" s="20">
        <f t="shared" si="1"/>
        <v>1.3814062715844731E-2</v>
      </c>
      <c r="I101" s="14" t="s">
        <v>1170</v>
      </c>
    </row>
    <row r="102" spans="1:9" x14ac:dyDescent="0.25">
      <c r="A102" s="7">
        <v>652</v>
      </c>
      <c r="B102" t="s">
        <v>1612</v>
      </c>
      <c r="C102" s="12">
        <v>15</v>
      </c>
      <c r="D102" s="12">
        <v>93091</v>
      </c>
      <c r="E102" s="12" t="s">
        <v>111</v>
      </c>
      <c r="F102" s="12" t="s">
        <v>111</v>
      </c>
      <c r="G102" s="13">
        <v>0.04</v>
      </c>
      <c r="H102" s="20">
        <f t="shared" si="1"/>
        <v>9.2093751438964873E-3</v>
      </c>
      <c r="I102" s="14" t="s">
        <v>1613</v>
      </c>
    </row>
    <row r="103" spans="1:9" x14ac:dyDescent="0.25">
      <c r="A103" s="7">
        <v>514</v>
      </c>
      <c r="B103" t="s">
        <v>1001</v>
      </c>
      <c r="C103" s="12">
        <v>34</v>
      </c>
      <c r="D103" s="12">
        <v>22551</v>
      </c>
      <c r="E103" s="12" t="s">
        <v>102</v>
      </c>
      <c r="F103" s="12" t="s">
        <v>102</v>
      </c>
      <c r="G103" s="13">
        <v>0.15</v>
      </c>
      <c r="H103" s="20">
        <f t="shared" si="1"/>
        <v>3.4535156789611825E-2</v>
      </c>
      <c r="I103" s="14" t="s">
        <v>1002</v>
      </c>
    </row>
    <row r="104" spans="1:9" x14ac:dyDescent="0.25">
      <c r="A104" s="7">
        <v>534</v>
      </c>
      <c r="B104" t="s">
        <v>1009</v>
      </c>
      <c r="C104" s="12">
        <v>31</v>
      </c>
      <c r="D104" s="12">
        <v>54199</v>
      </c>
      <c r="E104" s="12" t="s">
        <v>173</v>
      </c>
      <c r="F104" s="12" t="s">
        <v>14</v>
      </c>
      <c r="G104" s="13">
        <v>0.13</v>
      </c>
      <c r="H104" s="20">
        <f t="shared" si="1"/>
        <v>2.9930469217663586E-2</v>
      </c>
      <c r="I104" s="14" t="s">
        <v>1010</v>
      </c>
    </row>
    <row r="105" spans="1:9" x14ac:dyDescent="0.25">
      <c r="A105" s="7">
        <v>619</v>
      </c>
      <c r="B105" t="s">
        <v>1189</v>
      </c>
      <c r="C105" s="12">
        <v>19</v>
      </c>
      <c r="D105" s="12">
        <v>47606</v>
      </c>
      <c r="E105" s="12" t="s">
        <v>105</v>
      </c>
      <c r="F105" s="12" t="s">
        <v>95</v>
      </c>
      <c r="G105" s="13">
        <v>0.14000000000000001</v>
      </c>
      <c r="H105" s="20">
        <f t="shared" si="1"/>
        <v>3.2232813003637707E-2</v>
      </c>
      <c r="I105" s="14" t="s">
        <v>1190</v>
      </c>
    </row>
    <row r="106" spans="1:9" x14ac:dyDescent="0.25">
      <c r="A106" s="7">
        <v>117</v>
      </c>
      <c r="B106" t="s">
        <v>525</v>
      </c>
      <c r="C106" s="12">
        <v>474</v>
      </c>
      <c r="D106" s="12">
        <v>51825</v>
      </c>
      <c r="E106" s="12" t="s">
        <v>45</v>
      </c>
      <c r="F106" s="12" t="s">
        <v>4</v>
      </c>
      <c r="G106" s="13">
        <v>0.45</v>
      </c>
      <c r="H106" s="20">
        <f t="shared" si="1"/>
        <v>0.10360547036883548</v>
      </c>
      <c r="I106" s="14" t="s">
        <v>526</v>
      </c>
    </row>
    <row r="107" spans="1:9" x14ac:dyDescent="0.25">
      <c r="A107" s="7">
        <v>57</v>
      </c>
      <c r="B107" t="s">
        <v>409</v>
      </c>
      <c r="C107" s="12">
        <v>1046</v>
      </c>
      <c r="D107" s="12">
        <v>46653</v>
      </c>
      <c r="E107" s="12" t="s">
        <v>163</v>
      </c>
      <c r="F107" s="12" t="s">
        <v>26</v>
      </c>
      <c r="G107" s="13">
        <v>1.43</v>
      </c>
      <c r="H107" s="20">
        <f t="shared" si="1"/>
        <v>0.32923516139429937</v>
      </c>
      <c r="I107" s="14" t="s">
        <v>410</v>
      </c>
    </row>
    <row r="108" spans="1:9" x14ac:dyDescent="0.25">
      <c r="A108" s="7">
        <v>134</v>
      </c>
      <c r="B108" t="s">
        <v>435</v>
      </c>
      <c r="C108" s="12">
        <v>404</v>
      </c>
      <c r="D108" s="12">
        <v>64552</v>
      </c>
      <c r="E108" s="12" t="s">
        <v>42</v>
      </c>
      <c r="F108" s="12" t="s">
        <v>55</v>
      </c>
      <c r="G108" s="13">
        <v>0.49</v>
      </c>
      <c r="H108" s="20">
        <f t="shared" si="1"/>
        <v>0.11281484551273195</v>
      </c>
      <c r="I108" s="14" t="s">
        <v>436</v>
      </c>
    </row>
    <row r="109" spans="1:9" x14ac:dyDescent="0.25">
      <c r="A109" s="7">
        <v>289</v>
      </c>
      <c r="B109" t="s">
        <v>983</v>
      </c>
      <c r="C109" s="12">
        <v>123</v>
      </c>
      <c r="D109" s="12">
        <v>62193</v>
      </c>
      <c r="E109" s="12" t="s">
        <v>16</v>
      </c>
      <c r="F109" s="12" t="s">
        <v>41</v>
      </c>
      <c r="G109" s="13">
        <v>0.28999999999999998</v>
      </c>
      <c r="H109" s="20">
        <f t="shared" si="1"/>
        <v>6.6767969793249518E-2</v>
      </c>
      <c r="I109" s="14" t="s">
        <v>984</v>
      </c>
    </row>
    <row r="110" spans="1:9" x14ac:dyDescent="0.25">
      <c r="A110" s="7">
        <v>84</v>
      </c>
      <c r="B110" t="s">
        <v>472</v>
      </c>
      <c r="C110" s="12">
        <v>739</v>
      </c>
      <c r="D110" s="12">
        <v>51868</v>
      </c>
      <c r="E110" s="12" t="s">
        <v>55</v>
      </c>
      <c r="F110" s="12" t="s">
        <v>84</v>
      </c>
      <c r="G110" s="13">
        <v>0.54</v>
      </c>
      <c r="H110" s="20">
        <f t="shared" si="1"/>
        <v>0.12432656444260259</v>
      </c>
      <c r="I110" s="14" t="s">
        <v>473</v>
      </c>
    </row>
    <row r="111" spans="1:9" x14ac:dyDescent="0.25">
      <c r="A111" s="7">
        <v>251</v>
      </c>
      <c r="B111" t="s">
        <v>699</v>
      </c>
      <c r="C111" s="12">
        <v>158</v>
      </c>
      <c r="D111" s="12">
        <v>39207</v>
      </c>
      <c r="E111" s="12" t="s">
        <v>4</v>
      </c>
      <c r="F111" s="12" t="s">
        <v>62</v>
      </c>
      <c r="G111" s="13">
        <v>0.5</v>
      </c>
      <c r="H111" s="20">
        <f t="shared" si="1"/>
        <v>0.1151171892987061</v>
      </c>
      <c r="I111" s="14" t="s">
        <v>700</v>
      </c>
    </row>
    <row r="112" spans="1:9" x14ac:dyDescent="0.25">
      <c r="A112" s="7">
        <v>388</v>
      </c>
      <c r="B112" t="s">
        <v>1121</v>
      </c>
      <c r="C112" s="12">
        <v>66</v>
      </c>
      <c r="D112" s="12">
        <v>63059</v>
      </c>
      <c r="E112" s="12" t="s">
        <v>111</v>
      </c>
      <c r="F112" s="12" t="s">
        <v>111</v>
      </c>
      <c r="G112" s="13">
        <v>0.05</v>
      </c>
      <c r="H112" s="20">
        <f t="shared" si="1"/>
        <v>1.151171892987061E-2</v>
      </c>
      <c r="I112" s="14" t="s">
        <v>1122</v>
      </c>
    </row>
    <row r="113" spans="1:9" x14ac:dyDescent="0.25">
      <c r="A113" s="7">
        <v>511</v>
      </c>
      <c r="B113" t="s">
        <v>1301</v>
      </c>
      <c r="C113" s="12">
        <v>35</v>
      </c>
      <c r="D113" s="12">
        <v>62015</v>
      </c>
      <c r="E113" s="12" t="s">
        <v>95</v>
      </c>
      <c r="F113" s="12" t="s">
        <v>102</v>
      </c>
      <c r="G113" s="13">
        <v>0.05</v>
      </c>
      <c r="H113" s="20">
        <f t="shared" si="1"/>
        <v>1.151171892987061E-2</v>
      </c>
      <c r="I113" s="14" t="s">
        <v>1302</v>
      </c>
    </row>
    <row r="114" spans="1:9" x14ac:dyDescent="0.25">
      <c r="A114" s="7">
        <v>162</v>
      </c>
      <c r="B114" t="s">
        <v>496</v>
      </c>
      <c r="C114" s="12">
        <v>305</v>
      </c>
      <c r="D114" s="12">
        <v>63175</v>
      </c>
      <c r="E114" s="12" t="s">
        <v>1844</v>
      </c>
      <c r="F114" s="12" t="s">
        <v>58</v>
      </c>
      <c r="G114" s="13">
        <v>0.36</v>
      </c>
      <c r="H114" s="20">
        <f t="shared" si="1"/>
        <v>8.2884376295068382E-2</v>
      </c>
      <c r="I114" s="14" t="s">
        <v>497</v>
      </c>
    </row>
    <row r="115" spans="1:9" x14ac:dyDescent="0.25">
      <c r="A115" s="7">
        <v>422</v>
      </c>
      <c r="B115" t="s">
        <v>941</v>
      </c>
      <c r="C115" s="12">
        <v>57</v>
      </c>
      <c r="D115" s="12">
        <v>32317</v>
      </c>
      <c r="E115" s="12" t="s">
        <v>104</v>
      </c>
      <c r="F115" s="12" t="s">
        <v>111</v>
      </c>
      <c r="G115" s="13">
        <v>0.1</v>
      </c>
      <c r="H115" s="20">
        <f t="shared" si="1"/>
        <v>2.302343785974122E-2</v>
      </c>
      <c r="I115" s="14" t="s">
        <v>942</v>
      </c>
    </row>
    <row r="116" spans="1:9" x14ac:dyDescent="0.25">
      <c r="A116" s="7">
        <v>272</v>
      </c>
      <c r="B116" t="s">
        <v>987</v>
      </c>
      <c r="C116" s="12">
        <v>140</v>
      </c>
      <c r="D116" s="12">
        <v>59082</v>
      </c>
      <c r="E116" s="12" t="s">
        <v>16</v>
      </c>
      <c r="F116" s="12" t="s">
        <v>30</v>
      </c>
      <c r="G116" s="13">
        <v>0.24</v>
      </c>
      <c r="H116" s="20">
        <f t="shared" si="1"/>
        <v>5.5256250863378924E-2</v>
      </c>
      <c r="I116" s="14" t="s">
        <v>988</v>
      </c>
    </row>
    <row r="117" spans="1:9" x14ac:dyDescent="0.25">
      <c r="A117" s="7">
        <v>429</v>
      </c>
      <c r="B117" t="s">
        <v>1143</v>
      </c>
      <c r="C117" s="12">
        <v>55</v>
      </c>
      <c r="D117" s="12">
        <v>54118</v>
      </c>
      <c r="E117" s="12" t="s">
        <v>64</v>
      </c>
      <c r="F117" s="12" t="s">
        <v>64</v>
      </c>
      <c r="G117" s="13">
        <v>0.06</v>
      </c>
      <c r="H117" s="20">
        <f t="shared" si="1"/>
        <v>1.3814062715844731E-2</v>
      </c>
      <c r="I117" s="14" t="s">
        <v>1144</v>
      </c>
    </row>
    <row r="118" spans="1:9" x14ac:dyDescent="0.25">
      <c r="A118" s="7">
        <v>391</v>
      </c>
      <c r="B118" t="s">
        <v>1155</v>
      </c>
      <c r="C118" s="12">
        <v>65</v>
      </c>
      <c r="D118" s="12">
        <v>38696</v>
      </c>
      <c r="E118" s="12" t="s">
        <v>57</v>
      </c>
      <c r="F118" s="12" t="s">
        <v>104</v>
      </c>
      <c r="G118" s="13">
        <v>0.18</v>
      </c>
      <c r="H118" s="20">
        <f t="shared" si="1"/>
        <v>4.1442188147534191E-2</v>
      </c>
      <c r="I118" s="14" t="s">
        <v>1156</v>
      </c>
    </row>
    <row r="119" spans="1:9" x14ac:dyDescent="0.25">
      <c r="A119" s="7">
        <v>47</v>
      </c>
      <c r="B119" t="s">
        <v>340</v>
      </c>
      <c r="C119" s="12">
        <v>1226</v>
      </c>
      <c r="D119" s="12">
        <v>81358</v>
      </c>
      <c r="E119" s="12" t="s">
        <v>1996</v>
      </c>
      <c r="F119" s="12" t="s">
        <v>80</v>
      </c>
      <c r="G119" s="13">
        <v>0.96</v>
      </c>
      <c r="H119" s="20">
        <f t="shared" si="1"/>
        <v>0.22102500345351569</v>
      </c>
      <c r="I119" s="14" t="s">
        <v>341</v>
      </c>
    </row>
    <row r="120" spans="1:9" x14ac:dyDescent="0.25">
      <c r="A120" s="7">
        <v>589</v>
      </c>
      <c r="B120" t="s">
        <v>1393</v>
      </c>
      <c r="C120" s="12">
        <v>26</v>
      </c>
      <c r="D120" s="12">
        <v>57904</v>
      </c>
      <c r="E120" s="12" t="s">
        <v>124</v>
      </c>
      <c r="F120" s="12" t="s">
        <v>114</v>
      </c>
      <c r="G120" s="13">
        <v>0.06</v>
      </c>
      <c r="H120" s="20">
        <f t="shared" si="1"/>
        <v>1.3814062715844731E-2</v>
      </c>
      <c r="I120" s="14" t="s">
        <v>1394</v>
      </c>
    </row>
    <row r="121" spans="1:9" x14ac:dyDescent="0.25">
      <c r="A121" s="7">
        <v>366</v>
      </c>
      <c r="B121" t="s">
        <v>1031</v>
      </c>
      <c r="C121" s="12">
        <v>78</v>
      </c>
      <c r="D121" s="12">
        <v>67276</v>
      </c>
      <c r="E121" s="12" t="s">
        <v>92</v>
      </c>
      <c r="F121" s="12" t="s">
        <v>95</v>
      </c>
      <c r="G121" s="13">
        <v>0.1</v>
      </c>
      <c r="H121" s="20">
        <f t="shared" si="1"/>
        <v>2.302343785974122E-2</v>
      </c>
      <c r="I121" s="14" t="s">
        <v>1032</v>
      </c>
    </row>
    <row r="122" spans="1:9" x14ac:dyDescent="0.25">
      <c r="A122" s="7">
        <v>28</v>
      </c>
      <c r="B122" t="s">
        <v>295</v>
      </c>
      <c r="C122" s="12">
        <v>1742</v>
      </c>
      <c r="D122" s="12">
        <v>44568</v>
      </c>
      <c r="E122" s="12" t="s">
        <v>1989</v>
      </c>
      <c r="F122" s="12" t="s">
        <v>10</v>
      </c>
      <c r="G122" s="13">
        <v>2.37</v>
      </c>
      <c r="H122" s="20">
        <f t="shared" si="1"/>
        <v>0.54565547727586694</v>
      </c>
      <c r="I122" s="14" t="s">
        <v>296</v>
      </c>
    </row>
    <row r="123" spans="1:9" x14ac:dyDescent="0.25">
      <c r="A123" s="7">
        <v>180.1</v>
      </c>
      <c r="B123" t="s">
        <v>632</v>
      </c>
      <c r="C123" s="12">
        <v>256</v>
      </c>
      <c r="D123" s="12">
        <v>60447</v>
      </c>
      <c r="E123" s="12" t="s">
        <v>27</v>
      </c>
      <c r="F123" s="12" t="s">
        <v>56</v>
      </c>
      <c r="G123" s="13">
        <v>0.24</v>
      </c>
      <c r="H123" s="20">
        <f t="shared" si="1"/>
        <v>5.5256250863378924E-2</v>
      </c>
      <c r="I123" s="14" t="s">
        <v>633</v>
      </c>
    </row>
    <row r="124" spans="1:9" x14ac:dyDescent="0.25">
      <c r="A124" s="7">
        <v>180.2</v>
      </c>
      <c r="B124" t="s">
        <v>634</v>
      </c>
      <c r="C124" s="12">
        <v>170</v>
      </c>
      <c r="D124" s="12">
        <v>58489</v>
      </c>
      <c r="E124" s="12" t="s">
        <v>75</v>
      </c>
      <c r="F124" s="12" t="s">
        <v>92</v>
      </c>
      <c r="G124" s="13">
        <v>0.18</v>
      </c>
      <c r="H124" s="20">
        <f t="shared" si="1"/>
        <v>4.1442188147534191E-2</v>
      </c>
      <c r="I124" s="14" t="s">
        <v>633</v>
      </c>
    </row>
    <row r="125" spans="1:9" x14ac:dyDescent="0.25">
      <c r="A125" s="7">
        <v>26.1</v>
      </c>
      <c r="B125" t="s">
        <v>270</v>
      </c>
      <c r="C125" s="12">
        <v>1806</v>
      </c>
      <c r="D125" s="12">
        <v>117488</v>
      </c>
      <c r="E125" s="12" t="s">
        <v>1985</v>
      </c>
      <c r="F125" s="12" t="s">
        <v>1481</v>
      </c>
      <c r="G125" s="13">
        <v>0.99</v>
      </c>
      <c r="H125" s="20">
        <f t="shared" si="1"/>
        <v>0.22793203481143806</v>
      </c>
      <c r="I125" s="14" t="s">
        <v>271</v>
      </c>
    </row>
    <row r="126" spans="1:9" x14ac:dyDescent="0.25">
      <c r="A126" s="7">
        <v>26.2</v>
      </c>
      <c r="B126" t="s">
        <v>1986</v>
      </c>
      <c r="C126" s="12">
        <v>1668</v>
      </c>
      <c r="D126" s="12">
        <v>117655</v>
      </c>
      <c r="E126" s="12" t="s">
        <v>1987</v>
      </c>
      <c r="F126" s="12" t="s">
        <v>161</v>
      </c>
      <c r="G126" s="13">
        <v>0.93</v>
      </c>
      <c r="H126" s="20">
        <f t="shared" si="1"/>
        <v>0.21411797209559333</v>
      </c>
      <c r="I126" s="14" t="s">
        <v>1666</v>
      </c>
    </row>
    <row r="127" spans="1:9" x14ac:dyDescent="0.25">
      <c r="A127" s="7">
        <v>425</v>
      </c>
      <c r="B127" t="s">
        <v>1161</v>
      </c>
      <c r="C127" s="12">
        <v>56</v>
      </c>
      <c r="D127" s="12">
        <v>67433</v>
      </c>
      <c r="E127" s="12" t="s">
        <v>123</v>
      </c>
      <c r="F127" s="12" t="s">
        <v>123</v>
      </c>
      <c r="G127" s="13">
        <v>0.05</v>
      </c>
      <c r="H127" s="20">
        <f t="shared" si="1"/>
        <v>1.151171892987061E-2</v>
      </c>
      <c r="I127" s="14" t="s">
        <v>1162</v>
      </c>
    </row>
    <row r="128" spans="1:9" x14ac:dyDescent="0.25">
      <c r="A128" s="7">
        <v>27</v>
      </c>
      <c r="B128" t="s">
        <v>297</v>
      </c>
      <c r="C128" s="12">
        <v>1799</v>
      </c>
      <c r="D128" s="12">
        <v>64954</v>
      </c>
      <c r="E128" s="12" t="s">
        <v>1988</v>
      </c>
      <c r="F128" s="12" t="s">
        <v>1978</v>
      </c>
      <c r="G128" s="13">
        <v>1.31</v>
      </c>
      <c r="H128" s="20">
        <f t="shared" si="1"/>
        <v>0.30160703596260996</v>
      </c>
      <c r="I128" s="14" t="s">
        <v>298</v>
      </c>
    </row>
    <row r="129" spans="1:9" x14ac:dyDescent="0.25">
      <c r="A129" s="7">
        <v>451</v>
      </c>
      <c r="B129" t="s">
        <v>1149</v>
      </c>
      <c r="C129" s="12">
        <v>49</v>
      </c>
      <c r="D129" s="12">
        <v>84886</v>
      </c>
      <c r="E129" s="12" t="s">
        <v>86</v>
      </c>
      <c r="F129" s="12" t="s">
        <v>14</v>
      </c>
      <c r="G129" s="13">
        <v>0.08</v>
      </c>
      <c r="H129" s="20">
        <f t="shared" si="1"/>
        <v>1.8418750287792975E-2</v>
      </c>
      <c r="I129" s="14" t="s">
        <v>1150</v>
      </c>
    </row>
    <row r="130" spans="1:9" x14ac:dyDescent="0.25">
      <c r="A130" s="7">
        <v>329</v>
      </c>
      <c r="B130" t="s">
        <v>943</v>
      </c>
      <c r="C130" s="12">
        <v>98</v>
      </c>
      <c r="D130" s="12">
        <v>44302</v>
      </c>
      <c r="E130" s="12" t="s">
        <v>115</v>
      </c>
      <c r="F130" s="12" t="s">
        <v>57</v>
      </c>
      <c r="G130" s="13">
        <v>0.24</v>
      </c>
      <c r="H130" s="20">
        <f t="shared" ref="H130:H193" si="2">(G130/434.34)*100</f>
        <v>5.5256250863378924E-2</v>
      </c>
      <c r="I130" s="14" t="s">
        <v>944</v>
      </c>
    </row>
    <row r="131" spans="1:9" x14ac:dyDescent="0.25">
      <c r="A131" s="7">
        <v>437</v>
      </c>
      <c r="B131" t="s">
        <v>885</v>
      </c>
      <c r="C131" s="12">
        <v>54</v>
      </c>
      <c r="D131" s="12">
        <v>102399</v>
      </c>
      <c r="E131" s="12" t="s">
        <v>113</v>
      </c>
      <c r="F131" s="12" t="s">
        <v>14</v>
      </c>
      <c r="G131" s="13">
        <v>0.06</v>
      </c>
      <c r="H131" s="20">
        <f t="shared" si="2"/>
        <v>1.3814062715844731E-2</v>
      </c>
      <c r="I131" s="14" t="s">
        <v>886</v>
      </c>
    </row>
    <row r="132" spans="1:9" x14ac:dyDescent="0.25">
      <c r="A132" s="7">
        <v>650</v>
      </c>
      <c r="B132" t="s">
        <v>2065</v>
      </c>
      <c r="C132" s="12">
        <v>15</v>
      </c>
      <c r="D132" s="12">
        <v>0</v>
      </c>
      <c r="E132" s="12" t="s">
        <v>126</v>
      </c>
      <c r="F132" s="12" t="s">
        <v>123</v>
      </c>
      <c r="G132" s="13">
        <v>0.01</v>
      </c>
      <c r="H132" s="20">
        <f t="shared" si="2"/>
        <v>2.3023437859741218E-3</v>
      </c>
      <c r="I132" s="14" t="s">
        <v>2066</v>
      </c>
    </row>
    <row r="133" spans="1:9" x14ac:dyDescent="0.25">
      <c r="A133" s="7">
        <v>83</v>
      </c>
      <c r="B133" t="s">
        <v>377</v>
      </c>
      <c r="C133" s="12">
        <v>747</v>
      </c>
      <c r="D133" s="12">
        <v>51345</v>
      </c>
      <c r="E133" s="12" t="s">
        <v>139</v>
      </c>
      <c r="F133" s="12" t="s">
        <v>84</v>
      </c>
      <c r="G133" s="13">
        <v>0.55000000000000004</v>
      </c>
      <c r="H133" s="20">
        <f t="shared" si="2"/>
        <v>0.1266289082285767</v>
      </c>
      <c r="I133" s="14" t="s">
        <v>378</v>
      </c>
    </row>
    <row r="134" spans="1:9" x14ac:dyDescent="0.25">
      <c r="A134" s="7">
        <v>141</v>
      </c>
      <c r="B134" t="s">
        <v>482</v>
      </c>
      <c r="C134" s="12">
        <v>362</v>
      </c>
      <c r="D134" s="12">
        <v>42419</v>
      </c>
      <c r="E134" s="12" t="s">
        <v>71</v>
      </c>
      <c r="F134" s="12" t="s">
        <v>55</v>
      </c>
      <c r="G134" s="13">
        <v>0.82</v>
      </c>
      <c r="H134" s="20">
        <f t="shared" si="2"/>
        <v>0.18879219044987797</v>
      </c>
      <c r="I134" s="14" t="s">
        <v>483</v>
      </c>
    </row>
    <row r="135" spans="1:9" x14ac:dyDescent="0.25">
      <c r="A135" s="7">
        <v>549.20000000000005</v>
      </c>
      <c r="B135" t="s">
        <v>1682</v>
      </c>
      <c r="C135" s="12">
        <v>27</v>
      </c>
      <c r="D135" s="12">
        <v>24394</v>
      </c>
      <c r="E135" s="12" t="s">
        <v>56</v>
      </c>
      <c r="F135" s="12" t="s">
        <v>102</v>
      </c>
      <c r="G135" s="13">
        <v>0.28999999999999998</v>
      </c>
      <c r="H135" s="20">
        <f t="shared" si="2"/>
        <v>6.6767969793249518E-2</v>
      </c>
      <c r="I135" s="14" t="s">
        <v>1423</v>
      </c>
    </row>
    <row r="136" spans="1:9" x14ac:dyDescent="0.25">
      <c r="A136" s="7">
        <v>260</v>
      </c>
      <c r="B136" t="s">
        <v>701</v>
      </c>
      <c r="C136" s="12">
        <v>151</v>
      </c>
      <c r="D136" s="12">
        <v>38717</v>
      </c>
      <c r="E136" s="12" t="s">
        <v>57</v>
      </c>
      <c r="F136" s="12" t="s">
        <v>92</v>
      </c>
      <c r="G136" s="13">
        <v>0.28000000000000003</v>
      </c>
      <c r="H136" s="20">
        <f t="shared" si="2"/>
        <v>6.4465626007275414E-2</v>
      </c>
      <c r="I136" s="14" t="s">
        <v>702</v>
      </c>
    </row>
    <row r="137" spans="1:9" x14ac:dyDescent="0.25">
      <c r="A137" s="7">
        <v>93</v>
      </c>
      <c r="B137" t="s">
        <v>386</v>
      </c>
      <c r="C137" s="12">
        <v>670</v>
      </c>
      <c r="D137" s="12">
        <v>60813</v>
      </c>
      <c r="E137" s="12" t="s">
        <v>33</v>
      </c>
      <c r="F137" s="12" t="s">
        <v>75</v>
      </c>
      <c r="G137" s="13">
        <v>0.23</v>
      </c>
      <c r="H137" s="20">
        <f t="shared" si="2"/>
        <v>5.2953907077404806E-2</v>
      </c>
      <c r="I137" s="14" t="s">
        <v>387</v>
      </c>
    </row>
    <row r="138" spans="1:9" x14ac:dyDescent="0.25">
      <c r="A138" s="7">
        <v>147</v>
      </c>
      <c r="B138" t="s">
        <v>579</v>
      </c>
      <c r="C138" s="12">
        <v>347</v>
      </c>
      <c r="D138" s="12">
        <v>21654</v>
      </c>
      <c r="E138" s="12" t="s">
        <v>75</v>
      </c>
      <c r="F138" s="12" t="s">
        <v>95</v>
      </c>
      <c r="G138" s="13">
        <v>0.54</v>
      </c>
      <c r="H138" s="20">
        <f t="shared" si="2"/>
        <v>0.12432656444260259</v>
      </c>
      <c r="I138" s="14" t="s">
        <v>580</v>
      </c>
    </row>
    <row r="139" spans="1:9" x14ac:dyDescent="0.25">
      <c r="A139" s="7">
        <v>343</v>
      </c>
      <c r="B139" t="s">
        <v>1065</v>
      </c>
      <c r="C139" s="12">
        <v>90</v>
      </c>
      <c r="D139" s="12">
        <v>60994</v>
      </c>
      <c r="E139" s="12" t="s">
        <v>101</v>
      </c>
      <c r="F139" s="12" t="s">
        <v>57</v>
      </c>
      <c r="G139" s="13">
        <v>0.17</v>
      </c>
      <c r="H139" s="20">
        <f t="shared" si="2"/>
        <v>3.9139844361560074E-2</v>
      </c>
      <c r="I139" s="14" t="s">
        <v>1066</v>
      </c>
    </row>
    <row r="140" spans="1:9" x14ac:dyDescent="0.25">
      <c r="A140" s="7">
        <v>24</v>
      </c>
      <c r="B140" t="s">
        <v>278</v>
      </c>
      <c r="C140" s="12">
        <v>1853</v>
      </c>
      <c r="D140" s="12">
        <v>62437</v>
      </c>
      <c r="E140" s="12" t="s">
        <v>1984</v>
      </c>
      <c r="F140" s="12" t="s">
        <v>214</v>
      </c>
      <c r="G140" s="13">
        <v>2.1</v>
      </c>
      <c r="H140" s="20">
        <f t="shared" si="2"/>
        <v>0.48349219505456559</v>
      </c>
      <c r="I140" s="14" t="s">
        <v>279</v>
      </c>
    </row>
    <row r="141" spans="1:9" x14ac:dyDescent="0.25">
      <c r="A141" s="7">
        <v>350</v>
      </c>
      <c r="B141" t="s">
        <v>1071</v>
      </c>
      <c r="C141" s="12">
        <v>86</v>
      </c>
      <c r="D141" s="12">
        <v>38549</v>
      </c>
      <c r="E141" s="12" t="s">
        <v>95</v>
      </c>
      <c r="F141" s="12" t="s">
        <v>95</v>
      </c>
      <c r="G141" s="13">
        <v>0.18</v>
      </c>
      <c r="H141" s="20">
        <f t="shared" si="2"/>
        <v>4.1442188147534191E-2</v>
      </c>
      <c r="I141" s="14" t="s">
        <v>1072</v>
      </c>
    </row>
    <row r="142" spans="1:9" x14ac:dyDescent="0.25">
      <c r="A142" s="7">
        <v>421</v>
      </c>
      <c r="B142" t="s">
        <v>1179</v>
      </c>
      <c r="C142" s="12">
        <v>58</v>
      </c>
      <c r="D142" s="12">
        <v>45081</v>
      </c>
      <c r="E142" s="12" t="s">
        <v>112</v>
      </c>
      <c r="F142" s="12" t="s">
        <v>114</v>
      </c>
      <c r="G142" s="13">
        <v>7.0000000000000007E-2</v>
      </c>
      <c r="H142" s="20">
        <f t="shared" si="2"/>
        <v>1.6116406501818854E-2</v>
      </c>
      <c r="I142" s="14" t="s">
        <v>1180</v>
      </c>
    </row>
    <row r="143" spans="1:9" x14ac:dyDescent="0.25">
      <c r="A143" s="7">
        <v>41</v>
      </c>
      <c r="B143" t="s">
        <v>307</v>
      </c>
      <c r="C143" s="12">
        <v>1314</v>
      </c>
      <c r="D143" s="12">
        <v>91332</v>
      </c>
      <c r="E143" s="12" t="s">
        <v>1971</v>
      </c>
      <c r="F143" s="12" t="s">
        <v>49</v>
      </c>
      <c r="G143" s="13">
        <v>0.42</v>
      </c>
      <c r="H143" s="20">
        <f t="shared" si="2"/>
        <v>9.6698439010913115E-2</v>
      </c>
      <c r="I143" s="14" t="s">
        <v>308</v>
      </c>
    </row>
    <row r="144" spans="1:9" x14ac:dyDescent="0.25">
      <c r="A144" s="7">
        <v>96.1</v>
      </c>
      <c r="B144" t="s">
        <v>1494</v>
      </c>
      <c r="C144" s="12">
        <v>643</v>
      </c>
      <c r="D144" s="12">
        <v>32270</v>
      </c>
      <c r="E144" s="12" t="s">
        <v>19</v>
      </c>
      <c r="F144" s="12" t="s">
        <v>95</v>
      </c>
      <c r="G144" s="13">
        <v>0.48</v>
      </c>
      <c r="H144" s="20">
        <f t="shared" si="2"/>
        <v>0.11051250172675785</v>
      </c>
      <c r="I144" s="14" t="s">
        <v>486</v>
      </c>
    </row>
    <row r="145" spans="1:9" x14ac:dyDescent="0.25">
      <c r="A145" s="7">
        <v>96.2</v>
      </c>
      <c r="B145" t="s">
        <v>1495</v>
      </c>
      <c r="C145" s="12">
        <v>595</v>
      </c>
      <c r="D145" s="12">
        <v>39408</v>
      </c>
      <c r="E145" s="12" t="s">
        <v>54</v>
      </c>
      <c r="F145" s="12" t="s">
        <v>95</v>
      </c>
      <c r="G145" s="13">
        <v>0.27</v>
      </c>
      <c r="H145" s="20">
        <f t="shared" si="2"/>
        <v>6.2163282221301297E-2</v>
      </c>
      <c r="I145" s="14" t="s">
        <v>486</v>
      </c>
    </row>
    <row r="146" spans="1:9" x14ac:dyDescent="0.25">
      <c r="A146" s="7">
        <v>377</v>
      </c>
      <c r="B146" t="s">
        <v>1103</v>
      </c>
      <c r="C146" s="12">
        <v>72</v>
      </c>
      <c r="D146" s="12">
        <v>45895</v>
      </c>
      <c r="E146" s="12" t="s">
        <v>75</v>
      </c>
      <c r="F146" s="12" t="s">
        <v>92</v>
      </c>
      <c r="G146" s="13">
        <v>0.23</v>
      </c>
      <c r="H146" s="20">
        <f t="shared" si="2"/>
        <v>5.2953907077404806E-2</v>
      </c>
      <c r="I146" s="14" t="s">
        <v>1104</v>
      </c>
    </row>
    <row r="147" spans="1:9" x14ac:dyDescent="0.25">
      <c r="A147" s="7">
        <v>50</v>
      </c>
      <c r="B147" t="s">
        <v>352</v>
      </c>
      <c r="C147" s="12">
        <v>1142</v>
      </c>
      <c r="D147" s="12">
        <v>25613</v>
      </c>
      <c r="E147" s="12" t="s">
        <v>33</v>
      </c>
      <c r="F147" s="12" t="s">
        <v>95</v>
      </c>
      <c r="G147" s="13">
        <v>0.63</v>
      </c>
      <c r="H147" s="20">
        <f t="shared" si="2"/>
        <v>0.14504765851636969</v>
      </c>
      <c r="I147" s="14" t="s">
        <v>353</v>
      </c>
    </row>
    <row r="148" spans="1:9" x14ac:dyDescent="0.25">
      <c r="A148" s="7">
        <v>153</v>
      </c>
      <c r="B148" t="s">
        <v>492</v>
      </c>
      <c r="C148" s="12">
        <v>331</v>
      </c>
      <c r="D148" s="12">
        <v>42730</v>
      </c>
      <c r="E148" s="12" t="s">
        <v>45</v>
      </c>
      <c r="F148" s="12" t="s">
        <v>95</v>
      </c>
      <c r="G148" s="13">
        <v>0.25</v>
      </c>
      <c r="H148" s="20">
        <f t="shared" si="2"/>
        <v>5.7558594649353048E-2</v>
      </c>
      <c r="I148" s="14" t="s">
        <v>493</v>
      </c>
    </row>
    <row r="149" spans="1:9" x14ac:dyDescent="0.25">
      <c r="A149" s="7">
        <v>610</v>
      </c>
      <c r="B149" t="s">
        <v>1415</v>
      </c>
      <c r="C149" s="12">
        <v>21</v>
      </c>
      <c r="D149" s="12">
        <v>63486</v>
      </c>
      <c r="E149" s="12" t="s">
        <v>111</v>
      </c>
      <c r="F149" s="12" t="s">
        <v>111</v>
      </c>
      <c r="G149" s="13">
        <v>0.05</v>
      </c>
      <c r="H149" s="20">
        <f t="shared" si="2"/>
        <v>1.151171892987061E-2</v>
      </c>
      <c r="I149" s="14" t="s">
        <v>1416</v>
      </c>
    </row>
    <row r="150" spans="1:9" x14ac:dyDescent="0.25">
      <c r="A150" s="7">
        <v>22.1</v>
      </c>
      <c r="B150" t="s">
        <v>1671</v>
      </c>
      <c r="C150" s="12">
        <v>2048</v>
      </c>
      <c r="D150" s="12">
        <v>53234</v>
      </c>
      <c r="E150" s="12" t="s">
        <v>1745</v>
      </c>
      <c r="F150" s="12" t="s">
        <v>1978</v>
      </c>
      <c r="G150" s="13">
        <v>1.94</v>
      </c>
      <c r="H150" s="20">
        <f t="shared" si="2"/>
        <v>0.4466546944789796</v>
      </c>
      <c r="I150" s="14" t="s">
        <v>286</v>
      </c>
    </row>
    <row r="151" spans="1:9" x14ac:dyDescent="0.25">
      <c r="A151" s="7">
        <v>22.2</v>
      </c>
      <c r="B151" t="s">
        <v>282</v>
      </c>
      <c r="C151" s="12">
        <v>1988</v>
      </c>
      <c r="D151" s="12">
        <v>53640</v>
      </c>
      <c r="E151" s="12" t="s">
        <v>264</v>
      </c>
      <c r="F151" s="12" t="s">
        <v>10</v>
      </c>
      <c r="G151" s="13">
        <v>1.92</v>
      </c>
      <c r="H151" s="20">
        <f t="shared" si="2"/>
        <v>0.44205000690703139</v>
      </c>
      <c r="I151" s="14" t="s">
        <v>284</v>
      </c>
    </row>
    <row r="152" spans="1:9" x14ac:dyDescent="0.25">
      <c r="A152" s="7">
        <v>68</v>
      </c>
      <c r="B152" t="s">
        <v>369</v>
      </c>
      <c r="C152" s="12">
        <v>932</v>
      </c>
      <c r="D152" s="12">
        <v>52663</v>
      </c>
      <c r="E152" s="12" t="s">
        <v>1792</v>
      </c>
      <c r="F152" s="12" t="s">
        <v>45</v>
      </c>
      <c r="G152" s="13">
        <v>0.73</v>
      </c>
      <c r="H152" s="20">
        <f t="shared" si="2"/>
        <v>0.1680710963761109</v>
      </c>
      <c r="I152" s="14" t="s">
        <v>370</v>
      </c>
    </row>
    <row r="153" spans="1:9" x14ac:dyDescent="0.25">
      <c r="A153" s="7">
        <v>500</v>
      </c>
      <c r="B153" t="s">
        <v>1232</v>
      </c>
      <c r="C153" s="12">
        <v>36</v>
      </c>
      <c r="D153" s="12">
        <v>99707</v>
      </c>
      <c r="E153" s="12" t="s">
        <v>104</v>
      </c>
      <c r="F153" s="12" t="s">
        <v>111</v>
      </c>
      <c r="G153" s="13">
        <v>0.03</v>
      </c>
      <c r="H153" s="20">
        <f t="shared" si="2"/>
        <v>6.9070313579223655E-3</v>
      </c>
      <c r="I153" s="14" t="s">
        <v>1233</v>
      </c>
    </row>
    <row r="154" spans="1:9" x14ac:dyDescent="0.25">
      <c r="A154" s="7">
        <v>453</v>
      </c>
      <c r="B154" t="s">
        <v>1282</v>
      </c>
      <c r="C154" s="12">
        <v>49</v>
      </c>
      <c r="D154" s="12">
        <v>60572</v>
      </c>
      <c r="E154" s="12" t="s">
        <v>111</v>
      </c>
      <c r="F154" s="12" t="s">
        <v>111</v>
      </c>
      <c r="G154" s="13">
        <v>0.05</v>
      </c>
      <c r="H154" s="20">
        <f t="shared" si="2"/>
        <v>1.151171892987061E-2</v>
      </c>
      <c r="I154" s="14" t="s">
        <v>1283</v>
      </c>
    </row>
    <row r="155" spans="1:9" x14ac:dyDescent="0.25">
      <c r="A155" s="7">
        <v>353</v>
      </c>
      <c r="B155" t="s">
        <v>997</v>
      </c>
      <c r="C155" s="12">
        <v>85</v>
      </c>
      <c r="D155" s="12">
        <v>105956</v>
      </c>
      <c r="E155" s="12" t="s">
        <v>121</v>
      </c>
      <c r="F155" s="12" t="s">
        <v>79</v>
      </c>
      <c r="G155" s="13">
        <v>0.1</v>
      </c>
      <c r="H155" s="20">
        <f t="shared" si="2"/>
        <v>2.302343785974122E-2</v>
      </c>
      <c r="I155" s="14" t="s">
        <v>998</v>
      </c>
    </row>
    <row r="156" spans="1:9" x14ac:dyDescent="0.25">
      <c r="A156" s="7">
        <v>414</v>
      </c>
      <c r="B156" t="s">
        <v>1025</v>
      </c>
      <c r="C156" s="12">
        <v>59</v>
      </c>
      <c r="D156" s="12">
        <v>21087</v>
      </c>
      <c r="E156" s="12" t="s">
        <v>95</v>
      </c>
      <c r="F156" s="12" t="s">
        <v>102</v>
      </c>
      <c r="G156" s="13">
        <v>0.16</v>
      </c>
      <c r="H156" s="20">
        <f t="shared" si="2"/>
        <v>3.6837500575585949E-2</v>
      </c>
      <c r="I156" s="14" t="s">
        <v>1026</v>
      </c>
    </row>
    <row r="157" spans="1:9" x14ac:dyDescent="0.25">
      <c r="A157" s="7">
        <v>305</v>
      </c>
      <c r="B157" t="s">
        <v>1123</v>
      </c>
      <c r="C157" s="12">
        <v>109</v>
      </c>
      <c r="D157" s="12">
        <v>20826</v>
      </c>
      <c r="E157" s="12" t="s">
        <v>4</v>
      </c>
      <c r="F157" s="12" t="s">
        <v>95</v>
      </c>
      <c r="G157" s="13">
        <v>0.35</v>
      </c>
      <c r="H157" s="20">
        <f t="shared" si="2"/>
        <v>8.0582032509094265E-2</v>
      </c>
      <c r="I157" s="14" t="s">
        <v>1124</v>
      </c>
    </row>
    <row r="158" spans="1:9" x14ac:dyDescent="0.25">
      <c r="A158" s="7">
        <v>487</v>
      </c>
      <c r="B158" t="s">
        <v>1284</v>
      </c>
      <c r="C158" s="12">
        <v>40</v>
      </c>
      <c r="D158" s="12">
        <v>40051</v>
      </c>
      <c r="E158" s="12" t="s">
        <v>105</v>
      </c>
      <c r="F158" s="12" t="s">
        <v>64</v>
      </c>
      <c r="G158" s="13">
        <v>0.08</v>
      </c>
      <c r="H158" s="20">
        <f t="shared" si="2"/>
        <v>1.8418750287792975E-2</v>
      </c>
      <c r="I158" s="14" t="s">
        <v>1285</v>
      </c>
    </row>
    <row r="159" spans="1:9" x14ac:dyDescent="0.25">
      <c r="A159" s="7">
        <v>233.1</v>
      </c>
      <c r="B159" t="s">
        <v>811</v>
      </c>
      <c r="C159" s="12">
        <v>179</v>
      </c>
      <c r="D159" s="12">
        <v>37111</v>
      </c>
      <c r="E159" s="12" t="s">
        <v>86</v>
      </c>
      <c r="F159" s="12" t="s">
        <v>57</v>
      </c>
      <c r="G159" s="13">
        <v>0.28999999999999998</v>
      </c>
      <c r="H159" s="20">
        <f t="shared" si="2"/>
        <v>6.6767969793249518E-2</v>
      </c>
      <c r="I159" s="14" t="s">
        <v>812</v>
      </c>
    </row>
    <row r="160" spans="1:9" x14ac:dyDescent="0.25">
      <c r="A160" s="7">
        <v>40</v>
      </c>
      <c r="B160" t="s">
        <v>289</v>
      </c>
      <c r="C160" s="12">
        <v>1397</v>
      </c>
      <c r="D160" s="12">
        <v>57526</v>
      </c>
      <c r="E160" s="12" t="s">
        <v>155</v>
      </c>
      <c r="F160" s="12" t="s">
        <v>9</v>
      </c>
      <c r="G160" s="13">
        <v>1.06</v>
      </c>
      <c r="H160" s="20">
        <f t="shared" si="2"/>
        <v>0.2440484413132569</v>
      </c>
      <c r="I160" s="14" t="s">
        <v>290</v>
      </c>
    </row>
    <row r="161" spans="1:9" x14ac:dyDescent="0.25">
      <c r="A161" s="7">
        <v>531</v>
      </c>
      <c r="B161" t="s">
        <v>1389</v>
      </c>
      <c r="C161" s="12">
        <v>32</v>
      </c>
      <c r="D161" s="12">
        <v>54157</v>
      </c>
      <c r="E161" s="12" t="s">
        <v>64</v>
      </c>
      <c r="F161" s="12" t="s">
        <v>102</v>
      </c>
      <c r="G161" s="13">
        <v>0.06</v>
      </c>
      <c r="H161" s="20">
        <f t="shared" si="2"/>
        <v>1.3814062715844731E-2</v>
      </c>
      <c r="I161" s="14" t="s">
        <v>1390</v>
      </c>
    </row>
    <row r="162" spans="1:9" x14ac:dyDescent="0.25">
      <c r="A162" s="7">
        <v>354</v>
      </c>
      <c r="B162" t="s">
        <v>897</v>
      </c>
      <c r="C162" s="12">
        <v>85</v>
      </c>
      <c r="D162" s="12">
        <v>78093</v>
      </c>
      <c r="E162" s="12" t="s">
        <v>82</v>
      </c>
      <c r="F162" s="12" t="s">
        <v>41</v>
      </c>
      <c r="G162" s="13">
        <v>0.23</v>
      </c>
      <c r="H162" s="20">
        <f t="shared" si="2"/>
        <v>5.2953907077404806E-2</v>
      </c>
      <c r="I162" s="14" t="s">
        <v>898</v>
      </c>
    </row>
    <row r="163" spans="1:9" x14ac:dyDescent="0.25">
      <c r="A163" s="7">
        <v>606</v>
      </c>
      <c r="B163" t="s">
        <v>1450</v>
      </c>
      <c r="C163" s="12">
        <v>22</v>
      </c>
      <c r="D163" s="12">
        <v>54621</v>
      </c>
      <c r="E163" s="12" t="s">
        <v>126</v>
      </c>
      <c r="F163" s="12" t="s">
        <v>123</v>
      </c>
      <c r="G163" s="13">
        <v>0.06</v>
      </c>
      <c r="H163" s="20">
        <f t="shared" si="2"/>
        <v>1.3814062715844731E-2</v>
      </c>
      <c r="I163" s="14" t="s">
        <v>1451</v>
      </c>
    </row>
    <row r="164" spans="1:9" x14ac:dyDescent="0.25">
      <c r="A164" s="7">
        <v>232</v>
      </c>
      <c r="B164" t="s">
        <v>767</v>
      </c>
      <c r="C164" s="12">
        <v>182</v>
      </c>
      <c r="D164" s="12">
        <v>88214</v>
      </c>
      <c r="E164" s="12" t="s">
        <v>167</v>
      </c>
      <c r="F164" s="12" t="s">
        <v>76</v>
      </c>
      <c r="G164" s="13">
        <v>0.2</v>
      </c>
      <c r="H164" s="20">
        <f t="shared" si="2"/>
        <v>4.604687571948244E-2</v>
      </c>
      <c r="I164" s="14" t="s">
        <v>768</v>
      </c>
    </row>
    <row r="165" spans="1:9" x14ac:dyDescent="0.25">
      <c r="A165" s="7">
        <v>49</v>
      </c>
      <c r="B165" t="s">
        <v>359</v>
      </c>
      <c r="C165" s="12">
        <v>1166</v>
      </c>
      <c r="D165" s="12">
        <v>64666</v>
      </c>
      <c r="E165" s="12" t="s">
        <v>203</v>
      </c>
      <c r="F165" s="12" t="s">
        <v>55</v>
      </c>
      <c r="G165" s="13">
        <v>0.49</v>
      </c>
      <c r="H165" s="20">
        <f t="shared" si="2"/>
        <v>0.11281484551273195</v>
      </c>
      <c r="I165" s="14" t="s">
        <v>360</v>
      </c>
    </row>
    <row r="166" spans="1:9" x14ac:dyDescent="0.25">
      <c r="A166" s="7">
        <v>263</v>
      </c>
      <c r="B166" t="s">
        <v>739</v>
      </c>
      <c r="C166" s="12">
        <v>149</v>
      </c>
      <c r="D166" s="12">
        <v>48377</v>
      </c>
      <c r="E166" s="12" t="s">
        <v>58</v>
      </c>
      <c r="F166" s="12" t="s">
        <v>20</v>
      </c>
      <c r="G166" s="13">
        <v>0.49</v>
      </c>
      <c r="H166" s="20">
        <f t="shared" si="2"/>
        <v>0.11281484551273195</v>
      </c>
      <c r="I166" s="14" t="s">
        <v>740</v>
      </c>
    </row>
    <row r="167" spans="1:9" x14ac:dyDescent="0.25">
      <c r="A167" s="7">
        <v>550</v>
      </c>
      <c r="B167" t="s">
        <v>1290</v>
      </c>
      <c r="C167" s="12">
        <v>30</v>
      </c>
      <c r="D167" s="12">
        <v>39000</v>
      </c>
      <c r="E167" s="12" t="s">
        <v>114</v>
      </c>
      <c r="F167" s="12" t="s">
        <v>111</v>
      </c>
      <c r="G167" s="13">
        <v>0.08</v>
      </c>
      <c r="H167" s="20">
        <f t="shared" si="2"/>
        <v>1.8418750287792975E-2</v>
      </c>
      <c r="I167" s="14" t="s">
        <v>1291</v>
      </c>
    </row>
    <row r="168" spans="1:9" x14ac:dyDescent="0.25">
      <c r="A168" s="7">
        <v>172</v>
      </c>
      <c r="B168" t="s">
        <v>614</v>
      </c>
      <c r="C168" s="12">
        <v>271</v>
      </c>
      <c r="D168" s="12">
        <v>23028</v>
      </c>
      <c r="E168" s="12" t="s">
        <v>62</v>
      </c>
      <c r="F168" s="12" t="s">
        <v>95</v>
      </c>
      <c r="G168" s="13">
        <v>0.5</v>
      </c>
      <c r="H168" s="20">
        <f t="shared" si="2"/>
        <v>0.1151171892987061</v>
      </c>
      <c r="I168" s="14" t="s">
        <v>615</v>
      </c>
    </row>
    <row r="169" spans="1:9" x14ac:dyDescent="0.25">
      <c r="A169" s="7">
        <v>87</v>
      </c>
      <c r="B169" t="s">
        <v>447</v>
      </c>
      <c r="C169" s="12">
        <v>717</v>
      </c>
      <c r="D169" s="12">
        <v>12256</v>
      </c>
      <c r="E169" s="12" t="s">
        <v>1810</v>
      </c>
      <c r="F169" s="12" t="s">
        <v>62</v>
      </c>
      <c r="G169" s="13">
        <v>4.66</v>
      </c>
      <c r="H169" s="20">
        <f t="shared" si="2"/>
        <v>1.0728922042639408</v>
      </c>
      <c r="I169" s="14" t="s">
        <v>449</v>
      </c>
    </row>
    <row r="170" spans="1:9" x14ac:dyDescent="0.25">
      <c r="A170" s="7">
        <v>535</v>
      </c>
      <c r="B170" t="s">
        <v>1331</v>
      </c>
      <c r="C170" s="12">
        <v>31</v>
      </c>
      <c r="D170" s="12">
        <v>9675</v>
      </c>
      <c r="E170" s="12" t="s">
        <v>102</v>
      </c>
      <c r="F170" s="12" t="s">
        <v>102</v>
      </c>
      <c r="G170" s="13">
        <v>0.36</v>
      </c>
      <c r="H170" s="20">
        <f t="shared" si="2"/>
        <v>8.2884376295068382E-2</v>
      </c>
      <c r="I170" s="14" t="s">
        <v>1332</v>
      </c>
    </row>
    <row r="171" spans="1:9" x14ac:dyDescent="0.25">
      <c r="A171" s="7">
        <v>88</v>
      </c>
      <c r="B171" t="s">
        <v>429</v>
      </c>
      <c r="C171" s="12">
        <v>707</v>
      </c>
      <c r="D171" s="12">
        <v>38786</v>
      </c>
      <c r="E171" s="12" t="s">
        <v>133</v>
      </c>
      <c r="F171" s="12" t="s">
        <v>84</v>
      </c>
      <c r="G171" s="13">
        <v>0.78</v>
      </c>
      <c r="H171" s="20">
        <f t="shared" si="2"/>
        <v>0.1795828153059815</v>
      </c>
      <c r="I171" s="14" t="s">
        <v>430</v>
      </c>
    </row>
    <row r="172" spans="1:9" x14ac:dyDescent="0.25">
      <c r="A172" s="7">
        <v>379</v>
      </c>
      <c r="B172" t="s">
        <v>875</v>
      </c>
      <c r="C172" s="12">
        <v>71</v>
      </c>
      <c r="D172" s="12">
        <v>16808</v>
      </c>
      <c r="E172" s="12" t="s">
        <v>95</v>
      </c>
      <c r="F172" s="12" t="s">
        <v>95</v>
      </c>
      <c r="G172" s="13">
        <v>0.44</v>
      </c>
      <c r="H172" s="20">
        <f t="shared" si="2"/>
        <v>0.10130312658286136</v>
      </c>
      <c r="I172" s="14" t="s">
        <v>876</v>
      </c>
    </row>
    <row r="173" spans="1:9" x14ac:dyDescent="0.25">
      <c r="A173" s="7">
        <v>189</v>
      </c>
      <c r="B173" t="s">
        <v>620</v>
      </c>
      <c r="C173" s="12">
        <v>226</v>
      </c>
      <c r="D173" s="12">
        <v>50886</v>
      </c>
      <c r="E173" s="12" t="s">
        <v>107</v>
      </c>
      <c r="F173" s="12" t="s">
        <v>76</v>
      </c>
      <c r="G173" s="13">
        <v>0.37</v>
      </c>
      <c r="H173" s="20">
        <f t="shared" si="2"/>
        <v>8.51867200810425E-2</v>
      </c>
      <c r="I173" s="14" t="s">
        <v>621</v>
      </c>
    </row>
    <row r="174" spans="1:9" x14ac:dyDescent="0.25">
      <c r="A174" s="7">
        <v>519</v>
      </c>
      <c r="B174" t="s">
        <v>1262</v>
      </c>
      <c r="C174" s="12">
        <v>34</v>
      </c>
      <c r="D174" s="12">
        <v>41299</v>
      </c>
      <c r="E174" s="12" t="s">
        <v>105</v>
      </c>
      <c r="F174" s="12" t="s">
        <v>95</v>
      </c>
      <c r="G174" s="13">
        <v>0.17</v>
      </c>
      <c r="H174" s="20">
        <f t="shared" si="2"/>
        <v>3.9139844361560074E-2</v>
      </c>
      <c r="I174" s="14" t="s">
        <v>1263</v>
      </c>
    </row>
    <row r="175" spans="1:9" x14ac:dyDescent="0.25">
      <c r="A175" s="7">
        <v>591</v>
      </c>
      <c r="B175" t="s">
        <v>1298</v>
      </c>
      <c r="C175" s="12">
        <v>25</v>
      </c>
      <c r="D175" s="12">
        <v>40756</v>
      </c>
      <c r="E175" s="12" t="s">
        <v>113</v>
      </c>
      <c r="F175" s="12" t="s">
        <v>105</v>
      </c>
      <c r="G175" s="13">
        <v>0.17</v>
      </c>
      <c r="H175" s="20">
        <f t="shared" si="2"/>
        <v>3.9139844361560074E-2</v>
      </c>
      <c r="I175" s="14" t="s">
        <v>1263</v>
      </c>
    </row>
    <row r="176" spans="1:9" x14ac:dyDescent="0.25">
      <c r="A176" s="7">
        <v>620</v>
      </c>
      <c r="B176" t="s">
        <v>1448</v>
      </c>
      <c r="C176" s="12">
        <v>19</v>
      </c>
      <c r="D176" s="12">
        <v>33825</v>
      </c>
      <c r="E176" s="12" t="s">
        <v>111</v>
      </c>
      <c r="F176" s="12" t="s">
        <v>102</v>
      </c>
      <c r="G176" s="13">
        <v>0.1</v>
      </c>
      <c r="H176" s="20">
        <f t="shared" si="2"/>
        <v>2.302343785974122E-2</v>
      </c>
      <c r="I176" s="14" t="s">
        <v>1449</v>
      </c>
    </row>
    <row r="177" spans="1:9" x14ac:dyDescent="0.25">
      <c r="A177" s="7">
        <v>595</v>
      </c>
      <c r="B177" t="s">
        <v>1426</v>
      </c>
      <c r="C177" s="12">
        <v>24</v>
      </c>
      <c r="D177" s="12">
        <v>37719</v>
      </c>
      <c r="E177" s="12" t="s">
        <v>102</v>
      </c>
      <c r="F177" s="12" t="s">
        <v>102</v>
      </c>
      <c r="G177" s="13">
        <v>0.09</v>
      </c>
      <c r="H177" s="20">
        <f t="shared" si="2"/>
        <v>2.0721094073767096E-2</v>
      </c>
      <c r="I177" s="14" t="s">
        <v>1427</v>
      </c>
    </row>
    <row r="178" spans="1:9" x14ac:dyDescent="0.25">
      <c r="A178" s="7">
        <v>11</v>
      </c>
      <c r="B178" t="s">
        <v>245</v>
      </c>
      <c r="C178" s="12">
        <v>3016</v>
      </c>
      <c r="D178" s="12">
        <v>38883</v>
      </c>
      <c r="E178" s="12" t="s">
        <v>1976</v>
      </c>
      <c r="F178" s="12" t="s">
        <v>33</v>
      </c>
      <c r="G178" s="13">
        <v>2.41</v>
      </c>
      <c r="H178" s="20">
        <f t="shared" si="2"/>
        <v>0.55486485241976335</v>
      </c>
      <c r="I178" s="14" t="s">
        <v>246</v>
      </c>
    </row>
    <row r="179" spans="1:9" x14ac:dyDescent="0.25">
      <c r="A179" s="7">
        <v>470</v>
      </c>
      <c r="B179" t="s">
        <v>1017</v>
      </c>
      <c r="C179" s="12">
        <v>44</v>
      </c>
      <c r="D179" s="12">
        <v>63581</v>
      </c>
      <c r="E179" s="12" t="s">
        <v>37</v>
      </c>
      <c r="F179" s="12" t="s">
        <v>56</v>
      </c>
      <c r="G179" s="13">
        <v>0.22</v>
      </c>
      <c r="H179" s="20">
        <f t="shared" si="2"/>
        <v>5.0651563291430682E-2</v>
      </c>
      <c r="I179" s="14" t="s">
        <v>1018</v>
      </c>
    </row>
    <row r="180" spans="1:9" x14ac:dyDescent="0.25">
      <c r="A180" s="7">
        <v>138</v>
      </c>
      <c r="B180" t="s">
        <v>498</v>
      </c>
      <c r="C180" s="12">
        <v>374</v>
      </c>
      <c r="D180" s="12">
        <v>37866</v>
      </c>
      <c r="E180" s="12" t="s">
        <v>49</v>
      </c>
      <c r="F180" s="12" t="s">
        <v>62</v>
      </c>
      <c r="G180" s="13">
        <v>0.65</v>
      </c>
      <c r="H180" s="20">
        <f t="shared" si="2"/>
        <v>0.14965234608831793</v>
      </c>
      <c r="I180" s="14" t="s">
        <v>499</v>
      </c>
    </row>
    <row r="181" spans="1:9" x14ac:dyDescent="0.25">
      <c r="A181" s="7">
        <v>615</v>
      </c>
      <c r="B181" t="s">
        <v>2041</v>
      </c>
      <c r="C181" s="12">
        <v>20</v>
      </c>
      <c r="D181" s="12">
        <v>60107</v>
      </c>
      <c r="E181" s="12" t="s">
        <v>102</v>
      </c>
      <c r="F181" s="12" t="s">
        <v>102</v>
      </c>
      <c r="G181" s="13">
        <v>0.05</v>
      </c>
      <c r="H181" s="20">
        <f t="shared" si="2"/>
        <v>1.151171892987061E-2</v>
      </c>
      <c r="I181" s="14" t="s">
        <v>2042</v>
      </c>
    </row>
    <row r="182" spans="1:9" x14ac:dyDescent="0.25">
      <c r="A182" s="7">
        <v>644</v>
      </c>
      <c r="B182" t="s">
        <v>2059</v>
      </c>
      <c r="C182" s="12">
        <v>16</v>
      </c>
      <c r="D182" s="12">
        <v>36236</v>
      </c>
      <c r="E182" s="12" t="s">
        <v>111</v>
      </c>
      <c r="F182" s="12" t="s">
        <v>102</v>
      </c>
      <c r="G182" s="13">
        <v>0.09</v>
      </c>
      <c r="H182" s="20">
        <f t="shared" si="2"/>
        <v>2.0721094073767096E-2</v>
      </c>
      <c r="I182" s="14" t="s">
        <v>2060</v>
      </c>
    </row>
    <row r="183" spans="1:9" x14ac:dyDescent="0.25">
      <c r="A183" s="7">
        <v>286</v>
      </c>
      <c r="B183" t="s">
        <v>763</v>
      </c>
      <c r="C183" s="12">
        <v>125</v>
      </c>
      <c r="D183" s="12">
        <v>41994</v>
      </c>
      <c r="E183" s="12" t="s">
        <v>67</v>
      </c>
      <c r="F183" s="12" t="s">
        <v>92</v>
      </c>
      <c r="G183" s="13">
        <v>0.26</v>
      </c>
      <c r="H183" s="20">
        <f t="shared" si="2"/>
        <v>5.9860938435327173E-2</v>
      </c>
      <c r="I183" s="14" t="s">
        <v>764</v>
      </c>
    </row>
    <row r="184" spans="1:9" x14ac:dyDescent="0.25">
      <c r="A184" s="7">
        <v>44</v>
      </c>
      <c r="B184" t="s">
        <v>319</v>
      </c>
      <c r="C184" s="12">
        <v>1280</v>
      </c>
      <c r="D184" s="12">
        <v>52863</v>
      </c>
      <c r="E184" s="12" t="s">
        <v>34</v>
      </c>
      <c r="F184" s="12" t="s">
        <v>1</v>
      </c>
      <c r="G184" s="13">
        <v>1.8</v>
      </c>
      <c r="H184" s="20">
        <f t="shared" si="2"/>
        <v>0.41442188147534192</v>
      </c>
      <c r="I184" s="14" t="s">
        <v>320</v>
      </c>
    </row>
    <row r="185" spans="1:9" x14ac:dyDescent="0.25">
      <c r="A185" s="7">
        <v>245</v>
      </c>
      <c r="B185" t="s">
        <v>741</v>
      </c>
      <c r="C185" s="12">
        <v>163</v>
      </c>
      <c r="D185" s="12">
        <v>39660</v>
      </c>
      <c r="E185" s="12" t="s">
        <v>75</v>
      </c>
      <c r="F185" s="12" t="s">
        <v>92</v>
      </c>
      <c r="G185" s="13">
        <v>0.27</v>
      </c>
      <c r="H185" s="20">
        <f t="shared" si="2"/>
        <v>6.2163282221301297E-2</v>
      </c>
      <c r="I185" s="14" t="s">
        <v>742</v>
      </c>
    </row>
    <row r="186" spans="1:9" x14ac:dyDescent="0.25">
      <c r="A186" s="7">
        <v>62</v>
      </c>
      <c r="B186" t="s">
        <v>381</v>
      </c>
      <c r="C186" s="12">
        <v>1008</v>
      </c>
      <c r="D186" s="12">
        <v>62966</v>
      </c>
      <c r="E186" s="12" t="s">
        <v>206</v>
      </c>
      <c r="F186" s="12" t="s">
        <v>43</v>
      </c>
      <c r="G186" s="13">
        <v>0.75</v>
      </c>
      <c r="H186" s="20">
        <f t="shared" si="2"/>
        <v>0.17267578394805913</v>
      </c>
      <c r="I186" s="14" t="s">
        <v>383</v>
      </c>
    </row>
    <row r="187" spans="1:9" x14ac:dyDescent="0.25">
      <c r="A187" s="7">
        <v>157.19999999999999</v>
      </c>
      <c r="B187" t="s">
        <v>583</v>
      </c>
      <c r="C187" s="12">
        <v>289</v>
      </c>
      <c r="D187" s="12">
        <v>62299</v>
      </c>
      <c r="E187" s="12" t="s">
        <v>70</v>
      </c>
      <c r="F187" s="12" t="s">
        <v>27</v>
      </c>
      <c r="G187" s="13">
        <v>0.43</v>
      </c>
      <c r="H187" s="20">
        <f t="shared" si="2"/>
        <v>9.9000782796887232E-2</v>
      </c>
      <c r="I187" s="14" t="s">
        <v>584</v>
      </c>
    </row>
    <row r="188" spans="1:9" x14ac:dyDescent="0.25">
      <c r="A188" s="7">
        <v>157.1</v>
      </c>
      <c r="B188" t="s">
        <v>581</v>
      </c>
      <c r="C188" s="12">
        <v>319</v>
      </c>
      <c r="D188" s="12">
        <v>62285</v>
      </c>
      <c r="E188" s="12" t="s">
        <v>70</v>
      </c>
      <c r="F188" s="12" t="s">
        <v>27</v>
      </c>
      <c r="G188" s="13">
        <v>0.43</v>
      </c>
      <c r="H188" s="20">
        <f t="shared" si="2"/>
        <v>9.9000782796887232E-2</v>
      </c>
      <c r="I188" s="14" t="s">
        <v>582</v>
      </c>
    </row>
    <row r="189" spans="1:9" x14ac:dyDescent="0.25">
      <c r="A189" s="7">
        <v>455</v>
      </c>
      <c r="B189" t="s">
        <v>947</v>
      </c>
      <c r="C189" s="12">
        <v>48</v>
      </c>
      <c r="D189" s="12">
        <v>92812</v>
      </c>
      <c r="E189" s="12" t="s">
        <v>14</v>
      </c>
      <c r="F189" s="12" t="s">
        <v>104</v>
      </c>
      <c r="G189" s="13">
        <v>7.0000000000000007E-2</v>
      </c>
      <c r="H189" s="20">
        <f t="shared" si="2"/>
        <v>1.6116406501818854E-2</v>
      </c>
      <c r="I189" s="14" t="s">
        <v>948</v>
      </c>
    </row>
    <row r="190" spans="1:9" x14ac:dyDescent="0.25">
      <c r="A190" s="7">
        <v>334</v>
      </c>
      <c r="B190" t="s">
        <v>963</v>
      </c>
      <c r="C190" s="12">
        <v>97</v>
      </c>
      <c r="D190" s="12">
        <v>60899</v>
      </c>
      <c r="E190" s="12" t="s">
        <v>100</v>
      </c>
      <c r="F190" s="12" t="s">
        <v>100</v>
      </c>
      <c r="G190" s="13">
        <v>0.17</v>
      </c>
      <c r="H190" s="20">
        <f t="shared" si="2"/>
        <v>3.9139844361560074E-2</v>
      </c>
      <c r="I190" s="14" t="s">
        <v>964</v>
      </c>
    </row>
    <row r="191" spans="1:9" x14ac:dyDescent="0.25">
      <c r="A191" s="7">
        <v>360</v>
      </c>
      <c r="B191" t="s">
        <v>1083</v>
      </c>
      <c r="C191" s="12">
        <v>81</v>
      </c>
      <c r="D191" s="12">
        <v>46806</v>
      </c>
      <c r="E191" s="12" t="s">
        <v>64</v>
      </c>
      <c r="F191" s="12" t="s">
        <v>64</v>
      </c>
      <c r="G191" s="13">
        <v>7.0000000000000007E-2</v>
      </c>
      <c r="H191" s="20">
        <f t="shared" si="2"/>
        <v>1.6116406501818854E-2</v>
      </c>
      <c r="I191" s="14" t="s">
        <v>1084</v>
      </c>
    </row>
    <row r="192" spans="1:9" x14ac:dyDescent="0.25">
      <c r="A192" s="7">
        <v>516</v>
      </c>
      <c r="B192" t="s">
        <v>1871</v>
      </c>
      <c r="C192" s="12">
        <v>34</v>
      </c>
      <c r="D192" s="12">
        <v>93540</v>
      </c>
      <c r="E192" s="12" t="s">
        <v>111</v>
      </c>
      <c r="F192" s="12" t="s">
        <v>111</v>
      </c>
      <c r="G192" s="13">
        <v>0.04</v>
      </c>
      <c r="H192" s="20">
        <f t="shared" si="2"/>
        <v>9.2093751438964873E-3</v>
      </c>
      <c r="I192" s="14" t="s">
        <v>1872</v>
      </c>
    </row>
    <row r="193" spans="1:9" x14ac:dyDescent="0.25">
      <c r="A193" s="7">
        <v>485</v>
      </c>
      <c r="B193" t="s">
        <v>1877</v>
      </c>
      <c r="C193" s="12">
        <v>40</v>
      </c>
      <c r="D193" s="12">
        <v>106013</v>
      </c>
      <c r="E193" s="12" t="s">
        <v>107</v>
      </c>
      <c r="F193" s="12" t="s">
        <v>126</v>
      </c>
      <c r="G193" s="13">
        <v>0.03</v>
      </c>
      <c r="H193" s="20">
        <f t="shared" si="2"/>
        <v>6.9070313579223655E-3</v>
      </c>
      <c r="I193" s="14" t="s">
        <v>1878</v>
      </c>
    </row>
    <row r="194" spans="1:9" x14ac:dyDescent="0.25">
      <c r="A194" s="7">
        <v>541</v>
      </c>
      <c r="B194" t="s">
        <v>1195</v>
      </c>
      <c r="C194" s="12">
        <v>31</v>
      </c>
      <c r="D194" s="12">
        <v>79179</v>
      </c>
      <c r="E194" s="12" t="s">
        <v>95</v>
      </c>
      <c r="F194" s="12" t="s">
        <v>95</v>
      </c>
      <c r="G194" s="13">
        <v>0.08</v>
      </c>
      <c r="H194" s="20">
        <f t="shared" ref="H194:H257" si="3">(G194/434.34)*100</f>
        <v>1.8418750287792975E-2</v>
      </c>
      <c r="I194" s="14" t="s">
        <v>1196</v>
      </c>
    </row>
    <row r="195" spans="1:9" x14ac:dyDescent="0.25">
      <c r="A195" s="7">
        <v>654</v>
      </c>
      <c r="B195" t="s">
        <v>2069</v>
      </c>
      <c r="C195" s="12">
        <v>15</v>
      </c>
      <c r="D195" s="12">
        <v>186186</v>
      </c>
      <c r="E195" s="12" t="s">
        <v>122</v>
      </c>
      <c r="F195" s="12" t="s">
        <v>122</v>
      </c>
      <c r="G195" s="13">
        <v>0.02</v>
      </c>
      <c r="H195" s="20">
        <f t="shared" si="3"/>
        <v>4.6046875719482436E-3</v>
      </c>
      <c r="I195" s="14" t="s">
        <v>2070</v>
      </c>
    </row>
    <row r="196" spans="1:9" x14ac:dyDescent="0.25">
      <c r="A196" s="7">
        <v>563</v>
      </c>
      <c r="B196" t="s">
        <v>1361</v>
      </c>
      <c r="C196" s="12">
        <v>29</v>
      </c>
      <c r="D196" s="12">
        <v>134900</v>
      </c>
      <c r="E196" s="12" t="s">
        <v>1757</v>
      </c>
      <c r="F196" s="12" t="s">
        <v>130</v>
      </c>
      <c r="G196" s="13">
        <v>0.02</v>
      </c>
      <c r="H196" s="20">
        <f t="shared" si="3"/>
        <v>4.6046875719482436E-3</v>
      </c>
      <c r="I196" s="14" t="s">
        <v>1362</v>
      </c>
    </row>
    <row r="197" spans="1:9" x14ac:dyDescent="0.25">
      <c r="A197" s="7">
        <v>368</v>
      </c>
      <c r="B197" t="s">
        <v>1099</v>
      </c>
      <c r="C197" s="12">
        <v>76</v>
      </c>
      <c r="D197" s="12">
        <v>138811</v>
      </c>
      <c r="E197" s="12" t="s">
        <v>107</v>
      </c>
      <c r="F197" s="12" t="s">
        <v>79</v>
      </c>
      <c r="G197" s="13">
        <v>7.0000000000000007E-2</v>
      </c>
      <c r="H197" s="20">
        <f t="shared" si="3"/>
        <v>1.6116406501818854E-2</v>
      </c>
      <c r="I197" s="14" t="s">
        <v>1100</v>
      </c>
    </row>
    <row r="198" spans="1:9" x14ac:dyDescent="0.25">
      <c r="A198" s="7">
        <v>523</v>
      </c>
      <c r="B198" t="s">
        <v>1341</v>
      </c>
      <c r="C198" s="12">
        <v>33</v>
      </c>
      <c r="D198" s="12">
        <v>22613</v>
      </c>
      <c r="E198" s="12" t="s">
        <v>95</v>
      </c>
      <c r="F198" s="12" t="s">
        <v>102</v>
      </c>
      <c r="G198" s="13">
        <v>0.15</v>
      </c>
      <c r="H198" s="20">
        <f t="shared" si="3"/>
        <v>3.4535156789611825E-2</v>
      </c>
      <c r="I198" s="14" t="s">
        <v>1342</v>
      </c>
    </row>
    <row r="199" spans="1:9" x14ac:dyDescent="0.25">
      <c r="A199" s="7">
        <v>292</v>
      </c>
      <c r="B199" t="s">
        <v>2013</v>
      </c>
      <c r="C199" s="12">
        <v>119</v>
      </c>
      <c r="D199" s="12">
        <v>61046</v>
      </c>
      <c r="E199" s="12" t="s">
        <v>37</v>
      </c>
      <c r="F199" s="12" t="s">
        <v>37</v>
      </c>
      <c r="G199" s="13">
        <v>0.23</v>
      </c>
      <c r="H199" s="20">
        <f t="shared" si="3"/>
        <v>5.2953907077404806E-2</v>
      </c>
      <c r="I199" s="14" t="s">
        <v>2014</v>
      </c>
    </row>
    <row r="200" spans="1:9" x14ac:dyDescent="0.25">
      <c r="A200" s="7">
        <v>434</v>
      </c>
      <c r="B200" t="s">
        <v>1151</v>
      </c>
      <c r="C200" s="12">
        <v>54</v>
      </c>
      <c r="D200" s="12">
        <v>88841</v>
      </c>
      <c r="E200" s="12" t="s">
        <v>126</v>
      </c>
      <c r="F200" s="12" t="s">
        <v>114</v>
      </c>
      <c r="G200" s="13">
        <v>0.04</v>
      </c>
      <c r="H200" s="20">
        <f t="shared" si="3"/>
        <v>9.2093751438964873E-3</v>
      </c>
      <c r="I200" s="14" t="s">
        <v>1152</v>
      </c>
    </row>
    <row r="201" spans="1:9" x14ac:dyDescent="0.25">
      <c r="A201" s="7">
        <v>472</v>
      </c>
      <c r="B201" t="s">
        <v>1303</v>
      </c>
      <c r="C201" s="12">
        <v>43</v>
      </c>
      <c r="D201" s="12">
        <v>93579</v>
      </c>
      <c r="E201" s="12" t="s">
        <v>123</v>
      </c>
      <c r="F201" s="12" t="s">
        <v>114</v>
      </c>
      <c r="G201" s="13">
        <v>0.04</v>
      </c>
      <c r="H201" s="20">
        <f t="shared" si="3"/>
        <v>9.2093751438964873E-3</v>
      </c>
      <c r="I201" s="14" t="s">
        <v>1304</v>
      </c>
    </row>
    <row r="202" spans="1:9" x14ac:dyDescent="0.25">
      <c r="A202" s="7">
        <v>614</v>
      </c>
      <c r="B202" t="s">
        <v>2039</v>
      </c>
      <c r="C202" s="12">
        <v>20</v>
      </c>
      <c r="D202" s="12">
        <v>225550</v>
      </c>
      <c r="E202" s="12" t="s">
        <v>122</v>
      </c>
      <c r="F202" s="12" t="s">
        <v>123</v>
      </c>
      <c r="G202" s="13">
        <v>0.01</v>
      </c>
      <c r="H202" s="20">
        <f t="shared" si="3"/>
        <v>2.3023437859741218E-3</v>
      </c>
      <c r="I202" s="14" t="s">
        <v>2040</v>
      </c>
    </row>
    <row r="203" spans="1:9" x14ac:dyDescent="0.25">
      <c r="A203" s="7">
        <v>367</v>
      </c>
      <c r="B203" t="s">
        <v>1075</v>
      </c>
      <c r="C203" s="12">
        <v>77</v>
      </c>
      <c r="D203" s="12">
        <v>137844</v>
      </c>
      <c r="E203" s="12" t="s">
        <v>75</v>
      </c>
      <c r="F203" s="12" t="s">
        <v>92</v>
      </c>
      <c r="G203" s="13">
        <v>7.0000000000000007E-2</v>
      </c>
      <c r="H203" s="20">
        <f t="shared" si="3"/>
        <v>1.6116406501818854E-2</v>
      </c>
      <c r="I203" s="14" t="s">
        <v>1076</v>
      </c>
    </row>
    <row r="204" spans="1:9" x14ac:dyDescent="0.25">
      <c r="A204" s="7">
        <v>39</v>
      </c>
      <c r="B204" t="s">
        <v>327</v>
      </c>
      <c r="C204" s="12">
        <v>1435</v>
      </c>
      <c r="D204" s="12">
        <v>49895</v>
      </c>
      <c r="E204" s="12" t="s">
        <v>328</v>
      </c>
      <c r="F204" s="12" t="s">
        <v>5</v>
      </c>
      <c r="G204" s="13">
        <v>1.1499999999999999</v>
      </c>
      <c r="H204" s="20">
        <f t="shared" si="3"/>
        <v>0.26476953538702397</v>
      </c>
      <c r="I204" s="14" t="s">
        <v>329</v>
      </c>
    </row>
    <row r="205" spans="1:9" x14ac:dyDescent="0.25">
      <c r="A205" s="7">
        <v>183</v>
      </c>
      <c r="B205" t="s">
        <v>645</v>
      </c>
      <c r="C205" s="12">
        <v>241</v>
      </c>
      <c r="D205" s="12">
        <v>23051</v>
      </c>
      <c r="E205" s="12" t="s">
        <v>4</v>
      </c>
      <c r="F205" s="12" t="s">
        <v>95</v>
      </c>
      <c r="G205" s="13">
        <v>0.31</v>
      </c>
      <c r="H205" s="20">
        <f t="shared" si="3"/>
        <v>7.1372657365197767E-2</v>
      </c>
      <c r="I205" s="14" t="s">
        <v>646</v>
      </c>
    </row>
    <row r="206" spans="1:9" x14ac:dyDescent="0.25">
      <c r="A206" s="7">
        <v>3</v>
      </c>
      <c r="B206" t="s">
        <v>216</v>
      </c>
      <c r="C206" s="12">
        <v>4480</v>
      </c>
      <c r="D206" s="12">
        <v>93293</v>
      </c>
      <c r="E206" s="12" t="s">
        <v>1962</v>
      </c>
      <c r="F206" s="12" t="s">
        <v>1482</v>
      </c>
      <c r="G206" s="13">
        <v>2.4700000000000002</v>
      </c>
      <c r="H206" s="20">
        <f t="shared" si="3"/>
        <v>0.5686789151356082</v>
      </c>
      <c r="I206" s="14" t="s">
        <v>217</v>
      </c>
    </row>
    <row r="207" spans="1:9" x14ac:dyDescent="0.25">
      <c r="A207" s="7">
        <v>465</v>
      </c>
      <c r="B207" t="s">
        <v>857</v>
      </c>
      <c r="C207" s="12">
        <v>45</v>
      </c>
      <c r="D207" s="12">
        <v>115475</v>
      </c>
      <c r="E207" s="12" t="s">
        <v>118</v>
      </c>
      <c r="F207" s="12" t="s">
        <v>14</v>
      </c>
      <c r="G207" s="13">
        <v>0.06</v>
      </c>
      <c r="H207" s="20">
        <f t="shared" si="3"/>
        <v>1.3814062715844731E-2</v>
      </c>
      <c r="I207" s="14" t="s">
        <v>858</v>
      </c>
    </row>
    <row r="208" spans="1:9" x14ac:dyDescent="0.25">
      <c r="A208" s="7">
        <v>112</v>
      </c>
      <c r="B208" t="s">
        <v>494</v>
      </c>
      <c r="C208" s="12">
        <v>509</v>
      </c>
      <c r="D208" s="12">
        <v>47166</v>
      </c>
      <c r="E208" s="12" t="s">
        <v>51</v>
      </c>
      <c r="F208" s="12" t="s">
        <v>4</v>
      </c>
      <c r="G208" s="13">
        <v>0.5</v>
      </c>
      <c r="H208" s="20">
        <f t="shared" si="3"/>
        <v>0.1151171892987061</v>
      </c>
      <c r="I208" s="14" t="s">
        <v>495</v>
      </c>
    </row>
    <row r="209" spans="1:9" x14ac:dyDescent="0.25">
      <c r="A209" s="7">
        <v>607</v>
      </c>
      <c r="B209" t="s">
        <v>1357</v>
      </c>
      <c r="C209" s="12">
        <v>22</v>
      </c>
      <c r="D209" s="12">
        <v>88759</v>
      </c>
      <c r="E209" s="12" t="s">
        <v>117</v>
      </c>
      <c r="F209" s="12" t="s">
        <v>14</v>
      </c>
      <c r="G209" s="13">
        <v>0.08</v>
      </c>
      <c r="H209" s="20">
        <f t="shared" si="3"/>
        <v>1.8418750287792975E-2</v>
      </c>
      <c r="I209" s="14" t="s">
        <v>1358</v>
      </c>
    </row>
    <row r="210" spans="1:9" x14ac:dyDescent="0.25">
      <c r="A210" s="7">
        <v>530</v>
      </c>
      <c r="B210" t="s">
        <v>1270</v>
      </c>
      <c r="C210" s="12">
        <v>32</v>
      </c>
      <c r="D210" s="12">
        <v>108894</v>
      </c>
      <c r="E210" s="12" t="s">
        <v>57</v>
      </c>
      <c r="F210" s="12" t="s">
        <v>104</v>
      </c>
      <c r="G210" s="13">
        <v>0.06</v>
      </c>
      <c r="H210" s="20">
        <f t="shared" si="3"/>
        <v>1.3814062715844731E-2</v>
      </c>
      <c r="I210" s="14" t="s">
        <v>1271</v>
      </c>
    </row>
    <row r="211" spans="1:9" x14ac:dyDescent="0.25">
      <c r="A211" s="7">
        <v>593</v>
      </c>
      <c r="B211" t="s">
        <v>1401</v>
      </c>
      <c r="C211" s="12">
        <v>25</v>
      </c>
      <c r="D211" s="12">
        <v>62739</v>
      </c>
      <c r="E211" s="12" t="s">
        <v>95</v>
      </c>
      <c r="F211" s="12" t="s">
        <v>102</v>
      </c>
      <c r="G211" s="13">
        <v>0.05</v>
      </c>
      <c r="H211" s="20">
        <f t="shared" si="3"/>
        <v>1.151171892987061E-2</v>
      </c>
      <c r="I211" s="14" t="s">
        <v>1402</v>
      </c>
    </row>
    <row r="212" spans="1:9" x14ac:dyDescent="0.25">
      <c r="A212" s="7">
        <v>1</v>
      </c>
      <c r="B212" t="s">
        <v>210</v>
      </c>
      <c r="C212" s="12">
        <v>5934</v>
      </c>
      <c r="D212" s="12">
        <v>46773</v>
      </c>
      <c r="E212" s="12" t="s">
        <v>1961</v>
      </c>
      <c r="F212" s="12" t="s">
        <v>1818</v>
      </c>
      <c r="G212" s="13">
        <v>9.17</v>
      </c>
      <c r="H212" s="20">
        <f t="shared" si="3"/>
        <v>2.1112492517382697</v>
      </c>
      <c r="I212" s="14" t="s">
        <v>212</v>
      </c>
    </row>
    <row r="213" spans="1:9" x14ac:dyDescent="0.25">
      <c r="A213" s="7">
        <v>521</v>
      </c>
      <c r="B213" t="s">
        <v>1903</v>
      </c>
      <c r="C213" s="12">
        <v>34</v>
      </c>
      <c r="D213" s="12">
        <v>24397</v>
      </c>
      <c r="E213" s="12" t="s">
        <v>102</v>
      </c>
      <c r="F213" s="12" t="s">
        <v>102</v>
      </c>
      <c r="G213" s="13">
        <v>0.14000000000000001</v>
      </c>
      <c r="H213" s="20">
        <f t="shared" si="3"/>
        <v>3.2232813003637707E-2</v>
      </c>
      <c r="I213" s="14" t="s">
        <v>1904</v>
      </c>
    </row>
    <row r="214" spans="1:9" x14ac:dyDescent="0.25">
      <c r="A214" s="7">
        <v>54.1</v>
      </c>
      <c r="B214" t="s">
        <v>311</v>
      </c>
      <c r="C214" s="12">
        <v>1076</v>
      </c>
      <c r="D214" s="12">
        <v>47133</v>
      </c>
      <c r="E214" s="12" t="s">
        <v>0</v>
      </c>
      <c r="F214" s="12" t="s">
        <v>19</v>
      </c>
      <c r="G214" s="13">
        <v>0.97</v>
      </c>
      <c r="H214" s="20">
        <f t="shared" si="3"/>
        <v>0.2233273472394898</v>
      </c>
      <c r="I214" s="14" t="s">
        <v>312</v>
      </c>
    </row>
    <row r="215" spans="1:9" x14ac:dyDescent="0.25">
      <c r="A215" s="7">
        <v>54.2</v>
      </c>
      <c r="B215" t="s">
        <v>313</v>
      </c>
      <c r="C215" s="12">
        <v>769</v>
      </c>
      <c r="D215" s="12">
        <v>34438</v>
      </c>
      <c r="E215" s="12" t="s">
        <v>1823</v>
      </c>
      <c r="F215" s="12" t="s">
        <v>15</v>
      </c>
      <c r="G215" s="13">
        <v>1.0900000000000001</v>
      </c>
      <c r="H215" s="20">
        <f t="shared" si="3"/>
        <v>0.25095547267117929</v>
      </c>
      <c r="I215" s="14" t="s">
        <v>314</v>
      </c>
    </row>
    <row r="216" spans="1:9" x14ac:dyDescent="0.25">
      <c r="A216" s="7">
        <v>667</v>
      </c>
      <c r="B216" t="s">
        <v>1578</v>
      </c>
      <c r="C216" s="12">
        <v>13</v>
      </c>
      <c r="D216" s="12">
        <v>93639</v>
      </c>
      <c r="E216" s="12" t="s">
        <v>122</v>
      </c>
      <c r="F216" s="12" t="s">
        <v>114</v>
      </c>
      <c r="G216" s="13">
        <v>0.03</v>
      </c>
      <c r="H216" s="20">
        <f t="shared" si="3"/>
        <v>6.9070313579223655E-3</v>
      </c>
      <c r="I216" s="15" t="s">
        <v>1579</v>
      </c>
    </row>
    <row r="217" spans="1:9" x14ac:dyDescent="0.25">
      <c r="A217" s="7">
        <v>256</v>
      </c>
      <c r="B217" t="s">
        <v>693</v>
      </c>
      <c r="C217" s="12">
        <v>154</v>
      </c>
      <c r="D217" s="12">
        <v>34166</v>
      </c>
      <c r="E217" s="12" t="s">
        <v>57</v>
      </c>
      <c r="F217" s="12" t="s">
        <v>57</v>
      </c>
      <c r="G217" s="13">
        <v>0.32</v>
      </c>
      <c r="H217" s="20">
        <f t="shared" si="3"/>
        <v>7.3675001151171898E-2</v>
      </c>
      <c r="I217" s="14" t="s">
        <v>694</v>
      </c>
    </row>
    <row r="218" spans="1:9" x14ac:dyDescent="0.25">
      <c r="A218" s="7">
        <v>363</v>
      </c>
      <c r="B218" t="s">
        <v>1069</v>
      </c>
      <c r="C218" s="12">
        <v>79</v>
      </c>
      <c r="D218" s="12">
        <v>57492</v>
      </c>
      <c r="E218" s="12" t="s">
        <v>56</v>
      </c>
      <c r="F218" s="12" t="s">
        <v>57</v>
      </c>
      <c r="G218" s="13">
        <v>0.18</v>
      </c>
      <c r="H218" s="20">
        <f t="shared" si="3"/>
        <v>4.1442188147534191E-2</v>
      </c>
      <c r="I218" s="14" t="s">
        <v>1070</v>
      </c>
    </row>
    <row r="219" spans="1:9" x14ac:dyDescent="0.25">
      <c r="A219" s="7">
        <v>666</v>
      </c>
      <c r="B219" t="s">
        <v>1468</v>
      </c>
      <c r="C219" s="12">
        <v>13</v>
      </c>
      <c r="D219" s="12">
        <v>66495</v>
      </c>
      <c r="E219" s="12" t="s">
        <v>114</v>
      </c>
      <c r="F219" s="12" t="s">
        <v>64</v>
      </c>
      <c r="G219" s="13">
        <v>0.05</v>
      </c>
      <c r="H219" s="20">
        <f t="shared" si="3"/>
        <v>1.151171892987061E-2</v>
      </c>
      <c r="I219" s="14" t="s">
        <v>1469</v>
      </c>
    </row>
    <row r="220" spans="1:9" x14ac:dyDescent="0.25">
      <c r="A220" s="7">
        <v>309</v>
      </c>
      <c r="B220" t="s">
        <v>999</v>
      </c>
      <c r="C220" s="12">
        <v>107</v>
      </c>
      <c r="D220" s="12">
        <v>49872</v>
      </c>
      <c r="E220" s="12" t="s">
        <v>95</v>
      </c>
      <c r="F220" s="12" t="s">
        <v>102</v>
      </c>
      <c r="G220" s="13">
        <v>7.0000000000000007E-2</v>
      </c>
      <c r="H220" s="20">
        <f t="shared" si="3"/>
        <v>1.6116406501818854E-2</v>
      </c>
      <c r="I220" s="14" t="s">
        <v>1000</v>
      </c>
    </row>
    <row r="221" spans="1:9" x14ac:dyDescent="0.25">
      <c r="A221" s="7">
        <v>374</v>
      </c>
      <c r="B221" t="s">
        <v>1167</v>
      </c>
      <c r="C221" s="12">
        <v>73</v>
      </c>
      <c r="D221" s="12">
        <v>24265</v>
      </c>
      <c r="E221" s="12" t="s">
        <v>56</v>
      </c>
      <c r="F221" s="12" t="s">
        <v>57</v>
      </c>
      <c r="G221" s="13">
        <v>0.47</v>
      </c>
      <c r="H221" s="20">
        <f t="shared" si="3"/>
        <v>0.10821015794078373</v>
      </c>
      <c r="I221" s="14" t="s">
        <v>1168</v>
      </c>
    </row>
    <row r="222" spans="1:9" x14ac:dyDescent="0.25">
      <c r="A222" s="7">
        <v>175</v>
      </c>
      <c r="B222" t="s">
        <v>643</v>
      </c>
      <c r="C222" s="12">
        <v>264</v>
      </c>
      <c r="D222" s="12">
        <v>44719</v>
      </c>
      <c r="E222" s="12" t="s">
        <v>82</v>
      </c>
      <c r="F222" s="12" t="s">
        <v>52</v>
      </c>
      <c r="G222" s="13">
        <v>0.53</v>
      </c>
      <c r="H222" s="20">
        <f t="shared" si="3"/>
        <v>0.12202422065662845</v>
      </c>
      <c r="I222" s="14" t="s">
        <v>644</v>
      </c>
    </row>
    <row r="223" spans="1:9" x14ac:dyDescent="0.25">
      <c r="A223" s="7">
        <v>308</v>
      </c>
      <c r="B223" t="s">
        <v>847</v>
      </c>
      <c r="C223" s="12">
        <v>108</v>
      </c>
      <c r="D223" s="12">
        <v>17122</v>
      </c>
      <c r="E223" s="12" t="s">
        <v>105</v>
      </c>
      <c r="F223" s="12" t="s">
        <v>95</v>
      </c>
      <c r="G223" s="13">
        <v>0.43</v>
      </c>
      <c r="H223" s="20">
        <f t="shared" si="3"/>
        <v>9.9000782796887232E-2</v>
      </c>
      <c r="I223" s="14" t="s">
        <v>848</v>
      </c>
    </row>
    <row r="224" spans="1:9" x14ac:dyDescent="0.25">
      <c r="A224" s="7">
        <v>331</v>
      </c>
      <c r="B224" t="s">
        <v>793</v>
      </c>
      <c r="C224" s="12">
        <v>98</v>
      </c>
      <c r="D224" s="12">
        <v>110689</v>
      </c>
      <c r="E224" s="12" t="s">
        <v>107</v>
      </c>
      <c r="F224" s="12" t="s">
        <v>37</v>
      </c>
      <c r="G224" s="13">
        <v>0.12</v>
      </c>
      <c r="H224" s="20">
        <f t="shared" si="3"/>
        <v>2.7628125431689462E-2</v>
      </c>
      <c r="I224" s="14" t="s">
        <v>794</v>
      </c>
    </row>
    <row r="225" spans="1:9" x14ac:dyDescent="0.25">
      <c r="A225" s="7">
        <v>587</v>
      </c>
      <c r="B225" t="s">
        <v>1221</v>
      </c>
      <c r="C225" s="12">
        <v>26</v>
      </c>
      <c r="D225" s="12">
        <v>33782</v>
      </c>
      <c r="E225" s="12" t="s">
        <v>130</v>
      </c>
      <c r="F225" s="12" t="s">
        <v>64</v>
      </c>
      <c r="G225" s="13">
        <v>0.1</v>
      </c>
      <c r="H225" s="20">
        <f t="shared" si="3"/>
        <v>2.302343785974122E-2</v>
      </c>
      <c r="I225" s="14" t="s">
        <v>1222</v>
      </c>
    </row>
    <row r="226" spans="1:9" x14ac:dyDescent="0.25">
      <c r="A226" s="7">
        <v>597</v>
      </c>
      <c r="B226" t="s">
        <v>1405</v>
      </c>
      <c r="C226" s="12">
        <v>24</v>
      </c>
      <c r="D226" s="12">
        <v>114065</v>
      </c>
      <c r="E226" s="12" t="s">
        <v>176</v>
      </c>
      <c r="F226" s="12" t="s">
        <v>126</v>
      </c>
      <c r="G226" s="13">
        <v>0.03</v>
      </c>
      <c r="H226" s="20">
        <f t="shared" si="3"/>
        <v>6.9070313579223655E-3</v>
      </c>
      <c r="I226" s="14" t="s">
        <v>1406</v>
      </c>
    </row>
    <row r="227" spans="1:9" x14ac:dyDescent="0.25">
      <c r="A227" s="7">
        <v>495</v>
      </c>
      <c r="B227" t="s">
        <v>1240</v>
      </c>
      <c r="C227" s="12">
        <v>37</v>
      </c>
      <c r="D227" s="12">
        <v>63435</v>
      </c>
      <c r="E227" s="12" t="s">
        <v>174</v>
      </c>
      <c r="F227" s="12" t="s">
        <v>79</v>
      </c>
      <c r="G227" s="13">
        <v>0.16</v>
      </c>
      <c r="H227" s="20">
        <f t="shared" si="3"/>
        <v>3.6837500575585949E-2</v>
      </c>
      <c r="I227" s="14" t="s">
        <v>1241</v>
      </c>
    </row>
    <row r="228" spans="1:9" x14ac:dyDescent="0.25">
      <c r="A228" s="7">
        <v>158</v>
      </c>
      <c r="B228" t="s">
        <v>541</v>
      </c>
      <c r="C228" s="12">
        <v>312</v>
      </c>
      <c r="D228" s="12">
        <v>117918</v>
      </c>
      <c r="E228" s="12" t="s">
        <v>78</v>
      </c>
      <c r="F228" s="12" t="s">
        <v>27</v>
      </c>
      <c r="G228" s="13">
        <v>0.24</v>
      </c>
      <c r="H228" s="20">
        <f t="shared" si="3"/>
        <v>5.5256250863378924E-2</v>
      </c>
      <c r="I228" s="14" t="s">
        <v>542</v>
      </c>
    </row>
    <row r="229" spans="1:9" x14ac:dyDescent="0.25">
      <c r="A229" s="7">
        <v>527</v>
      </c>
      <c r="B229" t="s">
        <v>1391</v>
      </c>
      <c r="C229" s="12">
        <v>32</v>
      </c>
      <c r="D229" s="12">
        <v>31755</v>
      </c>
      <c r="E229" s="12" t="s">
        <v>102</v>
      </c>
      <c r="F229" s="12" t="s">
        <v>102</v>
      </c>
      <c r="G229" s="13">
        <v>0.1</v>
      </c>
      <c r="H229" s="20">
        <f t="shared" si="3"/>
        <v>2.302343785974122E-2</v>
      </c>
      <c r="I229" s="14" t="s">
        <v>1392</v>
      </c>
    </row>
    <row r="230" spans="1:9" x14ac:dyDescent="0.25">
      <c r="A230" s="7">
        <v>238</v>
      </c>
      <c r="B230" t="s">
        <v>755</v>
      </c>
      <c r="C230" s="12">
        <v>174</v>
      </c>
      <c r="D230" s="12">
        <v>40243</v>
      </c>
      <c r="E230" s="12" t="s">
        <v>30</v>
      </c>
      <c r="F230" s="12" t="s">
        <v>105</v>
      </c>
      <c r="G230" s="13">
        <v>0.17</v>
      </c>
      <c r="H230" s="20">
        <f t="shared" si="3"/>
        <v>3.9139844361560074E-2</v>
      </c>
      <c r="I230" s="14" t="s">
        <v>756</v>
      </c>
    </row>
    <row r="231" spans="1:9" x14ac:dyDescent="0.25">
      <c r="A231" s="7">
        <v>395</v>
      </c>
      <c r="B231" t="s">
        <v>835</v>
      </c>
      <c r="C231" s="12">
        <v>64</v>
      </c>
      <c r="D231" s="12">
        <v>207389</v>
      </c>
      <c r="E231" s="12" t="s">
        <v>105</v>
      </c>
      <c r="F231" s="12" t="s">
        <v>105</v>
      </c>
      <c r="G231" s="13">
        <v>0.03</v>
      </c>
      <c r="H231" s="20">
        <f t="shared" si="3"/>
        <v>6.9070313579223655E-3</v>
      </c>
      <c r="I231" s="14" t="s">
        <v>836</v>
      </c>
    </row>
    <row r="232" spans="1:9" x14ac:dyDescent="0.25">
      <c r="A232" s="7">
        <v>494</v>
      </c>
      <c r="B232" t="s">
        <v>979</v>
      </c>
      <c r="C232" s="12">
        <v>37</v>
      </c>
      <c r="D232" s="12">
        <v>227902</v>
      </c>
      <c r="E232" s="12" t="s">
        <v>130</v>
      </c>
      <c r="F232" s="12" t="s">
        <v>122</v>
      </c>
      <c r="G232" s="13">
        <v>0.01</v>
      </c>
      <c r="H232" s="20">
        <f t="shared" si="3"/>
        <v>2.3023437859741218E-3</v>
      </c>
      <c r="I232" s="14" t="s">
        <v>980</v>
      </c>
    </row>
    <row r="233" spans="1:9" x14ac:dyDescent="0.25">
      <c r="A233" s="7">
        <v>166</v>
      </c>
      <c r="B233" t="s">
        <v>697</v>
      </c>
      <c r="C233" s="12">
        <v>294</v>
      </c>
      <c r="D233" s="12">
        <v>72024</v>
      </c>
      <c r="E233" s="12" t="s">
        <v>2010</v>
      </c>
      <c r="F233" s="12" t="s">
        <v>27</v>
      </c>
      <c r="G233" s="13">
        <v>0.37</v>
      </c>
      <c r="H233" s="20">
        <f t="shared" si="3"/>
        <v>8.51867200810425E-2</v>
      </c>
      <c r="I233" s="14" t="s">
        <v>698</v>
      </c>
    </row>
    <row r="234" spans="1:9" x14ac:dyDescent="0.25">
      <c r="A234" s="7">
        <v>173</v>
      </c>
      <c r="B234" t="s">
        <v>593</v>
      </c>
      <c r="C234" s="12">
        <v>271</v>
      </c>
      <c r="D234" s="12">
        <v>12173</v>
      </c>
      <c r="E234" s="12" t="s">
        <v>4</v>
      </c>
      <c r="F234" s="12" t="s">
        <v>92</v>
      </c>
      <c r="G234" s="13">
        <v>1.1000000000000001</v>
      </c>
      <c r="H234" s="20">
        <f t="shared" si="3"/>
        <v>0.2532578164571534</v>
      </c>
      <c r="I234" s="14" t="s">
        <v>594</v>
      </c>
    </row>
    <row r="235" spans="1:9" x14ac:dyDescent="0.25">
      <c r="A235" s="7">
        <v>600</v>
      </c>
      <c r="B235" t="s">
        <v>1395</v>
      </c>
      <c r="C235" s="12">
        <v>23</v>
      </c>
      <c r="D235" s="12">
        <v>15169</v>
      </c>
      <c r="E235" s="12" t="s">
        <v>102</v>
      </c>
      <c r="F235" s="12" t="s">
        <v>102</v>
      </c>
      <c r="G235" s="13">
        <v>0.22</v>
      </c>
      <c r="H235" s="20">
        <f t="shared" si="3"/>
        <v>5.0651563291430682E-2</v>
      </c>
      <c r="I235" s="14" t="s">
        <v>1396</v>
      </c>
    </row>
    <row r="236" spans="1:9" x14ac:dyDescent="0.25">
      <c r="A236" s="7">
        <v>609</v>
      </c>
      <c r="B236" t="s">
        <v>1939</v>
      </c>
      <c r="C236" s="12">
        <v>21</v>
      </c>
      <c r="D236" s="12">
        <v>79951</v>
      </c>
      <c r="E236" s="12" t="s">
        <v>95</v>
      </c>
      <c r="F236" s="12" t="s">
        <v>102</v>
      </c>
      <c r="G236" s="13">
        <v>0.04</v>
      </c>
      <c r="H236" s="20">
        <f t="shared" si="3"/>
        <v>9.2093751438964873E-3</v>
      </c>
      <c r="I236" s="14" t="s">
        <v>1940</v>
      </c>
    </row>
    <row r="237" spans="1:9" x14ac:dyDescent="0.25">
      <c r="A237" s="7">
        <v>491</v>
      </c>
      <c r="B237" t="s">
        <v>1309</v>
      </c>
      <c r="C237" s="12">
        <v>39</v>
      </c>
      <c r="D237" s="12">
        <v>162009</v>
      </c>
      <c r="E237" s="12" t="s">
        <v>57</v>
      </c>
      <c r="F237" s="12" t="s">
        <v>102</v>
      </c>
      <c r="G237" s="13">
        <v>0.02</v>
      </c>
      <c r="H237" s="20">
        <f t="shared" si="3"/>
        <v>4.6046875719482436E-3</v>
      </c>
      <c r="I237" s="14" t="s">
        <v>1310</v>
      </c>
    </row>
    <row r="238" spans="1:9" x14ac:dyDescent="0.25">
      <c r="A238" s="7">
        <v>653</v>
      </c>
      <c r="B238" t="s">
        <v>1951</v>
      </c>
      <c r="C238" s="12">
        <v>15</v>
      </c>
      <c r="D238" s="12">
        <v>195020</v>
      </c>
      <c r="E238" s="12" t="s">
        <v>102</v>
      </c>
      <c r="F238" s="12" t="s">
        <v>102</v>
      </c>
      <c r="G238" s="13">
        <v>0.02</v>
      </c>
      <c r="H238" s="20">
        <f t="shared" si="3"/>
        <v>4.6046875719482436E-3</v>
      </c>
      <c r="I238" s="14" t="s">
        <v>1310</v>
      </c>
    </row>
    <row r="239" spans="1:9" x14ac:dyDescent="0.25">
      <c r="A239" s="7">
        <v>36</v>
      </c>
      <c r="B239" t="s">
        <v>325</v>
      </c>
      <c r="C239" s="12">
        <v>1455</v>
      </c>
      <c r="D239" s="12">
        <v>38468</v>
      </c>
      <c r="E239" s="12" t="s">
        <v>44</v>
      </c>
      <c r="F239" s="12" t="s">
        <v>58</v>
      </c>
      <c r="G239" s="13">
        <v>1.1000000000000001</v>
      </c>
      <c r="H239" s="20">
        <f t="shared" si="3"/>
        <v>0.2532578164571534</v>
      </c>
      <c r="I239" s="14" t="s">
        <v>326</v>
      </c>
    </row>
    <row r="240" spans="1:9" x14ac:dyDescent="0.25">
      <c r="A240" s="7">
        <v>8</v>
      </c>
      <c r="B240" t="s">
        <v>243</v>
      </c>
      <c r="C240" s="12">
        <v>3444</v>
      </c>
      <c r="D240" s="12">
        <v>39472</v>
      </c>
      <c r="E240" s="12" t="s">
        <v>1973</v>
      </c>
      <c r="F240" s="12" t="s">
        <v>144</v>
      </c>
      <c r="G240" s="13">
        <v>2.62</v>
      </c>
      <c r="H240" s="20">
        <f t="shared" si="3"/>
        <v>0.60321407192521992</v>
      </c>
      <c r="I240" s="14" t="s">
        <v>244</v>
      </c>
    </row>
    <row r="241" spans="1:9" x14ac:dyDescent="0.25">
      <c r="A241" s="7">
        <v>123</v>
      </c>
      <c r="B241" t="s">
        <v>466</v>
      </c>
      <c r="C241" s="12">
        <v>432</v>
      </c>
      <c r="D241" s="12">
        <v>52262</v>
      </c>
      <c r="E241" s="12" t="s">
        <v>31</v>
      </c>
      <c r="F241" s="12" t="s">
        <v>41</v>
      </c>
      <c r="G241" s="13">
        <v>0.63</v>
      </c>
      <c r="H241" s="20">
        <f t="shared" si="3"/>
        <v>0.14504765851636969</v>
      </c>
      <c r="I241" s="14" t="s">
        <v>467</v>
      </c>
    </row>
    <row r="242" spans="1:9" x14ac:dyDescent="0.25">
      <c r="A242" s="7">
        <v>70</v>
      </c>
      <c r="B242" t="s">
        <v>361</v>
      </c>
      <c r="C242" s="12">
        <v>892</v>
      </c>
      <c r="D242" s="12">
        <v>52853</v>
      </c>
      <c r="E242" s="12" t="s">
        <v>1998</v>
      </c>
      <c r="F242" s="12" t="s">
        <v>7</v>
      </c>
      <c r="G242" s="13">
        <v>0.83</v>
      </c>
      <c r="H242" s="20">
        <f t="shared" si="3"/>
        <v>0.1910945342358521</v>
      </c>
      <c r="I242" s="14" t="s">
        <v>362</v>
      </c>
    </row>
    <row r="243" spans="1:9" x14ac:dyDescent="0.25">
      <c r="A243" s="7">
        <v>648</v>
      </c>
      <c r="B243" t="s">
        <v>2063</v>
      </c>
      <c r="C243" s="12">
        <v>15</v>
      </c>
      <c r="D243" s="12">
        <v>60472</v>
      </c>
      <c r="E243" s="12" t="s">
        <v>114</v>
      </c>
      <c r="F243" s="12" t="s">
        <v>111</v>
      </c>
      <c r="G243" s="13">
        <v>0.05</v>
      </c>
      <c r="H243" s="20">
        <f t="shared" si="3"/>
        <v>1.151171892987061E-2</v>
      </c>
      <c r="I243" s="14" t="s">
        <v>2064</v>
      </c>
    </row>
    <row r="244" spans="1:9" x14ac:dyDescent="0.25">
      <c r="A244" s="7">
        <v>98</v>
      </c>
      <c r="B244" t="s">
        <v>427</v>
      </c>
      <c r="C244" s="12">
        <v>629</v>
      </c>
      <c r="D244" s="12">
        <v>56004</v>
      </c>
      <c r="E244" s="12" t="s">
        <v>185</v>
      </c>
      <c r="F244" s="12" t="s">
        <v>45</v>
      </c>
      <c r="G244" s="13">
        <v>0.67</v>
      </c>
      <c r="H244" s="20">
        <f t="shared" si="3"/>
        <v>0.15425703366026616</v>
      </c>
      <c r="I244" s="14" t="s">
        <v>428</v>
      </c>
    </row>
    <row r="245" spans="1:9" x14ac:dyDescent="0.25">
      <c r="A245" s="7">
        <v>242</v>
      </c>
      <c r="B245" t="s">
        <v>747</v>
      </c>
      <c r="C245" s="12">
        <v>167</v>
      </c>
      <c r="D245" s="12">
        <v>43037</v>
      </c>
      <c r="E245" s="12" t="s">
        <v>62</v>
      </c>
      <c r="F245" s="12" t="s">
        <v>92</v>
      </c>
      <c r="G245" s="13">
        <v>0.25</v>
      </c>
      <c r="H245" s="20">
        <f t="shared" si="3"/>
        <v>5.7558594649353048E-2</v>
      </c>
      <c r="I245" s="14" t="s">
        <v>748</v>
      </c>
    </row>
    <row r="246" spans="1:9" x14ac:dyDescent="0.25">
      <c r="A246" s="7">
        <v>665</v>
      </c>
      <c r="B246" t="s">
        <v>1566</v>
      </c>
      <c r="C246" s="12">
        <v>13</v>
      </c>
      <c r="D246" s="12">
        <v>126274</v>
      </c>
      <c r="E246" s="12" t="s">
        <v>102</v>
      </c>
      <c r="F246" s="12" t="s">
        <v>102</v>
      </c>
      <c r="G246" s="13">
        <v>0.03</v>
      </c>
      <c r="H246" s="20">
        <f t="shared" si="3"/>
        <v>6.9070313579223655E-3</v>
      </c>
      <c r="I246" s="14" t="s">
        <v>1567</v>
      </c>
    </row>
    <row r="247" spans="1:9" x14ac:dyDescent="0.25">
      <c r="A247" s="7">
        <v>136</v>
      </c>
      <c r="B247" t="s">
        <v>500</v>
      </c>
      <c r="C247" s="12">
        <v>393</v>
      </c>
      <c r="D247" s="12">
        <v>74446</v>
      </c>
      <c r="E247" s="12" t="s">
        <v>28</v>
      </c>
      <c r="F247" s="12" t="s">
        <v>20</v>
      </c>
      <c r="G247" s="13">
        <v>0.3</v>
      </c>
      <c r="H247" s="20">
        <f t="shared" si="3"/>
        <v>6.9070313579223649E-2</v>
      </c>
      <c r="I247" s="14" t="s">
        <v>501</v>
      </c>
    </row>
    <row r="248" spans="1:9" x14ac:dyDescent="0.25">
      <c r="A248" s="7">
        <v>64</v>
      </c>
      <c r="B248" t="s">
        <v>349</v>
      </c>
      <c r="C248" s="12">
        <v>983</v>
      </c>
      <c r="D248" s="12">
        <v>49460</v>
      </c>
      <c r="E248" s="12" t="s">
        <v>146</v>
      </c>
      <c r="F248" s="12" t="s">
        <v>46</v>
      </c>
      <c r="G248" s="13">
        <v>1.03</v>
      </c>
      <c r="H248" s="20">
        <f t="shared" si="3"/>
        <v>0.23714140995533456</v>
      </c>
      <c r="I248" s="14" t="s">
        <v>351</v>
      </c>
    </row>
    <row r="249" spans="1:9" x14ac:dyDescent="0.25">
      <c r="A249" s="7">
        <v>16</v>
      </c>
      <c r="B249" t="s">
        <v>266</v>
      </c>
      <c r="C249" s="12">
        <v>2590</v>
      </c>
      <c r="D249" s="12">
        <v>53712</v>
      </c>
      <c r="E249" s="12" t="s">
        <v>1981</v>
      </c>
      <c r="F249" s="12" t="s">
        <v>147</v>
      </c>
      <c r="G249" s="13">
        <v>1.59</v>
      </c>
      <c r="H249" s="20">
        <f t="shared" si="3"/>
        <v>0.36607266196988536</v>
      </c>
      <c r="I249" s="14" t="s">
        <v>267</v>
      </c>
    </row>
    <row r="250" spans="1:9" x14ac:dyDescent="0.25">
      <c r="A250" s="7">
        <v>518</v>
      </c>
      <c r="B250" t="s">
        <v>1145</v>
      </c>
      <c r="C250" s="12">
        <v>34</v>
      </c>
      <c r="D250" s="12">
        <v>78821</v>
      </c>
      <c r="E250" s="12" t="s">
        <v>104</v>
      </c>
      <c r="F250" s="12" t="s">
        <v>111</v>
      </c>
      <c r="G250" s="13">
        <v>0.04</v>
      </c>
      <c r="H250" s="20">
        <f t="shared" si="3"/>
        <v>9.2093751438964873E-3</v>
      </c>
      <c r="I250" s="14" t="s">
        <v>1146</v>
      </c>
    </row>
    <row r="251" spans="1:9" x14ac:dyDescent="0.25">
      <c r="A251" s="7">
        <v>72.099999999999994</v>
      </c>
      <c r="B251" t="s">
        <v>413</v>
      </c>
      <c r="C251" s="12">
        <v>829</v>
      </c>
      <c r="D251" s="12">
        <v>56620</v>
      </c>
      <c r="E251" s="12" t="s">
        <v>1828</v>
      </c>
      <c r="F251" s="12" t="s">
        <v>49</v>
      </c>
      <c r="G251" s="13">
        <v>0.76</v>
      </c>
      <c r="H251" s="20">
        <f t="shared" si="3"/>
        <v>0.17497812773403326</v>
      </c>
      <c r="I251" s="14" t="s">
        <v>414</v>
      </c>
    </row>
    <row r="252" spans="1:9" x14ac:dyDescent="0.25">
      <c r="A252" s="7">
        <v>37</v>
      </c>
      <c r="B252" t="s">
        <v>301</v>
      </c>
      <c r="C252" s="12">
        <v>1450</v>
      </c>
      <c r="D252" s="12">
        <v>61553</v>
      </c>
      <c r="E252" s="12" t="s">
        <v>1992</v>
      </c>
      <c r="F252" s="12" t="s">
        <v>31</v>
      </c>
      <c r="G252" s="13">
        <v>1.18</v>
      </c>
      <c r="H252" s="20">
        <f t="shared" si="3"/>
        <v>0.27167656674494639</v>
      </c>
      <c r="I252" s="14" t="s">
        <v>302</v>
      </c>
    </row>
    <row r="253" spans="1:9" x14ac:dyDescent="0.25">
      <c r="A253" s="7">
        <v>623</v>
      </c>
      <c r="B253" t="s">
        <v>2045</v>
      </c>
      <c r="C253" s="12">
        <v>18</v>
      </c>
      <c r="D253" s="12">
        <v>93049</v>
      </c>
      <c r="E253" s="12" t="s">
        <v>111</v>
      </c>
      <c r="F253" s="12" t="s">
        <v>111</v>
      </c>
      <c r="G253" s="13">
        <v>0.04</v>
      </c>
      <c r="H253" s="20">
        <f t="shared" si="3"/>
        <v>9.2093751438964873E-3</v>
      </c>
      <c r="I253" s="14" t="s">
        <v>2046</v>
      </c>
    </row>
    <row r="254" spans="1:9" x14ac:dyDescent="0.25">
      <c r="A254" s="7">
        <v>148</v>
      </c>
      <c r="B254" t="s">
        <v>567</v>
      </c>
      <c r="C254" s="12">
        <v>344</v>
      </c>
      <c r="D254" s="12">
        <v>64853</v>
      </c>
      <c r="E254" s="12" t="s">
        <v>12</v>
      </c>
      <c r="F254" s="12" t="s">
        <v>20</v>
      </c>
      <c r="G254" s="13">
        <v>0.49</v>
      </c>
      <c r="H254" s="20">
        <f t="shared" si="3"/>
        <v>0.11281484551273195</v>
      </c>
      <c r="I254" s="14" t="s">
        <v>568</v>
      </c>
    </row>
    <row r="255" spans="1:9" x14ac:dyDescent="0.25">
      <c r="A255" s="7">
        <v>86</v>
      </c>
      <c r="B255" t="s">
        <v>470</v>
      </c>
      <c r="C255" s="12">
        <v>724</v>
      </c>
      <c r="D255" s="12">
        <v>236516</v>
      </c>
      <c r="E255" s="12" t="s">
        <v>2007</v>
      </c>
      <c r="F255" s="12" t="s">
        <v>89</v>
      </c>
      <c r="G255" s="13">
        <v>0.23</v>
      </c>
      <c r="H255" s="20">
        <f t="shared" si="3"/>
        <v>5.2953907077404806E-2</v>
      </c>
      <c r="I255" s="14" t="s">
        <v>471</v>
      </c>
    </row>
    <row r="256" spans="1:9" x14ac:dyDescent="0.25">
      <c r="A256" s="7">
        <v>178</v>
      </c>
      <c r="B256" t="s">
        <v>743</v>
      </c>
      <c r="C256" s="12">
        <v>261</v>
      </c>
      <c r="D256" s="12">
        <v>41413</v>
      </c>
      <c r="E256" s="12" t="s">
        <v>62</v>
      </c>
      <c r="F256" s="12" t="s">
        <v>92</v>
      </c>
      <c r="G256" s="13">
        <v>0.36</v>
      </c>
      <c r="H256" s="20">
        <f t="shared" si="3"/>
        <v>8.2884376295068382E-2</v>
      </c>
      <c r="I256" s="14" t="s">
        <v>744</v>
      </c>
    </row>
    <row r="257" spans="1:9" x14ac:dyDescent="0.25">
      <c r="A257" s="7">
        <v>67</v>
      </c>
      <c r="B257" t="s">
        <v>371</v>
      </c>
      <c r="C257" s="12">
        <v>937</v>
      </c>
      <c r="D257" s="12">
        <v>91783</v>
      </c>
      <c r="E257" s="12" t="s">
        <v>1999</v>
      </c>
      <c r="F257" s="12" t="s">
        <v>31</v>
      </c>
      <c r="G257" s="13">
        <v>0.52</v>
      </c>
      <c r="H257" s="20">
        <f t="shared" si="3"/>
        <v>0.11972187687065435</v>
      </c>
      <c r="I257" s="14" t="s">
        <v>372</v>
      </c>
    </row>
    <row r="258" spans="1:9" x14ac:dyDescent="0.25">
      <c r="A258" s="7">
        <v>295</v>
      </c>
      <c r="B258" t="s">
        <v>901</v>
      </c>
      <c r="C258" s="12">
        <v>116</v>
      </c>
      <c r="D258" s="12">
        <v>80877</v>
      </c>
      <c r="E258" s="12" t="s">
        <v>108</v>
      </c>
      <c r="F258" s="12" t="s">
        <v>112</v>
      </c>
      <c r="G258" s="13">
        <v>0.17</v>
      </c>
      <c r="H258" s="20">
        <f t="shared" ref="H258:H321" si="4">(G258/434.34)*100</f>
        <v>3.9139844361560074E-2</v>
      </c>
      <c r="I258" s="14" t="s">
        <v>902</v>
      </c>
    </row>
    <row r="259" spans="1:9" x14ac:dyDescent="0.25">
      <c r="A259" s="7">
        <v>458</v>
      </c>
      <c r="B259" t="s">
        <v>1266</v>
      </c>
      <c r="C259" s="12">
        <v>48</v>
      </c>
      <c r="D259" s="12">
        <v>11558</v>
      </c>
      <c r="E259" s="12" t="s">
        <v>95</v>
      </c>
      <c r="F259" s="12" t="s">
        <v>95</v>
      </c>
      <c r="G259" s="13">
        <v>0.69</v>
      </c>
      <c r="H259" s="20">
        <f t="shared" si="4"/>
        <v>0.1588617212322144</v>
      </c>
      <c r="I259" s="14" t="s">
        <v>1267</v>
      </c>
    </row>
    <row r="260" spans="1:9" x14ac:dyDescent="0.25">
      <c r="A260" s="7">
        <v>111</v>
      </c>
      <c r="B260" t="s">
        <v>480</v>
      </c>
      <c r="C260" s="12">
        <v>519</v>
      </c>
      <c r="D260" s="12">
        <v>51546</v>
      </c>
      <c r="E260" s="12" t="s">
        <v>36</v>
      </c>
      <c r="F260" s="12" t="s">
        <v>82</v>
      </c>
      <c r="G260" s="13">
        <v>0.45</v>
      </c>
      <c r="H260" s="20">
        <f t="shared" si="4"/>
        <v>0.10360547036883548</v>
      </c>
      <c r="I260" s="14" t="s">
        <v>481</v>
      </c>
    </row>
    <row r="261" spans="1:9" x14ac:dyDescent="0.25">
      <c r="A261" s="7">
        <v>503</v>
      </c>
      <c r="B261" t="s">
        <v>1280</v>
      </c>
      <c r="C261" s="12">
        <v>35</v>
      </c>
      <c r="D261" s="12">
        <v>23226</v>
      </c>
      <c r="E261" s="12" t="s">
        <v>111</v>
      </c>
      <c r="F261" s="12" t="s">
        <v>102</v>
      </c>
      <c r="G261" s="13">
        <v>0.14000000000000001</v>
      </c>
      <c r="H261" s="20">
        <f t="shared" si="4"/>
        <v>3.2232813003637707E-2</v>
      </c>
      <c r="I261" s="14" t="s">
        <v>1281</v>
      </c>
    </row>
    <row r="262" spans="1:9" x14ac:dyDescent="0.25">
      <c r="A262" s="7">
        <v>187</v>
      </c>
      <c r="B262" t="s">
        <v>543</v>
      </c>
      <c r="C262" s="12">
        <v>230</v>
      </c>
      <c r="D262" s="12">
        <v>41827</v>
      </c>
      <c r="E262" s="12" t="s">
        <v>84</v>
      </c>
      <c r="F262" s="12" t="s">
        <v>20</v>
      </c>
      <c r="G262" s="13">
        <v>0.57999999999999996</v>
      </c>
      <c r="H262" s="20">
        <f t="shared" si="4"/>
        <v>0.13353593958649904</v>
      </c>
      <c r="I262" s="14" t="s">
        <v>544</v>
      </c>
    </row>
    <row r="263" spans="1:9" x14ac:dyDescent="0.25">
      <c r="A263" s="7">
        <v>4.2</v>
      </c>
      <c r="B263" t="s">
        <v>220</v>
      </c>
      <c r="C263" s="12">
        <v>1452</v>
      </c>
      <c r="D263" s="12">
        <v>35502</v>
      </c>
      <c r="E263" s="12" t="s">
        <v>202</v>
      </c>
      <c r="F263" s="12" t="s">
        <v>49</v>
      </c>
      <c r="G263" s="13">
        <v>2.19</v>
      </c>
      <c r="H263" s="20">
        <f t="shared" si="4"/>
        <v>0.50421328912833263</v>
      </c>
      <c r="I263" s="14" t="s">
        <v>221</v>
      </c>
    </row>
    <row r="264" spans="1:9" x14ac:dyDescent="0.25">
      <c r="A264" s="7">
        <v>303</v>
      </c>
      <c r="B264" t="s">
        <v>799</v>
      </c>
      <c r="C264" s="12">
        <v>109</v>
      </c>
      <c r="D264" s="12">
        <v>39312</v>
      </c>
      <c r="E264" s="12" t="s">
        <v>109</v>
      </c>
      <c r="F264" s="12" t="s">
        <v>57</v>
      </c>
      <c r="G264" s="13">
        <v>0.27</v>
      </c>
      <c r="H264" s="20">
        <f t="shared" si="4"/>
        <v>6.2163282221301297E-2</v>
      </c>
      <c r="I264" s="14" t="s">
        <v>800</v>
      </c>
    </row>
    <row r="265" spans="1:9" x14ac:dyDescent="0.25">
      <c r="A265" s="7">
        <v>554</v>
      </c>
      <c r="B265" t="s">
        <v>1377</v>
      </c>
      <c r="C265" s="12">
        <v>30</v>
      </c>
      <c r="D265" s="12">
        <v>42501</v>
      </c>
      <c r="E265" s="12" t="s">
        <v>114</v>
      </c>
      <c r="F265" s="12" t="s">
        <v>64</v>
      </c>
      <c r="G265" s="13">
        <v>0.08</v>
      </c>
      <c r="H265" s="20">
        <f t="shared" si="4"/>
        <v>1.8418750287792975E-2</v>
      </c>
      <c r="I265" s="14" t="s">
        <v>1378</v>
      </c>
    </row>
    <row r="266" spans="1:9" x14ac:dyDescent="0.25">
      <c r="A266" s="7">
        <v>60</v>
      </c>
      <c r="B266" t="s">
        <v>332</v>
      </c>
      <c r="C266" s="12">
        <v>1022</v>
      </c>
      <c r="D266" s="12">
        <v>173818</v>
      </c>
      <c r="E266" s="12" t="s">
        <v>1997</v>
      </c>
      <c r="F266" s="12" t="s">
        <v>71</v>
      </c>
      <c r="G266" s="13">
        <v>0.3</v>
      </c>
      <c r="H266" s="20">
        <f t="shared" si="4"/>
        <v>6.9070313579223649E-2</v>
      </c>
      <c r="I266" s="14" t="s">
        <v>333</v>
      </c>
    </row>
    <row r="267" spans="1:9" x14ac:dyDescent="0.25">
      <c r="A267" s="7">
        <v>9</v>
      </c>
      <c r="B267" t="s">
        <v>234</v>
      </c>
      <c r="C267" s="12">
        <v>3075</v>
      </c>
      <c r="D267" s="12">
        <v>103377</v>
      </c>
      <c r="E267" s="12" t="s">
        <v>1974</v>
      </c>
      <c r="F267" s="12" t="s">
        <v>1812</v>
      </c>
      <c r="G267" s="13">
        <v>1.98</v>
      </c>
      <c r="H267" s="20">
        <f t="shared" si="4"/>
        <v>0.45586406962287612</v>
      </c>
      <c r="I267" s="14" t="s">
        <v>235</v>
      </c>
    </row>
    <row r="268" spans="1:9" x14ac:dyDescent="0.25">
      <c r="A268" s="7">
        <v>304</v>
      </c>
      <c r="B268" t="s">
        <v>823</v>
      </c>
      <c r="C268" s="12">
        <v>109</v>
      </c>
      <c r="D268" s="12">
        <v>52480</v>
      </c>
      <c r="E268" s="12" t="s">
        <v>62</v>
      </c>
      <c r="F268" s="12" t="s">
        <v>95</v>
      </c>
      <c r="G268" s="13">
        <v>0.13</v>
      </c>
      <c r="H268" s="20">
        <f t="shared" si="4"/>
        <v>2.9930469217663586E-2</v>
      </c>
      <c r="I268" s="14" t="s">
        <v>824</v>
      </c>
    </row>
    <row r="269" spans="1:9" x14ac:dyDescent="0.25">
      <c r="A269" s="7">
        <v>316</v>
      </c>
      <c r="B269" t="s">
        <v>949</v>
      </c>
      <c r="C269" s="12">
        <v>104</v>
      </c>
      <c r="D269" s="12">
        <v>75025</v>
      </c>
      <c r="E269" s="12" t="s">
        <v>172</v>
      </c>
      <c r="F269" s="12" t="s">
        <v>74</v>
      </c>
      <c r="G269" s="13">
        <v>0.19</v>
      </c>
      <c r="H269" s="20">
        <f t="shared" si="4"/>
        <v>4.3744531933508315E-2</v>
      </c>
      <c r="I269" s="14" t="s">
        <v>950</v>
      </c>
    </row>
    <row r="270" spans="1:9" x14ac:dyDescent="0.25">
      <c r="A270" s="7">
        <v>192</v>
      </c>
      <c r="B270" t="s">
        <v>685</v>
      </c>
      <c r="C270" s="12">
        <v>225</v>
      </c>
      <c r="D270" s="12">
        <v>13801</v>
      </c>
      <c r="E270" s="12" t="s">
        <v>75</v>
      </c>
      <c r="F270" s="12" t="s">
        <v>92</v>
      </c>
      <c r="G270" s="13">
        <v>0.94</v>
      </c>
      <c r="H270" s="20">
        <f t="shared" si="4"/>
        <v>0.21642031588156746</v>
      </c>
      <c r="I270" s="14" t="s">
        <v>686</v>
      </c>
    </row>
    <row r="271" spans="1:9" x14ac:dyDescent="0.25">
      <c r="A271" s="7">
        <v>137</v>
      </c>
      <c r="B271" t="s">
        <v>575</v>
      </c>
      <c r="C271" s="12">
        <v>377</v>
      </c>
      <c r="D271" s="12">
        <v>58410</v>
      </c>
      <c r="E271" s="12" t="s">
        <v>43</v>
      </c>
      <c r="F271" s="12" t="s">
        <v>19</v>
      </c>
      <c r="G271" s="13">
        <v>0.64</v>
      </c>
      <c r="H271" s="20">
        <f t="shared" si="4"/>
        <v>0.1473500023023438</v>
      </c>
      <c r="I271" s="14" t="s">
        <v>576</v>
      </c>
    </row>
    <row r="272" spans="1:9" x14ac:dyDescent="0.25">
      <c r="A272" s="7">
        <v>657</v>
      </c>
      <c r="B272" t="s">
        <v>2074</v>
      </c>
      <c r="C272" s="12">
        <v>14</v>
      </c>
      <c r="D272" s="12">
        <v>88308</v>
      </c>
      <c r="E272" s="12" t="s">
        <v>64</v>
      </c>
      <c r="F272" s="12" t="s">
        <v>64</v>
      </c>
      <c r="G272" s="13">
        <v>0.04</v>
      </c>
      <c r="H272" s="20">
        <f t="shared" si="4"/>
        <v>9.2093751438964873E-3</v>
      </c>
      <c r="I272" s="14" t="s">
        <v>2075</v>
      </c>
    </row>
    <row r="273" spans="1:9" x14ac:dyDescent="0.25">
      <c r="A273" s="7">
        <v>547</v>
      </c>
      <c r="B273" t="s">
        <v>1387</v>
      </c>
      <c r="C273" s="12">
        <v>30</v>
      </c>
      <c r="D273" s="12">
        <v>27839</v>
      </c>
      <c r="E273" s="12" t="s">
        <v>102</v>
      </c>
      <c r="F273" s="12" t="s">
        <v>102</v>
      </c>
      <c r="G273" s="13">
        <v>0.12</v>
      </c>
      <c r="H273" s="20">
        <f t="shared" si="4"/>
        <v>2.7628125431689462E-2</v>
      </c>
      <c r="I273" s="14" t="s">
        <v>1388</v>
      </c>
    </row>
    <row r="274" spans="1:9" x14ac:dyDescent="0.25">
      <c r="A274" s="7">
        <v>424</v>
      </c>
      <c r="B274" t="s">
        <v>1101</v>
      </c>
      <c r="C274" s="12">
        <v>57</v>
      </c>
      <c r="D274" s="12">
        <v>87628</v>
      </c>
      <c r="E274" s="12" t="s">
        <v>74</v>
      </c>
      <c r="F274" s="12" t="s">
        <v>100</v>
      </c>
      <c r="G274" s="13">
        <v>0.12</v>
      </c>
      <c r="H274" s="20">
        <f t="shared" si="4"/>
        <v>2.7628125431689462E-2</v>
      </c>
      <c r="I274" s="14" t="s">
        <v>1102</v>
      </c>
    </row>
    <row r="275" spans="1:9" x14ac:dyDescent="0.25">
      <c r="A275" s="7">
        <v>359</v>
      </c>
      <c r="B275" t="s">
        <v>1135</v>
      </c>
      <c r="C275" s="12">
        <v>81</v>
      </c>
      <c r="D275" s="12">
        <v>24340</v>
      </c>
      <c r="E275" s="12" t="s">
        <v>102</v>
      </c>
      <c r="F275" s="12" t="s">
        <v>102</v>
      </c>
      <c r="G275" s="13">
        <v>0.14000000000000001</v>
      </c>
      <c r="H275" s="20">
        <f t="shared" si="4"/>
        <v>3.2232813003637707E-2</v>
      </c>
      <c r="I275" s="14" t="s">
        <v>1136</v>
      </c>
    </row>
    <row r="276" spans="1:9" x14ac:dyDescent="0.25">
      <c r="A276" s="7">
        <v>569</v>
      </c>
      <c r="B276" t="s">
        <v>1347</v>
      </c>
      <c r="C276" s="12">
        <v>28</v>
      </c>
      <c r="D276" s="12">
        <v>22739</v>
      </c>
      <c r="E276" s="12" t="s">
        <v>102</v>
      </c>
      <c r="F276" s="12" t="s">
        <v>102</v>
      </c>
      <c r="G276" s="13">
        <v>0.15</v>
      </c>
      <c r="H276" s="20">
        <f t="shared" si="4"/>
        <v>3.4535156789611825E-2</v>
      </c>
      <c r="I276" s="14" t="s">
        <v>1348</v>
      </c>
    </row>
    <row r="277" spans="1:9" x14ac:dyDescent="0.25">
      <c r="A277" s="7">
        <v>467</v>
      </c>
      <c r="B277" t="s">
        <v>1187</v>
      </c>
      <c r="C277" s="12">
        <v>45</v>
      </c>
      <c r="D277" s="12">
        <v>41923</v>
      </c>
      <c r="E277" s="12" t="s">
        <v>102</v>
      </c>
      <c r="F277" s="12" t="s">
        <v>102</v>
      </c>
      <c r="G277" s="13">
        <v>0.08</v>
      </c>
      <c r="H277" s="20">
        <f t="shared" si="4"/>
        <v>1.8418750287792975E-2</v>
      </c>
      <c r="I277" s="14" t="s">
        <v>1188</v>
      </c>
    </row>
    <row r="278" spans="1:9" x14ac:dyDescent="0.25">
      <c r="A278" s="7">
        <v>46</v>
      </c>
      <c r="B278" t="s">
        <v>345</v>
      </c>
      <c r="C278" s="12">
        <v>1241</v>
      </c>
      <c r="D278" s="12">
        <v>35743</v>
      </c>
      <c r="E278" s="12" t="s">
        <v>1803</v>
      </c>
      <c r="F278" s="12" t="s">
        <v>45</v>
      </c>
      <c r="G278" s="13">
        <v>1.9</v>
      </c>
      <c r="H278" s="20">
        <f t="shared" si="4"/>
        <v>0.43744531933508313</v>
      </c>
      <c r="I278" s="14" t="s">
        <v>346</v>
      </c>
    </row>
    <row r="279" spans="1:9" x14ac:dyDescent="0.25">
      <c r="A279" s="7">
        <v>102</v>
      </c>
      <c r="B279" t="s">
        <v>420</v>
      </c>
      <c r="C279" s="12">
        <v>603</v>
      </c>
      <c r="D279" s="12">
        <v>66046</v>
      </c>
      <c r="E279" s="12" t="s">
        <v>159</v>
      </c>
      <c r="F279" s="12" t="s">
        <v>39</v>
      </c>
      <c r="G279" s="13">
        <v>0.4</v>
      </c>
      <c r="H279" s="20">
        <f t="shared" si="4"/>
        <v>9.209375143896488E-2</v>
      </c>
      <c r="I279" s="14" t="s">
        <v>421</v>
      </c>
    </row>
    <row r="280" spans="1:9" x14ac:dyDescent="0.25">
      <c r="A280" s="7">
        <v>42</v>
      </c>
      <c r="B280" t="s">
        <v>305</v>
      </c>
      <c r="C280" s="12">
        <v>1301</v>
      </c>
      <c r="D280" s="12">
        <v>100311</v>
      </c>
      <c r="E280" s="12" t="s">
        <v>1994</v>
      </c>
      <c r="F280" s="12" t="s">
        <v>32</v>
      </c>
      <c r="G280" s="13">
        <v>0.78</v>
      </c>
      <c r="H280" s="20">
        <f t="shared" si="4"/>
        <v>0.1795828153059815</v>
      </c>
      <c r="I280" s="14" t="s">
        <v>306</v>
      </c>
    </row>
    <row r="281" spans="1:9" x14ac:dyDescent="0.25">
      <c r="A281" s="7">
        <v>34</v>
      </c>
      <c r="B281" t="s">
        <v>317</v>
      </c>
      <c r="C281" s="12">
        <v>1501</v>
      </c>
      <c r="D281" s="12">
        <v>21932</v>
      </c>
      <c r="E281" s="12" t="s">
        <v>157</v>
      </c>
      <c r="F281" s="12" t="s">
        <v>54</v>
      </c>
      <c r="G281" s="13">
        <v>3.77</v>
      </c>
      <c r="H281" s="20">
        <f t="shared" si="4"/>
        <v>0.86798360731224389</v>
      </c>
      <c r="I281" s="14" t="s">
        <v>318</v>
      </c>
    </row>
    <row r="282" spans="1:9" x14ac:dyDescent="0.25">
      <c r="A282" s="7">
        <v>144</v>
      </c>
      <c r="B282" t="s">
        <v>553</v>
      </c>
      <c r="C282" s="12">
        <v>355</v>
      </c>
      <c r="D282" s="12">
        <v>60959</v>
      </c>
      <c r="E282" s="12" t="s">
        <v>28</v>
      </c>
      <c r="F282" s="12" t="s">
        <v>27</v>
      </c>
      <c r="G282" s="13">
        <v>0.44</v>
      </c>
      <c r="H282" s="20">
        <f t="shared" si="4"/>
        <v>0.10130312658286136</v>
      </c>
      <c r="I282" s="14" t="s">
        <v>554</v>
      </c>
    </row>
    <row r="283" spans="1:9" x14ac:dyDescent="0.25">
      <c r="A283" s="7">
        <v>99</v>
      </c>
      <c r="B283" t="s">
        <v>458</v>
      </c>
      <c r="C283" s="12">
        <v>619</v>
      </c>
      <c r="D283" s="12">
        <v>77404</v>
      </c>
      <c r="E283" s="12" t="s">
        <v>97</v>
      </c>
      <c r="F283" s="12" t="s">
        <v>39</v>
      </c>
      <c r="G283" s="13">
        <v>0.34</v>
      </c>
      <c r="H283" s="20">
        <f t="shared" si="4"/>
        <v>7.8279688723120147E-2</v>
      </c>
      <c r="I283" s="14" t="s">
        <v>459</v>
      </c>
    </row>
    <row r="284" spans="1:9" x14ac:dyDescent="0.25">
      <c r="A284" s="7">
        <v>6.2</v>
      </c>
      <c r="B284" t="s">
        <v>239</v>
      </c>
      <c r="C284" s="12">
        <v>1818</v>
      </c>
      <c r="D284" s="12">
        <v>69634</v>
      </c>
      <c r="E284" s="12" t="s">
        <v>1971</v>
      </c>
      <c r="F284" s="12" t="s">
        <v>19</v>
      </c>
      <c r="G284" s="13">
        <v>0.59</v>
      </c>
      <c r="H284" s="20">
        <f t="shared" si="4"/>
        <v>0.1358382833724732</v>
      </c>
      <c r="I284" s="14" t="s">
        <v>240</v>
      </c>
    </row>
    <row r="285" spans="1:9" x14ac:dyDescent="0.25">
      <c r="A285" s="7">
        <v>6.1</v>
      </c>
      <c r="B285" t="s">
        <v>237</v>
      </c>
      <c r="C285" s="12">
        <v>4075</v>
      </c>
      <c r="D285" s="12">
        <v>70036</v>
      </c>
      <c r="E285" s="12" t="s">
        <v>1969</v>
      </c>
      <c r="F285" s="12" t="s">
        <v>1970</v>
      </c>
      <c r="G285" s="13">
        <v>3.14</v>
      </c>
      <c r="H285" s="20">
        <f t="shared" si="4"/>
        <v>0.72293594879587419</v>
      </c>
      <c r="I285" s="14" t="s">
        <v>238</v>
      </c>
    </row>
    <row r="286" spans="1:9" x14ac:dyDescent="0.25">
      <c r="A286" s="7">
        <v>168</v>
      </c>
      <c r="B286" t="s">
        <v>655</v>
      </c>
      <c r="C286" s="12">
        <v>287</v>
      </c>
      <c r="D286" s="12">
        <v>69395</v>
      </c>
      <c r="E286" s="12" t="s">
        <v>92</v>
      </c>
      <c r="F286" s="12" t="s">
        <v>95</v>
      </c>
      <c r="G286" s="13">
        <v>0.1</v>
      </c>
      <c r="H286" s="20">
        <f t="shared" si="4"/>
        <v>2.302343785974122E-2</v>
      </c>
      <c r="I286" s="14" t="s">
        <v>656</v>
      </c>
    </row>
    <row r="287" spans="1:9" x14ac:dyDescent="0.25">
      <c r="A287" s="7">
        <v>23</v>
      </c>
      <c r="B287" t="s">
        <v>280</v>
      </c>
      <c r="C287" s="12">
        <v>1886</v>
      </c>
      <c r="D287" s="12">
        <v>53734</v>
      </c>
      <c r="E287" s="12" t="s">
        <v>1814</v>
      </c>
      <c r="F287" s="12" t="s">
        <v>8</v>
      </c>
      <c r="G287" s="13">
        <v>1.59</v>
      </c>
      <c r="H287" s="20">
        <f t="shared" si="4"/>
        <v>0.36607266196988536</v>
      </c>
      <c r="I287" s="14" t="s">
        <v>281</v>
      </c>
    </row>
    <row r="288" spans="1:9" x14ac:dyDescent="0.25">
      <c r="A288" s="7">
        <v>126</v>
      </c>
      <c r="B288" t="s">
        <v>521</v>
      </c>
      <c r="C288" s="12">
        <v>427</v>
      </c>
      <c r="D288" s="12">
        <v>87759</v>
      </c>
      <c r="E288" s="12" t="s">
        <v>45</v>
      </c>
      <c r="F288" s="12" t="s">
        <v>84</v>
      </c>
      <c r="G288" s="13">
        <v>0.28999999999999998</v>
      </c>
      <c r="H288" s="20">
        <f t="shared" si="4"/>
        <v>6.6767969793249518E-2</v>
      </c>
      <c r="I288" s="14" t="s">
        <v>522</v>
      </c>
    </row>
    <row r="289" spans="1:9" x14ac:dyDescent="0.25">
      <c r="A289" s="7">
        <v>565</v>
      </c>
      <c r="B289" t="s">
        <v>1411</v>
      </c>
      <c r="C289" s="12">
        <v>29</v>
      </c>
      <c r="D289" s="12">
        <v>57612</v>
      </c>
      <c r="E289" s="12" t="s">
        <v>79</v>
      </c>
      <c r="F289" s="12" t="s">
        <v>111</v>
      </c>
      <c r="G289" s="13">
        <v>0.06</v>
      </c>
      <c r="H289" s="20">
        <f t="shared" si="4"/>
        <v>1.3814062715844731E-2</v>
      </c>
      <c r="I289" s="14" t="s">
        <v>1412</v>
      </c>
    </row>
    <row r="290" spans="1:9" x14ac:dyDescent="0.25">
      <c r="A290" s="7">
        <v>542</v>
      </c>
      <c r="B290" t="s">
        <v>1214</v>
      </c>
      <c r="C290" s="12">
        <v>31</v>
      </c>
      <c r="D290" s="12">
        <v>79327</v>
      </c>
      <c r="E290" s="12" t="s">
        <v>64</v>
      </c>
      <c r="F290" s="12" t="s">
        <v>64</v>
      </c>
      <c r="G290" s="13">
        <v>0.04</v>
      </c>
      <c r="H290" s="20">
        <f t="shared" si="4"/>
        <v>9.2093751438964873E-3</v>
      </c>
      <c r="I290" s="14" t="s">
        <v>1215</v>
      </c>
    </row>
    <row r="291" spans="1:9" x14ac:dyDescent="0.25">
      <c r="A291" s="7">
        <v>603</v>
      </c>
      <c r="B291" t="s">
        <v>2035</v>
      </c>
      <c r="C291" s="12">
        <v>23</v>
      </c>
      <c r="D291" s="12">
        <v>48871</v>
      </c>
      <c r="E291" s="12" t="s">
        <v>102</v>
      </c>
      <c r="F291" s="12" t="s">
        <v>102</v>
      </c>
      <c r="G291" s="13">
        <v>7.0000000000000007E-2</v>
      </c>
      <c r="H291" s="20">
        <f t="shared" si="4"/>
        <v>1.6116406501818854E-2</v>
      </c>
      <c r="I291" s="14" t="s">
        <v>2036</v>
      </c>
    </row>
    <row r="292" spans="1:9" x14ac:dyDescent="0.25">
      <c r="A292" s="7">
        <v>643</v>
      </c>
      <c r="B292" t="s">
        <v>1470</v>
      </c>
      <c r="C292" s="12">
        <v>16</v>
      </c>
      <c r="D292" s="12">
        <v>13825</v>
      </c>
      <c r="E292" s="12" t="s">
        <v>111</v>
      </c>
      <c r="F292" s="12" t="s">
        <v>111</v>
      </c>
      <c r="G292" s="13">
        <v>0.25</v>
      </c>
      <c r="H292" s="20">
        <f t="shared" si="4"/>
        <v>5.7558594649353048E-2</v>
      </c>
      <c r="I292" s="14" t="s">
        <v>1471</v>
      </c>
    </row>
    <row r="293" spans="1:9" x14ac:dyDescent="0.25">
      <c r="A293" s="7">
        <v>188</v>
      </c>
      <c r="B293" t="s">
        <v>622</v>
      </c>
      <c r="C293" s="12">
        <v>226</v>
      </c>
      <c r="D293" s="12">
        <v>16506</v>
      </c>
      <c r="E293" s="12" t="s">
        <v>4</v>
      </c>
      <c r="F293" s="12" t="s">
        <v>95</v>
      </c>
      <c r="G293" s="13">
        <v>0.45</v>
      </c>
      <c r="H293" s="20">
        <f t="shared" si="4"/>
        <v>0.10360547036883548</v>
      </c>
      <c r="I293" s="14" t="s">
        <v>623</v>
      </c>
    </row>
    <row r="294" spans="1:9" x14ac:dyDescent="0.25">
      <c r="A294" s="7">
        <v>641</v>
      </c>
      <c r="B294" t="s">
        <v>1472</v>
      </c>
      <c r="C294" s="12">
        <v>16</v>
      </c>
      <c r="D294" s="12">
        <v>75832</v>
      </c>
      <c r="E294" s="12" t="s">
        <v>114</v>
      </c>
      <c r="F294" s="12" t="s">
        <v>64</v>
      </c>
      <c r="G294" s="13">
        <v>0.04</v>
      </c>
      <c r="H294" s="20">
        <f t="shared" si="4"/>
        <v>9.2093751438964873E-3</v>
      </c>
      <c r="I294" s="14" t="s">
        <v>1473</v>
      </c>
    </row>
    <row r="295" spans="1:9" x14ac:dyDescent="0.25">
      <c r="A295" s="7">
        <v>312</v>
      </c>
      <c r="B295" t="s">
        <v>789</v>
      </c>
      <c r="C295" s="12">
        <v>106</v>
      </c>
      <c r="D295" s="12">
        <v>48796</v>
      </c>
      <c r="E295" s="12" t="s">
        <v>112</v>
      </c>
      <c r="F295" s="12" t="s">
        <v>57</v>
      </c>
      <c r="G295" s="13">
        <v>0.22</v>
      </c>
      <c r="H295" s="20">
        <f t="shared" si="4"/>
        <v>5.0651563291430682E-2</v>
      </c>
      <c r="I295" s="14" t="s">
        <v>790</v>
      </c>
    </row>
    <row r="296" spans="1:9" x14ac:dyDescent="0.25">
      <c r="A296" s="7">
        <v>544</v>
      </c>
      <c r="B296" t="s">
        <v>1319</v>
      </c>
      <c r="C296" s="12">
        <v>31</v>
      </c>
      <c r="D296" s="12">
        <v>39959</v>
      </c>
      <c r="E296" s="12" t="s">
        <v>102</v>
      </c>
      <c r="F296" s="12" t="s">
        <v>102</v>
      </c>
      <c r="G296" s="13">
        <v>0.08</v>
      </c>
      <c r="H296" s="20">
        <f t="shared" si="4"/>
        <v>1.8418750287792975E-2</v>
      </c>
      <c r="I296" s="14" t="s">
        <v>1320</v>
      </c>
    </row>
    <row r="297" spans="1:9" x14ac:dyDescent="0.25">
      <c r="A297" s="7">
        <v>281</v>
      </c>
      <c r="B297" t="s">
        <v>819</v>
      </c>
      <c r="C297" s="12">
        <v>128</v>
      </c>
      <c r="D297" s="12">
        <v>38703</v>
      </c>
      <c r="E297" s="12" t="s">
        <v>92</v>
      </c>
      <c r="F297" s="12" t="s">
        <v>95</v>
      </c>
      <c r="G297" s="13">
        <v>0.28000000000000003</v>
      </c>
      <c r="H297" s="20">
        <f t="shared" si="4"/>
        <v>6.4465626007275414E-2</v>
      </c>
      <c r="I297" s="14" t="s">
        <v>820</v>
      </c>
    </row>
    <row r="298" spans="1:9" x14ac:dyDescent="0.25">
      <c r="A298" s="7">
        <v>533</v>
      </c>
      <c r="B298" t="s">
        <v>1329</v>
      </c>
      <c r="C298" s="12">
        <v>31</v>
      </c>
      <c r="D298" s="12">
        <v>38720</v>
      </c>
      <c r="E298" s="12" t="s">
        <v>111</v>
      </c>
      <c r="F298" s="12" t="s">
        <v>111</v>
      </c>
      <c r="G298" s="13">
        <v>0.09</v>
      </c>
      <c r="H298" s="20">
        <f t="shared" si="4"/>
        <v>2.0721094073767096E-2</v>
      </c>
      <c r="I298" s="14" t="s">
        <v>1330</v>
      </c>
    </row>
    <row r="299" spans="1:9" x14ac:dyDescent="0.25">
      <c r="A299" s="7">
        <v>375</v>
      </c>
      <c r="B299" t="s">
        <v>995</v>
      </c>
      <c r="C299" s="12">
        <v>73</v>
      </c>
      <c r="D299" s="12">
        <v>40641</v>
      </c>
      <c r="E299" s="12" t="s">
        <v>121</v>
      </c>
      <c r="F299" s="12" t="s">
        <v>100</v>
      </c>
      <c r="G299" s="13">
        <v>0.26</v>
      </c>
      <c r="H299" s="20">
        <f t="shared" si="4"/>
        <v>5.9860938435327173E-2</v>
      </c>
      <c r="I299" s="14" t="s">
        <v>996</v>
      </c>
    </row>
    <row r="300" spans="1:9" x14ac:dyDescent="0.25">
      <c r="A300" s="7">
        <v>344</v>
      </c>
      <c r="B300" t="s">
        <v>713</v>
      </c>
      <c r="C300" s="12">
        <v>88</v>
      </c>
      <c r="D300" s="12">
        <v>27334</v>
      </c>
      <c r="E300" s="12" t="s">
        <v>104</v>
      </c>
      <c r="F300" s="12" t="s">
        <v>104</v>
      </c>
      <c r="G300" s="13">
        <v>0.26</v>
      </c>
      <c r="H300" s="20">
        <f t="shared" si="4"/>
        <v>5.9860938435327173E-2</v>
      </c>
      <c r="I300" s="14" t="s">
        <v>714</v>
      </c>
    </row>
    <row r="301" spans="1:9" x14ac:dyDescent="0.25">
      <c r="A301" s="7">
        <v>203</v>
      </c>
      <c r="B301" t="s">
        <v>689</v>
      </c>
      <c r="C301" s="12">
        <v>212</v>
      </c>
      <c r="D301" s="12">
        <v>32642</v>
      </c>
      <c r="E301" s="12" t="s">
        <v>57</v>
      </c>
      <c r="F301" s="12" t="s">
        <v>104</v>
      </c>
      <c r="G301" s="13">
        <v>0.21</v>
      </c>
      <c r="H301" s="20">
        <f t="shared" si="4"/>
        <v>4.8349219505456557E-2</v>
      </c>
      <c r="I301" s="14" t="s">
        <v>690</v>
      </c>
    </row>
    <row r="302" spans="1:9" x14ac:dyDescent="0.25">
      <c r="A302" s="7">
        <v>661</v>
      </c>
      <c r="B302" t="s">
        <v>1640</v>
      </c>
      <c r="C302" s="12">
        <v>13</v>
      </c>
      <c r="D302" s="12">
        <v>51160</v>
      </c>
      <c r="E302" s="12" t="s">
        <v>123</v>
      </c>
      <c r="F302" s="12" t="s">
        <v>114</v>
      </c>
      <c r="G302" s="13">
        <v>0.06</v>
      </c>
      <c r="H302" s="20">
        <f t="shared" si="4"/>
        <v>1.3814062715844731E-2</v>
      </c>
      <c r="I302" s="14" t="s">
        <v>1641</v>
      </c>
    </row>
    <row r="303" spans="1:9" x14ac:dyDescent="0.25">
      <c r="A303" s="7">
        <v>135</v>
      </c>
      <c r="B303" t="s">
        <v>591</v>
      </c>
      <c r="C303" s="12">
        <v>399</v>
      </c>
      <c r="D303" s="12">
        <v>22832</v>
      </c>
      <c r="E303" s="12" t="s">
        <v>4</v>
      </c>
      <c r="F303" s="12" t="s">
        <v>95</v>
      </c>
      <c r="G303" s="13">
        <v>0.31</v>
      </c>
      <c r="H303" s="20">
        <f t="shared" si="4"/>
        <v>7.1372657365197767E-2</v>
      </c>
      <c r="I303" s="14" t="s">
        <v>592</v>
      </c>
    </row>
    <row r="304" spans="1:9" x14ac:dyDescent="0.25">
      <c r="A304" s="7">
        <v>181</v>
      </c>
      <c r="B304" t="s">
        <v>787</v>
      </c>
      <c r="C304" s="12">
        <v>255</v>
      </c>
      <c r="D304" s="12">
        <v>32881</v>
      </c>
      <c r="E304" s="12" t="s">
        <v>62</v>
      </c>
      <c r="F304" s="12" t="s">
        <v>95</v>
      </c>
      <c r="G304" s="13">
        <v>0.21</v>
      </c>
      <c r="H304" s="20">
        <f t="shared" si="4"/>
        <v>4.8349219505456557E-2</v>
      </c>
      <c r="I304" s="14" t="s">
        <v>788</v>
      </c>
    </row>
    <row r="305" spans="1:9" x14ac:dyDescent="0.25">
      <c r="A305" s="7">
        <v>293.2</v>
      </c>
      <c r="B305" t="s">
        <v>2016</v>
      </c>
      <c r="C305" s="12">
        <v>17</v>
      </c>
      <c r="D305" s="12">
        <v>0</v>
      </c>
      <c r="E305" s="12" t="s">
        <v>105</v>
      </c>
      <c r="F305" s="12" t="s">
        <v>102</v>
      </c>
      <c r="G305" s="13">
        <v>0.06</v>
      </c>
      <c r="H305" s="20">
        <f t="shared" si="4"/>
        <v>1.3814062715844731E-2</v>
      </c>
      <c r="I305" s="14" t="s">
        <v>2017</v>
      </c>
    </row>
    <row r="306" spans="1:9" x14ac:dyDescent="0.25">
      <c r="A306" s="7">
        <v>341</v>
      </c>
      <c r="B306" t="s">
        <v>1125</v>
      </c>
      <c r="C306" s="12">
        <v>92</v>
      </c>
      <c r="D306" s="12">
        <v>64905</v>
      </c>
      <c r="E306" s="12" t="s">
        <v>57</v>
      </c>
      <c r="F306" s="12" t="s">
        <v>92</v>
      </c>
      <c r="G306" s="13">
        <v>0.16</v>
      </c>
      <c r="H306" s="20">
        <f t="shared" si="4"/>
        <v>3.6837500575585949E-2</v>
      </c>
      <c r="I306" s="14" t="s">
        <v>1126</v>
      </c>
    </row>
    <row r="307" spans="1:9" x14ac:dyDescent="0.25">
      <c r="A307" s="7">
        <v>440</v>
      </c>
      <c r="B307" t="s">
        <v>973</v>
      </c>
      <c r="C307" s="12">
        <v>53</v>
      </c>
      <c r="D307" s="12">
        <v>60783</v>
      </c>
      <c r="E307" s="12" t="s">
        <v>95</v>
      </c>
      <c r="F307" s="12" t="s">
        <v>102</v>
      </c>
      <c r="G307" s="13">
        <v>0.05</v>
      </c>
      <c r="H307" s="20">
        <f t="shared" si="4"/>
        <v>1.151171892987061E-2</v>
      </c>
      <c r="I307" s="14" t="s">
        <v>974</v>
      </c>
    </row>
    <row r="308" spans="1:9" x14ac:dyDescent="0.25">
      <c r="A308" s="7">
        <v>74</v>
      </c>
      <c r="B308" t="s">
        <v>411</v>
      </c>
      <c r="C308" s="12">
        <v>812</v>
      </c>
      <c r="D308" s="12">
        <v>40609</v>
      </c>
      <c r="E308" s="12" t="s">
        <v>8</v>
      </c>
      <c r="F308" s="12" t="s">
        <v>84</v>
      </c>
      <c r="G308" s="13">
        <v>0.73</v>
      </c>
      <c r="H308" s="20">
        <f t="shared" si="4"/>
        <v>0.1680710963761109</v>
      </c>
      <c r="I308" s="14" t="s">
        <v>412</v>
      </c>
    </row>
    <row r="309" spans="1:9" x14ac:dyDescent="0.25">
      <c r="A309" s="7">
        <v>493</v>
      </c>
      <c r="B309" t="s">
        <v>1381</v>
      </c>
      <c r="C309" s="12">
        <v>37</v>
      </c>
      <c r="D309" s="12">
        <v>13961</v>
      </c>
      <c r="E309" s="12" t="s">
        <v>64</v>
      </c>
      <c r="F309" s="12" t="s">
        <v>64</v>
      </c>
      <c r="G309" s="13">
        <v>0.24</v>
      </c>
      <c r="H309" s="20">
        <f t="shared" si="4"/>
        <v>5.5256250863378924E-2</v>
      </c>
      <c r="I309" s="14" t="s">
        <v>1382</v>
      </c>
    </row>
    <row r="310" spans="1:9" x14ac:dyDescent="0.25">
      <c r="A310" s="7">
        <v>590</v>
      </c>
      <c r="B310" t="s">
        <v>1157</v>
      </c>
      <c r="C310" s="12">
        <v>26</v>
      </c>
      <c r="D310" s="12">
        <v>62660</v>
      </c>
      <c r="E310" s="12" t="s">
        <v>64</v>
      </c>
      <c r="F310" s="12" t="s">
        <v>111</v>
      </c>
      <c r="G310" s="13">
        <v>0.05</v>
      </c>
      <c r="H310" s="20">
        <f t="shared" si="4"/>
        <v>1.151171892987061E-2</v>
      </c>
      <c r="I310" s="14" t="s">
        <v>1158</v>
      </c>
    </row>
    <row r="311" spans="1:9" x14ac:dyDescent="0.25">
      <c r="A311" s="7">
        <v>324</v>
      </c>
      <c r="B311" t="s">
        <v>879</v>
      </c>
      <c r="C311" s="12">
        <v>99</v>
      </c>
      <c r="D311" s="12">
        <v>14642</v>
      </c>
      <c r="E311" s="12" t="s">
        <v>75</v>
      </c>
      <c r="F311" s="12" t="s">
        <v>92</v>
      </c>
      <c r="G311" s="13">
        <v>0.87</v>
      </c>
      <c r="H311" s="20">
        <f t="shared" si="4"/>
        <v>0.20030390937974862</v>
      </c>
      <c r="I311" s="14" t="s">
        <v>880</v>
      </c>
    </row>
    <row r="312" spans="1:9" x14ac:dyDescent="0.25">
      <c r="A312" s="7">
        <v>287</v>
      </c>
      <c r="B312" t="s">
        <v>957</v>
      </c>
      <c r="C312" s="12">
        <v>124</v>
      </c>
      <c r="D312" s="12">
        <v>17727</v>
      </c>
      <c r="E312" s="12" t="s">
        <v>56</v>
      </c>
      <c r="F312" s="12" t="s">
        <v>95</v>
      </c>
      <c r="G312" s="13">
        <v>0.42</v>
      </c>
      <c r="H312" s="20">
        <f t="shared" si="4"/>
        <v>9.6698439010913115E-2</v>
      </c>
      <c r="I312" s="14" t="s">
        <v>958</v>
      </c>
    </row>
    <row r="313" spans="1:9" x14ac:dyDescent="0.25">
      <c r="A313" s="7">
        <v>223</v>
      </c>
      <c r="B313" t="s">
        <v>737</v>
      </c>
      <c r="C313" s="12">
        <v>191</v>
      </c>
      <c r="D313" s="12">
        <v>51766</v>
      </c>
      <c r="E313" s="12" t="s">
        <v>82</v>
      </c>
      <c r="F313" s="12" t="s">
        <v>56</v>
      </c>
      <c r="G313" s="13">
        <v>0.28000000000000003</v>
      </c>
      <c r="H313" s="20">
        <f t="shared" si="4"/>
        <v>6.4465626007275414E-2</v>
      </c>
      <c r="I313" s="14" t="s">
        <v>738</v>
      </c>
    </row>
    <row r="314" spans="1:9" x14ac:dyDescent="0.25">
      <c r="A314" s="7">
        <v>638</v>
      </c>
      <c r="B314" t="s">
        <v>1658</v>
      </c>
      <c r="C314" s="12">
        <v>17</v>
      </c>
      <c r="D314" s="12">
        <v>0</v>
      </c>
      <c r="E314" s="12" t="s">
        <v>123</v>
      </c>
      <c r="F314" s="12" t="s">
        <v>111</v>
      </c>
      <c r="G314" s="13">
        <v>0.18</v>
      </c>
      <c r="H314" s="20">
        <f t="shared" si="4"/>
        <v>4.1442188147534191E-2</v>
      </c>
      <c r="I314" s="14" t="s">
        <v>1659</v>
      </c>
    </row>
    <row r="315" spans="1:9" x14ac:dyDescent="0.25">
      <c r="A315" s="7">
        <v>211</v>
      </c>
      <c r="B315" t="s">
        <v>677</v>
      </c>
      <c r="C315" s="12">
        <v>204</v>
      </c>
      <c r="D315" s="12">
        <v>74627</v>
      </c>
      <c r="E315" s="12" t="s">
        <v>45</v>
      </c>
      <c r="F315" s="12" t="s">
        <v>84</v>
      </c>
      <c r="G315" s="13">
        <v>0.35</v>
      </c>
      <c r="H315" s="20">
        <f t="shared" si="4"/>
        <v>8.0582032509094265E-2</v>
      </c>
      <c r="I315" s="14" t="s">
        <v>678</v>
      </c>
    </row>
    <row r="316" spans="1:9" x14ac:dyDescent="0.25">
      <c r="A316" s="7">
        <v>218</v>
      </c>
      <c r="B316" t="s">
        <v>775</v>
      </c>
      <c r="C316" s="12">
        <v>199</v>
      </c>
      <c r="D316" s="12">
        <v>65254</v>
      </c>
      <c r="E316" s="12" t="s">
        <v>108</v>
      </c>
      <c r="F316" s="12" t="s">
        <v>101</v>
      </c>
      <c r="G316" s="13">
        <v>0.22</v>
      </c>
      <c r="H316" s="20">
        <f t="shared" si="4"/>
        <v>5.0651563291430682E-2</v>
      </c>
      <c r="I316" s="14" t="s">
        <v>776</v>
      </c>
    </row>
    <row r="317" spans="1:9" x14ac:dyDescent="0.25">
      <c r="A317" s="7">
        <v>133</v>
      </c>
      <c r="B317" t="s">
        <v>490</v>
      </c>
      <c r="C317" s="12">
        <v>405</v>
      </c>
      <c r="D317" s="12">
        <v>19599</v>
      </c>
      <c r="E317" s="12" t="s">
        <v>39</v>
      </c>
      <c r="F317" s="12" t="s">
        <v>57</v>
      </c>
      <c r="G317" s="13">
        <v>0.88</v>
      </c>
      <c r="H317" s="20">
        <f t="shared" si="4"/>
        <v>0.20260625316572273</v>
      </c>
      <c r="I317" s="14" t="s">
        <v>491</v>
      </c>
    </row>
    <row r="318" spans="1:9" x14ac:dyDescent="0.25">
      <c r="A318" s="7">
        <v>592</v>
      </c>
      <c r="B318" t="s">
        <v>1755</v>
      </c>
      <c r="C318" s="12">
        <v>25</v>
      </c>
      <c r="D318" s="12">
        <v>54347</v>
      </c>
      <c r="E318" s="12" t="s">
        <v>111</v>
      </c>
      <c r="F318" s="12" t="s">
        <v>111</v>
      </c>
      <c r="G318" s="13">
        <v>0.06</v>
      </c>
      <c r="H318" s="20">
        <f t="shared" si="4"/>
        <v>1.3814062715844731E-2</v>
      </c>
      <c r="I318" s="14" t="s">
        <v>1756</v>
      </c>
    </row>
    <row r="319" spans="1:9" x14ac:dyDescent="0.25">
      <c r="A319" s="7">
        <v>131</v>
      </c>
      <c r="B319" t="s">
        <v>561</v>
      </c>
      <c r="C319" s="12">
        <v>413</v>
      </c>
      <c r="D319" s="12">
        <v>39144</v>
      </c>
      <c r="E319" s="12" t="s">
        <v>41</v>
      </c>
      <c r="F319" s="12" t="s">
        <v>95</v>
      </c>
      <c r="G319" s="13">
        <v>0.18</v>
      </c>
      <c r="H319" s="20">
        <f t="shared" si="4"/>
        <v>4.1442188147534191E-2</v>
      </c>
      <c r="I319" s="14" t="s">
        <v>562</v>
      </c>
    </row>
    <row r="320" spans="1:9" x14ac:dyDescent="0.25">
      <c r="A320" s="7">
        <v>520</v>
      </c>
      <c r="B320" t="s">
        <v>1935</v>
      </c>
      <c r="C320" s="12">
        <v>34</v>
      </c>
      <c r="D320" s="12">
        <v>39337</v>
      </c>
      <c r="E320" s="12" t="s">
        <v>114</v>
      </c>
      <c r="F320" s="12" t="s">
        <v>114</v>
      </c>
      <c r="G320" s="13">
        <v>0.08</v>
      </c>
      <c r="H320" s="20">
        <f t="shared" si="4"/>
        <v>1.8418750287792975E-2</v>
      </c>
      <c r="I320" s="14" t="s">
        <v>1936</v>
      </c>
    </row>
    <row r="321" spans="1:9" x14ac:dyDescent="0.25">
      <c r="A321" s="7">
        <v>447</v>
      </c>
      <c r="B321" t="s">
        <v>1276</v>
      </c>
      <c r="C321" s="12">
        <v>51</v>
      </c>
      <c r="D321" s="12">
        <v>24711</v>
      </c>
      <c r="E321" s="12" t="s">
        <v>102</v>
      </c>
      <c r="F321" s="12" t="s">
        <v>102</v>
      </c>
      <c r="G321" s="13">
        <v>0.14000000000000001</v>
      </c>
      <c r="H321" s="20">
        <f t="shared" si="4"/>
        <v>3.2232813003637707E-2</v>
      </c>
      <c r="I321" s="14" t="s">
        <v>1277</v>
      </c>
    </row>
    <row r="322" spans="1:9" x14ac:dyDescent="0.25">
      <c r="A322" s="7">
        <v>307</v>
      </c>
      <c r="B322" t="s">
        <v>985</v>
      </c>
      <c r="C322" s="12">
        <v>108</v>
      </c>
      <c r="D322" s="12">
        <v>60513</v>
      </c>
      <c r="E322" s="12" t="s">
        <v>30</v>
      </c>
      <c r="F322" s="12" t="s">
        <v>100</v>
      </c>
      <c r="G322" s="13">
        <v>0.17</v>
      </c>
      <c r="H322" s="20">
        <f t="shared" ref="H322:H385" si="5">(G322/434.34)*100</f>
        <v>3.9139844361560074E-2</v>
      </c>
      <c r="I322" s="14" t="s">
        <v>986</v>
      </c>
    </row>
    <row r="323" spans="1:9" x14ac:dyDescent="0.25">
      <c r="A323" s="7">
        <v>408</v>
      </c>
      <c r="B323" t="s">
        <v>1091</v>
      </c>
      <c r="C323" s="12">
        <v>60</v>
      </c>
      <c r="D323" s="12">
        <v>121872</v>
      </c>
      <c r="E323" s="12" t="s">
        <v>79</v>
      </c>
      <c r="F323" s="12" t="s">
        <v>104</v>
      </c>
      <c r="G323" s="13">
        <v>0.05</v>
      </c>
      <c r="H323" s="20">
        <f t="shared" si="5"/>
        <v>1.151171892987061E-2</v>
      </c>
      <c r="I323" s="14" t="s">
        <v>1092</v>
      </c>
    </row>
    <row r="324" spans="1:9" x14ac:dyDescent="0.25">
      <c r="A324" s="7">
        <v>125</v>
      </c>
      <c r="B324" t="s">
        <v>425</v>
      </c>
      <c r="C324" s="12">
        <v>427</v>
      </c>
      <c r="D324" s="12">
        <v>32232</v>
      </c>
      <c r="E324" s="12" t="s">
        <v>60</v>
      </c>
      <c r="F324" s="12" t="s">
        <v>20</v>
      </c>
      <c r="G324" s="13">
        <v>0.99</v>
      </c>
      <c r="H324" s="20">
        <f t="shared" si="5"/>
        <v>0.22793203481143806</v>
      </c>
      <c r="I324" s="14" t="s">
        <v>426</v>
      </c>
    </row>
    <row r="325" spans="1:9" x14ac:dyDescent="0.25">
      <c r="A325" s="7">
        <v>262</v>
      </c>
      <c r="B325" t="s">
        <v>807</v>
      </c>
      <c r="C325" s="12">
        <v>149</v>
      </c>
      <c r="D325" s="12">
        <v>41218</v>
      </c>
      <c r="E325" s="12" t="s">
        <v>104</v>
      </c>
      <c r="F325" s="12" t="s">
        <v>111</v>
      </c>
      <c r="G325" s="13">
        <v>0.08</v>
      </c>
      <c r="H325" s="20">
        <f t="shared" si="5"/>
        <v>1.8418750287792975E-2</v>
      </c>
      <c r="I325" s="14" t="s">
        <v>808</v>
      </c>
    </row>
    <row r="326" spans="1:9" x14ac:dyDescent="0.25">
      <c r="A326" s="7">
        <v>171</v>
      </c>
      <c r="B326" t="s">
        <v>531</v>
      </c>
      <c r="C326" s="12">
        <v>276</v>
      </c>
      <c r="D326" s="12">
        <v>58927</v>
      </c>
      <c r="E326" s="12" t="s">
        <v>54</v>
      </c>
      <c r="F326" s="12" t="s">
        <v>62</v>
      </c>
      <c r="G326" s="13">
        <v>0.39</v>
      </c>
      <c r="H326" s="20">
        <f t="shared" si="5"/>
        <v>8.9791407652990748E-2</v>
      </c>
      <c r="I326" s="14" t="s">
        <v>532</v>
      </c>
    </row>
    <row r="327" spans="1:9" x14ac:dyDescent="0.25">
      <c r="A327" s="7">
        <v>156</v>
      </c>
      <c r="B327" t="s">
        <v>598</v>
      </c>
      <c r="C327" s="12">
        <v>325</v>
      </c>
      <c r="D327" s="12">
        <v>39008</v>
      </c>
      <c r="E327" s="12" t="s">
        <v>55</v>
      </c>
      <c r="F327" s="12" t="s">
        <v>75</v>
      </c>
      <c r="G327" s="13">
        <v>0.5</v>
      </c>
      <c r="H327" s="20">
        <f t="shared" si="5"/>
        <v>0.1151171892987061</v>
      </c>
      <c r="I327" s="14" t="s">
        <v>599</v>
      </c>
    </row>
    <row r="328" spans="1:9" x14ac:dyDescent="0.25">
      <c r="A328" s="7">
        <v>161</v>
      </c>
      <c r="B328" t="s">
        <v>703</v>
      </c>
      <c r="C328" s="12">
        <v>307</v>
      </c>
      <c r="D328" s="12">
        <v>39529</v>
      </c>
      <c r="E328" s="12" t="s">
        <v>2009</v>
      </c>
      <c r="F328" s="12" t="s">
        <v>58</v>
      </c>
      <c r="G328" s="13">
        <v>0.62</v>
      </c>
      <c r="H328" s="20">
        <f t="shared" si="5"/>
        <v>0.14274531473039553</v>
      </c>
      <c r="I328" s="14" t="s">
        <v>704</v>
      </c>
    </row>
    <row r="329" spans="1:9" x14ac:dyDescent="0.25">
      <c r="A329" s="7">
        <v>20.2</v>
      </c>
      <c r="B329" t="s">
        <v>276</v>
      </c>
      <c r="C329" s="12">
        <v>1646</v>
      </c>
      <c r="D329" s="12">
        <v>48082</v>
      </c>
      <c r="E329" s="12" t="s">
        <v>1744</v>
      </c>
      <c r="F329" s="12" t="s">
        <v>141</v>
      </c>
      <c r="G329" s="13">
        <v>2.2999999999999998</v>
      </c>
      <c r="H329" s="20">
        <f t="shared" si="5"/>
        <v>0.52953907077404794</v>
      </c>
      <c r="I329" s="14" t="s">
        <v>277</v>
      </c>
    </row>
    <row r="330" spans="1:9" x14ac:dyDescent="0.25">
      <c r="A330" s="7">
        <v>20.100000000000001</v>
      </c>
      <c r="B330" t="s">
        <v>274</v>
      </c>
      <c r="C330" s="12">
        <v>2062</v>
      </c>
      <c r="D330" s="12">
        <v>46854</v>
      </c>
      <c r="E330" s="12" t="s">
        <v>1983</v>
      </c>
      <c r="F330" s="12" t="s">
        <v>147</v>
      </c>
      <c r="G330" s="13">
        <v>1.59</v>
      </c>
      <c r="H330" s="20">
        <f t="shared" si="5"/>
        <v>0.36607266196988536</v>
      </c>
      <c r="I330" s="14" t="s">
        <v>275</v>
      </c>
    </row>
    <row r="331" spans="1:9" x14ac:dyDescent="0.25">
      <c r="A331" s="7">
        <v>580</v>
      </c>
      <c r="B331" t="s">
        <v>1321</v>
      </c>
      <c r="C331" s="12">
        <v>27</v>
      </c>
      <c r="D331" s="12">
        <v>61582</v>
      </c>
      <c r="E331" s="12" t="s">
        <v>111</v>
      </c>
      <c r="F331" s="12" t="s">
        <v>111</v>
      </c>
      <c r="G331" s="13">
        <v>0.05</v>
      </c>
      <c r="H331" s="20">
        <f t="shared" si="5"/>
        <v>1.151171892987061E-2</v>
      </c>
      <c r="I331" s="14" t="s">
        <v>1322</v>
      </c>
    </row>
    <row r="332" spans="1:9" x14ac:dyDescent="0.25">
      <c r="A332" s="7">
        <v>418</v>
      </c>
      <c r="B332" t="s">
        <v>1227</v>
      </c>
      <c r="C332" s="12">
        <v>59</v>
      </c>
      <c r="D332" s="12">
        <v>16594</v>
      </c>
      <c r="E332" s="12" t="s">
        <v>102</v>
      </c>
      <c r="F332" s="12" t="s">
        <v>102</v>
      </c>
      <c r="G332" s="13">
        <v>0.2</v>
      </c>
      <c r="H332" s="20">
        <f t="shared" si="5"/>
        <v>4.604687571948244E-2</v>
      </c>
      <c r="I332" s="14" t="s">
        <v>1228</v>
      </c>
    </row>
    <row r="333" spans="1:9" x14ac:dyDescent="0.25">
      <c r="A333" s="7">
        <v>483</v>
      </c>
      <c r="B333" t="s">
        <v>1137</v>
      </c>
      <c r="C333" s="12">
        <v>40</v>
      </c>
      <c r="D333" s="12">
        <v>123272</v>
      </c>
      <c r="E333" s="12" t="s">
        <v>129</v>
      </c>
      <c r="F333" s="12" t="s">
        <v>117</v>
      </c>
      <c r="G333" s="13">
        <v>0.05</v>
      </c>
      <c r="H333" s="20">
        <f t="shared" si="5"/>
        <v>1.151171892987061E-2</v>
      </c>
      <c r="I333" s="14" t="s">
        <v>1138</v>
      </c>
    </row>
    <row r="334" spans="1:9" x14ac:dyDescent="0.25">
      <c r="A334" s="7">
        <v>489</v>
      </c>
      <c r="B334" t="s">
        <v>1327</v>
      </c>
      <c r="C334" s="12">
        <v>39</v>
      </c>
      <c r="D334" s="12">
        <v>32066</v>
      </c>
      <c r="E334" s="12" t="s">
        <v>126</v>
      </c>
      <c r="F334" s="12" t="s">
        <v>64</v>
      </c>
      <c r="G334" s="13">
        <v>0.1</v>
      </c>
      <c r="H334" s="20">
        <f t="shared" si="5"/>
        <v>2.302343785974122E-2</v>
      </c>
      <c r="I334" s="14" t="s">
        <v>1328</v>
      </c>
    </row>
    <row r="335" spans="1:9" x14ac:dyDescent="0.25">
      <c r="A335" s="7">
        <v>29</v>
      </c>
      <c r="B335" t="s">
        <v>303</v>
      </c>
      <c r="C335" s="12">
        <v>1730</v>
      </c>
      <c r="D335" s="12">
        <v>44687</v>
      </c>
      <c r="E335" s="12" t="s">
        <v>1485</v>
      </c>
      <c r="F335" s="12" t="s">
        <v>3</v>
      </c>
      <c r="G335" s="13">
        <v>2.13</v>
      </c>
      <c r="H335" s="20">
        <f t="shared" si="5"/>
        <v>0.49039922641248795</v>
      </c>
      <c r="I335" s="14" t="s">
        <v>304</v>
      </c>
    </row>
    <row r="336" spans="1:9" x14ac:dyDescent="0.25">
      <c r="A336" s="7">
        <v>658</v>
      </c>
      <c r="B336" t="s">
        <v>2076</v>
      </c>
      <c r="C336" s="12">
        <v>14</v>
      </c>
      <c r="D336" s="12">
        <v>33208</v>
      </c>
      <c r="E336" s="12" t="s">
        <v>64</v>
      </c>
      <c r="F336" s="12" t="s">
        <v>111</v>
      </c>
      <c r="G336" s="13">
        <v>0.1</v>
      </c>
      <c r="H336" s="20">
        <f t="shared" si="5"/>
        <v>2.302343785974122E-2</v>
      </c>
      <c r="I336" s="14" t="s">
        <v>2077</v>
      </c>
    </row>
    <row r="337" spans="1:9" x14ac:dyDescent="0.25">
      <c r="A337" s="7">
        <v>219</v>
      </c>
      <c r="B337" t="s">
        <v>651</v>
      </c>
      <c r="C337" s="12">
        <v>197</v>
      </c>
      <c r="D337" s="12">
        <v>38630</v>
      </c>
      <c r="E337" s="12" t="s">
        <v>56</v>
      </c>
      <c r="F337" s="12" t="s">
        <v>75</v>
      </c>
      <c r="G337" s="13">
        <v>0.39</v>
      </c>
      <c r="H337" s="20">
        <f t="shared" si="5"/>
        <v>8.9791407652990748E-2</v>
      </c>
      <c r="I337" s="14" t="s">
        <v>652</v>
      </c>
    </row>
    <row r="338" spans="1:9" x14ac:dyDescent="0.25">
      <c r="A338" s="7">
        <v>310</v>
      </c>
      <c r="B338" t="s">
        <v>833</v>
      </c>
      <c r="C338" s="12">
        <v>107</v>
      </c>
      <c r="D338" s="12">
        <v>153229</v>
      </c>
      <c r="E338" s="12" t="s">
        <v>167</v>
      </c>
      <c r="F338" s="12" t="s">
        <v>101</v>
      </c>
      <c r="G338" s="13">
        <v>0.09</v>
      </c>
      <c r="H338" s="20">
        <f t="shared" si="5"/>
        <v>2.0721094073767096E-2</v>
      </c>
      <c r="I338" s="14" t="s">
        <v>834</v>
      </c>
    </row>
    <row r="339" spans="1:9" x14ac:dyDescent="0.25">
      <c r="A339" s="7">
        <v>525</v>
      </c>
      <c r="B339" t="s">
        <v>1264</v>
      </c>
      <c r="C339" s="12">
        <v>32</v>
      </c>
      <c r="D339" s="12">
        <v>73997</v>
      </c>
      <c r="E339" s="12" t="s">
        <v>123</v>
      </c>
      <c r="F339" s="12" t="s">
        <v>114</v>
      </c>
      <c r="G339" s="13">
        <v>0.04</v>
      </c>
      <c r="H339" s="20">
        <f t="shared" si="5"/>
        <v>9.2093751438964873E-3</v>
      </c>
      <c r="I339" s="14" t="s">
        <v>1265</v>
      </c>
    </row>
    <row r="340" spans="1:9" x14ac:dyDescent="0.25">
      <c r="A340" s="7">
        <v>261</v>
      </c>
      <c r="B340" t="s">
        <v>624</v>
      </c>
      <c r="C340" s="12">
        <v>151</v>
      </c>
      <c r="D340" s="12">
        <v>125114</v>
      </c>
      <c r="E340" s="12" t="s">
        <v>1750</v>
      </c>
      <c r="F340" s="12" t="s">
        <v>106</v>
      </c>
      <c r="G340" s="13">
        <v>0.17</v>
      </c>
      <c r="H340" s="20">
        <f t="shared" si="5"/>
        <v>3.9139844361560074E-2</v>
      </c>
      <c r="I340" s="14" t="s">
        <v>625</v>
      </c>
    </row>
    <row r="341" spans="1:9" x14ac:dyDescent="0.25">
      <c r="A341" s="7">
        <v>257</v>
      </c>
      <c r="B341" t="s">
        <v>665</v>
      </c>
      <c r="C341" s="12">
        <v>154</v>
      </c>
      <c r="D341" s="12">
        <v>74277</v>
      </c>
      <c r="E341" s="12" t="s">
        <v>55</v>
      </c>
      <c r="F341" s="12" t="s">
        <v>62</v>
      </c>
      <c r="G341" s="13">
        <v>0.24</v>
      </c>
      <c r="H341" s="20">
        <f t="shared" si="5"/>
        <v>5.5256250863378924E-2</v>
      </c>
      <c r="I341" s="14" t="s">
        <v>666</v>
      </c>
    </row>
    <row r="342" spans="1:9" x14ac:dyDescent="0.25">
      <c r="A342" s="7">
        <v>159</v>
      </c>
      <c r="B342" t="s">
        <v>555</v>
      </c>
      <c r="C342" s="12">
        <v>311</v>
      </c>
      <c r="D342" s="12">
        <v>71186</v>
      </c>
      <c r="E342" s="12" t="s">
        <v>41</v>
      </c>
      <c r="F342" s="12" t="s">
        <v>104</v>
      </c>
      <c r="G342" s="13">
        <v>0.09</v>
      </c>
      <c r="H342" s="20">
        <f t="shared" si="5"/>
        <v>2.0721094073767096E-2</v>
      </c>
      <c r="I342" s="14" t="s">
        <v>556</v>
      </c>
    </row>
    <row r="343" spans="1:9" x14ac:dyDescent="0.25">
      <c r="A343" s="7">
        <v>409</v>
      </c>
      <c r="B343" t="s">
        <v>877</v>
      </c>
      <c r="C343" s="12">
        <v>60</v>
      </c>
      <c r="D343" s="12">
        <v>74546</v>
      </c>
      <c r="E343" s="12" t="s">
        <v>86</v>
      </c>
      <c r="F343" s="12" t="s">
        <v>68</v>
      </c>
      <c r="G343" s="13">
        <v>0.14000000000000001</v>
      </c>
      <c r="H343" s="20">
        <f t="shared" si="5"/>
        <v>3.2232813003637707E-2</v>
      </c>
      <c r="I343" s="14" t="s">
        <v>878</v>
      </c>
    </row>
    <row r="344" spans="1:9" x14ac:dyDescent="0.25">
      <c r="A344" s="7">
        <v>14.2</v>
      </c>
      <c r="B344" t="s">
        <v>259</v>
      </c>
      <c r="C344" s="12">
        <v>202</v>
      </c>
      <c r="D344" s="12">
        <v>54978</v>
      </c>
      <c r="E344" s="12" t="s">
        <v>148</v>
      </c>
      <c r="F344" s="12" t="s">
        <v>30</v>
      </c>
      <c r="G344" s="13">
        <v>0.34</v>
      </c>
      <c r="H344" s="20">
        <f t="shared" si="5"/>
        <v>7.8279688723120147E-2</v>
      </c>
      <c r="I344" s="14" t="s">
        <v>260</v>
      </c>
    </row>
    <row r="345" spans="1:9" x14ac:dyDescent="0.25">
      <c r="A345" s="7">
        <v>73</v>
      </c>
      <c r="B345" t="s">
        <v>407</v>
      </c>
      <c r="C345" s="12">
        <v>820</v>
      </c>
      <c r="D345" s="12">
        <v>36067</v>
      </c>
      <c r="E345" s="12" t="s">
        <v>36</v>
      </c>
      <c r="F345" s="12" t="s">
        <v>39</v>
      </c>
      <c r="G345" s="13">
        <v>0.85</v>
      </c>
      <c r="H345" s="20">
        <f t="shared" si="5"/>
        <v>0.19569922180780033</v>
      </c>
      <c r="I345" s="14" t="s">
        <v>408</v>
      </c>
    </row>
    <row r="346" spans="1:9" x14ac:dyDescent="0.25">
      <c r="A346" s="7">
        <v>97</v>
      </c>
      <c r="B346" t="s">
        <v>487</v>
      </c>
      <c r="C346" s="12">
        <v>642</v>
      </c>
      <c r="D346" s="12">
        <v>40330</v>
      </c>
      <c r="E346" s="12" t="s">
        <v>7</v>
      </c>
      <c r="F346" s="12" t="s">
        <v>41</v>
      </c>
      <c r="G346" s="13">
        <v>0.48</v>
      </c>
      <c r="H346" s="20">
        <f t="shared" si="5"/>
        <v>0.11051250172675785</v>
      </c>
      <c r="I346" s="14" t="s">
        <v>408</v>
      </c>
    </row>
    <row r="347" spans="1:9" x14ac:dyDescent="0.25">
      <c r="A347" s="7">
        <v>109</v>
      </c>
      <c r="B347" t="s">
        <v>450</v>
      </c>
      <c r="C347" s="12">
        <v>528</v>
      </c>
      <c r="D347" s="12">
        <v>62753</v>
      </c>
      <c r="E347" s="12" t="s">
        <v>199</v>
      </c>
      <c r="F347" s="12" t="s">
        <v>7</v>
      </c>
      <c r="G347" s="13">
        <v>0.67</v>
      </c>
      <c r="H347" s="20">
        <f t="shared" si="5"/>
        <v>0.15425703366026616</v>
      </c>
      <c r="I347" s="14" t="s">
        <v>451</v>
      </c>
    </row>
    <row r="348" spans="1:9" x14ac:dyDescent="0.25">
      <c r="A348" s="7">
        <v>196</v>
      </c>
      <c r="B348" t="s">
        <v>765</v>
      </c>
      <c r="C348" s="12">
        <v>222</v>
      </c>
      <c r="D348" s="12">
        <v>39320</v>
      </c>
      <c r="E348" s="12" t="s">
        <v>62</v>
      </c>
      <c r="F348" s="12" t="s">
        <v>75</v>
      </c>
      <c r="G348" s="13">
        <v>0.38</v>
      </c>
      <c r="H348" s="20">
        <f t="shared" si="5"/>
        <v>8.7489063867016631E-2</v>
      </c>
      <c r="I348" s="14" t="s">
        <v>766</v>
      </c>
    </row>
    <row r="349" spans="1:9" x14ac:dyDescent="0.25">
      <c r="A349" s="7">
        <v>113</v>
      </c>
      <c r="B349" t="s">
        <v>484</v>
      </c>
      <c r="C349" s="12">
        <v>506</v>
      </c>
      <c r="D349" s="12">
        <v>47894</v>
      </c>
      <c r="E349" s="12" t="s">
        <v>26</v>
      </c>
      <c r="F349" s="12" t="s">
        <v>55</v>
      </c>
      <c r="G349" s="13">
        <v>0.7</v>
      </c>
      <c r="H349" s="20">
        <f t="shared" si="5"/>
        <v>0.16116406501818853</v>
      </c>
      <c r="I349" s="14" t="s">
        <v>485</v>
      </c>
    </row>
    <row r="350" spans="1:9" x14ac:dyDescent="0.25">
      <c r="A350" s="7">
        <v>626</v>
      </c>
      <c r="B350" t="s">
        <v>1444</v>
      </c>
      <c r="C350" s="12">
        <v>18</v>
      </c>
      <c r="D350" s="12">
        <v>76101</v>
      </c>
      <c r="E350" s="12" t="s">
        <v>14</v>
      </c>
      <c r="F350" s="12" t="s">
        <v>14</v>
      </c>
      <c r="G350" s="13">
        <v>0.09</v>
      </c>
      <c r="H350" s="20">
        <f t="shared" si="5"/>
        <v>2.0721094073767096E-2</v>
      </c>
      <c r="I350" s="14" t="s">
        <v>1445</v>
      </c>
    </row>
    <row r="351" spans="1:9" x14ac:dyDescent="0.25">
      <c r="A351" s="7">
        <v>351</v>
      </c>
      <c r="B351" t="s">
        <v>1093</v>
      </c>
      <c r="C351" s="12">
        <v>86</v>
      </c>
      <c r="D351" s="12">
        <v>56251</v>
      </c>
      <c r="E351" s="12" t="s">
        <v>76</v>
      </c>
      <c r="F351" s="12" t="s">
        <v>100</v>
      </c>
      <c r="G351" s="13">
        <v>0.19</v>
      </c>
      <c r="H351" s="20">
        <f t="shared" si="5"/>
        <v>4.3744531933508315E-2</v>
      </c>
      <c r="I351" s="14" t="s">
        <v>1094</v>
      </c>
    </row>
    <row r="352" spans="1:9" x14ac:dyDescent="0.25">
      <c r="A352" s="7">
        <v>386</v>
      </c>
      <c r="B352" t="s">
        <v>867</v>
      </c>
      <c r="C352" s="12">
        <v>67</v>
      </c>
      <c r="D352" s="12">
        <v>47934</v>
      </c>
      <c r="E352" s="12" t="s">
        <v>14</v>
      </c>
      <c r="F352" s="12" t="s">
        <v>104</v>
      </c>
      <c r="G352" s="13">
        <v>0.14000000000000001</v>
      </c>
      <c r="H352" s="20">
        <f t="shared" si="5"/>
        <v>3.2232813003637707E-2</v>
      </c>
      <c r="I352" s="14" t="s">
        <v>868</v>
      </c>
    </row>
    <row r="353" spans="1:9" x14ac:dyDescent="0.25">
      <c r="A353" s="7">
        <v>149</v>
      </c>
      <c r="B353" t="s">
        <v>606</v>
      </c>
      <c r="C353" s="12">
        <v>342</v>
      </c>
      <c r="D353" s="12">
        <v>85150</v>
      </c>
      <c r="E353" s="12" t="s">
        <v>51</v>
      </c>
      <c r="F353" s="12" t="s">
        <v>62</v>
      </c>
      <c r="G353" s="13">
        <v>0.21</v>
      </c>
      <c r="H353" s="20">
        <f t="shared" si="5"/>
        <v>4.8349219505456557E-2</v>
      </c>
      <c r="I353" s="14" t="s">
        <v>607</v>
      </c>
    </row>
    <row r="354" spans="1:9" x14ac:dyDescent="0.25">
      <c r="A354" s="7">
        <v>450</v>
      </c>
      <c r="B354" t="s">
        <v>923</v>
      </c>
      <c r="C354" s="12">
        <v>50</v>
      </c>
      <c r="D354" s="12">
        <v>45409</v>
      </c>
      <c r="E354" s="12" t="s">
        <v>122</v>
      </c>
      <c r="F354" s="12" t="s">
        <v>64</v>
      </c>
      <c r="G354" s="13">
        <v>7.0000000000000007E-2</v>
      </c>
      <c r="H354" s="20">
        <f t="shared" si="5"/>
        <v>1.6116406501818854E-2</v>
      </c>
      <c r="I354" s="14" t="s">
        <v>924</v>
      </c>
    </row>
    <row r="355" spans="1:9" x14ac:dyDescent="0.25">
      <c r="A355" s="7">
        <v>319</v>
      </c>
      <c r="B355" t="s">
        <v>959</v>
      </c>
      <c r="C355" s="12">
        <v>103</v>
      </c>
      <c r="D355" s="12">
        <v>64082</v>
      </c>
      <c r="E355" s="12" t="s">
        <v>52</v>
      </c>
      <c r="F355" s="12" t="s">
        <v>76</v>
      </c>
      <c r="G355" s="13">
        <v>0.28000000000000003</v>
      </c>
      <c r="H355" s="20">
        <f t="shared" si="5"/>
        <v>6.4465626007275414E-2</v>
      </c>
      <c r="I355" s="14" t="s">
        <v>960</v>
      </c>
    </row>
    <row r="356" spans="1:9" x14ac:dyDescent="0.25">
      <c r="A356" s="7">
        <v>497</v>
      </c>
      <c r="B356" t="s">
        <v>1107</v>
      </c>
      <c r="C356" s="12">
        <v>36</v>
      </c>
      <c r="D356" s="12">
        <v>54806</v>
      </c>
      <c r="E356" s="12" t="s">
        <v>102</v>
      </c>
      <c r="F356" s="12" t="s">
        <v>102</v>
      </c>
      <c r="G356" s="13">
        <v>0.06</v>
      </c>
      <c r="H356" s="20">
        <f t="shared" si="5"/>
        <v>1.3814062715844731E-2</v>
      </c>
      <c r="I356" s="14" t="s">
        <v>1108</v>
      </c>
    </row>
    <row r="357" spans="1:9" x14ac:dyDescent="0.25">
      <c r="A357" s="7">
        <v>298</v>
      </c>
      <c r="B357" t="s">
        <v>821</v>
      </c>
      <c r="C357" s="12">
        <v>112</v>
      </c>
      <c r="D357" s="12">
        <v>40969</v>
      </c>
      <c r="E357" s="12" t="s">
        <v>104</v>
      </c>
      <c r="F357" s="12" t="s">
        <v>95</v>
      </c>
      <c r="G357" s="13">
        <v>0.17</v>
      </c>
      <c r="H357" s="20">
        <f t="shared" si="5"/>
        <v>3.9139844361560074E-2</v>
      </c>
      <c r="I357" s="14" t="s">
        <v>822</v>
      </c>
    </row>
    <row r="358" spans="1:9" x14ac:dyDescent="0.25">
      <c r="A358" s="7">
        <v>482</v>
      </c>
      <c r="B358" t="s">
        <v>1313</v>
      </c>
      <c r="C358" s="12">
        <v>41</v>
      </c>
      <c r="D358" s="12">
        <v>26331</v>
      </c>
      <c r="E358" s="12" t="s">
        <v>64</v>
      </c>
      <c r="F358" s="12" t="s">
        <v>111</v>
      </c>
      <c r="G358" s="13">
        <v>0.13</v>
      </c>
      <c r="H358" s="20">
        <f t="shared" si="5"/>
        <v>2.9930469217663586E-2</v>
      </c>
      <c r="I358" s="14" t="s">
        <v>1314</v>
      </c>
    </row>
    <row r="359" spans="1:9" x14ac:dyDescent="0.25">
      <c r="A359" s="7">
        <v>124</v>
      </c>
      <c r="B359" t="s">
        <v>565</v>
      </c>
      <c r="C359" s="12">
        <v>431</v>
      </c>
      <c r="D359" s="12">
        <v>28164</v>
      </c>
      <c r="E359" s="12" t="s">
        <v>61</v>
      </c>
      <c r="F359" s="12" t="s">
        <v>30</v>
      </c>
      <c r="G359" s="13">
        <v>0.56000000000000005</v>
      </c>
      <c r="H359" s="20">
        <f t="shared" si="5"/>
        <v>0.12893125201455083</v>
      </c>
      <c r="I359" s="14" t="s">
        <v>566</v>
      </c>
    </row>
    <row r="360" spans="1:9" x14ac:dyDescent="0.25">
      <c r="A360" s="7">
        <v>449</v>
      </c>
      <c r="B360" t="s">
        <v>1159</v>
      </c>
      <c r="C360" s="12">
        <v>50</v>
      </c>
      <c r="D360" s="12">
        <v>112088</v>
      </c>
      <c r="E360" s="12" t="s">
        <v>41</v>
      </c>
      <c r="F360" s="12" t="s">
        <v>57</v>
      </c>
      <c r="G360" s="13">
        <v>0.09</v>
      </c>
      <c r="H360" s="20">
        <f t="shared" si="5"/>
        <v>2.0721094073767096E-2</v>
      </c>
      <c r="I360" s="14" t="s">
        <v>1160</v>
      </c>
    </row>
    <row r="361" spans="1:9" x14ac:dyDescent="0.25">
      <c r="A361" s="7">
        <v>627</v>
      </c>
      <c r="B361" t="s">
        <v>1343</v>
      </c>
      <c r="C361" s="12">
        <v>17</v>
      </c>
      <c r="D361" s="12">
        <v>96551</v>
      </c>
      <c r="E361" s="12" t="s">
        <v>113</v>
      </c>
      <c r="F361" s="12" t="s">
        <v>111</v>
      </c>
      <c r="G361" s="13">
        <v>0.03</v>
      </c>
      <c r="H361" s="20">
        <f t="shared" si="5"/>
        <v>6.9070313579223655E-3</v>
      </c>
      <c r="I361" s="14" t="s">
        <v>1344</v>
      </c>
    </row>
    <row r="362" spans="1:9" x14ac:dyDescent="0.25">
      <c r="A362" s="7">
        <v>498</v>
      </c>
      <c r="B362" t="s">
        <v>1278</v>
      </c>
      <c r="C362" s="12">
        <v>36</v>
      </c>
      <c r="D362" s="12">
        <v>27685</v>
      </c>
      <c r="E362" s="12" t="s">
        <v>104</v>
      </c>
      <c r="F362" s="12" t="s">
        <v>102</v>
      </c>
      <c r="G362" s="13">
        <v>0.12</v>
      </c>
      <c r="H362" s="20">
        <f t="shared" si="5"/>
        <v>2.7628125431689462E-2</v>
      </c>
      <c r="I362" s="14" t="s">
        <v>1279</v>
      </c>
    </row>
    <row r="363" spans="1:9" x14ac:dyDescent="0.25">
      <c r="A363" s="7">
        <v>442</v>
      </c>
      <c r="B363" t="s">
        <v>937</v>
      </c>
      <c r="C363" s="12">
        <v>52</v>
      </c>
      <c r="D363" s="12">
        <v>24336</v>
      </c>
      <c r="E363" s="12" t="s">
        <v>102</v>
      </c>
      <c r="F363" s="12" t="s">
        <v>102</v>
      </c>
      <c r="G363" s="13">
        <v>0.14000000000000001</v>
      </c>
      <c r="H363" s="20">
        <f t="shared" si="5"/>
        <v>3.2232813003637707E-2</v>
      </c>
      <c r="I363" s="14" t="s">
        <v>938</v>
      </c>
    </row>
    <row r="364" spans="1:9" x14ac:dyDescent="0.25">
      <c r="A364" s="7">
        <v>637</v>
      </c>
      <c r="B364" t="s">
        <v>2057</v>
      </c>
      <c r="C364" s="12">
        <v>17</v>
      </c>
      <c r="D364" s="12">
        <v>55104</v>
      </c>
      <c r="E364" s="12" t="s">
        <v>111</v>
      </c>
      <c r="F364" s="12" t="s">
        <v>111</v>
      </c>
      <c r="G364" s="13">
        <v>0.06</v>
      </c>
      <c r="H364" s="20">
        <f t="shared" si="5"/>
        <v>1.3814062715844731E-2</v>
      </c>
      <c r="I364" s="14" t="s">
        <v>2058</v>
      </c>
    </row>
    <row r="365" spans="1:9" x14ac:dyDescent="0.25">
      <c r="A365" s="7">
        <v>347</v>
      </c>
      <c r="B365" t="s">
        <v>695</v>
      </c>
      <c r="C365" s="12">
        <v>87</v>
      </c>
      <c r="D365" s="12">
        <v>15886</v>
      </c>
      <c r="E365" s="12" t="s">
        <v>79</v>
      </c>
      <c r="F365" s="12" t="s">
        <v>105</v>
      </c>
      <c r="G365" s="13">
        <v>0.47</v>
      </c>
      <c r="H365" s="20">
        <f t="shared" si="5"/>
        <v>0.10821015794078373</v>
      </c>
      <c r="I365" s="14" t="s">
        <v>696</v>
      </c>
    </row>
    <row r="366" spans="1:9" x14ac:dyDescent="0.25">
      <c r="A366" s="7">
        <v>330</v>
      </c>
      <c r="B366" t="s">
        <v>1029</v>
      </c>
      <c r="C366" s="12">
        <v>98</v>
      </c>
      <c r="D366" s="12">
        <v>105445</v>
      </c>
      <c r="E366" s="12" t="s">
        <v>58</v>
      </c>
      <c r="F366" s="12" t="s">
        <v>57</v>
      </c>
      <c r="G366" s="13">
        <v>0.1</v>
      </c>
      <c r="H366" s="20">
        <f t="shared" si="5"/>
        <v>2.302343785974122E-2</v>
      </c>
      <c r="I366" s="14" t="s">
        <v>1030</v>
      </c>
    </row>
    <row r="367" spans="1:9" x14ac:dyDescent="0.25">
      <c r="A367" s="7">
        <v>89</v>
      </c>
      <c r="B367" t="s">
        <v>445</v>
      </c>
      <c r="C367" s="12">
        <v>693</v>
      </c>
      <c r="D367" s="12">
        <v>37421</v>
      </c>
      <c r="E367" s="12" t="s">
        <v>1748</v>
      </c>
      <c r="F367" s="12" t="s">
        <v>43</v>
      </c>
      <c r="G367" s="13">
        <v>1.77</v>
      </c>
      <c r="H367" s="20">
        <f t="shared" si="5"/>
        <v>0.40751485011741956</v>
      </c>
      <c r="I367" s="14" t="s">
        <v>446</v>
      </c>
    </row>
    <row r="368" spans="1:9" x14ac:dyDescent="0.25">
      <c r="A368" s="7">
        <v>537</v>
      </c>
      <c r="B368" t="s">
        <v>1371</v>
      </c>
      <c r="C368" s="12">
        <v>31</v>
      </c>
      <c r="D368" s="12">
        <v>72676</v>
      </c>
      <c r="E368" s="12" t="s">
        <v>119</v>
      </c>
      <c r="F368" s="12" t="s">
        <v>64</v>
      </c>
      <c r="G368" s="13">
        <v>0.05</v>
      </c>
      <c r="H368" s="20">
        <f t="shared" si="5"/>
        <v>1.151171892987061E-2</v>
      </c>
      <c r="I368" s="14" t="s">
        <v>1372</v>
      </c>
    </row>
    <row r="369" spans="1:9" x14ac:dyDescent="0.25">
      <c r="A369" s="7">
        <v>506</v>
      </c>
      <c r="B369" t="s">
        <v>1199</v>
      </c>
      <c r="C369" s="12">
        <v>35</v>
      </c>
      <c r="D369" s="12">
        <v>44026</v>
      </c>
      <c r="E369" s="12" t="s">
        <v>64</v>
      </c>
      <c r="F369" s="12" t="s">
        <v>111</v>
      </c>
      <c r="G369" s="13">
        <v>7.0000000000000007E-2</v>
      </c>
      <c r="H369" s="20">
        <f t="shared" si="5"/>
        <v>1.6116406501818854E-2</v>
      </c>
      <c r="I369" s="14" t="s">
        <v>1200</v>
      </c>
    </row>
    <row r="370" spans="1:9" x14ac:dyDescent="0.25">
      <c r="A370" s="7">
        <v>104</v>
      </c>
      <c r="B370" t="s">
        <v>443</v>
      </c>
      <c r="C370" s="12">
        <v>570</v>
      </c>
      <c r="D370" s="12">
        <v>32611</v>
      </c>
      <c r="E370" s="12" t="s">
        <v>1978</v>
      </c>
      <c r="F370" s="12" t="s">
        <v>19</v>
      </c>
      <c r="G370" s="13">
        <v>1.39</v>
      </c>
      <c r="H370" s="20">
        <f t="shared" si="5"/>
        <v>0.3200257862504029</v>
      </c>
      <c r="I370" s="14" t="s">
        <v>444</v>
      </c>
    </row>
    <row r="371" spans="1:9" x14ac:dyDescent="0.25">
      <c r="A371" s="7">
        <v>229</v>
      </c>
      <c r="B371" t="s">
        <v>639</v>
      </c>
      <c r="C371" s="12">
        <v>186</v>
      </c>
      <c r="D371" s="12">
        <v>40011</v>
      </c>
      <c r="E371" s="12" t="s">
        <v>92</v>
      </c>
      <c r="F371" s="12" t="s">
        <v>102</v>
      </c>
      <c r="G371" s="13">
        <v>0.08</v>
      </c>
      <c r="H371" s="20">
        <f t="shared" si="5"/>
        <v>1.8418750287792975E-2</v>
      </c>
      <c r="I371" s="14" t="s">
        <v>640</v>
      </c>
    </row>
    <row r="372" spans="1:9" x14ac:dyDescent="0.25">
      <c r="A372" s="7">
        <v>55</v>
      </c>
      <c r="B372" t="s">
        <v>375</v>
      </c>
      <c r="C372" s="12">
        <v>1075</v>
      </c>
      <c r="D372" s="12">
        <v>35380</v>
      </c>
      <c r="E372" s="12" t="s">
        <v>34</v>
      </c>
      <c r="F372" s="12" t="s">
        <v>5</v>
      </c>
      <c r="G372" s="13">
        <v>1.68</v>
      </c>
      <c r="H372" s="20">
        <f t="shared" si="5"/>
        <v>0.38679375604365246</v>
      </c>
      <c r="I372" s="14" t="s">
        <v>376</v>
      </c>
    </row>
    <row r="373" spans="1:9" x14ac:dyDescent="0.25">
      <c r="A373" s="7">
        <v>25</v>
      </c>
      <c r="B373" t="s">
        <v>291</v>
      </c>
      <c r="C373" s="12">
        <v>1831</v>
      </c>
      <c r="D373" s="12">
        <v>39995</v>
      </c>
      <c r="E373" s="12" t="s">
        <v>1794</v>
      </c>
      <c r="F373" s="12" t="s">
        <v>10</v>
      </c>
      <c r="G373" s="13">
        <v>2.87</v>
      </c>
      <c r="H373" s="20">
        <f t="shared" si="5"/>
        <v>0.66077266657457301</v>
      </c>
      <c r="I373" s="14" t="s">
        <v>292</v>
      </c>
    </row>
    <row r="374" spans="1:9" x14ac:dyDescent="0.25">
      <c r="A374" s="7">
        <v>361</v>
      </c>
      <c r="B374" t="s">
        <v>855</v>
      </c>
      <c r="C374" s="12">
        <v>80</v>
      </c>
      <c r="D374" s="12">
        <v>49765</v>
      </c>
      <c r="E374" s="12" t="s">
        <v>105</v>
      </c>
      <c r="F374" s="12" t="s">
        <v>104</v>
      </c>
      <c r="G374" s="13">
        <v>0.14000000000000001</v>
      </c>
      <c r="H374" s="20">
        <f t="shared" si="5"/>
        <v>3.2232813003637707E-2</v>
      </c>
      <c r="I374" s="14" t="s">
        <v>856</v>
      </c>
    </row>
    <row r="375" spans="1:9" x14ac:dyDescent="0.25">
      <c r="A375" s="7">
        <v>174</v>
      </c>
      <c r="B375" t="s">
        <v>595</v>
      </c>
      <c r="C375" s="12">
        <v>268</v>
      </c>
      <c r="D375" s="12">
        <v>116970</v>
      </c>
      <c r="E375" s="12" t="s">
        <v>90</v>
      </c>
      <c r="F375" s="12" t="s">
        <v>70</v>
      </c>
      <c r="G375" s="13">
        <v>0.25</v>
      </c>
      <c r="H375" s="20">
        <f t="shared" si="5"/>
        <v>5.7558594649353048E-2</v>
      </c>
      <c r="I375" s="14" t="s">
        <v>597</v>
      </c>
    </row>
    <row r="376" spans="1:9" x14ac:dyDescent="0.25">
      <c r="A376" s="7">
        <v>212</v>
      </c>
      <c r="B376" t="s">
        <v>721</v>
      </c>
      <c r="C376" s="12">
        <v>203</v>
      </c>
      <c r="D376" s="12">
        <v>18599</v>
      </c>
      <c r="E376" s="12" t="s">
        <v>68</v>
      </c>
      <c r="F376" s="12" t="s">
        <v>64</v>
      </c>
      <c r="G376" s="13">
        <v>0.18</v>
      </c>
      <c r="H376" s="20">
        <f t="shared" si="5"/>
        <v>4.1442188147534191E-2</v>
      </c>
      <c r="I376" s="14" t="s">
        <v>722</v>
      </c>
    </row>
    <row r="377" spans="1:9" x14ac:dyDescent="0.25">
      <c r="A377" s="7">
        <v>479</v>
      </c>
      <c r="B377" t="s">
        <v>1033</v>
      </c>
      <c r="C377" s="12">
        <v>42</v>
      </c>
      <c r="D377" s="12">
        <v>86134</v>
      </c>
      <c r="E377" s="12" t="s">
        <v>118</v>
      </c>
      <c r="F377" s="12" t="s">
        <v>14</v>
      </c>
      <c r="G377" s="13">
        <v>0.08</v>
      </c>
      <c r="H377" s="20">
        <f t="shared" si="5"/>
        <v>1.8418750287792975E-2</v>
      </c>
      <c r="I377" s="14" t="s">
        <v>1034</v>
      </c>
    </row>
    <row r="378" spans="1:9" x14ac:dyDescent="0.25">
      <c r="A378" s="7">
        <v>116</v>
      </c>
      <c r="B378" t="s">
        <v>535</v>
      </c>
      <c r="C378" s="12">
        <v>478</v>
      </c>
      <c r="D378" s="12">
        <v>24522</v>
      </c>
      <c r="E378" s="12" t="s">
        <v>5</v>
      </c>
      <c r="F378" s="12" t="s">
        <v>92</v>
      </c>
      <c r="G378" s="13">
        <v>0.67</v>
      </c>
      <c r="H378" s="20">
        <f t="shared" si="5"/>
        <v>0.15425703366026616</v>
      </c>
      <c r="I378" s="14" t="s">
        <v>536</v>
      </c>
    </row>
    <row r="379" spans="1:9" x14ac:dyDescent="0.25">
      <c r="A379" s="7">
        <v>190</v>
      </c>
      <c r="B379" t="s">
        <v>761</v>
      </c>
      <c r="C379" s="12">
        <v>225</v>
      </c>
      <c r="D379" s="12">
        <v>48915</v>
      </c>
      <c r="E379" s="12" t="s">
        <v>96</v>
      </c>
      <c r="F379" s="12" t="s">
        <v>4</v>
      </c>
      <c r="G379" s="13">
        <v>0.48</v>
      </c>
      <c r="H379" s="20">
        <f t="shared" si="5"/>
        <v>0.11051250172675785</v>
      </c>
      <c r="I379" s="14" t="s">
        <v>762</v>
      </c>
    </row>
    <row r="380" spans="1:9" x14ac:dyDescent="0.25">
      <c r="A380" s="7">
        <v>114</v>
      </c>
      <c r="B380" t="s">
        <v>585</v>
      </c>
      <c r="C380" s="12">
        <v>494</v>
      </c>
      <c r="D380" s="12">
        <v>10628</v>
      </c>
      <c r="E380" s="12" t="s">
        <v>19</v>
      </c>
      <c r="F380" s="12" t="s">
        <v>92</v>
      </c>
      <c r="G380" s="13">
        <v>1.32</v>
      </c>
      <c r="H380" s="20">
        <f t="shared" si="5"/>
        <v>0.30390937974858412</v>
      </c>
      <c r="I380" s="14" t="s">
        <v>586</v>
      </c>
    </row>
    <row r="381" spans="1:9" x14ac:dyDescent="0.25">
      <c r="A381" s="7">
        <v>164</v>
      </c>
      <c r="B381" t="s">
        <v>573</v>
      </c>
      <c r="C381" s="12">
        <v>302</v>
      </c>
      <c r="D381" s="12">
        <v>98761</v>
      </c>
      <c r="E381" s="12" t="s">
        <v>5</v>
      </c>
      <c r="F381" s="12" t="s">
        <v>41</v>
      </c>
      <c r="G381" s="13">
        <v>0.18</v>
      </c>
      <c r="H381" s="20">
        <f t="shared" si="5"/>
        <v>4.1442188147534191E-2</v>
      </c>
      <c r="I381" s="14" t="s">
        <v>574</v>
      </c>
    </row>
    <row r="382" spans="1:9" x14ac:dyDescent="0.25">
      <c r="A382" s="7">
        <v>387</v>
      </c>
      <c r="B382" t="s">
        <v>1111</v>
      </c>
      <c r="C382" s="12">
        <v>66</v>
      </c>
      <c r="D382" s="12">
        <v>63899</v>
      </c>
      <c r="E382" s="12" t="s">
        <v>102</v>
      </c>
      <c r="F382" s="12" t="s">
        <v>102</v>
      </c>
      <c r="G382" s="13">
        <v>0.05</v>
      </c>
      <c r="H382" s="20">
        <f t="shared" si="5"/>
        <v>1.151171892987061E-2</v>
      </c>
      <c r="I382" s="14" t="s">
        <v>1112</v>
      </c>
    </row>
    <row r="383" spans="1:9" x14ac:dyDescent="0.25">
      <c r="A383" s="7">
        <v>299</v>
      </c>
      <c r="B383" t="s">
        <v>991</v>
      </c>
      <c r="C383" s="12">
        <v>112</v>
      </c>
      <c r="D383" s="12">
        <v>66770</v>
      </c>
      <c r="E383" s="12" t="s">
        <v>100</v>
      </c>
      <c r="F383" s="12" t="s">
        <v>105</v>
      </c>
      <c r="G383" s="13">
        <v>0.1</v>
      </c>
      <c r="H383" s="20">
        <f t="shared" si="5"/>
        <v>2.302343785974122E-2</v>
      </c>
      <c r="I383" s="14" t="s">
        <v>992</v>
      </c>
    </row>
    <row r="384" spans="1:9" x14ac:dyDescent="0.25">
      <c r="A384" s="7">
        <v>345</v>
      </c>
      <c r="B384" t="s">
        <v>1039</v>
      </c>
      <c r="C384" s="12">
        <v>87</v>
      </c>
      <c r="D384" s="12">
        <v>14382</v>
      </c>
      <c r="E384" s="12" t="s">
        <v>92</v>
      </c>
      <c r="F384" s="12" t="s">
        <v>95</v>
      </c>
      <c r="G384" s="13">
        <v>0.53</v>
      </c>
      <c r="H384" s="20">
        <f t="shared" si="5"/>
        <v>0.12202422065662845</v>
      </c>
      <c r="I384" s="14" t="s">
        <v>1040</v>
      </c>
    </row>
    <row r="385" spans="1:9" x14ac:dyDescent="0.25">
      <c r="A385" s="7">
        <v>536</v>
      </c>
      <c r="B385" t="s">
        <v>1288</v>
      </c>
      <c r="C385" s="12">
        <v>31</v>
      </c>
      <c r="D385" s="12">
        <v>41281</v>
      </c>
      <c r="E385" s="12" t="s">
        <v>102</v>
      </c>
      <c r="F385" s="12" t="s">
        <v>102</v>
      </c>
      <c r="G385" s="13">
        <v>0.08</v>
      </c>
      <c r="H385" s="20">
        <f t="shared" si="5"/>
        <v>1.8418750287792975E-2</v>
      </c>
      <c r="I385" s="14" t="s">
        <v>1289</v>
      </c>
    </row>
    <row r="386" spans="1:9" x14ac:dyDescent="0.25">
      <c r="A386" s="7">
        <v>634</v>
      </c>
      <c r="B386" t="s">
        <v>1466</v>
      </c>
      <c r="C386" s="12">
        <v>17</v>
      </c>
      <c r="D386" s="12">
        <v>116029</v>
      </c>
      <c r="E386" s="12" t="s">
        <v>122</v>
      </c>
      <c r="F386" s="12" t="s">
        <v>64</v>
      </c>
      <c r="G386" s="13">
        <v>0.03</v>
      </c>
      <c r="H386" s="20">
        <f t="shared" ref="H386:H449" si="6">(G386/434.34)*100</f>
        <v>6.9070313579223655E-3</v>
      </c>
      <c r="I386" s="14" t="s">
        <v>1467</v>
      </c>
    </row>
    <row r="387" spans="1:9" x14ac:dyDescent="0.25">
      <c r="A387" s="7">
        <v>438</v>
      </c>
      <c r="B387" t="s">
        <v>1254</v>
      </c>
      <c r="C387" s="12">
        <v>53</v>
      </c>
      <c r="D387" s="12">
        <v>58609</v>
      </c>
      <c r="E387" s="12" t="s">
        <v>123</v>
      </c>
      <c r="F387" s="12" t="s">
        <v>114</v>
      </c>
      <c r="G387" s="13">
        <v>0.06</v>
      </c>
      <c r="H387" s="20">
        <f t="shared" si="6"/>
        <v>1.3814062715844731E-2</v>
      </c>
      <c r="I387" s="14" t="s">
        <v>1255</v>
      </c>
    </row>
    <row r="388" spans="1:9" x14ac:dyDescent="0.25">
      <c r="A388" s="7">
        <v>411</v>
      </c>
      <c r="B388" t="s">
        <v>933</v>
      </c>
      <c r="C388" s="12">
        <v>59</v>
      </c>
      <c r="D388" s="12">
        <v>82657</v>
      </c>
      <c r="E388" s="12" t="s">
        <v>102</v>
      </c>
      <c r="F388" s="12" t="s">
        <v>102</v>
      </c>
      <c r="G388" s="13">
        <v>0.04</v>
      </c>
      <c r="H388" s="20">
        <f t="shared" si="6"/>
        <v>9.2093751438964873E-3</v>
      </c>
      <c r="I388" s="14" t="s">
        <v>934</v>
      </c>
    </row>
    <row r="389" spans="1:9" x14ac:dyDescent="0.25">
      <c r="A389" s="7">
        <v>456</v>
      </c>
      <c r="B389" t="s">
        <v>1177</v>
      </c>
      <c r="C389" s="12">
        <v>48</v>
      </c>
      <c r="D389" s="12">
        <v>37014</v>
      </c>
      <c r="E389" s="12" t="s">
        <v>111</v>
      </c>
      <c r="F389" s="12" t="s">
        <v>111</v>
      </c>
      <c r="G389" s="13">
        <v>0.09</v>
      </c>
      <c r="H389" s="20">
        <f t="shared" si="6"/>
        <v>2.0721094073767096E-2</v>
      </c>
      <c r="I389" s="14" t="s">
        <v>1178</v>
      </c>
    </row>
    <row r="390" spans="1:9" x14ac:dyDescent="0.25">
      <c r="A390" s="7">
        <v>106</v>
      </c>
      <c r="B390" t="s">
        <v>468</v>
      </c>
      <c r="C390" s="12">
        <v>553</v>
      </c>
      <c r="D390" s="12">
        <v>16958</v>
      </c>
      <c r="E390" s="12" t="s">
        <v>147</v>
      </c>
      <c r="F390" s="12" t="s">
        <v>56</v>
      </c>
      <c r="G390" s="13">
        <v>1.07</v>
      </c>
      <c r="H390" s="20">
        <f t="shared" si="6"/>
        <v>0.24635078509923106</v>
      </c>
      <c r="I390" s="14" t="s">
        <v>469</v>
      </c>
    </row>
    <row r="391" spans="1:9" x14ac:dyDescent="0.25">
      <c r="A391" s="7">
        <v>282</v>
      </c>
      <c r="B391" t="s">
        <v>791</v>
      </c>
      <c r="C391" s="12">
        <v>127</v>
      </c>
      <c r="D391" s="12">
        <v>48384</v>
      </c>
      <c r="E391" s="12" t="s">
        <v>104</v>
      </c>
      <c r="F391" s="12" t="s">
        <v>104</v>
      </c>
      <c r="G391" s="13">
        <v>0.14000000000000001</v>
      </c>
      <c r="H391" s="20">
        <f t="shared" si="6"/>
        <v>3.2232813003637707E-2</v>
      </c>
      <c r="I391" s="14" t="s">
        <v>792</v>
      </c>
    </row>
    <row r="392" spans="1:9" x14ac:dyDescent="0.25">
      <c r="A392" s="7">
        <v>369</v>
      </c>
      <c r="B392" t="s">
        <v>1085</v>
      </c>
      <c r="C392" s="12">
        <v>75</v>
      </c>
      <c r="D392" s="12">
        <v>47742</v>
      </c>
      <c r="E392" s="12" t="s">
        <v>56</v>
      </c>
      <c r="F392" s="12" t="s">
        <v>57</v>
      </c>
      <c r="G392" s="13">
        <v>0.22</v>
      </c>
      <c r="H392" s="20">
        <f t="shared" si="6"/>
        <v>5.0651563291430682E-2</v>
      </c>
      <c r="I392" s="14" t="s">
        <v>1086</v>
      </c>
    </row>
    <row r="393" spans="1:9" x14ac:dyDescent="0.25">
      <c r="A393" s="7">
        <v>280</v>
      </c>
      <c r="B393" t="s">
        <v>989</v>
      </c>
      <c r="C393" s="12">
        <v>129</v>
      </c>
      <c r="D393" s="12">
        <v>37849</v>
      </c>
      <c r="E393" s="12" t="s">
        <v>75</v>
      </c>
      <c r="F393" s="12" t="s">
        <v>102</v>
      </c>
      <c r="G393" s="13">
        <v>0.09</v>
      </c>
      <c r="H393" s="20">
        <f t="shared" si="6"/>
        <v>2.0721094073767096E-2</v>
      </c>
      <c r="I393" s="14" t="s">
        <v>990</v>
      </c>
    </row>
    <row r="394" spans="1:9" x14ac:dyDescent="0.25">
      <c r="A394" s="7">
        <v>215</v>
      </c>
      <c r="B394" t="s">
        <v>612</v>
      </c>
      <c r="C394" s="12">
        <v>202</v>
      </c>
      <c r="D394" s="12">
        <v>24863</v>
      </c>
      <c r="E394" s="12" t="s">
        <v>4</v>
      </c>
      <c r="F394" s="12" t="s">
        <v>92</v>
      </c>
      <c r="G394" s="13">
        <v>0.46</v>
      </c>
      <c r="H394" s="20">
        <f t="shared" si="6"/>
        <v>0.10590781415480961</v>
      </c>
      <c r="I394" s="14" t="s">
        <v>613</v>
      </c>
    </row>
    <row r="395" spans="1:9" x14ac:dyDescent="0.25">
      <c r="A395" s="7">
        <v>559</v>
      </c>
      <c r="B395" t="s">
        <v>2031</v>
      </c>
      <c r="C395" s="12">
        <v>29</v>
      </c>
      <c r="D395" s="12">
        <v>81623</v>
      </c>
      <c r="E395" s="12" t="s">
        <v>104</v>
      </c>
      <c r="F395" s="12" t="s">
        <v>111</v>
      </c>
      <c r="G395" s="13">
        <v>0.04</v>
      </c>
      <c r="H395" s="20">
        <f t="shared" si="6"/>
        <v>9.2093751438964873E-3</v>
      </c>
      <c r="I395" s="14" t="s">
        <v>2032</v>
      </c>
    </row>
    <row r="396" spans="1:9" x14ac:dyDescent="0.25">
      <c r="A396" s="7">
        <v>656</v>
      </c>
      <c r="B396" t="s">
        <v>2072</v>
      </c>
      <c r="C396" s="12">
        <v>14</v>
      </c>
      <c r="D396" s="12">
        <v>77894</v>
      </c>
      <c r="E396" s="12" t="s">
        <v>102</v>
      </c>
      <c r="F396" s="12" t="s">
        <v>102</v>
      </c>
      <c r="G396" s="13">
        <v>0.04</v>
      </c>
      <c r="H396" s="20">
        <f t="shared" si="6"/>
        <v>9.2093751438964873E-3</v>
      </c>
      <c r="I396" s="14" t="s">
        <v>2073</v>
      </c>
    </row>
    <row r="397" spans="1:9" x14ac:dyDescent="0.25">
      <c r="A397" s="7">
        <v>56</v>
      </c>
      <c r="B397" t="s">
        <v>365</v>
      </c>
      <c r="C397" s="12">
        <v>1067</v>
      </c>
      <c r="D397" s="12">
        <v>174355</v>
      </c>
      <c r="E397" s="12" t="s">
        <v>1670</v>
      </c>
      <c r="F397" s="12" t="s">
        <v>1790</v>
      </c>
      <c r="G397" s="13">
        <v>0.45</v>
      </c>
      <c r="H397" s="20">
        <f t="shared" si="6"/>
        <v>0.10360547036883548</v>
      </c>
      <c r="I397" s="14" t="s">
        <v>366</v>
      </c>
    </row>
    <row r="398" spans="1:9" x14ac:dyDescent="0.25">
      <c r="A398" s="7">
        <v>406</v>
      </c>
      <c r="B398" t="s">
        <v>935</v>
      </c>
      <c r="C398" s="12">
        <v>61</v>
      </c>
      <c r="D398" s="12">
        <v>21158</v>
      </c>
      <c r="E398" s="12" t="s">
        <v>102</v>
      </c>
      <c r="F398" s="12" t="s">
        <v>102</v>
      </c>
      <c r="G398" s="13">
        <v>0.16</v>
      </c>
      <c r="H398" s="20">
        <f t="shared" si="6"/>
        <v>3.6837500575585949E-2</v>
      </c>
      <c r="I398" s="14" t="s">
        <v>936</v>
      </c>
    </row>
    <row r="399" spans="1:9" x14ac:dyDescent="0.25">
      <c r="A399" s="7">
        <v>35</v>
      </c>
      <c r="B399" t="s">
        <v>315</v>
      </c>
      <c r="C399" s="12">
        <v>1498</v>
      </c>
      <c r="D399" s="12">
        <v>17351</v>
      </c>
      <c r="E399" s="12" t="s">
        <v>1991</v>
      </c>
      <c r="F399" s="12" t="s">
        <v>4</v>
      </c>
      <c r="G399" s="13">
        <v>2.48</v>
      </c>
      <c r="H399" s="20">
        <f t="shared" si="6"/>
        <v>0.57098125892158214</v>
      </c>
      <c r="I399" s="14" t="s">
        <v>316</v>
      </c>
    </row>
    <row r="400" spans="1:9" x14ac:dyDescent="0.25">
      <c r="A400" s="7">
        <v>177</v>
      </c>
      <c r="B400" t="s">
        <v>659</v>
      </c>
      <c r="C400" s="12">
        <v>262</v>
      </c>
      <c r="D400" s="12">
        <v>21000</v>
      </c>
      <c r="E400" s="12" t="s">
        <v>75</v>
      </c>
      <c r="F400" s="12" t="s">
        <v>95</v>
      </c>
      <c r="G400" s="13">
        <v>0.56000000000000005</v>
      </c>
      <c r="H400" s="20">
        <f t="shared" si="6"/>
        <v>0.12893125201455083</v>
      </c>
      <c r="I400" s="14" t="s">
        <v>660</v>
      </c>
    </row>
    <row r="401" spans="1:9" x14ac:dyDescent="0.25">
      <c r="A401" s="7">
        <v>392</v>
      </c>
      <c r="B401" t="s">
        <v>915</v>
      </c>
      <c r="C401" s="12">
        <v>65</v>
      </c>
      <c r="D401" s="12">
        <v>41379</v>
      </c>
      <c r="E401" s="12" t="s">
        <v>57</v>
      </c>
      <c r="F401" s="12" t="s">
        <v>57</v>
      </c>
      <c r="G401" s="13">
        <v>0.26</v>
      </c>
      <c r="H401" s="20">
        <f t="shared" si="6"/>
        <v>5.9860938435327173E-2</v>
      </c>
      <c r="I401" s="14" t="s">
        <v>916</v>
      </c>
    </row>
    <row r="402" spans="1:9" x14ac:dyDescent="0.25">
      <c r="A402" s="7">
        <v>608</v>
      </c>
      <c r="B402" t="s">
        <v>1369</v>
      </c>
      <c r="C402" s="12">
        <v>21</v>
      </c>
      <c r="D402" s="12">
        <v>18523</v>
      </c>
      <c r="E402" s="12" t="s">
        <v>105</v>
      </c>
      <c r="F402" s="12" t="s">
        <v>95</v>
      </c>
      <c r="G402" s="13">
        <v>0.4</v>
      </c>
      <c r="H402" s="20">
        <f t="shared" si="6"/>
        <v>9.209375143896488E-2</v>
      </c>
      <c r="I402" s="14" t="s">
        <v>1370</v>
      </c>
    </row>
    <row r="403" spans="1:9" x14ac:dyDescent="0.25">
      <c r="A403" s="7">
        <v>311</v>
      </c>
      <c r="B403" t="s">
        <v>667</v>
      </c>
      <c r="C403" s="12">
        <v>106</v>
      </c>
      <c r="D403" s="12">
        <v>23406</v>
      </c>
      <c r="E403" s="12" t="s">
        <v>57</v>
      </c>
      <c r="F403" s="12" t="s">
        <v>102</v>
      </c>
      <c r="G403" s="13">
        <v>0.14000000000000001</v>
      </c>
      <c r="H403" s="20">
        <f t="shared" si="6"/>
        <v>3.2232813003637707E-2</v>
      </c>
      <c r="I403" s="14" t="s">
        <v>668</v>
      </c>
    </row>
    <row r="404" spans="1:9" x14ac:dyDescent="0.25">
      <c r="A404" s="7">
        <v>202</v>
      </c>
      <c r="B404" t="s">
        <v>773</v>
      </c>
      <c r="C404" s="12">
        <v>217</v>
      </c>
      <c r="D404" s="12">
        <v>18140</v>
      </c>
      <c r="E404" s="12" t="s">
        <v>54</v>
      </c>
      <c r="F404" s="12" t="s">
        <v>75</v>
      </c>
      <c r="G404" s="13">
        <v>0.98</v>
      </c>
      <c r="H404" s="20">
        <f t="shared" si="6"/>
        <v>0.2256296910254639</v>
      </c>
      <c r="I404" s="14" t="s">
        <v>774</v>
      </c>
    </row>
    <row r="405" spans="1:9" x14ac:dyDescent="0.25">
      <c r="A405" s="7">
        <v>48</v>
      </c>
      <c r="B405" t="s">
        <v>330</v>
      </c>
      <c r="C405" s="12">
        <v>1179</v>
      </c>
      <c r="D405" s="12">
        <v>21589</v>
      </c>
      <c r="E405" s="12" t="s">
        <v>154</v>
      </c>
      <c r="F405" s="12" t="s">
        <v>54</v>
      </c>
      <c r="G405" s="13">
        <v>3.26</v>
      </c>
      <c r="H405" s="20">
        <f t="shared" si="6"/>
        <v>0.75056407422756366</v>
      </c>
      <c r="I405" s="14" t="s">
        <v>331</v>
      </c>
    </row>
    <row r="406" spans="1:9" x14ac:dyDescent="0.25">
      <c r="A406" s="7">
        <v>338</v>
      </c>
      <c r="B406" t="s">
        <v>961</v>
      </c>
      <c r="C406" s="12">
        <v>95</v>
      </c>
      <c r="D406" s="12">
        <v>57752</v>
      </c>
      <c r="E406" s="12" t="s">
        <v>70</v>
      </c>
      <c r="F406" s="12" t="s">
        <v>56</v>
      </c>
      <c r="G406" s="13">
        <v>0.25</v>
      </c>
      <c r="H406" s="20">
        <f t="shared" si="6"/>
        <v>5.7558594649353048E-2</v>
      </c>
      <c r="I406" s="14" t="s">
        <v>962</v>
      </c>
    </row>
    <row r="407" spans="1:9" x14ac:dyDescent="0.25">
      <c r="A407" s="7">
        <v>548</v>
      </c>
      <c r="B407" t="s">
        <v>1311</v>
      </c>
      <c r="C407" s="12">
        <v>30</v>
      </c>
      <c r="D407" s="12">
        <v>41763</v>
      </c>
      <c r="E407" s="12" t="s">
        <v>92</v>
      </c>
      <c r="F407" s="12" t="s">
        <v>102</v>
      </c>
      <c r="G407" s="13">
        <v>0.08</v>
      </c>
      <c r="H407" s="20">
        <f t="shared" si="6"/>
        <v>1.8418750287792975E-2</v>
      </c>
      <c r="I407" s="14" t="s">
        <v>1312</v>
      </c>
    </row>
    <row r="408" spans="1:9" x14ac:dyDescent="0.25">
      <c r="A408" s="7">
        <v>509</v>
      </c>
      <c r="B408" t="s">
        <v>1286</v>
      </c>
      <c r="C408" s="12">
        <v>35</v>
      </c>
      <c r="D408" s="12">
        <v>57141</v>
      </c>
      <c r="E408" s="12" t="s">
        <v>98</v>
      </c>
      <c r="F408" s="12" t="s">
        <v>75</v>
      </c>
      <c r="G408" s="13">
        <v>0.25</v>
      </c>
      <c r="H408" s="20">
        <f t="shared" si="6"/>
        <v>5.7558594649353048E-2</v>
      </c>
      <c r="I408" s="14" t="s">
        <v>1287</v>
      </c>
    </row>
    <row r="409" spans="1:9" x14ac:dyDescent="0.25">
      <c r="A409" s="7">
        <v>140</v>
      </c>
      <c r="B409" t="s">
        <v>529</v>
      </c>
      <c r="C409" s="12">
        <v>369</v>
      </c>
      <c r="D409" s="12">
        <v>67329</v>
      </c>
      <c r="E409" s="12" t="s">
        <v>59</v>
      </c>
      <c r="F409" s="12" t="s">
        <v>84</v>
      </c>
      <c r="G409" s="13">
        <v>0.4</v>
      </c>
      <c r="H409" s="20">
        <f t="shared" si="6"/>
        <v>9.209375143896488E-2</v>
      </c>
      <c r="I409" s="14" t="s">
        <v>530</v>
      </c>
    </row>
    <row r="410" spans="1:9" x14ac:dyDescent="0.25">
      <c r="A410" s="7">
        <v>45</v>
      </c>
      <c r="B410" t="s">
        <v>347</v>
      </c>
      <c r="C410" s="12">
        <v>1273</v>
      </c>
      <c r="D410" s="12">
        <v>60414</v>
      </c>
      <c r="E410" s="12" t="s">
        <v>141</v>
      </c>
      <c r="F410" s="12" t="s">
        <v>35</v>
      </c>
      <c r="G410" s="13">
        <v>0.79</v>
      </c>
      <c r="H410" s="20">
        <f t="shared" si="6"/>
        <v>0.18188515909195563</v>
      </c>
      <c r="I410" s="14" t="s">
        <v>348</v>
      </c>
    </row>
    <row r="411" spans="1:9" x14ac:dyDescent="0.25">
      <c r="A411" s="7">
        <v>143</v>
      </c>
      <c r="B411" t="s">
        <v>502</v>
      </c>
      <c r="C411" s="12">
        <v>356</v>
      </c>
      <c r="D411" s="12">
        <v>62239</v>
      </c>
      <c r="E411" s="12" t="s">
        <v>188</v>
      </c>
      <c r="F411" s="12" t="s">
        <v>84</v>
      </c>
      <c r="G411" s="13">
        <v>0.43</v>
      </c>
      <c r="H411" s="20">
        <f t="shared" si="6"/>
        <v>9.9000782796887232E-2</v>
      </c>
      <c r="I411" s="14" t="s">
        <v>503</v>
      </c>
    </row>
    <row r="412" spans="1:9" x14ac:dyDescent="0.25">
      <c r="A412" s="7">
        <v>2</v>
      </c>
      <c r="B412" t="s">
        <v>213</v>
      </c>
      <c r="C412" s="12">
        <v>4613</v>
      </c>
      <c r="D412" s="12">
        <v>44418</v>
      </c>
      <c r="E412" s="12" t="s">
        <v>1760</v>
      </c>
      <c r="F412" s="12" t="s">
        <v>214</v>
      </c>
      <c r="G412" s="13">
        <v>5.94</v>
      </c>
      <c r="H412" s="20">
        <f t="shared" si="6"/>
        <v>1.3675922088686283</v>
      </c>
      <c r="I412" s="14" t="s">
        <v>215</v>
      </c>
    </row>
    <row r="413" spans="1:9" x14ac:dyDescent="0.25">
      <c r="A413" s="7">
        <v>32</v>
      </c>
      <c r="B413" t="s">
        <v>299</v>
      </c>
      <c r="C413" s="12">
        <v>1662</v>
      </c>
      <c r="D413" s="12">
        <v>27480</v>
      </c>
      <c r="E413" s="12" t="s">
        <v>137</v>
      </c>
      <c r="F413" s="12" t="s">
        <v>49</v>
      </c>
      <c r="G413" s="13">
        <v>3.95</v>
      </c>
      <c r="H413" s="20">
        <f t="shared" si="6"/>
        <v>0.90942579545977809</v>
      </c>
      <c r="I413" s="14" t="s">
        <v>300</v>
      </c>
    </row>
    <row r="414" spans="1:9" x14ac:dyDescent="0.25">
      <c r="A414" s="7">
        <v>417</v>
      </c>
      <c r="B414" t="s">
        <v>1047</v>
      </c>
      <c r="C414" s="12">
        <v>59</v>
      </c>
      <c r="D414" s="12">
        <v>33135</v>
      </c>
      <c r="E414" s="12" t="s">
        <v>37</v>
      </c>
      <c r="F414" s="12" t="s">
        <v>64</v>
      </c>
      <c r="G414" s="13">
        <v>0.1</v>
      </c>
      <c r="H414" s="20">
        <f t="shared" si="6"/>
        <v>2.302343785974122E-2</v>
      </c>
      <c r="I414" s="14" t="s">
        <v>1048</v>
      </c>
    </row>
    <row r="415" spans="1:9" x14ac:dyDescent="0.25">
      <c r="A415" s="7">
        <v>201</v>
      </c>
      <c r="B415" t="s">
        <v>649</v>
      </c>
      <c r="C415" s="12">
        <v>218</v>
      </c>
      <c r="D415" s="12">
        <v>28955</v>
      </c>
      <c r="E415" s="12" t="s">
        <v>58</v>
      </c>
      <c r="F415" s="12" t="s">
        <v>105</v>
      </c>
      <c r="G415" s="13">
        <v>0.24</v>
      </c>
      <c r="H415" s="20">
        <f t="shared" si="6"/>
        <v>5.5256250863378924E-2</v>
      </c>
      <c r="I415" s="14" t="s">
        <v>650</v>
      </c>
    </row>
    <row r="416" spans="1:9" x14ac:dyDescent="0.25">
      <c r="A416" s="7">
        <v>204</v>
      </c>
      <c r="B416" t="s">
        <v>749</v>
      </c>
      <c r="C416" s="12">
        <v>211</v>
      </c>
      <c r="D416" s="12">
        <v>62269</v>
      </c>
      <c r="E416" s="12" t="s">
        <v>69</v>
      </c>
      <c r="F416" s="12" t="s">
        <v>37</v>
      </c>
      <c r="G416" s="13">
        <v>0.23</v>
      </c>
      <c r="H416" s="20">
        <f t="shared" si="6"/>
        <v>5.2953907077404806E-2</v>
      </c>
      <c r="I416" s="14" t="s">
        <v>750</v>
      </c>
    </row>
    <row r="417" spans="1:9" x14ac:dyDescent="0.25">
      <c r="A417" s="7">
        <v>457</v>
      </c>
      <c r="B417" t="s">
        <v>1201</v>
      </c>
      <c r="C417" s="12">
        <v>48</v>
      </c>
      <c r="D417" s="12">
        <v>34673</v>
      </c>
      <c r="E417" s="12" t="s">
        <v>113</v>
      </c>
      <c r="F417" s="12" t="s">
        <v>14</v>
      </c>
      <c r="G417" s="13">
        <v>0.2</v>
      </c>
      <c r="H417" s="20">
        <f t="shared" si="6"/>
        <v>4.604687571948244E-2</v>
      </c>
      <c r="I417" s="14" t="s">
        <v>1202</v>
      </c>
    </row>
    <row r="418" spans="1:9" x14ac:dyDescent="0.25">
      <c r="A418" s="7">
        <v>473</v>
      </c>
      <c r="B418" t="s">
        <v>1294</v>
      </c>
      <c r="C418" s="12">
        <v>43</v>
      </c>
      <c r="D418" s="12">
        <v>147340</v>
      </c>
      <c r="E418" s="12" t="s">
        <v>105</v>
      </c>
      <c r="F418" s="12" t="s">
        <v>111</v>
      </c>
      <c r="G418" s="13">
        <v>0.02</v>
      </c>
      <c r="H418" s="20">
        <f t="shared" si="6"/>
        <v>4.6046875719482436E-3</v>
      </c>
      <c r="I418" s="14" t="s">
        <v>1295</v>
      </c>
    </row>
    <row r="419" spans="1:9" x14ac:dyDescent="0.25">
      <c r="A419" s="7">
        <v>551</v>
      </c>
      <c r="B419" t="s">
        <v>1307</v>
      </c>
      <c r="C419" s="12">
        <v>30</v>
      </c>
      <c r="D419" s="12">
        <v>43007</v>
      </c>
      <c r="E419" s="12" t="s">
        <v>102</v>
      </c>
      <c r="F419" s="12" t="s">
        <v>102</v>
      </c>
      <c r="G419" s="13">
        <v>0.08</v>
      </c>
      <c r="H419" s="20">
        <f t="shared" si="6"/>
        <v>1.8418750287792975E-2</v>
      </c>
      <c r="I419" s="14" t="s">
        <v>1308</v>
      </c>
    </row>
    <row r="420" spans="1:9" x14ac:dyDescent="0.25">
      <c r="A420" s="7">
        <v>454</v>
      </c>
      <c r="B420" t="s">
        <v>1079</v>
      </c>
      <c r="C420" s="12">
        <v>48</v>
      </c>
      <c r="D420" s="12">
        <v>71009</v>
      </c>
      <c r="E420" s="12" t="s">
        <v>57</v>
      </c>
      <c r="F420" s="12" t="s">
        <v>111</v>
      </c>
      <c r="G420" s="13">
        <v>0.05</v>
      </c>
      <c r="H420" s="20">
        <f t="shared" si="6"/>
        <v>1.151171892987061E-2</v>
      </c>
      <c r="I420" s="14" t="s">
        <v>1080</v>
      </c>
    </row>
    <row r="421" spans="1:9" x14ac:dyDescent="0.25">
      <c r="A421" s="7">
        <v>416</v>
      </c>
      <c r="B421" t="s">
        <v>917</v>
      </c>
      <c r="C421" s="12">
        <v>59</v>
      </c>
      <c r="D421" s="12">
        <v>97915</v>
      </c>
      <c r="E421" s="12" t="s">
        <v>14</v>
      </c>
      <c r="F421" s="12" t="s">
        <v>104</v>
      </c>
      <c r="G421" s="13">
        <v>7.0000000000000007E-2</v>
      </c>
      <c r="H421" s="20">
        <f t="shared" si="6"/>
        <v>1.6116406501818854E-2</v>
      </c>
      <c r="I421" s="14" t="s">
        <v>918</v>
      </c>
    </row>
    <row r="422" spans="1:9" x14ac:dyDescent="0.25">
      <c r="A422" s="7">
        <v>581</v>
      </c>
      <c r="B422" t="s">
        <v>1862</v>
      </c>
      <c r="C422" s="12">
        <v>26</v>
      </c>
      <c r="D422" s="12">
        <v>56231</v>
      </c>
      <c r="E422" s="12" t="s">
        <v>102</v>
      </c>
      <c r="F422" s="12" t="s">
        <v>102</v>
      </c>
      <c r="G422" s="13">
        <v>0.06</v>
      </c>
      <c r="H422" s="20">
        <f t="shared" si="6"/>
        <v>1.3814062715844731E-2</v>
      </c>
      <c r="I422" s="14" t="s">
        <v>1863</v>
      </c>
    </row>
    <row r="423" spans="1:9" x14ac:dyDescent="0.25">
      <c r="A423" s="7">
        <v>632</v>
      </c>
      <c r="B423" t="s">
        <v>1731</v>
      </c>
      <c r="C423" s="12">
        <v>17</v>
      </c>
      <c r="D423" s="12">
        <v>80228</v>
      </c>
      <c r="E423" s="12" t="s">
        <v>111</v>
      </c>
      <c r="F423" s="12" t="s">
        <v>111</v>
      </c>
      <c r="G423" s="13">
        <v>0.04</v>
      </c>
      <c r="H423" s="20">
        <f t="shared" si="6"/>
        <v>9.2093751438964873E-3</v>
      </c>
      <c r="I423" s="14" t="s">
        <v>1454</v>
      </c>
    </row>
    <row r="424" spans="1:9" x14ac:dyDescent="0.25">
      <c r="A424" s="7">
        <v>315</v>
      </c>
      <c r="B424" t="s">
        <v>795</v>
      </c>
      <c r="C424" s="12">
        <v>105</v>
      </c>
      <c r="D424" s="12">
        <v>65896</v>
      </c>
      <c r="E424" s="12" t="s">
        <v>68</v>
      </c>
      <c r="F424" s="12" t="s">
        <v>68</v>
      </c>
      <c r="G424" s="13">
        <v>0.16</v>
      </c>
      <c r="H424" s="20">
        <f t="shared" si="6"/>
        <v>3.6837500575585949E-2</v>
      </c>
      <c r="I424" s="14" t="s">
        <v>796</v>
      </c>
    </row>
    <row r="425" spans="1:9" x14ac:dyDescent="0.25">
      <c r="A425" s="7">
        <v>616</v>
      </c>
      <c r="B425" t="s">
        <v>1462</v>
      </c>
      <c r="C425" s="12">
        <v>20</v>
      </c>
      <c r="D425" s="12">
        <v>21783</v>
      </c>
      <c r="E425" s="12" t="s">
        <v>111</v>
      </c>
      <c r="F425" s="12" t="s">
        <v>111</v>
      </c>
      <c r="G425" s="13">
        <v>0.15</v>
      </c>
      <c r="H425" s="20">
        <f t="shared" si="6"/>
        <v>3.4535156789611825E-2</v>
      </c>
      <c r="I425" s="14" t="s">
        <v>1463</v>
      </c>
    </row>
    <row r="426" spans="1:9" x14ac:dyDescent="0.25">
      <c r="A426" s="7">
        <v>492</v>
      </c>
      <c r="B426" t="s">
        <v>1258</v>
      </c>
      <c r="C426" s="12">
        <v>37</v>
      </c>
      <c r="D426" s="12">
        <v>56291</v>
      </c>
      <c r="E426" s="12" t="s">
        <v>102</v>
      </c>
      <c r="F426" s="12" t="s">
        <v>102</v>
      </c>
      <c r="G426" s="13">
        <v>0.06</v>
      </c>
      <c r="H426" s="20">
        <f t="shared" si="6"/>
        <v>1.3814062715844731E-2</v>
      </c>
      <c r="I426" s="14" t="s">
        <v>1259</v>
      </c>
    </row>
    <row r="427" spans="1:9" x14ac:dyDescent="0.25">
      <c r="A427" s="7">
        <v>355</v>
      </c>
      <c r="B427" t="s">
        <v>1063</v>
      </c>
      <c r="C427" s="12">
        <v>84</v>
      </c>
      <c r="D427" s="12">
        <v>36114</v>
      </c>
      <c r="E427" s="12" t="s">
        <v>105</v>
      </c>
      <c r="F427" s="12" t="s">
        <v>104</v>
      </c>
      <c r="G427" s="13">
        <v>0.19</v>
      </c>
      <c r="H427" s="20">
        <f t="shared" si="6"/>
        <v>4.3744531933508315E-2</v>
      </c>
      <c r="I427" s="14" t="s">
        <v>1064</v>
      </c>
    </row>
    <row r="428" spans="1:9" x14ac:dyDescent="0.25">
      <c r="A428" s="7">
        <v>14.1</v>
      </c>
      <c r="B428" t="s">
        <v>257</v>
      </c>
      <c r="C428" s="12">
        <v>2672</v>
      </c>
      <c r="D428" s="12">
        <v>56546</v>
      </c>
      <c r="E428" s="12" t="s">
        <v>1979</v>
      </c>
      <c r="F428" s="12" t="s">
        <v>47</v>
      </c>
      <c r="G428" s="13">
        <v>1.62</v>
      </c>
      <c r="H428" s="20">
        <f t="shared" si="6"/>
        <v>0.37297969332780778</v>
      </c>
      <c r="I428" s="14" t="s">
        <v>258</v>
      </c>
    </row>
    <row r="429" spans="1:9" x14ac:dyDescent="0.25">
      <c r="A429" s="7">
        <v>505</v>
      </c>
      <c r="B429" t="s">
        <v>1244</v>
      </c>
      <c r="C429" s="12">
        <v>35</v>
      </c>
      <c r="D429" s="12">
        <v>36269</v>
      </c>
      <c r="E429" s="12" t="s">
        <v>95</v>
      </c>
      <c r="F429" s="12" t="s">
        <v>102</v>
      </c>
      <c r="G429" s="13">
        <v>0.19</v>
      </c>
      <c r="H429" s="20">
        <f t="shared" si="6"/>
        <v>4.3744531933508315E-2</v>
      </c>
      <c r="I429" s="14" t="s">
        <v>1245</v>
      </c>
    </row>
    <row r="430" spans="1:9" x14ac:dyDescent="0.25">
      <c r="A430" s="7">
        <v>433</v>
      </c>
      <c r="B430" t="s">
        <v>1043</v>
      </c>
      <c r="C430" s="12">
        <v>54</v>
      </c>
      <c r="D430" s="12">
        <v>242738</v>
      </c>
      <c r="E430" s="12" t="s">
        <v>172</v>
      </c>
      <c r="F430" s="12" t="s">
        <v>118</v>
      </c>
      <c r="G430" s="13">
        <v>0.03</v>
      </c>
      <c r="H430" s="20">
        <f t="shared" si="6"/>
        <v>6.9070313579223655E-3</v>
      </c>
      <c r="I430" s="14" t="s">
        <v>1044</v>
      </c>
    </row>
    <row r="431" spans="1:9" x14ac:dyDescent="0.25">
      <c r="A431" s="7">
        <v>385</v>
      </c>
      <c r="B431" t="s">
        <v>883</v>
      </c>
      <c r="C431" s="12">
        <v>68</v>
      </c>
      <c r="D431" s="12">
        <v>108424</v>
      </c>
      <c r="E431" s="12" t="s">
        <v>79</v>
      </c>
      <c r="F431" s="12" t="s">
        <v>105</v>
      </c>
      <c r="G431" s="13">
        <v>0.06</v>
      </c>
      <c r="H431" s="20">
        <f t="shared" si="6"/>
        <v>1.3814062715844731E-2</v>
      </c>
      <c r="I431" s="14" t="s">
        <v>884</v>
      </c>
    </row>
    <row r="432" spans="1:9" x14ac:dyDescent="0.25">
      <c r="A432" s="7">
        <v>154</v>
      </c>
      <c r="B432" t="s">
        <v>608</v>
      </c>
      <c r="C432" s="12">
        <v>331</v>
      </c>
      <c r="D432" s="12">
        <v>54547</v>
      </c>
      <c r="E432" s="12" t="s">
        <v>19</v>
      </c>
      <c r="F432" s="12" t="s">
        <v>4</v>
      </c>
      <c r="G432" s="13">
        <v>0.42</v>
      </c>
      <c r="H432" s="20">
        <f t="shared" si="6"/>
        <v>9.6698439010913115E-2</v>
      </c>
      <c r="I432" s="14" t="s">
        <v>609</v>
      </c>
    </row>
    <row r="433" spans="1:9" x14ac:dyDescent="0.25">
      <c r="A433" s="7">
        <v>371</v>
      </c>
      <c r="B433" t="s">
        <v>1147</v>
      </c>
      <c r="C433" s="12">
        <v>75</v>
      </c>
      <c r="D433" s="12">
        <v>24249</v>
      </c>
      <c r="E433" s="12" t="s">
        <v>64</v>
      </c>
      <c r="F433" s="12" t="s">
        <v>111</v>
      </c>
      <c r="G433" s="13">
        <v>0.14000000000000001</v>
      </c>
      <c r="H433" s="20">
        <f t="shared" si="6"/>
        <v>3.2232813003637707E-2</v>
      </c>
      <c r="I433" s="14" t="s">
        <v>1148</v>
      </c>
    </row>
    <row r="434" spans="1:9" x14ac:dyDescent="0.25">
      <c r="A434" s="7">
        <v>15</v>
      </c>
      <c r="B434" t="s">
        <v>253</v>
      </c>
      <c r="C434" s="12">
        <v>2601</v>
      </c>
      <c r="D434" s="12">
        <v>58889</v>
      </c>
      <c r="E434" s="12" t="s">
        <v>1980</v>
      </c>
      <c r="F434" s="12" t="s">
        <v>144</v>
      </c>
      <c r="G434" s="13">
        <v>1.38</v>
      </c>
      <c r="H434" s="20">
        <f t="shared" si="6"/>
        <v>0.3177234424644288</v>
      </c>
      <c r="I434" s="14" t="s">
        <v>254</v>
      </c>
    </row>
    <row r="435" spans="1:9" x14ac:dyDescent="0.25">
      <c r="A435" s="7">
        <v>562</v>
      </c>
      <c r="B435" t="s">
        <v>1399</v>
      </c>
      <c r="C435" s="12">
        <v>29</v>
      </c>
      <c r="D435" s="12">
        <v>86855</v>
      </c>
      <c r="E435" s="12" t="s">
        <v>14</v>
      </c>
      <c r="F435" s="12" t="s">
        <v>104</v>
      </c>
      <c r="G435" s="13">
        <v>0.08</v>
      </c>
      <c r="H435" s="20">
        <f t="shared" si="6"/>
        <v>1.8418750287792975E-2</v>
      </c>
      <c r="I435" s="14" t="s">
        <v>1400</v>
      </c>
    </row>
    <row r="436" spans="1:9" x14ac:dyDescent="0.25">
      <c r="A436" s="7">
        <v>553</v>
      </c>
      <c r="B436" t="s">
        <v>1337</v>
      </c>
      <c r="C436" s="12">
        <v>30</v>
      </c>
      <c r="D436" s="12">
        <v>60244</v>
      </c>
      <c r="E436" s="12" t="s">
        <v>129</v>
      </c>
      <c r="F436" s="12" t="s">
        <v>64</v>
      </c>
      <c r="G436" s="13">
        <v>0.05</v>
      </c>
      <c r="H436" s="20">
        <f t="shared" si="6"/>
        <v>1.151171892987061E-2</v>
      </c>
      <c r="I436" s="14" t="s">
        <v>1338</v>
      </c>
    </row>
    <row r="437" spans="1:9" x14ac:dyDescent="0.25">
      <c r="A437" s="7">
        <v>577</v>
      </c>
      <c r="B437" t="s">
        <v>1407</v>
      </c>
      <c r="C437" s="12">
        <v>27</v>
      </c>
      <c r="D437" s="12">
        <v>42238</v>
      </c>
      <c r="E437" s="12" t="s">
        <v>102</v>
      </c>
      <c r="F437" s="12" t="s">
        <v>102</v>
      </c>
      <c r="G437" s="13">
        <v>0.08</v>
      </c>
      <c r="H437" s="20">
        <f t="shared" si="6"/>
        <v>1.8418750287792975E-2</v>
      </c>
      <c r="I437" s="14" t="s">
        <v>1408</v>
      </c>
    </row>
    <row r="438" spans="1:9" x14ac:dyDescent="0.25">
      <c r="A438" s="7">
        <v>545</v>
      </c>
      <c r="B438" t="s">
        <v>1385</v>
      </c>
      <c r="C438" s="12">
        <v>30</v>
      </c>
      <c r="D438" s="12">
        <v>25583</v>
      </c>
      <c r="E438" s="12" t="s">
        <v>111</v>
      </c>
      <c r="F438" s="12" t="s">
        <v>111</v>
      </c>
      <c r="G438" s="13">
        <v>0.13</v>
      </c>
      <c r="H438" s="20">
        <f t="shared" si="6"/>
        <v>2.9930469217663586E-2</v>
      </c>
      <c r="I438" s="14" t="s">
        <v>1386</v>
      </c>
    </row>
    <row r="439" spans="1:9" x14ac:dyDescent="0.25">
      <c r="A439" s="7">
        <v>184</v>
      </c>
      <c r="B439" t="s">
        <v>589</v>
      </c>
      <c r="C439" s="12">
        <v>237</v>
      </c>
      <c r="D439" s="12">
        <v>75903</v>
      </c>
      <c r="E439" s="12" t="s">
        <v>82</v>
      </c>
      <c r="F439" s="12" t="s">
        <v>76</v>
      </c>
      <c r="G439" s="13">
        <v>0.24</v>
      </c>
      <c r="H439" s="20">
        <f t="shared" si="6"/>
        <v>5.5256250863378924E-2</v>
      </c>
      <c r="I439" s="14" t="s">
        <v>590</v>
      </c>
    </row>
    <row r="440" spans="1:9" x14ac:dyDescent="0.25">
      <c r="A440" s="7">
        <v>274</v>
      </c>
      <c r="B440" t="s">
        <v>731</v>
      </c>
      <c r="C440" s="12">
        <v>138</v>
      </c>
      <c r="D440" s="12">
        <v>38519</v>
      </c>
      <c r="E440" s="12" t="s">
        <v>57</v>
      </c>
      <c r="F440" s="12" t="s">
        <v>104</v>
      </c>
      <c r="G440" s="13">
        <v>0.18</v>
      </c>
      <c r="H440" s="20">
        <f t="shared" si="6"/>
        <v>4.1442188147534191E-2</v>
      </c>
      <c r="I440" s="14" t="s">
        <v>732</v>
      </c>
    </row>
    <row r="441" spans="1:9" x14ac:dyDescent="0.25">
      <c r="A441" s="7">
        <v>205</v>
      </c>
      <c r="B441" t="s">
        <v>647</v>
      </c>
      <c r="C441" s="12">
        <v>210</v>
      </c>
      <c r="D441" s="12">
        <v>39074</v>
      </c>
      <c r="E441" s="12" t="s">
        <v>62</v>
      </c>
      <c r="F441" s="12" t="s">
        <v>92</v>
      </c>
      <c r="G441" s="13">
        <v>0.28000000000000003</v>
      </c>
      <c r="H441" s="20">
        <f t="shared" si="6"/>
        <v>6.4465626007275414E-2</v>
      </c>
      <c r="I441" s="14" t="s">
        <v>648</v>
      </c>
    </row>
    <row r="442" spans="1:9" x14ac:dyDescent="0.25">
      <c r="A442" s="7">
        <v>543</v>
      </c>
      <c r="B442" t="s">
        <v>1339</v>
      </c>
      <c r="C442" s="12">
        <v>31</v>
      </c>
      <c r="D442" s="12">
        <v>47787</v>
      </c>
      <c r="E442" s="12" t="s">
        <v>64</v>
      </c>
      <c r="F442" s="12" t="s">
        <v>111</v>
      </c>
      <c r="G442" s="13">
        <v>7.0000000000000007E-2</v>
      </c>
      <c r="H442" s="20">
        <f t="shared" si="6"/>
        <v>1.6116406501818854E-2</v>
      </c>
      <c r="I442" s="14" t="s">
        <v>1340</v>
      </c>
    </row>
    <row r="443" spans="1:9" x14ac:dyDescent="0.25">
      <c r="A443" s="7">
        <v>529</v>
      </c>
      <c r="B443" t="s">
        <v>2027</v>
      </c>
      <c r="C443" s="12">
        <v>32</v>
      </c>
      <c r="D443" s="12">
        <v>50633</v>
      </c>
      <c r="E443" s="12" t="s">
        <v>104</v>
      </c>
      <c r="F443" s="12" t="s">
        <v>111</v>
      </c>
      <c r="G443" s="13">
        <v>7.0000000000000007E-2</v>
      </c>
      <c r="H443" s="20">
        <f t="shared" si="6"/>
        <v>1.6116406501818854E-2</v>
      </c>
      <c r="I443" s="14" t="s">
        <v>2028</v>
      </c>
    </row>
    <row r="444" spans="1:9" x14ac:dyDescent="0.25">
      <c r="A444" s="7">
        <v>659</v>
      </c>
      <c r="B444" t="s">
        <v>2078</v>
      </c>
      <c r="C444" s="12">
        <v>14</v>
      </c>
      <c r="D444" s="12">
        <v>55854</v>
      </c>
      <c r="E444" s="12" t="s">
        <v>126</v>
      </c>
      <c r="F444" s="12" t="s">
        <v>123</v>
      </c>
      <c r="G444" s="13">
        <v>0.06</v>
      </c>
      <c r="H444" s="20">
        <f t="shared" si="6"/>
        <v>1.3814062715844731E-2</v>
      </c>
      <c r="I444" s="14" t="s">
        <v>2079</v>
      </c>
    </row>
    <row r="445" spans="1:9" x14ac:dyDescent="0.25">
      <c r="A445" s="7">
        <v>224</v>
      </c>
      <c r="B445" t="s">
        <v>569</v>
      </c>
      <c r="C445" s="12">
        <v>190</v>
      </c>
      <c r="D445" s="12">
        <v>32062</v>
      </c>
      <c r="E445" s="12" t="s">
        <v>56</v>
      </c>
      <c r="F445" s="12" t="s">
        <v>57</v>
      </c>
      <c r="G445" s="13">
        <v>0.34</v>
      </c>
      <c r="H445" s="20">
        <f t="shared" si="6"/>
        <v>7.8279688723120147E-2</v>
      </c>
      <c r="I445" s="14" t="s">
        <v>570</v>
      </c>
    </row>
    <row r="446" spans="1:9" x14ac:dyDescent="0.25">
      <c r="A446" s="7">
        <v>512</v>
      </c>
      <c r="B446" t="s">
        <v>1117</v>
      </c>
      <c r="C446" s="12">
        <v>35</v>
      </c>
      <c r="D446" s="12">
        <v>63285</v>
      </c>
      <c r="E446" s="12" t="s">
        <v>192</v>
      </c>
      <c r="F446" s="12" t="s">
        <v>113</v>
      </c>
      <c r="G446" s="13">
        <v>0.11</v>
      </c>
      <c r="H446" s="20">
        <f t="shared" si="6"/>
        <v>2.5325781645715341E-2</v>
      </c>
      <c r="I446" s="14" t="s">
        <v>1118</v>
      </c>
    </row>
    <row r="447" spans="1:9" x14ac:dyDescent="0.25">
      <c r="A447" s="7">
        <v>555</v>
      </c>
      <c r="B447" t="s">
        <v>1252</v>
      </c>
      <c r="C447" s="12">
        <v>30</v>
      </c>
      <c r="D447" s="12">
        <v>54128</v>
      </c>
      <c r="E447" s="12" t="s">
        <v>126</v>
      </c>
      <c r="F447" s="12" t="s">
        <v>114</v>
      </c>
      <c r="G447" s="13">
        <v>0.06</v>
      </c>
      <c r="H447" s="20">
        <f t="shared" si="6"/>
        <v>1.3814062715844731E-2</v>
      </c>
      <c r="I447" s="14" t="s">
        <v>1253</v>
      </c>
    </row>
    <row r="448" spans="1:9" x14ac:dyDescent="0.25">
      <c r="A448" s="7">
        <v>268</v>
      </c>
      <c r="B448" t="s">
        <v>783</v>
      </c>
      <c r="C448" s="12">
        <v>144</v>
      </c>
      <c r="D448" s="12">
        <v>32094</v>
      </c>
      <c r="E448" s="12" t="s">
        <v>58</v>
      </c>
      <c r="F448" s="12" t="s">
        <v>57</v>
      </c>
      <c r="G448" s="13">
        <v>0.48</v>
      </c>
      <c r="H448" s="20">
        <f t="shared" si="6"/>
        <v>0.11051250172675785</v>
      </c>
      <c r="I448" s="14" t="s">
        <v>784</v>
      </c>
    </row>
    <row r="449" spans="1:9" x14ac:dyDescent="0.25">
      <c r="A449" s="7">
        <v>586</v>
      </c>
      <c r="B449" t="s">
        <v>1432</v>
      </c>
      <c r="C449" s="12">
        <v>26</v>
      </c>
      <c r="D449" s="12">
        <v>38717</v>
      </c>
      <c r="E449" s="12" t="s">
        <v>64</v>
      </c>
      <c r="F449" s="12" t="s">
        <v>111</v>
      </c>
      <c r="G449" s="13">
        <v>0.09</v>
      </c>
      <c r="H449" s="20">
        <f t="shared" si="6"/>
        <v>2.0721094073767096E-2</v>
      </c>
      <c r="I449" s="14" t="s">
        <v>1433</v>
      </c>
    </row>
    <row r="450" spans="1:9" x14ac:dyDescent="0.25">
      <c r="A450" s="7">
        <v>561</v>
      </c>
      <c r="B450" t="s">
        <v>1375</v>
      </c>
      <c r="C450" s="12">
        <v>29</v>
      </c>
      <c r="D450" s="12">
        <v>13687</v>
      </c>
      <c r="E450" s="12" t="s">
        <v>102</v>
      </c>
      <c r="F450" s="12" t="s">
        <v>102</v>
      </c>
      <c r="G450" s="13">
        <v>0.25</v>
      </c>
      <c r="H450" s="20">
        <f t="shared" ref="H450:H513" si="7">(G450/434.34)*100</f>
        <v>5.7558594649353048E-2</v>
      </c>
      <c r="I450" s="14" t="s">
        <v>1376</v>
      </c>
    </row>
    <row r="451" spans="1:9" x14ac:dyDescent="0.25">
      <c r="A451" s="7">
        <v>220</v>
      </c>
      <c r="B451" t="s">
        <v>711</v>
      </c>
      <c r="C451" s="12">
        <v>197</v>
      </c>
      <c r="D451" s="12">
        <v>28896</v>
      </c>
      <c r="E451" s="12" t="s">
        <v>75</v>
      </c>
      <c r="F451" s="12" t="s">
        <v>95</v>
      </c>
      <c r="G451" s="13">
        <v>0.24</v>
      </c>
      <c r="H451" s="20">
        <f t="shared" si="7"/>
        <v>5.5256250863378924E-2</v>
      </c>
      <c r="I451" s="14" t="s">
        <v>712</v>
      </c>
    </row>
    <row r="452" spans="1:9" x14ac:dyDescent="0.25">
      <c r="A452" s="7">
        <v>468</v>
      </c>
      <c r="B452" t="s">
        <v>1013</v>
      </c>
      <c r="C452" s="12">
        <v>44</v>
      </c>
      <c r="D452" s="12">
        <v>29635</v>
      </c>
      <c r="E452" s="12" t="s">
        <v>111</v>
      </c>
      <c r="F452" s="12" t="s">
        <v>111</v>
      </c>
      <c r="G452" s="13">
        <v>0.11</v>
      </c>
      <c r="H452" s="20">
        <f t="shared" si="7"/>
        <v>2.5325781645715341E-2</v>
      </c>
      <c r="I452" s="14" t="s">
        <v>1014</v>
      </c>
    </row>
    <row r="453" spans="1:9" x14ac:dyDescent="0.25">
      <c r="A453" s="7">
        <v>566</v>
      </c>
      <c r="B453" t="s">
        <v>1379</v>
      </c>
      <c r="C453" s="12">
        <v>29</v>
      </c>
      <c r="D453" s="12">
        <v>26997</v>
      </c>
      <c r="E453" s="12" t="s">
        <v>64</v>
      </c>
      <c r="F453" s="12" t="s">
        <v>111</v>
      </c>
      <c r="G453" s="13">
        <v>0.12</v>
      </c>
      <c r="H453" s="20">
        <f t="shared" si="7"/>
        <v>2.7628125431689462E-2</v>
      </c>
      <c r="I453" s="14" t="s">
        <v>1380</v>
      </c>
    </row>
    <row r="454" spans="1:9" x14ac:dyDescent="0.25">
      <c r="A454" s="7">
        <v>198</v>
      </c>
      <c r="B454" t="s">
        <v>602</v>
      </c>
      <c r="C454" s="12">
        <v>221</v>
      </c>
      <c r="D454" s="12">
        <v>27481</v>
      </c>
      <c r="E454" s="12" t="s">
        <v>67</v>
      </c>
      <c r="F454" s="12" t="s">
        <v>62</v>
      </c>
      <c r="G454" s="13">
        <v>0.77</v>
      </c>
      <c r="H454" s="20">
        <f t="shared" si="7"/>
        <v>0.17728047152000739</v>
      </c>
      <c r="I454" s="14" t="s">
        <v>603</v>
      </c>
    </row>
    <row r="455" spans="1:9" x14ac:dyDescent="0.25">
      <c r="A455" s="7">
        <v>276</v>
      </c>
      <c r="B455" t="s">
        <v>965</v>
      </c>
      <c r="C455" s="12">
        <v>136</v>
      </c>
      <c r="D455" s="12">
        <v>31300</v>
      </c>
      <c r="E455" s="12" t="s">
        <v>57</v>
      </c>
      <c r="F455" s="12" t="s">
        <v>95</v>
      </c>
      <c r="G455" s="13">
        <v>0.35</v>
      </c>
      <c r="H455" s="20">
        <f t="shared" si="7"/>
        <v>8.0582032509094265E-2</v>
      </c>
      <c r="I455" s="14" t="s">
        <v>966</v>
      </c>
    </row>
    <row r="456" spans="1:9" x14ac:dyDescent="0.25">
      <c r="A456" s="7">
        <v>247</v>
      </c>
      <c r="B456" t="s">
        <v>967</v>
      </c>
      <c r="C456" s="12">
        <v>162</v>
      </c>
      <c r="D456" s="12">
        <v>21156</v>
      </c>
      <c r="E456" s="12" t="s">
        <v>75</v>
      </c>
      <c r="F456" s="12" t="s">
        <v>92</v>
      </c>
      <c r="G456" s="13">
        <v>0.55000000000000004</v>
      </c>
      <c r="H456" s="20">
        <f t="shared" si="7"/>
        <v>0.1266289082285767</v>
      </c>
      <c r="I456" s="14" t="s">
        <v>968</v>
      </c>
    </row>
    <row r="457" spans="1:9" x14ac:dyDescent="0.25">
      <c r="A457" s="7">
        <v>528</v>
      </c>
      <c r="B457" t="s">
        <v>1272</v>
      </c>
      <c r="C457" s="12">
        <v>32</v>
      </c>
      <c r="D457" s="12">
        <v>25767</v>
      </c>
      <c r="E457" s="12" t="s">
        <v>102</v>
      </c>
      <c r="F457" s="12" t="s">
        <v>102</v>
      </c>
      <c r="G457" s="13">
        <v>0.13</v>
      </c>
      <c r="H457" s="20">
        <f t="shared" si="7"/>
        <v>2.9930469217663586E-2</v>
      </c>
      <c r="I457" s="14" t="s">
        <v>1273</v>
      </c>
    </row>
    <row r="458" spans="1:9" x14ac:dyDescent="0.25">
      <c r="A458" s="7">
        <v>284</v>
      </c>
      <c r="B458" t="s">
        <v>671</v>
      </c>
      <c r="C458" s="12">
        <v>125</v>
      </c>
      <c r="D458" s="12">
        <v>28447</v>
      </c>
      <c r="E458" s="12" t="s">
        <v>57</v>
      </c>
      <c r="F458" s="12" t="s">
        <v>102</v>
      </c>
      <c r="G458" s="13">
        <v>0.12</v>
      </c>
      <c r="H458" s="20">
        <f t="shared" si="7"/>
        <v>2.7628125431689462E-2</v>
      </c>
      <c r="I458" s="14" t="s">
        <v>672</v>
      </c>
    </row>
    <row r="459" spans="1:9" x14ac:dyDescent="0.25">
      <c r="A459" s="7">
        <v>469</v>
      </c>
      <c r="B459" t="s">
        <v>929</v>
      </c>
      <c r="C459" s="12">
        <v>44</v>
      </c>
      <c r="D459" s="12">
        <v>30830</v>
      </c>
      <c r="E459" s="12" t="s">
        <v>111</v>
      </c>
      <c r="F459" s="12" t="s">
        <v>111</v>
      </c>
      <c r="G459" s="13">
        <v>0.11</v>
      </c>
      <c r="H459" s="20">
        <f t="shared" si="7"/>
        <v>2.5325781645715341E-2</v>
      </c>
      <c r="I459" s="14" t="s">
        <v>930</v>
      </c>
    </row>
    <row r="460" spans="1:9" x14ac:dyDescent="0.25">
      <c r="A460" s="7">
        <v>337</v>
      </c>
      <c r="B460" t="s">
        <v>1041</v>
      </c>
      <c r="C460" s="12">
        <v>95</v>
      </c>
      <c r="D460" s="12">
        <v>27965</v>
      </c>
      <c r="E460" s="12" t="s">
        <v>102</v>
      </c>
      <c r="F460" s="12" t="s">
        <v>102</v>
      </c>
      <c r="G460" s="13">
        <v>0.12</v>
      </c>
      <c r="H460" s="20">
        <f t="shared" si="7"/>
        <v>2.7628125431689462E-2</v>
      </c>
      <c r="I460" s="14" t="s">
        <v>1042</v>
      </c>
    </row>
    <row r="461" spans="1:9" x14ac:dyDescent="0.25">
      <c r="A461" s="7">
        <v>480</v>
      </c>
      <c r="B461" t="s">
        <v>1205</v>
      </c>
      <c r="C461" s="12">
        <v>42</v>
      </c>
      <c r="D461" s="12">
        <v>27136</v>
      </c>
      <c r="E461" s="12" t="s">
        <v>100</v>
      </c>
      <c r="F461" s="12" t="s">
        <v>104</v>
      </c>
      <c r="G461" s="13">
        <v>0.26</v>
      </c>
      <c r="H461" s="20">
        <f t="shared" si="7"/>
        <v>5.9860938435327173E-2</v>
      </c>
      <c r="I461" s="14" t="s">
        <v>1206</v>
      </c>
    </row>
    <row r="462" spans="1:9" x14ac:dyDescent="0.25">
      <c r="A462" s="7">
        <v>130</v>
      </c>
      <c r="B462" t="s">
        <v>462</v>
      </c>
      <c r="C462" s="12">
        <v>414</v>
      </c>
      <c r="D462" s="12">
        <v>27604</v>
      </c>
      <c r="E462" s="12" t="s">
        <v>35</v>
      </c>
      <c r="F462" s="12" t="s">
        <v>57</v>
      </c>
      <c r="G462" s="13">
        <v>0.57999999999999996</v>
      </c>
      <c r="H462" s="20">
        <f t="shared" si="7"/>
        <v>0.13353593958649904</v>
      </c>
      <c r="I462" s="14" t="s">
        <v>463</v>
      </c>
    </row>
    <row r="463" spans="1:9" x14ac:dyDescent="0.25">
      <c r="A463" s="7">
        <v>222</v>
      </c>
      <c r="B463" t="s">
        <v>717</v>
      </c>
      <c r="C463" s="12">
        <v>191</v>
      </c>
      <c r="D463" s="12">
        <v>93680</v>
      </c>
      <c r="E463" s="12" t="s">
        <v>115</v>
      </c>
      <c r="F463" s="12" t="s">
        <v>79</v>
      </c>
      <c r="G463" s="13">
        <v>0.11</v>
      </c>
      <c r="H463" s="20">
        <f t="shared" si="7"/>
        <v>2.5325781645715341E-2</v>
      </c>
      <c r="I463" s="14" t="s">
        <v>718</v>
      </c>
    </row>
    <row r="464" spans="1:9" x14ac:dyDescent="0.25">
      <c r="A464" s="7">
        <v>288</v>
      </c>
      <c r="B464" t="s">
        <v>815</v>
      </c>
      <c r="C464" s="12">
        <v>124</v>
      </c>
      <c r="D464" s="12">
        <v>65862</v>
      </c>
      <c r="E464" s="12" t="s">
        <v>37</v>
      </c>
      <c r="F464" s="12" t="s">
        <v>105</v>
      </c>
      <c r="G464" s="13">
        <v>0.1</v>
      </c>
      <c r="H464" s="20">
        <f t="shared" si="7"/>
        <v>2.302343785974122E-2</v>
      </c>
      <c r="I464" s="14" t="s">
        <v>816</v>
      </c>
    </row>
    <row r="465" spans="1:9" x14ac:dyDescent="0.25">
      <c r="A465" s="7">
        <v>85</v>
      </c>
      <c r="B465" t="s">
        <v>342</v>
      </c>
      <c r="C465" s="12">
        <v>726</v>
      </c>
      <c r="D465" s="12">
        <v>33975</v>
      </c>
      <c r="E465" s="12" t="s">
        <v>2006</v>
      </c>
      <c r="F465" s="12" t="s">
        <v>100</v>
      </c>
      <c r="G465" s="13">
        <v>0.45</v>
      </c>
      <c r="H465" s="20">
        <f t="shared" si="7"/>
        <v>0.10360547036883548</v>
      </c>
      <c r="I465" s="14" t="s">
        <v>344</v>
      </c>
    </row>
    <row r="466" spans="1:9" x14ac:dyDescent="0.25">
      <c r="A466" s="7">
        <v>52</v>
      </c>
      <c r="B466" t="s">
        <v>384</v>
      </c>
      <c r="C466" s="12">
        <v>1123</v>
      </c>
      <c r="D466" s="12">
        <v>28311</v>
      </c>
      <c r="E466" s="12" t="s">
        <v>160</v>
      </c>
      <c r="F466" s="12" t="s">
        <v>62</v>
      </c>
      <c r="G466" s="13">
        <v>0.74</v>
      </c>
      <c r="H466" s="20">
        <f t="shared" si="7"/>
        <v>0.170373440162085</v>
      </c>
      <c r="I466" s="14" t="s">
        <v>385</v>
      </c>
    </row>
    <row r="467" spans="1:9" x14ac:dyDescent="0.25">
      <c r="A467" s="7">
        <v>214</v>
      </c>
      <c r="B467" t="s">
        <v>610</v>
      </c>
      <c r="C467" s="12">
        <v>202</v>
      </c>
      <c r="D467" s="12">
        <v>58929</v>
      </c>
      <c r="E467" s="12" t="s">
        <v>76</v>
      </c>
      <c r="F467" s="12" t="s">
        <v>67</v>
      </c>
      <c r="G467" s="13">
        <v>0.31</v>
      </c>
      <c r="H467" s="20">
        <f t="shared" si="7"/>
        <v>7.1372657365197767E-2</v>
      </c>
      <c r="I467" s="14" t="s">
        <v>611</v>
      </c>
    </row>
    <row r="468" spans="1:9" x14ac:dyDescent="0.25">
      <c r="A468" s="7">
        <v>318</v>
      </c>
      <c r="B468" t="s">
        <v>909</v>
      </c>
      <c r="C468" s="12">
        <v>103</v>
      </c>
      <c r="D468" s="12">
        <v>80448</v>
      </c>
      <c r="E468" s="12" t="s">
        <v>105</v>
      </c>
      <c r="F468" s="12" t="s">
        <v>104</v>
      </c>
      <c r="G468" s="13">
        <v>0.08</v>
      </c>
      <c r="H468" s="20">
        <f t="shared" si="7"/>
        <v>1.8418750287792975E-2</v>
      </c>
      <c r="I468" s="14" t="s">
        <v>910</v>
      </c>
    </row>
    <row r="469" spans="1:9" x14ac:dyDescent="0.25">
      <c r="A469" s="7">
        <v>486</v>
      </c>
      <c r="B469" t="s">
        <v>1250</v>
      </c>
      <c r="C469" s="12">
        <v>40</v>
      </c>
      <c r="D469" s="12">
        <v>44822</v>
      </c>
      <c r="E469" s="12" t="s">
        <v>114</v>
      </c>
      <c r="F469" s="12" t="s">
        <v>64</v>
      </c>
      <c r="G469" s="13">
        <v>7.0000000000000007E-2</v>
      </c>
      <c r="H469" s="20">
        <f t="shared" si="7"/>
        <v>1.6116406501818854E-2</v>
      </c>
      <c r="I469" s="14" t="s">
        <v>1251</v>
      </c>
    </row>
    <row r="470" spans="1:9" x14ac:dyDescent="0.25">
      <c r="A470" s="7">
        <v>271</v>
      </c>
      <c r="B470" t="s">
        <v>1839</v>
      </c>
      <c r="C470" s="12">
        <v>143</v>
      </c>
      <c r="D470" s="12">
        <v>45008</v>
      </c>
      <c r="E470" s="12" t="s">
        <v>20</v>
      </c>
      <c r="F470" s="12" t="s">
        <v>56</v>
      </c>
      <c r="G470" s="13">
        <v>0.33</v>
      </c>
      <c r="H470" s="20">
        <f t="shared" si="7"/>
        <v>7.597734493714603E-2</v>
      </c>
      <c r="I470" s="14" t="s">
        <v>1840</v>
      </c>
    </row>
    <row r="471" spans="1:9" x14ac:dyDescent="0.25">
      <c r="A471" s="7">
        <v>663</v>
      </c>
      <c r="B471" t="s">
        <v>2080</v>
      </c>
      <c r="C471" s="12">
        <v>13</v>
      </c>
      <c r="D471" s="12">
        <v>47114</v>
      </c>
      <c r="E471" s="12" t="s">
        <v>127</v>
      </c>
      <c r="F471" s="12" t="s">
        <v>64</v>
      </c>
      <c r="G471" s="13">
        <v>7.0000000000000007E-2</v>
      </c>
      <c r="H471" s="20">
        <f t="shared" si="7"/>
        <v>1.6116406501818854E-2</v>
      </c>
      <c r="I471" s="14" t="s">
        <v>2081</v>
      </c>
    </row>
    <row r="472" spans="1:9" x14ac:dyDescent="0.25">
      <c r="A472" s="7">
        <v>107</v>
      </c>
      <c r="B472" t="s">
        <v>474</v>
      </c>
      <c r="C472" s="12">
        <v>548</v>
      </c>
      <c r="D472" s="12">
        <v>48277</v>
      </c>
      <c r="E472" s="12" t="s">
        <v>81</v>
      </c>
      <c r="F472" s="12" t="s">
        <v>20</v>
      </c>
      <c r="G472" s="13">
        <v>0.59</v>
      </c>
      <c r="H472" s="20">
        <f t="shared" si="7"/>
        <v>0.1358382833724732</v>
      </c>
      <c r="I472" s="14" t="s">
        <v>475</v>
      </c>
    </row>
    <row r="473" spans="1:9" x14ac:dyDescent="0.25">
      <c r="A473" s="7">
        <v>342</v>
      </c>
      <c r="B473" t="s">
        <v>1105</v>
      </c>
      <c r="C473" s="12">
        <v>91</v>
      </c>
      <c r="D473" s="12">
        <v>88954</v>
      </c>
      <c r="E473" s="12" t="s">
        <v>119</v>
      </c>
      <c r="F473" s="12" t="s">
        <v>126</v>
      </c>
      <c r="G473" s="13">
        <v>0.04</v>
      </c>
      <c r="H473" s="20">
        <f t="shared" si="7"/>
        <v>9.2093751438964873E-3</v>
      </c>
      <c r="I473" s="14" t="s">
        <v>1106</v>
      </c>
    </row>
    <row r="474" spans="1:9" x14ac:dyDescent="0.25">
      <c r="A474" s="7">
        <v>427</v>
      </c>
      <c r="B474" t="s">
        <v>931</v>
      </c>
      <c r="C474" s="12">
        <v>56</v>
      </c>
      <c r="D474" s="12">
        <v>15578</v>
      </c>
      <c r="E474" s="12" t="s">
        <v>111</v>
      </c>
      <c r="F474" s="12" t="s">
        <v>111</v>
      </c>
      <c r="G474" s="13">
        <v>0.22</v>
      </c>
      <c r="H474" s="20">
        <f t="shared" si="7"/>
        <v>5.0651563291430682E-2</v>
      </c>
      <c r="I474" s="14" t="s">
        <v>932</v>
      </c>
    </row>
    <row r="475" spans="1:9" x14ac:dyDescent="0.25">
      <c r="A475" s="7">
        <v>390</v>
      </c>
      <c r="B475" t="s">
        <v>1109</v>
      </c>
      <c r="C475" s="12">
        <v>65</v>
      </c>
      <c r="D475" s="12">
        <v>49523</v>
      </c>
      <c r="E475" s="12" t="s">
        <v>30</v>
      </c>
      <c r="F475" s="12" t="s">
        <v>104</v>
      </c>
      <c r="G475" s="13">
        <v>0.14000000000000001</v>
      </c>
      <c r="H475" s="20">
        <f t="shared" si="7"/>
        <v>3.2232813003637707E-2</v>
      </c>
      <c r="I475" s="14" t="s">
        <v>1110</v>
      </c>
    </row>
    <row r="476" spans="1:9" x14ac:dyDescent="0.25">
      <c r="A476" s="7">
        <v>499</v>
      </c>
      <c r="B476" t="s">
        <v>1317</v>
      </c>
      <c r="C476" s="12">
        <v>36</v>
      </c>
      <c r="D476" s="12">
        <v>41991</v>
      </c>
      <c r="E476" s="12" t="s">
        <v>113</v>
      </c>
      <c r="F476" s="12" t="s">
        <v>14</v>
      </c>
      <c r="G476" s="13">
        <v>0.16</v>
      </c>
      <c r="H476" s="20">
        <f t="shared" si="7"/>
        <v>3.6837500575585949E-2</v>
      </c>
      <c r="I476" s="14" t="s">
        <v>1318</v>
      </c>
    </row>
    <row r="477" spans="1:9" x14ac:dyDescent="0.25">
      <c r="A477" s="7">
        <v>496</v>
      </c>
      <c r="B477" t="s">
        <v>1299</v>
      </c>
      <c r="C477" s="12">
        <v>37</v>
      </c>
      <c r="D477" s="12">
        <v>39352</v>
      </c>
      <c r="E477" s="12" t="s">
        <v>100</v>
      </c>
      <c r="F477" s="12" t="s">
        <v>105</v>
      </c>
      <c r="G477" s="13">
        <v>0.17</v>
      </c>
      <c r="H477" s="20">
        <f t="shared" si="7"/>
        <v>3.9139844361560074E-2</v>
      </c>
      <c r="I477" s="14" t="s">
        <v>1300</v>
      </c>
    </row>
    <row r="478" spans="1:9" x14ac:dyDescent="0.25">
      <c r="A478" s="7">
        <v>445</v>
      </c>
      <c r="B478" t="s">
        <v>809</v>
      </c>
      <c r="C478" s="12">
        <v>51</v>
      </c>
      <c r="D478" s="12">
        <v>91518</v>
      </c>
      <c r="E478" s="12" t="s">
        <v>104</v>
      </c>
      <c r="F478" s="12" t="s">
        <v>111</v>
      </c>
      <c r="G478" s="13">
        <v>0.04</v>
      </c>
      <c r="H478" s="20">
        <f t="shared" si="7"/>
        <v>9.2093751438964873E-3</v>
      </c>
      <c r="I478" s="14" t="s">
        <v>810</v>
      </c>
    </row>
    <row r="479" spans="1:9" x14ac:dyDescent="0.25">
      <c r="A479" s="7">
        <v>278</v>
      </c>
      <c r="B479" t="s">
        <v>604</v>
      </c>
      <c r="C479" s="12">
        <v>134</v>
      </c>
      <c r="D479" s="12">
        <v>55953</v>
      </c>
      <c r="E479" s="12" t="s">
        <v>30</v>
      </c>
      <c r="F479" s="12" t="s">
        <v>105</v>
      </c>
      <c r="G479" s="13">
        <v>0.12</v>
      </c>
      <c r="H479" s="20">
        <f t="shared" si="7"/>
        <v>2.7628125431689462E-2</v>
      </c>
      <c r="I479" s="14" t="s">
        <v>605</v>
      </c>
    </row>
    <row r="480" spans="1:9" x14ac:dyDescent="0.25">
      <c r="A480" s="7">
        <v>423</v>
      </c>
      <c r="B480" t="s">
        <v>1049</v>
      </c>
      <c r="C480" s="12">
        <v>57</v>
      </c>
      <c r="D480" s="12">
        <v>37715</v>
      </c>
      <c r="E480" s="12" t="s">
        <v>105</v>
      </c>
      <c r="F480" s="12" t="s">
        <v>64</v>
      </c>
      <c r="G480" s="13">
        <v>0.09</v>
      </c>
      <c r="H480" s="20">
        <f t="shared" si="7"/>
        <v>2.0721094073767096E-2</v>
      </c>
      <c r="I480" s="14" t="s">
        <v>1050</v>
      </c>
    </row>
    <row r="481" spans="1:9" x14ac:dyDescent="0.25">
      <c r="A481" s="7">
        <v>476</v>
      </c>
      <c r="B481" t="s">
        <v>1003</v>
      </c>
      <c r="C481" s="12">
        <v>43</v>
      </c>
      <c r="D481" s="12">
        <v>15707</v>
      </c>
      <c r="E481" s="12" t="s">
        <v>127</v>
      </c>
      <c r="F481" s="12" t="s">
        <v>123</v>
      </c>
      <c r="G481" s="13">
        <v>0.22</v>
      </c>
      <c r="H481" s="20">
        <f t="shared" si="7"/>
        <v>5.0651563291430682E-2</v>
      </c>
      <c r="I481" s="14" t="s">
        <v>1004</v>
      </c>
    </row>
    <row r="482" spans="1:9" x14ac:dyDescent="0.25">
      <c r="A482" s="7">
        <v>502</v>
      </c>
      <c r="B482" t="s">
        <v>1323</v>
      </c>
      <c r="C482" s="12">
        <v>35</v>
      </c>
      <c r="D482" s="12">
        <v>72639</v>
      </c>
      <c r="E482" s="12" t="s">
        <v>14</v>
      </c>
      <c r="F482" s="12" t="s">
        <v>105</v>
      </c>
      <c r="G482" s="13">
        <v>0.09</v>
      </c>
      <c r="H482" s="20">
        <f t="shared" si="7"/>
        <v>2.0721094073767096E-2</v>
      </c>
      <c r="I482" s="14" t="s">
        <v>1324</v>
      </c>
    </row>
    <row r="483" spans="1:9" x14ac:dyDescent="0.25">
      <c r="A483" s="7">
        <v>326</v>
      </c>
      <c r="B483" t="s">
        <v>939</v>
      </c>
      <c r="C483" s="12">
        <v>99</v>
      </c>
      <c r="D483" s="12">
        <v>132666</v>
      </c>
      <c r="E483" s="12" t="s">
        <v>76</v>
      </c>
      <c r="F483" s="12" t="s">
        <v>37</v>
      </c>
      <c r="G483" s="13">
        <v>0.1</v>
      </c>
      <c r="H483" s="20">
        <f t="shared" si="7"/>
        <v>2.302343785974122E-2</v>
      </c>
      <c r="I483" s="14" t="s">
        <v>940</v>
      </c>
    </row>
    <row r="484" spans="1:9" x14ac:dyDescent="0.25">
      <c r="A484" s="7">
        <v>567</v>
      </c>
      <c r="B484" t="s">
        <v>1236</v>
      </c>
      <c r="C484" s="12">
        <v>28</v>
      </c>
      <c r="D484" s="12">
        <v>32318</v>
      </c>
      <c r="E484" s="12" t="s">
        <v>126</v>
      </c>
      <c r="F484" s="12" t="s">
        <v>64</v>
      </c>
      <c r="G484" s="13">
        <v>0.1</v>
      </c>
      <c r="H484" s="20">
        <f t="shared" si="7"/>
        <v>2.302343785974122E-2</v>
      </c>
      <c r="I484" s="14" t="s">
        <v>1237</v>
      </c>
    </row>
    <row r="485" spans="1:9" x14ac:dyDescent="0.25">
      <c r="A485" s="7">
        <v>352</v>
      </c>
      <c r="B485" t="s">
        <v>1139</v>
      </c>
      <c r="C485" s="12">
        <v>86</v>
      </c>
      <c r="D485" s="12">
        <v>145703</v>
      </c>
      <c r="E485" s="12" t="s">
        <v>101</v>
      </c>
      <c r="F485" s="12" t="s">
        <v>37</v>
      </c>
      <c r="G485" s="13">
        <v>0.09</v>
      </c>
      <c r="H485" s="20">
        <f t="shared" si="7"/>
        <v>2.0721094073767096E-2</v>
      </c>
      <c r="I485" s="14" t="s">
        <v>1140</v>
      </c>
    </row>
    <row r="486" spans="1:9" x14ac:dyDescent="0.25">
      <c r="A486" s="7">
        <v>398</v>
      </c>
      <c r="B486" t="s">
        <v>905</v>
      </c>
      <c r="C486" s="12">
        <v>63</v>
      </c>
      <c r="D486" s="12">
        <v>47690</v>
      </c>
      <c r="E486" s="12" t="s">
        <v>95</v>
      </c>
      <c r="F486" s="12" t="s">
        <v>95</v>
      </c>
      <c r="G486" s="13">
        <v>0.14000000000000001</v>
      </c>
      <c r="H486" s="20">
        <f t="shared" si="7"/>
        <v>3.2232813003637707E-2</v>
      </c>
      <c r="I486" s="14" t="s">
        <v>906</v>
      </c>
    </row>
    <row r="487" spans="1:9" x14ac:dyDescent="0.25">
      <c r="A487" s="7">
        <v>336</v>
      </c>
      <c r="B487" t="s">
        <v>1051</v>
      </c>
      <c r="C487" s="12">
        <v>96</v>
      </c>
      <c r="D487" s="12">
        <v>33457</v>
      </c>
      <c r="E487" s="12" t="s">
        <v>56</v>
      </c>
      <c r="F487" s="12" t="s">
        <v>92</v>
      </c>
      <c r="G487" s="13">
        <v>0.33</v>
      </c>
      <c r="H487" s="20">
        <f t="shared" si="7"/>
        <v>7.597734493714603E-2</v>
      </c>
      <c r="I487" s="14" t="s">
        <v>1052</v>
      </c>
    </row>
    <row r="488" spans="1:9" x14ac:dyDescent="0.25">
      <c r="A488" s="7">
        <v>248</v>
      </c>
      <c r="B488" t="s">
        <v>813</v>
      </c>
      <c r="C488" s="12">
        <v>161</v>
      </c>
      <c r="D488" s="12">
        <v>84584</v>
      </c>
      <c r="E488" s="12" t="s">
        <v>56</v>
      </c>
      <c r="F488" s="12" t="s">
        <v>57</v>
      </c>
      <c r="G488" s="13">
        <v>0.12</v>
      </c>
      <c r="H488" s="20">
        <f t="shared" si="7"/>
        <v>2.7628125431689462E-2</v>
      </c>
      <c r="I488" s="14" t="s">
        <v>814</v>
      </c>
    </row>
    <row r="489" spans="1:9" x14ac:dyDescent="0.25">
      <c r="A489" s="7">
        <v>185</v>
      </c>
      <c r="B489" t="s">
        <v>679</v>
      </c>
      <c r="C489" s="12">
        <v>235</v>
      </c>
      <c r="D489" s="12">
        <v>101910</v>
      </c>
      <c r="E489" s="12" t="s">
        <v>58</v>
      </c>
      <c r="F489" s="12" t="s">
        <v>30</v>
      </c>
      <c r="G489" s="13">
        <v>0.13</v>
      </c>
      <c r="H489" s="20">
        <f t="shared" si="7"/>
        <v>2.9930469217663586E-2</v>
      </c>
      <c r="I489" s="14" t="s">
        <v>680</v>
      </c>
    </row>
    <row r="490" spans="1:9" x14ac:dyDescent="0.25">
      <c r="A490" s="7">
        <v>532</v>
      </c>
      <c r="B490" t="s">
        <v>1296</v>
      </c>
      <c r="C490" s="12">
        <v>31</v>
      </c>
      <c r="D490" s="12">
        <v>135247</v>
      </c>
      <c r="E490" s="12" t="s">
        <v>113</v>
      </c>
      <c r="F490" s="12" t="s">
        <v>105</v>
      </c>
      <c r="G490" s="13">
        <v>0.05</v>
      </c>
      <c r="H490" s="20">
        <f t="shared" si="7"/>
        <v>1.151171892987061E-2</v>
      </c>
      <c r="I490" s="14" t="s">
        <v>1297</v>
      </c>
    </row>
    <row r="491" spans="1:9" x14ac:dyDescent="0.25">
      <c r="A491" s="7">
        <v>403</v>
      </c>
      <c r="B491" t="s">
        <v>913</v>
      </c>
      <c r="C491" s="12">
        <v>62</v>
      </c>
      <c r="D491" s="12">
        <v>39223</v>
      </c>
      <c r="E491" s="12" t="s">
        <v>14</v>
      </c>
      <c r="F491" s="12" t="s">
        <v>105</v>
      </c>
      <c r="G491" s="13">
        <v>0.18</v>
      </c>
      <c r="H491" s="20">
        <f t="shared" si="7"/>
        <v>4.1442188147534191E-2</v>
      </c>
      <c r="I491" s="14" t="s">
        <v>914</v>
      </c>
    </row>
    <row r="492" spans="1:9" x14ac:dyDescent="0.25">
      <c r="A492" s="7">
        <v>560</v>
      </c>
      <c r="B492" t="s">
        <v>2033</v>
      </c>
      <c r="C492" s="12">
        <v>29</v>
      </c>
      <c r="D492" s="12">
        <v>74208</v>
      </c>
      <c r="E492" s="12" t="s">
        <v>126</v>
      </c>
      <c r="F492" s="12" t="s">
        <v>64</v>
      </c>
      <c r="G492" s="13">
        <v>0.04</v>
      </c>
      <c r="H492" s="20">
        <f t="shared" si="7"/>
        <v>9.2093751438964873E-3</v>
      </c>
      <c r="I492" s="14" t="s">
        <v>2034</v>
      </c>
    </row>
    <row r="493" spans="1:9" x14ac:dyDescent="0.25">
      <c r="A493" s="7">
        <v>376</v>
      </c>
      <c r="B493" t="s">
        <v>801</v>
      </c>
      <c r="C493" s="12">
        <v>72</v>
      </c>
      <c r="D493" s="12">
        <v>58787</v>
      </c>
      <c r="E493" s="12" t="s">
        <v>56</v>
      </c>
      <c r="F493" s="12" t="s">
        <v>95</v>
      </c>
      <c r="G493" s="13">
        <v>0.11</v>
      </c>
      <c r="H493" s="20">
        <f t="shared" si="7"/>
        <v>2.5325781645715341E-2</v>
      </c>
      <c r="I493" s="14" t="s">
        <v>802</v>
      </c>
    </row>
    <row r="494" spans="1:9" x14ac:dyDescent="0.25">
      <c r="A494" s="7">
        <v>120</v>
      </c>
      <c r="B494" t="s">
        <v>512</v>
      </c>
      <c r="C494" s="12">
        <v>444</v>
      </c>
      <c r="D494" s="12">
        <v>20896</v>
      </c>
      <c r="E494" s="12" t="s">
        <v>15</v>
      </c>
      <c r="F494" s="12" t="s">
        <v>75</v>
      </c>
      <c r="G494" s="13">
        <v>0.82</v>
      </c>
      <c r="H494" s="20">
        <f t="shared" si="7"/>
        <v>0.18879219044987797</v>
      </c>
      <c r="I494" s="14" t="s">
        <v>513</v>
      </c>
    </row>
    <row r="495" spans="1:9" x14ac:dyDescent="0.25">
      <c r="A495" s="7">
        <v>249</v>
      </c>
      <c r="B495" t="s">
        <v>817</v>
      </c>
      <c r="C495" s="12">
        <v>159</v>
      </c>
      <c r="D495" s="12">
        <v>38265</v>
      </c>
      <c r="E495" s="12" t="s">
        <v>86</v>
      </c>
      <c r="F495" s="12" t="s">
        <v>68</v>
      </c>
      <c r="G495" s="13">
        <v>0.28000000000000003</v>
      </c>
      <c r="H495" s="20">
        <f t="shared" si="7"/>
        <v>6.4465626007275414E-2</v>
      </c>
      <c r="I495" s="14" t="s">
        <v>818</v>
      </c>
    </row>
    <row r="496" spans="1:9" x14ac:dyDescent="0.25">
      <c r="A496" s="7">
        <v>380</v>
      </c>
      <c r="B496" t="s">
        <v>1115</v>
      </c>
      <c r="C496" s="12">
        <v>71</v>
      </c>
      <c r="D496" s="12">
        <v>44023</v>
      </c>
      <c r="E496" s="12" t="s">
        <v>102</v>
      </c>
      <c r="F496" s="12" t="s">
        <v>102</v>
      </c>
      <c r="G496" s="13">
        <v>7.0000000000000007E-2</v>
      </c>
      <c r="H496" s="20">
        <f t="shared" si="7"/>
        <v>1.6116406501818854E-2</v>
      </c>
      <c r="I496" s="14" t="s">
        <v>1116</v>
      </c>
    </row>
    <row r="497" spans="1:9" x14ac:dyDescent="0.25">
      <c r="A497" s="7">
        <v>400</v>
      </c>
      <c r="B497" t="s">
        <v>911</v>
      </c>
      <c r="C497" s="12">
        <v>63</v>
      </c>
      <c r="D497" s="12">
        <v>63566</v>
      </c>
      <c r="E497" s="12" t="s">
        <v>114</v>
      </c>
      <c r="F497" s="12" t="s">
        <v>64</v>
      </c>
      <c r="G497" s="13">
        <v>0.05</v>
      </c>
      <c r="H497" s="20">
        <f t="shared" si="7"/>
        <v>1.151171892987061E-2</v>
      </c>
      <c r="I497" s="14" t="s">
        <v>912</v>
      </c>
    </row>
    <row r="498" spans="1:9" x14ac:dyDescent="0.25">
      <c r="A498" s="7">
        <v>328</v>
      </c>
      <c r="B498" t="s">
        <v>861</v>
      </c>
      <c r="C498" s="12">
        <v>99</v>
      </c>
      <c r="D498" s="12">
        <v>49215</v>
      </c>
      <c r="E498" s="12" t="s">
        <v>95</v>
      </c>
      <c r="F498" s="12" t="s">
        <v>102</v>
      </c>
      <c r="G498" s="13">
        <v>7.0000000000000007E-2</v>
      </c>
      <c r="H498" s="20">
        <f t="shared" si="7"/>
        <v>1.6116406501818854E-2</v>
      </c>
      <c r="I498" s="14" t="s">
        <v>862</v>
      </c>
    </row>
    <row r="499" spans="1:9" x14ac:dyDescent="0.25">
      <c r="A499" s="7">
        <v>77.099999999999994</v>
      </c>
      <c r="B499" t="s">
        <v>437</v>
      </c>
      <c r="C499" s="12">
        <v>776</v>
      </c>
      <c r="D499" s="12">
        <v>39627</v>
      </c>
      <c r="E499" s="12" t="s">
        <v>1823</v>
      </c>
      <c r="F499" s="12" t="s">
        <v>19</v>
      </c>
      <c r="G499" s="13">
        <v>1.06</v>
      </c>
      <c r="H499" s="20">
        <f t="shared" si="7"/>
        <v>0.2440484413132569</v>
      </c>
      <c r="I499" s="14" t="s">
        <v>438</v>
      </c>
    </row>
    <row r="500" spans="1:9" x14ac:dyDescent="0.25">
      <c r="A500" s="7">
        <v>234</v>
      </c>
      <c r="B500" t="s">
        <v>669</v>
      </c>
      <c r="C500" s="12">
        <v>177</v>
      </c>
      <c r="D500" s="12">
        <v>56157</v>
      </c>
      <c r="E500" s="12" t="s">
        <v>56</v>
      </c>
      <c r="F500" s="12" t="s">
        <v>92</v>
      </c>
      <c r="G500" s="13">
        <v>0.19</v>
      </c>
      <c r="H500" s="20">
        <f t="shared" si="7"/>
        <v>4.3744531933508315E-2</v>
      </c>
      <c r="I500" s="14" t="s">
        <v>670</v>
      </c>
    </row>
    <row r="501" spans="1:9" x14ac:dyDescent="0.25">
      <c r="A501" s="7">
        <v>413</v>
      </c>
      <c r="B501" t="s">
        <v>1153</v>
      </c>
      <c r="C501" s="12">
        <v>59</v>
      </c>
      <c r="D501" s="12">
        <v>26009</v>
      </c>
      <c r="E501" s="12" t="s">
        <v>105</v>
      </c>
      <c r="F501" s="12" t="s">
        <v>105</v>
      </c>
      <c r="G501" s="13">
        <v>0.27</v>
      </c>
      <c r="H501" s="20">
        <f t="shared" si="7"/>
        <v>6.2163282221301297E-2</v>
      </c>
      <c r="I501" s="14" t="s">
        <v>1154</v>
      </c>
    </row>
    <row r="502" spans="1:9" x14ac:dyDescent="0.25">
      <c r="A502" s="7">
        <v>524</v>
      </c>
      <c r="B502" t="s">
        <v>2025</v>
      </c>
      <c r="C502" s="12">
        <v>33</v>
      </c>
      <c r="D502" s="12">
        <v>19297</v>
      </c>
      <c r="E502" s="12" t="s">
        <v>111</v>
      </c>
      <c r="F502" s="12" t="s">
        <v>111</v>
      </c>
      <c r="G502" s="13">
        <v>0.17</v>
      </c>
      <c r="H502" s="20">
        <f t="shared" si="7"/>
        <v>3.9139844361560074E-2</v>
      </c>
      <c r="I502" s="14" t="s">
        <v>2026</v>
      </c>
    </row>
    <row r="503" spans="1:9" x14ac:dyDescent="0.25">
      <c r="A503" s="7">
        <v>605</v>
      </c>
      <c r="B503" t="s">
        <v>2037</v>
      </c>
      <c r="C503" s="12">
        <v>22</v>
      </c>
      <c r="D503" s="12">
        <v>77645</v>
      </c>
      <c r="E503" s="12" t="s">
        <v>102</v>
      </c>
      <c r="F503" s="12" t="s">
        <v>102</v>
      </c>
      <c r="G503" s="13">
        <v>0.04</v>
      </c>
      <c r="H503" s="20">
        <f t="shared" si="7"/>
        <v>9.2093751438964873E-3</v>
      </c>
      <c r="I503" s="14" t="s">
        <v>2038</v>
      </c>
    </row>
    <row r="504" spans="1:9" x14ac:dyDescent="0.25">
      <c r="A504" s="7">
        <v>301</v>
      </c>
      <c r="B504" t="s">
        <v>1057</v>
      </c>
      <c r="C504" s="12">
        <v>111</v>
      </c>
      <c r="D504" s="12">
        <v>45100</v>
      </c>
      <c r="E504" s="12" t="s">
        <v>64</v>
      </c>
      <c r="F504" s="12" t="s">
        <v>64</v>
      </c>
      <c r="G504" s="13">
        <v>7.0000000000000007E-2</v>
      </c>
      <c r="H504" s="20">
        <f t="shared" si="7"/>
        <v>1.6116406501818854E-2</v>
      </c>
      <c r="I504" s="14" t="s">
        <v>1058</v>
      </c>
    </row>
    <row r="505" spans="1:9" x14ac:dyDescent="0.25">
      <c r="A505" s="7">
        <v>264</v>
      </c>
      <c r="B505" t="s">
        <v>953</v>
      </c>
      <c r="C505" s="12">
        <v>147</v>
      </c>
      <c r="D505" s="12">
        <v>40614</v>
      </c>
      <c r="E505" s="12" t="s">
        <v>120</v>
      </c>
      <c r="F505" s="12" t="s">
        <v>117</v>
      </c>
      <c r="G505" s="13">
        <v>0.17</v>
      </c>
      <c r="H505" s="20">
        <f t="shared" si="7"/>
        <v>3.9139844361560074E-2</v>
      </c>
      <c r="I505" s="14" t="s">
        <v>954</v>
      </c>
    </row>
    <row r="506" spans="1:9" x14ac:dyDescent="0.25">
      <c r="A506" s="7">
        <v>296</v>
      </c>
      <c r="B506" t="s">
        <v>1007</v>
      </c>
      <c r="C506" s="12">
        <v>116</v>
      </c>
      <c r="D506" s="12">
        <v>76162</v>
      </c>
      <c r="E506" s="12" t="s">
        <v>107</v>
      </c>
      <c r="F506" s="12" t="s">
        <v>68</v>
      </c>
      <c r="G506" s="13">
        <v>0.18</v>
      </c>
      <c r="H506" s="20">
        <f t="shared" si="7"/>
        <v>4.1442188147534191E-2</v>
      </c>
      <c r="I506" s="14" t="s">
        <v>1008</v>
      </c>
    </row>
    <row r="507" spans="1:9" x14ac:dyDescent="0.25">
      <c r="A507" s="7">
        <v>236</v>
      </c>
      <c r="B507" t="s">
        <v>683</v>
      </c>
      <c r="C507" s="12">
        <v>175</v>
      </c>
      <c r="D507" s="12">
        <v>38118</v>
      </c>
      <c r="E507" s="12" t="s">
        <v>58</v>
      </c>
      <c r="F507" s="12" t="s">
        <v>41</v>
      </c>
      <c r="G507" s="13">
        <v>0.52</v>
      </c>
      <c r="H507" s="20">
        <f t="shared" si="7"/>
        <v>0.11972187687065435</v>
      </c>
      <c r="I507" s="14" t="s">
        <v>684</v>
      </c>
    </row>
    <row r="508" spans="1:9" x14ac:dyDescent="0.25">
      <c r="A508" s="7">
        <v>119</v>
      </c>
      <c r="B508" t="s">
        <v>523</v>
      </c>
      <c r="C508" s="12">
        <v>451</v>
      </c>
      <c r="D508" s="12">
        <v>41756</v>
      </c>
      <c r="E508" s="12" t="s">
        <v>84</v>
      </c>
      <c r="F508" s="12" t="s">
        <v>56</v>
      </c>
      <c r="G508" s="13">
        <v>0.36</v>
      </c>
      <c r="H508" s="20">
        <f t="shared" si="7"/>
        <v>8.2884376295068382E-2</v>
      </c>
      <c r="I508" s="14" t="s">
        <v>524</v>
      </c>
    </row>
    <row r="509" spans="1:9" x14ac:dyDescent="0.25">
      <c r="A509" s="7">
        <v>448</v>
      </c>
      <c r="B509" t="s">
        <v>1127</v>
      </c>
      <c r="C509" s="12">
        <v>51</v>
      </c>
      <c r="D509" s="12">
        <v>15178</v>
      </c>
      <c r="E509" s="12" t="s">
        <v>95</v>
      </c>
      <c r="F509" s="12" t="s">
        <v>95</v>
      </c>
      <c r="G509" s="13">
        <v>0.5</v>
      </c>
      <c r="H509" s="20">
        <f t="shared" si="7"/>
        <v>0.1151171892987061</v>
      </c>
      <c r="I509" s="14" t="s">
        <v>1128</v>
      </c>
    </row>
    <row r="510" spans="1:9" x14ac:dyDescent="0.25">
      <c r="A510" s="7">
        <v>58.1</v>
      </c>
      <c r="B510" t="s">
        <v>354</v>
      </c>
      <c r="C510" s="12">
        <v>1032</v>
      </c>
      <c r="D510" s="12">
        <v>34312</v>
      </c>
      <c r="E510" s="12" t="s">
        <v>53</v>
      </c>
      <c r="F510" s="12" t="s">
        <v>49</v>
      </c>
      <c r="G510" s="13">
        <v>1.52</v>
      </c>
      <c r="H510" s="20">
        <f t="shared" si="7"/>
        <v>0.34995625546806652</v>
      </c>
      <c r="I510" s="14" t="s">
        <v>355</v>
      </c>
    </row>
    <row r="511" spans="1:9" x14ac:dyDescent="0.25">
      <c r="A511" s="7">
        <v>58.2</v>
      </c>
      <c r="B511" t="s">
        <v>356</v>
      </c>
      <c r="C511" s="12">
        <v>753</v>
      </c>
      <c r="D511" s="12">
        <v>34497</v>
      </c>
      <c r="E511" s="12" t="s">
        <v>80</v>
      </c>
      <c r="F511" s="12" t="s">
        <v>55</v>
      </c>
      <c r="G511" s="13">
        <v>1.28</v>
      </c>
      <c r="H511" s="20">
        <f t="shared" si="7"/>
        <v>0.29470000460468759</v>
      </c>
      <c r="I511" s="14" t="s">
        <v>355</v>
      </c>
    </row>
    <row r="512" spans="1:9" x14ac:dyDescent="0.25">
      <c r="A512" s="7">
        <v>43.1</v>
      </c>
      <c r="B512" t="s">
        <v>321</v>
      </c>
      <c r="C512" s="12">
        <v>1284</v>
      </c>
      <c r="D512" s="12">
        <v>55027</v>
      </c>
      <c r="E512" s="12" t="s">
        <v>1995</v>
      </c>
      <c r="F512" s="12" t="s">
        <v>96</v>
      </c>
      <c r="G512" s="13">
        <v>0.79</v>
      </c>
      <c r="H512" s="20">
        <f t="shared" si="7"/>
        <v>0.18188515909195563</v>
      </c>
      <c r="I512" s="14" t="s">
        <v>322</v>
      </c>
    </row>
    <row r="513" spans="1:9" x14ac:dyDescent="0.25">
      <c r="A513" s="7">
        <v>573</v>
      </c>
      <c r="B513" t="s">
        <v>1349</v>
      </c>
      <c r="C513" s="12">
        <v>27</v>
      </c>
      <c r="D513" s="12">
        <v>52689</v>
      </c>
      <c r="E513" s="12" t="s">
        <v>111</v>
      </c>
      <c r="F513" s="12" t="s">
        <v>111</v>
      </c>
      <c r="G513" s="13">
        <v>0.06</v>
      </c>
      <c r="H513" s="20">
        <f t="shared" si="7"/>
        <v>1.3814062715844731E-2</v>
      </c>
      <c r="I513" s="14" t="s">
        <v>1350</v>
      </c>
    </row>
    <row r="514" spans="1:9" x14ac:dyDescent="0.25">
      <c r="A514" s="7">
        <v>556</v>
      </c>
      <c r="B514" t="s">
        <v>1325</v>
      </c>
      <c r="C514" s="12">
        <v>30</v>
      </c>
      <c r="D514" s="12">
        <v>81848</v>
      </c>
      <c r="E514" s="12" t="s">
        <v>123</v>
      </c>
      <c r="F514" s="12" t="s">
        <v>64</v>
      </c>
      <c r="G514" s="13">
        <v>0.04</v>
      </c>
      <c r="H514" s="20">
        <f t="shared" ref="H514:H577" si="8">(G514/434.34)*100</f>
        <v>9.2093751438964873E-3</v>
      </c>
      <c r="I514" s="14" t="s">
        <v>1326</v>
      </c>
    </row>
    <row r="515" spans="1:9" x14ac:dyDescent="0.25">
      <c r="A515" s="7">
        <v>481</v>
      </c>
      <c r="B515" t="s">
        <v>1234</v>
      </c>
      <c r="C515" s="12">
        <v>41</v>
      </c>
      <c r="D515" s="12">
        <v>26245</v>
      </c>
      <c r="E515" s="12" t="s">
        <v>95</v>
      </c>
      <c r="F515" s="12" t="s">
        <v>102</v>
      </c>
      <c r="G515" s="13">
        <v>0.13</v>
      </c>
      <c r="H515" s="20">
        <f t="shared" si="8"/>
        <v>2.9930469217663586E-2</v>
      </c>
      <c r="I515" s="14" t="s">
        <v>1235</v>
      </c>
    </row>
    <row r="516" spans="1:9" x14ac:dyDescent="0.25">
      <c r="A516" s="7">
        <v>31</v>
      </c>
      <c r="B516" t="s">
        <v>293</v>
      </c>
      <c r="C516" s="12">
        <v>1689</v>
      </c>
      <c r="D516" s="12">
        <v>128780</v>
      </c>
      <c r="E516" s="12" t="s">
        <v>1667</v>
      </c>
      <c r="F516" s="12" t="s">
        <v>133</v>
      </c>
      <c r="G516" s="13">
        <v>0.65</v>
      </c>
      <c r="H516" s="20">
        <f t="shared" si="8"/>
        <v>0.14965234608831793</v>
      </c>
      <c r="I516" s="14" t="s">
        <v>294</v>
      </c>
    </row>
    <row r="517" spans="1:9" x14ac:dyDescent="0.25">
      <c r="A517" s="7">
        <v>10</v>
      </c>
      <c r="B517" t="s">
        <v>241</v>
      </c>
      <c r="C517" s="12">
        <v>3016</v>
      </c>
      <c r="D517" s="12">
        <v>61848</v>
      </c>
      <c r="E517" s="12" t="s">
        <v>1975</v>
      </c>
      <c r="F517" s="12" t="s">
        <v>211</v>
      </c>
      <c r="G517" s="13">
        <v>2.4700000000000002</v>
      </c>
      <c r="H517" s="20">
        <f t="shared" si="8"/>
        <v>0.5686789151356082</v>
      </c>
      <c r="I517" s="14" t="s">
        <v>242</v>
      </c>
    </row>
    <row r="518" spans="1:9" x14ac:dyDescent="0.25">
      <c r="A518" s="7">
        <v>464</v>
      </c>
      <c r="B518" t="s">
        <v>1246</v>
      </c>
      <c r="C518" s="12">
        <v>45</v>
      </c>
      <c r="D518" s="12">
        <v>45484</v>
      </c>
      <c r="E518" s="12" t="s">
        <v>117</v>
      </c>
      <c r="F518" s="12" t="s">
        <v>113</v>
      </c>
      <c r="G518" s="13">
        <v>0.15</v>
      </c>
      <c r="H518" s="20">
        <f t="shared" si="8"/>
        <v>3.4535156789611825E-2</v>
      </c>
      <c r="I518" s="14" t="s">
        <v>1247</v>
      </c>
    </row>
    <row r="519" spans="1:9" x14ac:dyDescent="0.25">
      <c r="A519" s="7">
        <v>13</v>
      </c>
      <c r="B519" t="s">
        <v>247</v>
      </c>
      <c r="C519" s="12">
        <v>2732</v>
      </c>
      <c r="D519" s="12">
        <v>54770</v>
      </c>
      <c r="E519" s="12" t="s">
        <v>1761</v>
      </c>
      <c r="F519" s="12" t="s">
        <v>1978</v>
      </c>
      <c r="G519" s="13">
        <v>2.2200000000000002</v>
      </c>
      <c r="H519" s="20">
        <f t="shared" si="8"/>
        <v>0.511120320486255</v>
      </c>
      <c r="I519" s="14" t="s">
        <v>248</v>
      </c>
    </row>
    <row r="520" spans="1:9" x14ac:dyDescent="0.25">
      <c r="A520" s="7">
        <v>227</v>
      </c>
      <c r="B520" t="s">
        <v>827</v>
      </c>
      <c r="C520" s="12">
        <v>186</v>
      </c>
      <c r="D520" s="12">
        <v>50138</v>
      </c>
      <c r="E520" s="12" t="s">
        <v>67</v>
      </c>
      <c r="F520" s="12" t="s">
        <v>104</v>
      </c>
      <c r="G520" s="13">
        <v>0.14000000000000001</v>
      </c>
      <c r="H520" s="20">
        <f t="shared" si="8"/>
        <v>3.2232813003637707E-2</v>
      </c>
      <c r="I520" s="14" t="s">
        <v>828</v>
      </c>
    </row>
    <row r="521" spans="1:9" x14ac:dyDescent="0.25">
      <c r="A521" s="7">
        <v>515</v>
      </c>
      <c r="B521" t="s">
        <v>2023</v>
      </c>
      <c r="C521" s="12">
        <v>34</v>
      </c>
      <c r="D521" s="12">
        <v>68372</v>
      </c>
      <c r="E521" s="12" t="s">
        <v>102</v>
      </c>
      <c r="F521" s="12" t="s">
        <v>102</v>
      </c>
      <c r="G521" s="13">
        <v>0.05</v>
      </c>
      <c r="H521" s="20">
        <f t="shared" si="8"/>
        <v>1.151171892987061E-2</v>
      </c>
      <c r="I521" s="14" t="s">
        <v>2024</v>
      </c>
    </row>
    <row r="522" spans="1:9" x14ac:dyDescent="0.25">
      <c r="A522" s="7">
        <v>383</v>
      </c>
      <c r="B522" t="s">
        <v>921</v>
      </c>
      <c r="C522" s="12">
        <v>68</v>
      </c>
      <c r="D522" s="12">
        <v>43492</v>
      </c>
      <c r="E522" s="12" t="s">
        <v>64</v>
      </c>
      <c r="F522" s="12" t="s">
        <v>111</v>
      </c>
      <c r="G522" s="13">
        <v>0.08</v>
      </c>
      <c r="H522" s="20">
        <f t="shared" si="8"/>
        <v>1.8418750287792975E-2</v>
      </c>
      <c r="I522" s="14" t="s">
        <v>922</v>
      </c>
    </row>
    <row r="523" spans="1:9" x14ac:dyDescent="0.25">
      <c r="A523" s="7">
        <v>340</v>
      </c>
      <c r="B523" t="s">
        <v>1097</v>
      </c>
      <c r="C523" s="12">
        <v>92</v>
      </c>
      <c r="D523" s="12">
        <v>23122</v>
      </c>
      <c r="E523" s="12" t="s">
        <v>102</v>
      </c>
      <c r="F523" s="12" t="s">
        <v>102</v>
      </c>
      <c r="G523" s="13">
        <v>0.15</v>
      </c>
      <c r="H523" s="20">
        <f t="shared" si="8"/>
        <v>3.4535156789611825E-2</v>
      </c>
      <c r="I523" s="14" t="s">
        <v>1098</v>
      </c>
    </row>
    <row r="524" spans="1:9" x14ac:dyDescent="0.25">
      <c r="A524" s="7">
        <v>5.3</v>
      </c>
      <c r="B524" t="s">
        <v>226</v>
      </c>
      <c r="C524" s="12">
        <v>1813</v>
      </c>
      <c r="D524" s="12">
        <v>36945</v>
      </c>
      <c r="E524" s="12" t="s">
        <v>1966</v>
      </c>
      <c r="F524" s="12" t="s">
        <v>10</v>
      </c>
      <c r="G524" s="13">
        <v>2.95</v>
      </c>
      <c r="H524" s="20">
        <f t="shared" si="8"/>
        <v>0.67919141686236595</v>
      </c>
      <c r="I524" s="14" t="s">
        <v>227</v>
      </c>
    </row>
    <row r="525" spans="1:9" x14ac:dyDescent="0.25">
      <c r="A525" s="7">
        <v>4.0999999999999996</v>
      </c>
      <c r="B525" t="s">
        <v>218</v>
      </c>
      <c r="C525" s="12">
        <v>4453</v>
      </c>
      <c r="D525" s="12">
        <v>35231</v>
      </c>
      <c r="E525" s="12" t="s">
        <v>1963</v>
      </c>
      <c r="F525" s="12" t="s">
        <v>141</v>
      </c>
      <c r="G525" s="13">
        <v>13.9</v>
      </c>
      <c r="H525" s="20">
        <f t="shared" si="8"/>
        <v>3.2002578625040292</v>
      </c>
      <c r="I525" s="14" t="s">
        <v>219</v>
      </c>
    </row>
    <row r="526" spans="1:9" x14ac:dyDescent="0.25">
      <c r="A526" s="7">
        <v>346</v>
      </c>
      <c r="B526" t="s">
        <v>1131</v>
      </c>
      <c r="C526" s="12">
        <v>87</v>
      </c>
      <c r="D526" s="12">
        <v>50632</v>
      </c>
      <c r="E526" s="12" t="s">
        <v>100</v>
      </c>
      <c r="F526" s="12" t="s">
        <v>105</v>
      </c>
      <c r="G526" s="13">
        <v>0.13</v>
      </c>
      <c r="H526" s="20">
        <f t="shared" si="8"/>
        <v>2.9930469217663586E-2</v>
      </c>
      <c r="I526" s="14" t="s">
        <v>1132</v>
      </c>
    </row>
    <row r="527" spans="1:9" x14ac:dyDescent="0.25">
      <c r="A527" s="7">
        <v>283</v>
      </c>
      <c r="B527" t="s">
        <v>771</v>
      </c>
      <c r="C527" s="12">
        <v>127</v>
      </c>
      <c r="D527" s="12">
        <v>52314</v>
      </c>
      <c r="E527" s="12" t="s">
        <v>98</v>
      </c>
      <c r="F527" s="12" t="s">
        <v>37</v>
      </c>
      <c r="G527" s="13">
        <v>0.28000000000000003</v>
      </c>
      <c r="H527" s="20">
        <f t="shared" si="8"/>
        <v>6.4465626007275414E-2</v>
      </c>
      <c r="I527" s="14" t="s">
        <v>772</v>
      </c>
    </row>
    <row r="528" spans="1:9" x14ac:dyDescent="0.25">
      <c r="A528" s="7">
        <v>372</v>
      </c>
      <c r="B528" t="s">
        <v>1173</v>
      </c>
      <c r="C528" s="12">
        <v>73</v>
      </c>
      <c r="D528" s="12">
        <v>69132</v>
      </c>
      <c r="E528" s="12" t="s">
        <v>14</v>
      </c>
      <c r="F528" s="12" t="s">
        <v>105</v>
      </c>
      <c r="G528" s="13">
        <v>0.1</v>
      </c>
      <c r="H528" s="20">
        <f t="shared" si="8"/>
        <v>2.302343785974122E-2</v>
      </c>
      <c r="I528" s="14" t="s">
        <v>1174</v>
      </c>
    </row>
    <row r="529" spans="1:9" x14ac:dyDescent="0.25">
      <c r="A529" s="7">
        <v>266</v>
      </c>
      <c r="B529" t="s">
        <v>893</v>
      </c>
      <c r="C529" s="12">
        <v>145</v>
      </c>
      <c r="D529" s="12">
        <v>60034</v>
      </c>
      <c r="E529" s="12" t="s">
        <v>58</v>
      </c>
      <c r="F529" s="12" t="s">
        <v>30</v>
      </c>
      <c r="G529" s="13">
        <v>0.31</v>
      </c>
      <c r="H529" s="20">
        <f t="shared" si="8"/>
        <v>7.1372657365197767E-2</v>
      </c>
      <c r="I529" s="14" t="s">
        <v>894</v>
      </c>
    </row>
    <row r="530" spans="1:9" x14ac:dyDescent="0.25">
      <c r="A530" s="7">
        <v>339</v>
      </c>
      <c r="B530" t="s">
        <v>829</v>
      </c>
      <c r="C530" s="12">
        <v>94</v>
      </c>
      <c r="D530" s="12">
        <v>31199</v>
      </c>
      <c r="E530" s="12" t="s">
        <v>57</v>
      </c>
      <c r="F530" s="12" t="s">
        <v>92</v>
      </c>
      <c r="G530" s="13">
        <v>0.35</v>
      </c>
      <c r="H530" s="20">
        <f t="shared" si="8"/>
        <v>8.0582032509094265E-2</v>
      </c>
      <c r="I530" s="14" t="s">
        <v>830</v>
      </c>
    </row>
    <row r="531" spans="1:9" x14ac:dyDescent="0.25">
      <c r="A531" s="7">
        <v>474</v>
      </c>
      <c r="B531" t="s">
        <v>1217</v>
      </c>
      <c r="C531" s="12">
        <v>43</v>
      </c>
      <c r="D531" s="12">
        <v>29122</v>
      </c>
      <c r="E531" s="12" t="s">
        <v>102</v>
      </c>
      <c r="F531" s="12" t="s">
        <v>102</v>
      </c>
      <c r="G531" s="13">
        <v>0.11</v>
      </c>
      <c r="H531" s="20">
        <f t="shared" si="8"/>
        <v>2.5325781645715341E-2</v>
      </c>
      <c r="I531" s="14" t="s">
        <v>1218</v>
      </c>
    </row>
    <row r="532" spans="1:9" x14ac:dyDescent="0.25">
      <c r="A532" s="7">
        <v>397</v>
      </c>
      <c r="B532" t="s">
        <v>981</v>
      </c>
      <c r="C532" s="12">
        <v>63</v>
      </c>
      <c r="D532" s="12">
        <v>28124</v>
      </c>
      <c r="E532" s="12" t="s">
        <v>95</v>
      </c>
      <c r="F532" s="12" t="s">
        <v>102</v>
      </c>
      <c r="G532" s="13">
        <v>0.12</v>
      </c>
      <c r="H532" s="20">
        <f t="shared" si="8"/>
        <v>2.7628125431689462E-2</v>
      </c>
      <c r="I532" s="14" t="s">
        <v>982</v>
      </c>
    </row>
    <row r="533" spans="1:9" x14ac:dyDescent="0.25">
      <c r="A533" s="7">
        <v>432</v>
      </c>
      <c r="B533" t="s">
        <v>1274</v>
      </c>
      <c r="C533" s="12">
        <v>54</v>
      </c>
      <c r="D533" s="12">
        <v>25742</v>
      </c>
      <c r="E533" s="12" t="s">
        <v>102</v>
      </c>
      <c r="F533" s="12" t="s">
        <v>102</v>
      </c>
      <c r="G533" s="13">
        <v>0.13</v>
      </c>
      <c r="H533" s="20">
        <f t="shared" si="8"/>
        <v>2.9930469217663586E-2</v>
      </c>
      <c r="I533" s="14" t="s">
        <v>1275</v>
      </c>
    </row>
    <row r="534" spans="1:9" x14ac:dyDescent="0.25">
      <c r="A534" s="7">
        <v>362</v>
      </c>
      <c r="B534" t="s">
        <v>1061</v>
      </c>
      <c r="C534" s="12">
        <v>79</v>
      </c>
      <c r="D534" s="12">
        <v>46620</v>
      </c>
      <c r="E534" s="12" t="s">
        <v>46</v>
      </c>
      <c r="F534" s="12" t="s">
        <v>57</v>
      </c>
      <c r="G534" s="13">
        <v>0.23</v>
      </c>
      <c r="H534" s="20">
        <f t="shared" si="8"/>
        <v>5.2953907077404806E-2</v>
      </c>
      <c r="I534" s="14" t="s">
        <v>1062</v>
      </c>
    </row>
    <row r="535" spans="1:9" x14ac:dyDescent="0.25">
      <c r="A535" s="7">
        <v>649</v>
      </c>
      <c r="B535" t="s">
        <v>1907</v>
      </c>
      <c r="C535" s="12">
        <v>15</v>
      </c>
      <c r="D535" s="12">
        <v>29823</v>
      </c>
      <c r="E535" s="12" t="s">
        <v>111</v>
      </c>
      <c r="F535" s="12" t="s">
        <v>111</v>
      </c>
      <c r="G535" s="13">
        <v>0.11</v>
      </c>
      <c r="H535" s="20">
        <f t="shared" si="8"/>
        <v>2.5325781645715341E-2</v>
      </c>
      <c r="I535" s="14" t="s">
        <v>1908</v>
      </c>
    </row>
    <row r="536" spans="1:9" x14ac:dyDescent="0.25">
      <c r="A536" s="7">
        <v>628</v>
      </c>
      <c r="B536" t="s">
        <v>1428</v>
      </c>
      <c r="C536" s="12">
        <v>17</v>
      </c>
      <c r="D536" s="12">
        <v>45973</v>
      </c>
      <c r="E536" s="12" t="s">
        <v>111</v>
      </c>
      <c r="F536" s="12" t="s">
        <v>111</v>
      </c>
      <c r="G536" s="13">
        <v>7.0000000000000007E-2</v>
      </c>
      <c r="H536" s="20">
        <f t="shared" si="8"/>
        <v>1.6116406501818854E-2</v>
      </c>
      <c r="I536" s="14" t="s">
        <v>1429</v>
      </c>
    </row>
    <row r="537" spans="1:9" x14ac:dyDescent="0.25">
      <c r="A537" s="7">
        <v>488</v>
      </c>
      <c r="B537" t="s">
        <v>1207</v>
      </c>
      <c r="C537" s="12">
        <v>40</v>
      </c>
      <c r="D537" s="12">
        <v>35246</v>
      </c>
      <c r="E537" s="12" t="s">
        <v>64</v>
      </c>
      <c r="F537" s="12" t="s">
        <v>111</v>
      </c>
      <c r="G537" s="13">
        <v>0.09</v>
      </c>
      <c r="H537" s="20">
        <f t="shared" si="8"/>
        <v>2.0721094073767096E-2</v>
      </c>
      <c r="I537" s="14" t="s">
        <v>1208</v>
      </c>
    </row>
    <row r="538" spans="1:9" x14ac:dyDescent="0.25">
      <c r="A538" s="7">
        <v>507</v>
      </c>
      <c r="B538" t="s">
        <v>1686</v>
      </c>
      <c r="C538" s="12">
        <v>35</v>
      </c>
      <c r="D538" s="12">
        <v>35081</v>
      </c>
      <c r="E538" s="12" t="s">
        <v>127</v>
      </c>
      <c r="F538" s="12" t="s">
        <v>126</v>
      </c>
      <c r="G538" s="13">
        <v>0.09</v>
      </c>
      <c r="H538" s="20">
        <f t="shared" si="8"/>
        <v>2.0721094073767096E-2</v>
      </c>
      <c r="I538" s="14" t="s">
        <v>1209</v>
      </c>
    </row>
    <row r="539" spans="1:9" x14ac:dyDescent="0.25">
      <c r="A539" s="7">
        <v>583</v>
      </c>
      <c r="B539" t="s">
        <v>1873</v>
      </c>
      <c r="C539" s="12">
        <v>26</v>
      </c>
      <c r="D539" s="12">
        <v>46516</v>
      </c>
      <c r="E539" s="12" t="s">
        <v>111</v>
      </c>
      <c r="F539" s="12" t="s">
        <v>111</v>
      </c>
      <c r="G539" s="13">
        <v>7.0000000000000007E-2</v>
      </c>
      <c r="H539" s="20">
        <f t="shared" si="8"/>
        <v>1.6116406501818854E-2</v>
      </c>
      <c r="I539" s="14" t="s">
        <v>1874</v>
      </c>
    </row>
    <row r="540" spans="1:9" x14ac:dyDescent="0.25">
      <c r="A540" s="7">
        <v>169</v>
      </c>
      <c r="B540" t="s">
        <v>533</v>
      </c>
      <c r="C540" s="12">
        <v>284</v>
      </c>
      <c r="D540" s="12">
        <v>25181</v>
      </c>
      <c r="E540" s="12" t="s">
        <v>5</v>
      </c>
      <c r="F540" s="12" t="s">
        <v>57</v>
      </c>
      <c r="G540" s="13">
        <v>0.45</v>
      </c>
      <c r="H540" s="20">
        <f t="shared" si="8"/>
        <v>0.10360547036883548</v>
      </c>
      <c r="I540" s="14" t="s">
        <v>534</v>
      </c>
    </row>
    <row r="541" spans="1:9" x14ac:dyDescent="0.25">
      <c r="A541" s="7">
        <v>557</v>
      </c>
      <c r="B541" t="s">
        <v>1087</v>
      </c>
      <c r="C541" s="12">
        <v>30</v>
      </c>
      <c r="D541" s="12">
        <v>25844</v>
      </c>
      <c r="E541" s="12" t="s">
        <v>102</v>
      </c>
      <c r="F541" s="12" t="s">
        <v>102</v>
      </c>
      <c r="G541" s="13">
        <v>0.13</v>
      </c>
      <c r="H541" s="20">
        <f t="shared" si="8"/>
        <v>2.9930469217663586E-2</v>
      </c>
      <c r="I541" s="14" t="s">
        <v>1088</v>
      </c>
    </row>
    <row r="542" spans="1:9" x14ac:dyDescent="0.25">
      <c r="A542" s="7">
        <v>72.2</v>
      </c>
      <c r="B542" t="s">
        <v>1268</v>
      </c>
      <c r="C542" s="12">
        <v>40</v>
      </c>
      <c r="D542" s="12">
        <v>98165</v>
      </c>
      <c r="E542" s="12" t="s">
        <v>68</v>
      </c>
      <c r="F542" s="12" t="s">
        <v>14</v>
      </c>
      <c r="G542" s="13">
        <v>7.0000000000000007E-2</v>
      </c>
      <c r="H542" s="20">
        <f t="shared" si="8"/>
        <v>1.6116406501818854E-2</v>
      </c>
      <c r="I542" s="14" t="s">
        <v>1269</v>
      </c>
    </row>
    <row r="543" spans="1:9" x14ac:dyDescent="0.25">
      <c r="A543" s="7">
        <v>602</v>
      </c>
      <c r="B543" t="s">
        <v>1921</v>
      </c>
      <c r="C543" s="12">
        <v>23</v>
      </c>
      <c r="D543" s="12">
        <v>83760</v>
      </c>
      <c r="E543" s="12" t="s">
        <v>111</v>
      </c>
      <c r="F543" s="12" t="s">
        <v>111</v>
      </c>
      <c r="G543" s="13">
        <v>0.04</v>
      </c>
      <c r="H543" s="20">
        <f t="shared" si="8"/>
        <v>9.2093751438964873E-3</v>
      </c>
      <c r="I543" s="14" t="s">
        <v>1922</v>
      </c>
    </row>
    <row r="544" spans="1:9" x14ac:dyDescent="0.25">
      <c r="A544" s="7">
        <v>412</v>
      </c>
      <c r="B544" t="s">
        <v>1133</v>
      </c>
      <c r="C544" s="12">
        <v>59</v>
      </c>
      <c r="D544" s="12">
        <v>49994</v>
      </c>
      <c r="E544" s="12" t="s">
        <v>115</v>
      </c>
      <c r="F544" s="12" t="s">
        <v>100</v>
      </c>
      <c r="G544" s="13">
        <v>0.21</v>
      </c>
      <c r="H544" s="20">
        <f t="shared" si="8"/>
        <v>4.8349219505456557E-2</v>
      </c>
      <c r="I544" s="14" t="s">
        <v>1134</v>
      </c>
    </row>
    <row r="545" spans="1:9" x14ac:dyDescent="0.25">
      <c r="A545" s="7">
        <v>128</v>
      </c>
      <c r="B545" t="s">
        <v>549</v>
      </c>
      <c r="C545" s="12">
        <v>426</v>
      </c>
      <c r="D545" s="12">
        <v>40524</v>
      </c>
      <c r="E545" s="12" t="s">
        <v>7</v>
      </c>
      <c r="F545" s="12" t="s">
        <v>62</v>
      </c>
      <c r="G545" s="13">
        <v>0.6</v>
      </c>
      <c r="H545" s="20">
        <f t="shared" si="8"/>
        <v>0.1381406271584473</v>
      </c>
      <c r="I545" s="14" t="s">
        <v>550</v>
      </c>
    </row>
    <row r="546" spans="1:9" x14ac:dyDescent="0.25">
      <c r="A546" s="7">
        <v>231</v>
      </c>
      <c r="B546" t="s">
        <v>769</v>
      </c>
      <c r="C546" s="12">
        <v>184</v>
      </c>
      <c r="D546" s="12">
        <v>26686</v>
      </c>
      <c r="E546" s="12" t="s">
        <v>106</v>
      </c>
      <c r="F546" s="12" t="s">
        <v>14</v>
      </c>
      <c r="G546" s="13">
        <v>0.27</v>
      </c>
      <c r="H546" s="20">
        <f t="shared" si="8"/>
        <v>6.2163282221301297E-2</v>
      </c>
      <c r="I546" s="14" t="s">
        <v>770</v>
      </c>
    </row>
    <row r="547" spans="1:9" x14ac:dyDescent="0.25">
      <c r="A547" s="7">
        <v>381</v>
      </c>
      <c r="B547" t="s">
        <v>779</v>
      </c>
      <c r="C547" s="12">
        <v>71</v>
      </c>
      <c r="D547" s="12">
        <v>14628</v>
      </c>
      <c r="E547" s="12" t="s">
        <v>62</v>
      </c>
      <c r="F547" s="12" t="s">
        <v>95</v>
      </c>
      <c r="G547" s="13">
        <v>0.87</v>
      </c>
      <c r="H547" s="20">
        <f t="shared" si="8"/>
        <v>0.20030390937974862</v>
      </c>
      <c r="I547" s="14" t="s">
        <v>780</v>
      </c>
    </row>
    <row r="548" spans="1:9" x14ac:dyDescent="0.25">
      <c r="A548" s="7">
        <v>396</v>
      </c>
      <c r="B548" t="s">
        <v>1183</v>
      </c>
      <c r="C548" s="12">
        <v>63</v>
      </c>
      <c r="D548" s="12">
        <v>82294</v>
      </c>
      <c r="E548" s="12" t="s">
        <v>116</v>
      </c>
      <c r="F548" s="12" t="s">
        <v>74</v>
      </c>
      <c r="G548" s="13">
        <v>0.17</v>
      </c>
      <c r="H548" s="20">
        <f t="shared" si="8"/>
        <v>3.9139844361560074E-2</v>
      </c>
      <c r="I548" s="14" t="s">
        <v>1184</v>
      </c>
    </row>
    <row r="549" spans="1:9" x14ac:dyDescent="0.25">
      <c r="A549" s="7">
        <v>244</v>
      </c>
      <c r="B549" t="s">
        <v>687</v>
      </c>
      <c r="C549" s="12">
        <v>166</v>
      </c>
      <c r="D549" s="12">
        <v>48708</v>
      </c>
      <c r="E549" s="12" t="s">
        <v>88</v>
      </c>
      <c r="F549" s="12" t="s">
        <v>67</v>
      </c>
      <c r="G549" s="13">
        <v>0.39</v>
      </c>
      <c r="H549" s="20">
        <f t="shared" si="8"/>
        <v>8.9791407652990748E-2</v>
      </c>
      <c r="I549" s="14" t="s">
        <v>688</v>
      </c>
    </row>
    <row r="550" spans="1:9" x14ac:dyDescent="0.25">
      <c r="A550" s="7">
        <v>420</v>
      </c>
      <c r="B550" t="s">
        <v>1023</v>
      </c>
      <c r="C550" s="12">
        <v>58</v>
      </c>
      <c r="D550" s="12">
        <v>37720</v>
      </c>
      <c r="E550" s="12" t="s">
        <v>92</v>
      </c>
      <c r="F550" s="12" t="s">
        <v>102</v>
      </c>
      <c r="G550" s="13">
        <v>0.18</v>
      </c>
      <c r="H550" s="20">
        <f t="shared" si="8"/>
        <v>4.1442188147534191E-2</v>
      </c>
      <c r="I550" s="14" t="s">
        <v>1024</v>
      </c>
    </row>
    <row r="551" spans="1:9" x14ac:dyDescent="0.25">
      <c r="A551" s="7">
        <v>132</v>
      </c>
      <c r="B551" t="s">
        <v>537</v>
      </c>
      <c r="C551" s="12">
        <v>413</v>
      </c>
      <c r="D551" s="12">
        <v>12505</v>
      </c>
      <c r="E551" s="12" t="s">
        <v>54</v>
      </c>
      <c r="F551" s="12" t="s">
        <v>92</v>
      </c>
      <c r="G551" s="13">
        <v>1.06</v>
      </c>
      <c r="H551" s="20">
        <f t="shared" si="8"/>
        <v>0.2440484413132569</v>
      </c>
      <c r="I551" s="14" t="s">
        <v>538</v>
      </c>
    </row>
    <row r="552" spans="1:9" x14ac:dyDescent="0.25">
      <c r="A552" s="7">
        <v>419</v>
      </c>
      <c r="B552" t="s">
        <v>1223</v>
      </c>
      <c r="C552" s="12">
        <v>58</v>
      </c>
      <c r="D552" s="12">
        <v>34508</v>
      </c>
      <c r="E552" s="12" t="s">
        <v>95</v>
      </c>
      <c r="F552" s="12" t="s">
        <v>95</v>
      </c>
      <c r="G552" s="13">
        <v>0.2</v>
      </c>
      <c r="H552" s="20">
        <f t="shared" si="8"/>
        <v>4.604687571948244E-2</v>
      </c>
      <c r="I552" s="14" t="s">
        <v>1224</v>
      </c>
    </row>
    <row r="553" spans="1:9" x14ac:dyDescent="0.25">
      <c r="A553" s="7">
        <v>651</v>
      </c>
      <c r="B553" t="s">
        <v>2067</v>
      </c>
      <c r="C553" s="12">
        <v>15</v>
      </c>
      <c r="D553" s="12">
        <v>102232</v>
      </c>
      <c r="E553" s="12" t="s">
        <v>126</v>
      </c>
      <c r="F553" s="12" t="s">
        <v>123</v>
      </c>
      <c r="G553" s="13">
        <v>0.03</v>
      </c>
      <c r="H553" s="20">
        <f t="shared" si="8"/>
        <v>6.9070313579223655E-3</v>
      </c>
      <c r="I553" s="14" t="s">
        <v>2068</v>
      </c>
    </row>
    <row r="554" spans="1:9" x14ac:dyDescent="0.25">
      <c r="A554" s="7">
        <v>402</v>
      </c>
      <c r="B554" t="s">
        <v>1165</v>
      </c>
      <c r="C554" s="12">
        <v>62</v>
      </c>
      <c r="D554" s="12">
        <v>41771</v>
      </c>
      <c r="E554" s="12" t="s">
        <v>92</v>
      </c>
      <c r="F554" s="12" t="s">
        <v>102</v>
      </c>
      <c r="G554" s="13">
        <v>0.08</v>
      </c>
      <c r="H554" s="20">
        <f t="shared" si="8"/>
        <v>1.8418750287792975E-2</v>
      </c>
      <c r="I554" s="14" t="s">
        <v>1166</v>
      </c>
    </row>
    <row r="555" spans="1:9" x14ac:dyDescent="0.25">
      <c r="A555" s="7">
        <v>163</v>
      </c>
      <c r="B555" t="s">
        <v>618</v>
      </c>
      <c r="C555" s="12">
        <v>304</v>
      </c>
      <c r="D555" s="12">
        <v>52174</v>
      </c>
      <c r="E555" s="12" t="s">
        <v>135</v>
      </c>
      <c r="F555" s="12" t="s">
        <v>49</v>
      </c>
      <c r="G555" s="13">
        <v>0.84</v>
      </c>
      <c r="H555" s="20">
        <f t="shared" si="8"/>
        <v>0.19339687802182623</v>
      </c>
      <c r="I555" s="14" t="s">
        <v>619</v>
      </c>
    </row>
    <row r="556" spans="1:9" x14ac:dyDescent="0.25">
      <c r="A556" s="7">
        <v>475</v>
      </c>
      <c r="B556" t="s">
        <v>1216</v>
      </c>
      <c r="C556" s="12">
        <v>43</v>
      </c>
      <c r="D556" s="12">
        <v>54704</v>
      </c>
      <c r="E556" s="12" t="s">
        <v>64</v>
      </c>
      <c r="F556" s="12" t="s">
        <v>111</v>
      </c>
      <c r="G556" s="13">
        <v>0.06</v>
      </c>
      <c r="H556" s="20">
        <f t="shared" si="8"/>
        <v>1.3814062715844731E-2</v>
      </c>
      <c r="I556" s="14" t="s">
        <v>619</v>
      </c>
    </row>
    <row r="557" spans="1:9" x14ac:dyDescent="0.25">
      <c r="A557" s="7">
        <v>625</v>
      </c>
      <c r="B557" t="s">
        <v>2049</v>
      </c>
      <c r="C557" s="12">
        <v>18</v>
      </c>
      <c r="D557" s="12">
        <v>29634</v>
      </c>
      <c r="E557" s="12" t="s">
        <v>64</v>
      </c>
      <c r="F557" s="12" t="s">
        <v>111</v>
      </c>
      <c r="G557" s="13">
        <v>0.11</v>
      </c>
      <c r="H557" s="20">
        <f t="shared" si="8"/>
        <v>2.5325781645715341E-2</v>
      </c>
      <c r="I557" s="14" t="s">
        <v>2050</v>
      </c>
    </row>
    <row r="558" spans="1:9" x14ac:dyDescent="0.25">
      <c r="A558" s="7">
        <v>575</v>
      </c>
      <c r="B558" t="s">
        <v>1383</v>
      </c>
      <c r="C558" s="12">
        <v>27</v>
      </c>
      <c r="D558" s="12">
        <v>42443</v>
      </c>
      <c r="E558" s="12" t="s">
        <v>111</v>
      </c>
      <c r="F558" s="12" t="s">
        <v>111</v>
      </c>
      <c r="G558" s="13">
        <v>0.08</v>
      </c>
      <c r="H558" s="20">
        <f t="shared" si="8"/>
        <v>1.8418750287792975E-2</v>
      </c>
      <c r="I558" s="14" t="s">
        <v>1384</v>
      </c>
    </row>
    <row r="559" spans="1:9" x14ac:dyDescent="0.25">
      <c r="A559" s="7">
        <v>430</v>
      </c>
      <c r="B559" t="s">
        <v>889</v>
      </c>
      <c r="C559" s="12">
        <v>55</v>
      </c>
      <c r="D559" s="12">
        <v>35351</v>
      </c>
      <c r="E559" s="12" t="s">
        <v>95</v>
      </c>
      <c r="F559" s="12" t="s">
        <v>102</v>
      </c>
      <c r="G559" s="13">
        <v>0.09</v>
      </c>
      <c r="H559" s="20">
        <f t="shared" si="8"/>
        <v>2.0721094073767096E-2</v>
      </c>
      <c r="I559" s="14" t="s">
        <v>890</v>
      </c>
    </row>
    <row r="560" spans="1:9" x14ac:dyDescent="0.25">
      <c r="A560" s="7">
        <v>151.1</v>
      </c>
      <c r="B560" t="s">
        <v>545</v>
      </c>
      <c r="C560" s="12">
        <v>333</v>
      </c>
      <c r="D560" s="12">
        <v>35991</v>
      </c>
      <c r="E560" s="12" t="s">
        <v>75</v>
      </c>
      <c r="F560" s="12" t="s">
        <v>95</v>
      </c>
      <c r="G560" s="13">
        <v>0.19</v>
      </c>
      <c r="H560" s="20">
        <f t="shared" si="8"/>
        <v>4.3744531933508315E-2</v>
      </c>
      <c r="I560" s="14" t="s">
        <v>546</v>
      </c>
    </row>
    <row r="561" spans="1:9" x14ac:dyDescent="0.25">
      <c r="A561" s="7">
        <v>151.19999999999999</v>
      </c>
      <c r="B561" t="s">
        <v>547</v>
      </c>
      <c r="C561" s="12">
        <v>75</v>
      </c>
      <c r="D561" s="12">
        <v>74292</v>
      </c>
      <c r="E561" s="12" t="s">
        <v>95</v>
      </c>
      <c r="F561" s="12" t="s">
        <v>95</v>
      </c>
      <c r="G561" s="13">
        <v>0.09</v>
      </c>
      <c r="H561" s="20">
        <f t="shared" si="8"/>
        <v>2.0721094073767096E-2</v>
      </c>
      <c r="I561" s="14" t="s">
        <v>548</v>
      </c>
    </row>
    <row r="562" spans="1:9" x14ac:dyDescent="0.25">
      <c r="A562" s="7">
        <v>230</v>
      </c>
      <c r="B562" t="s">
        <v>777</v>
      </c>
      <c r="C562" s="12">
        <v>184</v>
      </c>
      <c r="D562" s="12">
        <v>52722</v>
      </c>
      <c r="E562" s="12" t="s">
        <v>72</v>
      </c>
      <c r="F562" s="12" t="s">
        <v>30</v>
      </c>
      <c r="G562" s="13">
        <v>0.27</v>
      </c>
      <c r="H562" s="20">
        <f t="shared" si="8"/>
        <v>6.2163282221301297E-2</v>
      </c>
      <c r="I562" s="14" t="s">
        <v>778</v>
      </c>
    </row>
    <row r="563" spans="1:9" x14ac:dyDescent="0.25">
      <c r="A563" s="7">
        <v>94</v>
      </c>
      <c r="B563" t="s">
        <v>478</v>
      </c>
      <c r="C563" s="12">
        <v>653</v>
      </c>
      <c r="D563" s="12">
        <v>32901</v>
      </c>
      <c r="E563" s="12" t="s">
        <v>9</v>
      </c>
      <c r="F563" s="12" t="s">
        <v>75</v>
      </c>
      <c r="G563" s="13">
        <v>0.47</v>
      </c>
      <c r="H563" s="20">
        <f t="shared" si="8"/>
        <v>0.10821015794078373</v>
      </c>
      <c r="I563" s="14" t="s">
        <v>479</v>
      </c>
    </row>
    <row r="564" spans="1:9" x14ac:dyDescent="0.25">
      <c r="A564" s="7">
        <v>208</v>
      </c>
      <c r="B564" t="s">
        <v>571</v>
      </c>
      <c r="C564" s="12">
        <v>207</v>
      </c>
      <c r="D564" s="12">
        <v>27482</v>
      </c>
      <c r="E564" s="12" t="s">
        <v>55</v>
      </c>
      <c r="F564" s="12" t="s">
        <v>92</v>
      </c>
      <c r="G564" s="13">
        <v>0.57999999999999996</v>
      </c>
      <c r="H564" s="20">
        <f t="shared" si="8"/>
        <v>0.13353593958649904</v>
      </c>
      <c r="I564" s="14" t="s">
        <v>572</v>
      </c>
    </row>
    <row r="565" spans="1:9" x14ac:dyDescent="0.25">
      <c r="A565" s="7">
        <v>431</v>
      </c>
      <c r="B565" t="s">
        <v>951</v>
      </c>
      <c r="C565" s="12">
        <v>55</v>
      </c>
      <c r="D565" s="12">
        <v>12755</v>
      </c>
      <c r="E565" s="12" t="s">
        <v>104</v>
      </c>
      <c r="F565" s="12" t="s">
        <v>111</v>
      </c>
      <c r="G565" s="13">
        <v>0.27</v>
      </c>
      <c r="H565" s="20">
        <f t="shared" si="8"/>
        <v>6.2163282221301297E-2</v>
      </c>
      <c r="I565" s="14" t="s">
        <v>952</v>
      </c>
    </row>
    <row r="566" spans="1:9" x14ac:dyDescent="0.25">
      <c r="A566" s="7">
        <v>306</v>
      </c>
      <c r="B566" t="s">
        <v>825</v>
      </c>
      <c r="C566" s="12">
        <v>108</v>
      </c>
      <c r="D566" s="12">
        <v>20095</v>
      </c>
      <c r="E566" s="12" t="s">
        <v>27</v>
      </c>
      <c r="F566" s="12" t="s">
        <v>92</v>
      </c>
      <c r="G566" s="13">
        <v>0.59</v>
      </c>
      <c r="H566" s="20">
        <f t="shared" si="8"/>
        <v>0.1358382833724732</v>
      </c>
      <c r="I566" s="14" t="s">
        <v>826</v>
      </c>
    </row>
    <row r="567" spans="1:9" x14ac:dyDescent="0.25">
      <c r="A567" s="7">
        <v>582</v>
      </c>
      <c r="B567" t="s">
        <v>1345</v>
      </c>
      <c r="C567" s="12">
        <v>26</v>
      </c>
      <c r="D567" s="12">
        <v>31817</v>
      </c>
      <c r="E567" s="12" t="s">
        <v>95</v>
      </c>
      <c r="F567" s="12" t="s">
        <v>102</v>
      </c>
      <c r="G567" s="13">
        <v>0.1</v>
      </c>
      <c r="H567" s="20">
        <f t="shared" si="8"/>
        <v>2.302343785974122E-2</v>
      </c>
      <c r="I567" s="14" t="s">
        <v>1346</v>
      </c>
    </row>
    <row r="568" spans="1:9" x14ac:dyDescent="0.25">
      <c r="A568" s="7">
        <v>142</v>
      </c>
      <c r="B568" t="s">
        <v>539</v>
      </c>
      <c r="C568" s="12">
        <v>358</v>
      </c>
      <c r="D568" s="12">
        <v>33260</v>
      </c>
      <c r="E568" s="12" t="s">
        <v>45</v>
      </c>
      <c r="F568" s="12" t="s">
        <v>54</v>
      </c>
      <c r="G568" s="13">
        <v>0.94</v>
      </c>
      <c r="H568" s="20">
        <f t="shared" si="8"/>
        <v>0.21642031588156746</v>
      </c>
      <c r="I568" s="14" t="s">
        <v>540</v>
      </c>
    </row>
    <row r="569" spans="1:9" x14ac:dyDescent="0.25">
      <c r="A569" s="7">
        <v>504</v>
      </c>
      <c r="B569" t="s">
        <v>1238</v>
      </c>
      <c r="C569" s="12">
        <v>35</v>
      </c>
      <c r="D569" s="12">
        <v>35644</v>
      </c>
      <c r="E569" s="12" t="s">
        <v>102</v>
      </c>
      <c r="F569" s="12" t="s">
        <v>102</v>
      </c>
      <c r="G569" s="13">
        <v>0.09</v>
      </c>
      <c r="H569" s="20">
        <f t="shared" si="8"/>
        <v>2.0721094073767096E-2</v>
      </c>
      <c r="I569" s="14" t="s">
        <v>1239</v>
      </c>
    </row>
    <row r="570" spans="1:9" x14ac:dyDescent="0.25">
      <c r="A570" s="7">
        <v>441</v>
      </c>
      <c r="B570" t="s">
        <v>871</v>
      </c>
      <c r="C570" s="12">
        <v>53</v>
      </c>
      <c r="D570" s="12">
        <v>34871</v>
      </c>
      <c r="E570" s="12" t="s">
        <v>122</v>
      </c>
      <c r="F570" s="12" t="s">
        <v>114</v>
      </c>
      <c r="G570" s="13">
        <v>0.1</v>
      </c>
      <c r="H570" s="20">
        <f t="shared" si="8"/>
        <v>2.302343785974122E-2</v>
      </c>
      <c r="I570" s="14" t="s">
        <v>872</v>
      </c>
    </row>
    <row r="571" spans="1:9" x14ac:dyDescent="0.25">
      <c r="A571" s="7">
        <v>630</v>
      </c>
      <c r="B571" t="s">
        <v>2051</v>
      </c>
      <c r="C571" s="12">
        <v>17</v>
      </c>
      <c r="D571" s="12">
        <v>55072</v>
      </c>
      <c r="E571" s="12" t="s">
        <v>123</v>
      </c>
      <c r="F571" s="12" t="s">
        <v>114</v>
      </c>
      <c r="G571" s="13">
        <v>0.06</v>
      </c>
      <c r="H571" s="20">
        <f t="shared" si="8"/>
        <v>1.3814062715844731E-2</v>
      </c>
      <c r="I571" s="14" t="s">
        <v>2052</v>
      </c>
    </row>
    <row r="572" spans="1:9" x14ac:dyDescent="0.25">
      <c r="A572" s="7">
        <v>197</v>
      </c>
      <c r="B572" t="s">
        <v>641</v>
      </c>
      <c r="C572" s="12">
        <v>221</v>
      </c>
      <c r="D572" s="12">
        <v>69707</v>
      </c>
      <c r="E572" s="12" t="s">
        <v>62</v>
      </c>
      <c r="F572" s="12" t="s">
        <v>75</v>
      </c>
      <c r="G572" s="13">
        <v>0.26</v>
      </c>
      <c r="H572" s="20">
        <f t="shared" si="8"/>
        <v>5.9860938435327173E-2</v>
      </c>
      <c r="I572" s="14" t="s">
        <v>642</v>
      </c>
    </row>
    <row r="573" spans="1:9" x14ac:dyDescent="0.25">
      <c r="A573" s="7">
        <v>122</v>
      </c>
      <c r="B573" t="s">
        <v>504</v>
      </c>
      <c r="C573" s="12">
        <v>437</v>
      </c>
      <c r="D573" s="12">
        <v>29227</v>
      </c>
      <c r="E573" s="12" t="s">
        <v>47</v>
      </c>
      <c r="F573" s="12" t="s">
        <v>56</v>
      </c>
      <c r="G573" s="13">
        <v>0.54</v>
      </c>
      <c r="H573" s="20">
        <f t="shared" si="8"/>
        <v>0.12432656444260259</v>
      </c>
      <c r="I573" s="14" t="s">
        <v>505</v>
      </c>
    </row>
    <row r="574" spans="1:9" x14ac:dyDescent="0.25">
      <c r="A574" s="7">
        <v>152</v>
      </c>
      <c r="B574" t="s">
        <v>519</v>
      </c>
      <c r="C574" s="12">
        <v>331</v>
      </c>
      <c r="D574" s="12">
        <v>33479</v>
      </c>
      <c r="E574" s="12" t="s">
        <v>62</v>
      </c>
      <c r="F574" s="12" t="s">
        <v>92</v>
      </c>
      <c r="G574" s="13">
        <v>0.33</v>
      </c>
      <c r="H574" s="20">
        <f t="shared" si="8"/>
        <v>7.597734493714603E-2</v>
      </c>
      <c r="I574" s="14" t="s">
        <v>520</v>
      </c>
    </row>
    <row r="575" spans="1:9" x14ac:dyDescent="0.25">
      <c r="A575" s="7">
        <v>207</v>
      </c>
      <c r="B575" t="s">
        <v>705</v>
      </c>
      <c r="C575" s="12">
        <v>208</v>
      </c>
      <c r="D575" s="12">
        <v>45771</v>
      </c>
      <c r="E575" s="12" t="s">
        <v>121</v>
      </c>
      <c r="F575" s="12" t="s">
        <v>117</v>
      </c>
      <c r="G575" s="13">
        <v>0.15</v>
      </c>
      <c r="H575" s="20">
        <f t="shared" si="8"/>
        <v>3.4535156789611825E-2</v>
      </c>
      <c r="I575" s="14" t="s">
        <v>706</v>
      </c>
    </row>
    <row r="576" spans="1:9" x14ac:dyDescent="0.25">
      <c r="A576" s="7">
        <v>320</v>
      </c>
      <c r="B576" t="s">
        <v>691</v>
      </c>
      <c r="C576" s="12">
        <v>102</v>
      </c>
      <c r="D576" s="12">
        <v>56512</v>
      </c>
      <c r="E576" s="12" t="s">
        <v>101</v>
      </c>
      <c r="F576" s="12" t="s">
        <v>30</v>
      </c>
      <c r="G576" s="13">
        <v>0.25</v>
      </c>
      <c r="H576" s="20">
        <f t="shared" si="8"/>
        <v>5.7558594649353048E-2</v>
      </c>
      <c r="I576" s="14" t="s">
        <v>692</v>
      </c>
    </row>
    <row r="577" spans="1:9" x14ac:dyDescent="0.25">
      <c r="A577" s="7">
        <v>647</v>
      </c>
      <c r="B577" t="s">
        <v>1460</v>
      </c>
      <c r="C577" s="12">
        <v>16</v>
      </c>
      <c r="D577" s="12">
        <v>115483</v>
      </c>
      <c r="E577" s="12" t="s">
        <v>126</v>
      </c>
      <c r="F577" s="12" t="s">
        <v>64</v>
      </c>
      <c r="G577" s="13">
        <v>0.03</v>
      </c>
      <c r="H577" s="20">
        <f t="shared" si="8"/>
        <v>6.9070313579223655E-3</v>
      </c>
      <c r="I577" s="14" t="s">
        <v>1461</v>
      </c>
    </row>
    <row r="578" spans="1:9" x14ac:dyDescent="0.25">
      <c r="A578" s="7">
        <v>206</v>
      </c>
      <c r="B578" t="s">
        <v>557</v>
      </c>
      <c r="C578" s="12">
        <v>210</v>
      </c>
      <c r="D578" s="12">
        <v>158676</v>
      </c>
      <c r="E578" s="12" t="s">
        <v>93</v>
      </c>
      <c r="F578" s="12" t="s">
        <v>109</v>
      </c>
      <c r="G578" s="13">
        <v>0.13</v>
      </c>
      <c r="H578" s="20">
        <f t="shared" ref="H578:H641" si="9">(G578/434.34)*100</f>
        <v>2.9930469217663586E-2</v>
      </c>
      <c r="I578" s="14" t="s">
        <v>558</v>
      </c>
    </row>
    <row r="579" spans="1:9" x14ac:dyDescent="0.25">
      <c r="A579" s="7">
        <v>63</v>
      </c>
      <c r="B579" t="s">
        <v>390</v>
      </c>
      <c r="C579" s="12">
        <v>984</v>
      </c>
      <c r="D579" s="12">
        <v>15966</v>
      </c>
      <c r="E579" s="12" t="s">
        <v>1978</v>
      </c>
      <c r="F579" s="12" t="s">
        <v>4</v>
      </c>
      <c r="G579" s="13">
        <v>2.17</v>
      </c>
      <c r="H579" s="20">
        <f t="shared" si="9"/>
        <v>0.49960860155638437</v>
      </c>
      <c r="I579" s="14" t="s">
        <v>391</v>
      </c>
    </row>
    <row r="580" spans="1:9" x14ac:dyDescent="0.25">
      <c r="A580" s="7">
        <v>108</v>
      </c>
      <c r="B580" t="s">
        <v>488</v>
      </c>
      <c r="C580" s="12">
        <v>543</v>
      </c>
      <c r="D580" s="12">
        <v>25372</v>
      </c>
      <c r="E580" s="12" t="s">
        <v>5</v>
      </c>
      <c r="F580" s="12" t="s">
        <v>92</v>
      </c>
      <c r="G580" s="13">
        <v>0.64</v>
      </c>
      <c r="H580" s="20">
        <f t="shared" si="9"/>
        <v>0.1473500023023438</v>
      </c>
      <c r="I580" s="14" t="s">
        <v>489</v>
      </c>
    </row>
    <row r="581" spans="1:9" x14ac:dyDescent="0.25">
      <c r="A581" s="7">
        <v>640</v>
      </c>
      <c r="B581" t="s">
        <v>1952</v>
      </c>
      <c r="C581" s="12">
        <v>16</v>
      </c>
      <c r="D581" s="12">
        <v>26327</v>
      </c>
      <c r="E581" s="12" t="s">
        <v>64</v>
      </c>
      <c r="F581" s="12" t="s">
        <v>111</v>
      </c>
      <c r="G581" s="13">
        <v>0.13</v>
      </c>
      <c r="H581" s="20">
        <f t="shared" si="9"/>
        <v>2.9930469217663586E-2</v>
      </c>
      <c r="I581" s="14" t="s">
        <v>1953</v>
      </c>
    </row>
    <row r="582" spans="1:9" x14ac:dyDescent="0.25">
      <c r="A582" s="7">
        <v>552</v>
      </c>
      <c r="B582" t="s">
        <v>1095</v>
      </c>
      <c r="C582" s="12">
        <v>30</v>
      </c>
      <c r="D582" s="12">
        <v>45052</v>
      </c>
      <c r="E582" s="12" t="s">
        <v>111</v>
      </c>
      <c r="F582" s="12" t="s">
        <v>111</v>
      </c>
      <c r="G582" s="13">
        <v>7.0000000000000007E-2</v>
      </c>
      <c r="H582" s="20">
        <f t="shared" si="9"/>
        <v>1.6116406501818854E-2</v>
      </c>
      <c r="I582" s="14" t="s">
        <v>1096</v>
      </c>
    </row>
    <row r="583" spans="1:9" x14ac:dyDescent="0.25">
      <c r="A583" s="7">
        <v>613</v>
      </c>
      <c r="B583" t="s">
        <v>1430</v>
      </c>
      <c r="C583" s="12">
        <v>20</v>
      </c>
      <c r="D583" s="12">
        <v>22711</v>
      </c>
      <c r="E583" s="12" t="s">
        <v>102</v>
      </c>
      <c r="F583" s="12" t="s">
        <v>102</v>
      </c>
      <c r="G583" s="13">
        <v>0.15</v>
      </c>
      <c r="H583" s="20">
        <f t="shared" si="9"/>
        <v>3.4535156789611825E-2</v>
      </c>
      <c r="I583" s="14" t="s">
        <v>1431</v>
      </c>
    </row>
    <row r="584" spans="1:9" x14ac:dyDescent="0.25">
      <c r="A584" s="7">
        <v>612</v>
      </c>
      <c r="B584" t="s">
        <v>1359</v>
      </c>
      <c r="C584" s="12">
        <v>20</v>
      </c>
      <c r="D584" s="12">
        <v>57543</v>
      </c>
      <c r="E584" s="12" t="s">
        <v>14</v>
      </c>
      <c r="F584" s="12" t="s">
        <v>111</v>
      </c>
      <c r="G584" s="13">
        <v>0.06</v>
      </c>
      <c r="H584" s="20">
        <f t="shared" si="9"/>
        <v>1.3814062715844731E-2</v>
      </c>
      <c r="I584" s="14" t="s">
        <v>1360</v>
      </c>
    </row>
    <row r="585" spans="1:9" x14ac:dyDescent="0.25">
      <c r="A585" s="7">
        <v>635</v>
      </c>
      <c r="B585" t="s">
        <v>1927</v>
      </c>
      <c r="C585" s="12">
        <v>17</v>
      </c>
      <c r="D585" s="12">
        <v>59853</v>
      </c>
      <c r="E585" s="12" t="s">
        <v>102</v>
      </c>
      <c r="F585" s="12" t="s">
        <v>102</v>
      </c>
      <c r="G585" s="13">
        <v>0.05</v>
      </c>
      <c r="H585" s="20">
        <f t="shared" si="9"/>
        <v>1.151171892987061E-2</v>
      </c>
      <c r="I585" s="14" t="s">
        <v>1928</v>
      </c>
    </row>
    <row r="586" spans="1:9" x14ac:dyDescent="0.25">
      <c r="A586" s="7">
        <v>461</v>
      </c>
      <c r="B586" t="s">
        <v>1212</v>
      </c>
      <c r="C586" s="12">
        <v>47</v>
      </c>
      <c r="D586" s="12">
        <v>58943</v>
      </c>
      <c r="E586" s="12" t="s">
        <v>130</v>
      </c>
      <c r="F586" s="12" t="s">
        <v>64</v>
      </c>
      <c r="G586" s="13">
        <v>0.06</v>
      </c>
      <c r="H586" s="20">
        <f t="shared" si="9"/>
        <v>1.3814062715844731E-2</v>
      </c>
      <c r="I586" s="14" t="s">
        <v>1213</v>
      </c>
    </row>
    <row r="587" spans="1:9" x14ac:dyDescent="0.25">
      <c r="A587" s="7">
        <v>269</v>
      </c>
      <c r="B587" t="s">
        <v>1848</v>
      </c>
      <c r="C587" s="12">
        <v>144</v>
      </c>
      <c r="D587" s="12">
        <v>34496</v>
      </c>
      <c r="E587" s="12" t="s">
        <v>41</v>
      </c>
      <c r="F587" s="12" t="s">
        <v>92</v>
      </c>
      <c r="G587" s="13">
        <v>0.32</v>
      </c>
      <c r="H587" s="20">
        <f t="shared" si="9"/>
        <v>7.3675001151171898E-2</v>
      </c>
      <c r="I587" s="14" t="s">
        <v>1849</v>
      </c>
    </row>
    <row r="588" spans="1:9" x14ac:dyDescent="0.25">
      <c r="A588" s="7">
        <v>78.2</v>
      </c>
      <c r="B588" t="s">
        <v>2004</v>
      </c>
      <c r="C588" s="12">
        <v>767</v>
      </c>
      <c r="D588" s="12">
        <v>11201</v>
      </c>
      <c r="E588" s="12" t="s">
        <v>211</v>
      </c>
      <c r="F588" s="12" t="s">
        <v>62</v>
      </c>
      <c r="G588" s="13">
        <v>4</v>
      </c>
      <c r="H588" s="20">
        <f t="shared" si="9"/>
        <v>0.92093751438964877</v>
      </c>
      <c r="I588" s="14" t="s">
        <v>400</v>
      </c>
    </row>
    <row r="589" spans="1:9" x14ac:dyDescent="0.25">
      <c r="A589" s="7">
        <v>78.099999999999994</v>
      </c>
      <c r="B589" t="s">
        <v>2003</v>
      </c>
      <c r="C589" s="12">
        <v>774</v>
      </c>
      <c r="D589" s="12">
        <v>11215</v>
      </c>
      <c r="E589" s="12" t="s">
        <v>1818</v>
      </c>
      <c r="F589" s="12" t="s">
        <v>62</v>
      </c>
      <c r="G589" s="13">
        <v>4</v>
      </c>
      <c r="H589" s="20">
        <f t="shared" si="9"/>
        <v>0.92093751438964877</v>
      </c>
      <c r="I589" s="14" t="s">
        <v>402</v>
      </c>
    </row>
    <row r="590" spans="1:9" x14ac:dyDescent="0.25">
      <c r="A590" s="7">
        <v>426</v>
      </c>
      <c r="B590" t="s">
        <v>895</v>
      </c>
      <c r="C590" s="12">
        <v>56</v>
      </c>
      <c r="D590" s="12">
        <v>63227</v>
      </c>
      <c r="E590" s="12" t="s">
        <v>79</v>
      </c>
      <c r="F590" s="12" t="s">
        <v>14</v>
      </c>
      <c r="G590" s="13">
        <v>0.11</v>
      </c>
      <c r="H590" s="20">
        <f t="shared" si="9"/>
        <v>2.5325781645715341E-2</v>
      </c>
      <c r="I590" s="14" t="s">
        <v>896</v>
      </c>
    </row>
    <row r="591" spans="1:9" x14ac:dyDescent="0.25">
      <c r="A591" s="7">
        <v>226</v>
      </c>
      <c r="B591" t="s">
        <v>887</v>
      </c>
      <c r="C591" s="12">
        <v>189</v>
      </c>
      <c r="D591" s="12">
        <v>57158</v>
      </c>
      <c r="E591" s="12" t="s">
        <v>54</v>
      </c>
      <c r="F591" s="12" t="s">
        <v>75</v>
      </c>
      <c r="G591" s="13">
        <v>0.32</v>
      </c>
      <c r="H591" s="20">
        <f t="shared" si="9"/>
        <v>7.3675001151171898E-2</v>
      </c>
      <c r="I591" s="14" t="s">
        <v>888</v>
      </c>
    </row>
    <row r="592" spans="1:9" x14ac:dyDescent="0.25">
      <c r="A592" s="7">
        <v>69.099999999999994</v>
      </c>
      <c r="B592" t="s">
        <v>334</v>
      </c>
      <c r="C592" s="12">
        <v>917</v>
      </c>
      <c r="D592" s="12">
        <v>85651</v>
      </c>
      <c r="E592" s="12" t="s">
        <v>2000</v>
      </c>
      <c r="F592" s="12" t="s">
        <v>5</v>
      </c>
      <c r="G592" s="13">
        <v>0.51</v>
      </c>
      <c r="H592" s="20">
        <f t="shared" si="9"/>
        <v>0.1174195330846802</v>
      </c>
      <c r="I592" s="14" t="s">
        <v>335</v>
      </c>
    </row>
    <row r="593" spans="1:9" x14ac:dyDescent="0.25">
      <c r="A593" s="7">
        <v>655</v>
      </c>
      <c r="B593" t="s">
        <v>2071</v>
      </c>
      <c r="C593" s="12">
        <v>15</v>
      </c>
      <c r="D593" s="12">
        <v>53403</v>
      </c>
      <c r="E593" s="12" t="s">
        <v>102</v>
      </c>
      <c r="F593" s="12" t="s">
        <v>102</v>
      </c>
      <c r="G593" s="13">
        <v>0.06</v>
      </c>
      <c r="H593" s="20">
        <f t="shared" si="9"/>
        <v>1.3814062715844731E-2</v>
      </c>
      <c r="I593" s="14" t="s">
        <v>335</v>
      </c>
    </row>
    <row r="594" spans="1:9" x14ac:dyDescent="0.25">
      <c r="A594" s="7">
        <v>664</v>
      </c>
      <c r="B594" t="s">
        <v>1630</v>
      </c>
      <c r="C594" s="12">
        <v>13</v>
      </c>
      <c r="D594" s="12">
        <v>32377</v>
      </c>
      <c r="E594" s="12" t="s">
        <v>114</v>
      </c>
      <c r="F594" s="12" t="s">
        <v>111</v>
      </c>
      <c r="G594" s="13">
        <v>0.1</v>
      </c>
      <c r="H594" s="20">
        <f t="shared" si="9"/>
        <v>2.302343785974122E-2</v>
      </c>
      <c r="I594" s="14" t="s">
        <v>1631</v>
      </c>
    </row>
    <row r="595" spans="1:9" x14ac:dyDescent="0.25">
      <c r="A595" s="7">
        <v>33</v>
      </c>
      <c r="B595" t="s">
        <v>287</v>
      </c>
      <c r="C595" s="12">
        <v>1558</v>
      </c>
      <c r="D595" s="12">
        <v>36452</v>
      </c>
      <c r="E595" s="12" t="s">
        <v>1990</v>
      </c>
      <c r="F595" s="12" t="s">
        <v>135</v>
      </c>
      <c r="G595" s="13">
        <v>4.71</v>
      </c>
      <c r="H595" s="20">
        <f t="shared" si="9"/>
        <v>1.0844039231938114</v>
      </c>
      <c r="I595" s="14" t="s">
        <v>288</v>
      </c>
    </row>
    <row r="596" spans="1:9" x14ac:dyDescent="0.25">
      <c r="A596" s="7">
        <v>596</v>
      </c>
      <c r="B596" t="s">
        <v>1419</v>
      </c>
      <c r="C596" s="12">
        <v>24</v>
      </c>
      <c r="D596" s="12">
        <v>28112</v>
      </c>
      <c r="E596" s="12" t="s">
        <v>111</v>
      </c>
      <c r="F596" s="12" t="s">
        <v>111</v>
      </c>
      <c r="G596" s="13">
        <v>0.12</v>
      </c>
      <c r="H596" s="20">
        <f t="shared" si="9"/>
        <v>2.7628125431689462E-2</v>
      </c>
      <c r="I596" s="14" t="s">
        <v>1420</v>
      </c>
    </row>
    <row r="597" spans="1:9" x14ac:dyDescent="0.25">
      <c r="A597" s="7">
        <v>484</v>
      </c>
      <c r="B597" t="s">
        <v>1248</v>
      </c>
      <c r="C597" s="12">
        <v>40</v>
      </c>
      <c r="D597" s="12">
        <v>50447</v>
      </c>
      <c r="E597" s="12" t="s">
        <v>79</v>
      </c>
      <c r="F597" s="12" t="s">
        <v>100</v>
      </c>
      <c r="G597" s="13">
        <v>0.21</v>
      </c>
      <c r="H597" s="20">
        <f t="shared" si="9"/>
        <v>4.8349219505456557E-2</v>
      </c>
      <c r="I597" s="14" t="s">
        <v>1249</v>
      </c>
    </row>
    <row r="598" spans="1:9" x14ac:dyDescent="0.25">
      <c r="A598" s="7">
        <v>30</v>
      </c>
      <c r="B598" t="s">
        <v>272</v>
      </c>
      <c r="C598" s="12">
        <v>1715</v>
      </c>
      <c r="D598" s="12">
        <v>73796</v>
      </c>
      <c r="E598" s="12" t="s">
        <v>1794</v>
      </c>
      <c r="F598" s="12" t="s">
        <v>9</v>
      </c>
      <c r="G598" s="13">
        <v>0.76</v>
      </c>
      <c r="H598" s="20">
        <f t="shared" si="9"/>
        <v>0.17497812773403326</v>
      </c>
      <c r="I598" s="14" t="s">
        <v>273</v>
      </c>
    </row>
    <row r="599" spans="1:9" x14ac:dyDescent="0.25">
      <c r="A599" s="7">
        <v>599</v>
      </c>
      <c r="B599" t="s">
        <v>1417</v>
      </c>
      <c r="C599" s="12">
        <v>24</v>
      </c>
      <c r="D599" s="12">
        <v>68145</v>
      </c>
      <c r="E599" s="12" t="s">
        <v>64</v>
      </c>
      <c r="F599" s="12" t="s">
        <v>111</v>
      </c>
      <c r="G599" s="13">
        <v>0.05</v>
      </c>
      <c r="H599" s="20">
        <f t="shared" si="9"/>
        <v>1.151171892987061E-2</v>
      </c>
      <c r="I599" s="14" t="s">
        <v>1418</v>
      </c>
    </row>
    <row r="600" spans="1:9" x14ac:dyDescent="0.25">
      <c r="A600" s="7">
        <v>285</v>
      </c>
      <c r="B600" t="s">
        <v>715</v>
      </c>
      <c r="C600" s="12">
        <v>125</v>
      </c>
      <c r="D600" s="12">
        <v>16958</v>
      </c>
      <c r="E600" s="12" t="s">
        <v>95</v>
      </c>
      <c r="F600" s="12" t="s">
        <v>102</v>
      </c>
      <c r="G600" s="13">
        <v>0.2</v>
      </c>
      <c r="H600" s="20">
        <f t="shared" si="9"/>
        <v>4.604687571948244E-2</v>
      </c>
      <c r="I600" s="14" t="s">
        <v>716</v>
      </c>
    </row>
    <row r="601" spans="1:9" x14ac:dyDescent="0.25">
      <c r="A601" s="7">
        <v>290</v>
      </c>
      <c r="B601" t="s">
        <v>626</v>
      </c>
      <c r="C601" s="12">
        <v>119</v>
      </c>
      <c r="D601" s="12">
        <v>18754</v>
      </c>
      <c r="E601" s="12" t="s">
        <v>75</v>
      </c>
      <c r="F601" s="12" t="s">
        <v>95</v>
      </c>
      <c r="G601" s="13">
        <v>0.39</v>
      </c>
      <c r="H601" s="20">
        <f t="shared" si="9"/>
        <v>8.9791407652990748E-2</v>
      </c>
      <c r="I601" s="14" t="s">
        <v>627</v>
      </c>
    </row>
    <row r="602" spans="1:9" x14ac:dyDescent="0.25">
      <c r="A602" s="7">
        <v>209</v>
      </c>
      <c r="B602" t="s">
        <v>657</v>
      </c>
      <c r="C602" s="12">
        <v>207</v>
      </c>
      <c r="D602" s="12">
        <v>139270</v>
      </c>
      <c r="E602" s="12" t="s">
        <v>39</v>
      </c>
      <c r="F602" s="12" t="s">
        <v>39</v>
      </c>
      <c r="G602" s="13">
        <v>0.18</v>
      </c>
      <c r="H602" s="20">
        <f t="shared" si="9"/>
        <v>4.1442188147534191E-2</v>
      </c>
      <c r="I602" s="14" t="s">
        <v>658</v>
      </c>
    </row>
    <row r="603" spans="1:9" x14ac:dyDescent="0.25">
      <c r="A603" s="7">
        <v>110</v>
      </c>
      <c r="B603" t="s">
        <v>397</v>
      </c>
      <c r="C603" s="12">
        <v>521</v>
      </c>
      <c r="D603" s="12">
        <v>57062</v>
      </c>
      <c r="E603" s="12" t="s">
        <v>145</v>
      </c>
      <c r="F603" s="12" t="s">
        <v>4</v>
      </c>
      <c r="G603" s="13">
        <v>0.4</v>
      </c>
      <c r="H603" s="20">
        <f t="shared" si="9"/>
        <v>9.209375143896488E-2</v>
      </c>
      <c r="I603" s="14" t="s">
        <v>398</v>
      </c>
    </row>
    <row r="604" spans="1:9" x14ac:dyDescent="0.25">
      <c r="A604" s="7">
        <v>265</v>
      </c>
      <c r="B604" t="s">
        <v>975</v>
      </c>
      <c r="C604" s="12">
        <v>146</v>
      </c>
      <c r="D604" s="12">
        <v>100135</v>
      </c>
      <c r="E604" s="12" t="s">
        <v>74</v>
      </c>
      <c r="F604" s="12" t="s">
        <v>100</v>
      </c>
      <c r="G604" s="13">
        <v>0.1</v>
      </c>
      <c r="H604" s="20">
        <f t="shared" si="9"/>
        <v>2.302343785974122E-2</v>
      </c>
      <c r="I604" s="14" t="s">
        <v>976</v>
      </c>
    </row>
    <row r="605" spans="1:9" x14ac:dyDescent="0.25">
      <c r="A605" s="7">
        <v>540</v>
      </c>
      <c r="B605" t="s">
        <v>1315</v>
      </c>
      <c r="C605" s="12">
        <v>31</v>
      </c>
      <c r="D605" s="12">
        <v>164800</v>
      </c>
      <c r="E605" s="12" t="s">
        <v>114</v>
      </c>
      <c r="F605" s="12" t="s">
        <v>114</v>
      </c>
      <c r="G605" s="13">
        <v>0.02</v>
      </c>
      <c r="H605" s="20">
        <f t="shared" si="9"/>
        <v>4.6046875719482436E-3</v>
      </c>
      <c r="I605" s="14" t="s">
        <v>1316</v>
      </c>
    </row>
    <row r="606" spans="1:9" x14ac:dyDescent="0.25">
      <c r="A606" s="7">
        <v>415.1</v>
      </c>
      <c r="B606" t="s">
        <v>1053</v>
      </c>
      <c r="C606" s="12">
        <v>59</v>
      </c>
      <c r="D606" s="12">
        <v>46808</v>
      </c>
      <c r="E606" s="12" t="s">
        <v>101</v>
      </c>
      <c r="F606" s="12" t="s">
        <v>92</v>
      </c>
      <c r="G606" s="13">
        <v>0.23</v>
      </c>
      <c r="H606" s="20">
        <f t="shared" si="9"/>
        <v>5.2953907077404806E-2</v>
      </c>
      <c r="I606" s="14" t="s">
        <v>1054</v>
      </c>
    </row>
    <row r="607" spans="1:9" x14ac:dyDescent="0.25">
      <c r="A607" s="7">
        <v>17.100000000000001</v>
      </c>
      <c r="B607" t="s">
        <v>249</v>
      </c>
      <c r="C607" s="12">
        <v>2517</v>
      </c>
      <c r="D607" s="12">
        <v>26979</v>
      </c>
      <c r="E607" s="12" t="s">
        <v>264</v>
      </c>
      <c r="F607" s="12" t="s">
        <v>8</v>
      </c>
      <c r="G607" s="13">
        <v>6.26</v>
      </c>
      <c r="H607" s="20">
        <f t="shared" si="9"/>
        <v>1.4412672100198003</v>
      </c>
      <c r="I607" s="14" t="s">
        <v>250</v>
      </c>
    </row>
    <row r="608" spans="1:9" x14ac:dyDescent="0.25">
      <c r="A608" s="7">
        <v>255</v>
      </c>
      <c r="B608" t="s">
        <v>797</v>
      </c>
      <c r="C608" s="12">
        <v>154</v>
      </c>
      <c r="D608" s="12">
        <v>77976</v>
      </c>
      <c r="E608" s="12" t="s">
        <v>112</v>
      </c>
      <c r="F608" s="12" t="s">
        <v>30</v>
      </c>
      <c r="G608" s="13">
        <v>0.18</v>
      </c>
      <c r="H608" s="20">
        <f t="shared" si="9"/>
        <v>4.1442188147534191E-2</v>
      </c>
      <c r="I608" s="14" t="s">
        <v>798</v>
      </c>
    </row>
    <row r="609" spans="1:9" x14ac:dyDescent="0.25">
      <c r="A609" s="7">
        <v>405</v>
      </c>
      <c r="B609" t="s">
        <v>1141</v>
      </c>
      <c r="C609" s="12">
        <v>61</v>
      </c>
      <c r="D609" s="12">
        <v>79967</v>
      </c>
      <c r="E609" s="12" t="s">
        <v>114</v>
      </c>
      <c r="F609" s="12" t="s">
        <v>64</v>
      </c>
      <c r="G609" s="13">
        <v>0.04</v>
      </c>
      <c r="H609" s="20">
        <f t="shared" si="9"/>
        <v>9.2093751438964873E-3</v>
      </c>
      <c r="I609" s="14" t="s">
        <v>1142</v>
      </c>
    </row>
    <row r="610" spans="1:9" x14ac:dyDescent="0.25">
      <c r="A610" s="7">
        <v>622</v>
      </c>
      <c r="B610" t="s">
        <v>1455</v>
      </c>
      <c r="C610" s="12">
        <v>18</v>
      </c>
      <c r="D610" s="12">
        <v>32957</v>
      </c>
      <c r="E610" s="12" t="s">
        <v>102</v>
      </c>
      <c r="F610" s="12" t="s">
        <v>102</v>
      </c>
      <c r="G610" s="13">
        <v>0.1</v>
      </c>
      <c r="H610" s="20">
        <f t="shared" si="9"/>
        <v>2.302343785974122E-2</v>
      </c>
      <c r="I610" s="14" t="s">
        <v>1456</v>
      </c>
    </row>
    <row r="611" spans="1:9" x14ac:dyDescent="0.25">
      <c r="A611" s="7">
        <v>277</v>
      </c>
      <c r="B611" t="s">
        <v>1171</v>
      </c>
      <c r="C611" s="12">
        <v>134</v>
      </c>
      <c r="D611" s="12">
        <v>18916</v>
      </c>
      <c r="E611" s="12" t="s">
        <v>30</v>
      </c>
      <c r="F611" s="12" t="s">
        <v>105</v>
      </c>
      <c r="G611" s="13">
        <v>0.64</v>
      </c>
      <c r="H611" s="20">
        <f t="shared" si="9"/>
        <v>0.1473500023023438</v>
      </c>
      <c r="I611" s="14" t="s">
        <v>1172</v>
      </c>
    </row>
    <row r="612" spans="1:9" x14ac:dyDescent="0.25">
      <c r="A612" s="7">
        <v>546</v>
      </c>
      <c r="B612" t="s">
        <v>2029</v>
      </c>
      <c r="C612" s="12">
        <v>30</v>
      </c>
      <c r="D612" s="12">
        <v>76757</v>
      </c>
      <c r="E612" s="12" t="s">
        <v>64</v>
      </c>
      <c r="F612" s="12" t="s">
        <v>64</v>
      </c>
      <c r="G612" s="13">
        <v>0.04</v>
      </c>
      <c r="H612" s="20">
        <f t="shared" si="9"/>
        <v>9.2093751438964873E-3</v>
      </c>
      <c r="I612" s="14" t="s">
        <v>2030</v>
      </c>
    </row>
    <row r="613" spans="1:9" x14ac:dyDescent="0.25">
      <c r="A613" s="7">
        <v>501</v>
      </c>
      <c r="B613" t="s">
        <v>1242</v>
      </c>
      <c r="C613" s="12">
        <v>36</v>
      </c>
      <c r="D613" s="12">
        <v>49114</v>
      </c>
      <c r="E613" s="12" t="s">
        <v>64</v>
      </c>
      <c r="F613" s="12" t="s">
        <v>111</v>
      </c>
      <c r="G613" s="13">
        <v>7.0000000000000007E-2</v>
      </c>
      <c r="H613" s="20">
        <f t="shared" si="9"/>
        <v>1.6116406501818854E-2</v>
      </c>
      <c r="I613" s="14" t="s">
        <v>1243</v>
      </c>
    </row>
    <row r="614" spans="1:9" x14ac:dyDescent="0.25">
      <c r="A614" s="7">
        <v>513</v>
      </c>
      <c r="B614" t="s">
        <v>1292</v>
      </c>
      <c r="C614" s="12">
        <v>34</v>
      </c>
      <c r="D614" s="12">
        <v>35340</v>
      </c>
      <c r="E614" s="12" t="s">
        <v>64</v>
      </c>
      <c r="F614" s="12" t="s">
        <v>102</v>
      </c>
      <c r="G614" s="13">
        <v>0.09</v>
      </c>
      <c r="H614" s="20">
        <f t="shared" si="9"/>
        <v>2.0721094073767096E-2</v>
      </c>
      <c r="I614" s="14" t="s">
        <v>1293</v>
      </c>
    </row>
    <row r="615" spans="1:9" x14ac:dyDescent="0.25">
      <c r="A615" s="7">
        <v>415.2</v>
      </c>
      <c r="B615" t="s">
        <v>2018</v>
      </c>
      <c r="C615" s="12">
        <v>15</v>
      </c>
      <c r="D615" s="12">
        <v>286815</v>
      </c>
      <c r="E615" s="12" t="s">
        <v>2019</v>
      </c>
      <c r="F615" s="12" t="s">
        <v>119</v>
      </c>
      <c r="G615" s="13">
        <v>0.02</v>
      </c>
      <c r="H615" s="20">
        <f t="shared" si="9"/>
        <v>4.6046875719482436E-3</v>
      </c>
      <c r="I615" s="14" t="s">
        <v>2020</v>
      </c>
    </row>
    <row r="616" spans="1:9" x14ac:dyDescent="0.25">
      <c r="A616" s="7">
        <v>631</v>
      </c>
      <c r="B616" t="s">
        <v>2053</v>
      </c>
      <c r="C616" s="12">
        <v>17</v>
      </c>
      <c r="D616" s="12">
        <v>82937</v>
      </c>
      <c r="E616" s="12" t="s">
        <v>123</v>
      </c>
      <c r="F616" s="12" t="s">
        <v>64</v>
      </c>
      <c r="G616" s="13">
        <v>0.04</v>
      </c>
      <c r="H616" s="20">
        <f t="shared" si="9"/>
        <v>9.2093751438964873E-3</v>
      </c>
      <c r="I616" s="14" t="s">
        <v>2054</v>
      </c>
    </row>
    <row r="617" spans="1:9" x14ac:dyDescent="0.25">
      <c r="A617" s="7">
        <v>645</v>
      </c>
      <c r="B617" t="s">
        <v>2061</v>
      </c>
      <c r="C617" s="12">
        <v>16</v>
      </c>
      <c r="D617" s="12">
        <v>11125</v>
      </c>
      <c r="E617" s="12" t="s">
        <v>111</v>
      </c>
      <c r="F617" s="12" t="s">
        <v>111</v>
      </c>
      <c r="G617" s="13">
        <v>0.31</v>
      </c>
      <c r="H617" s="20">
        <f t="shared" si="9"/>
        <v>7.1372657365197767E-2</v>
      </c>
      <c r="I617" s="14" t="s">
        <v>2062</v>
      </c>
    </row>
    <row r="618" spans="1:9" x14ac:dyDescent="0.25">
      <c r="A618" s="7">
        <v>604</v>
      </c>
      <c r="B618" t="s">
        <v>1440</v>
      </c>
      <c r="C618" s="12">
        <v>22</v>
      </c>
      <c r="D618" s="12">
        <v>19716</v>
      </c>
      <c r="E618" s="12" t="s">
        <v>111</v>
      </c>
      <c r="F618" s="12" t="s">
        <v>111</v>
      </c>
      <c r="G618" s="13">
        <v>0.17</v>
      </c>
      <c r="H618" s="20">
        <f t="shared" si="9"/>
        <v>3.9139844361560074E-2</v>
      </c>
      <c r="I618" s="14" t="s">
        <v>1441</v>
      </c>
    </row>
    <row r="619" spans="1:9" x14ac:dyDescent="0.25">
      <c r="A619" s="7">
        <v>348</v>
      </c>
      <c r="B619" t="s">
        <v>1067</v>
      </c>
      <c r="C619" s="12">
        <v>87</v>
      </c>
      <c r="D619" s="12">
        <v>9062</v>
      </c>
      <c r="E619" s="12" t="s">
        <v>95</v>
      </c>
      <c r="F619" s="12" t="s">
        <v>95</v>
      </c>
      <c r="G619" s="13">
        <v>0.91</v>
      </c>
      <c r="H619" s="20">
        <f t="shared" si="9"/>
        <v>0.20951328452364507</v>
      </c>
      <c r="I619" s="14" t="s">
        <v>1068</v>
      </c>
    </row>
    <row r="620" spans="1:9" x14ac:dyDescent="0.25">
      <c r="A620" s="7">
        <v>325</v>
      </c>
      <c r="B620" t="s">
        <v>891</v>
      </c>
      <c r="C620" s="12">
        <v>99</v>
      </c>
      <c r="D620" s="12">
        <v>88576</v>
      </c>
      <c r="E620" s="12" t="s">
        <v>151</v>
      </c>
      <c r="F620" s="12" t="s">
        <v>68</v>
      </c>
      <c r="G620" s="13">
        <v>0.12</v>
      </c>
      <c r="H620" s="20">
        <f t="shared" si="9"/>
        <v>2.7628125431689462E-2</v>
      </c>
      <c r="I620" s="14" t="s">
        <v>892</v>
      </c>
    </row>
    <row r="621" spans="1:9" x14ac:dyDescent="0.25">
      <c r="A621" s="7">
        <v>378</v>
      </c>
      <c r="B621" t="s">
        <v>1113</v>
      </c>
      <c r="C621" s="12">
        <v>72</v>
      </c>
      <c r="D621" s="12">
        <v>88427</v>
      </c>
      <c r="E621" s="12" t="s">
        <v>14</v>
      </c>
      <c r="F621" s="12" t="s">
        <v>64</v>
      </c>
      <c r="G621" s="13">
        <v>0.04</v>
      </c>
      <c r="H621" s="20">
        <f t="shared" si="9"/>
        <v>9.2093751438964873E-3</v>
      </c>
      <c r="I621" s="14" t="s">
        <v>1114</v>
      </c>
    </row>
    <row r="622" spans="1:9" x14ac:dyDescent="0.25">
      <c r="A622" s="7">
        <v>243</v>
      </c>
      <c r="B622" t="s">
        <v>955</v>
      </c>
      <c r="C622" s="12">
        <v>166</v>
      </c>
      <c r="D622" s="12">
        <v>136300</v>
      </c>
      <c r="E622" s="12" t="s">
        <v>46</v>
      </c>
      <c r="F622" s="12" t="s">
        <v>58</v>
      </c>
      <c r="G622" s="13">
        <v>0.18</v>
      </c>
      <c r="H622" s="20">
        <f t="shared" si="9"/>
        <v>4.1442188147534191E-2</v>
      </c>
      <c r="I622" s="14" t="s">
        <v>956</v>
      </c>
    </row>
    <row r="623" spans="1:9" x14ac:dyDescent="0.25">
      <c r="A623" s="7">
        <v>394</v>
      </c>
      <c r="B623" t="s">
        <v>853</v>
      </c>
      <c r="C623" s="12">
        <v>64</v>
      </c>
      <c r="D623" s="12">
        <v>141882</v>
      </c>
      <c r="E623" s="12" t="s">
        <v>68</v>
      </c>
      <c r="F623" s="12" t="s">
        <v>68</v>
      </c>
      <c r="G623" s="13">
        <v>7.0000000000000007E-2</v>
      </c>
      <c r="H623" s="20">
        <f t="shared" si="9"/>
        <v>1.6116406501818854E-2</v>
      </c>
      <c r="I623" s="14" t="s">
        <v>854</v>
      </c>
    </row>
    <row r="624" spans="1:9" x14ac:dyDescent="0.25">
      <c r="A624" s="7">
        <v>69.2</v>
      </c>
      <c r="B624" t="s">
        <v>336</v>
      </c>
      <c r="C624" s="12">
        <v>48</v>
      </c>
      <c r="D624" s="12">
        <v>55077</v>
      </c>
      <c r="E624" s="12" t="s">
        <v>75</v>
      </c>
      <c r="F624" s="12" t="s">
        <v>95</v>
      </c>
      <c r="G624" s="13">
        <v>0.12</v>
      </c>
      <c r="H624" s="20">
        <f t="shared" si="9"/>
        <v>2.7628125431689462E-2</v>
      </c>
      <c r="I624" s="14" t="s">
        <v>337</v>
      </c>
    </row>
    <row r="625" spans="1:9" x14ac:dyDescent="0.25">
      <c r="A625" s="7">
        <v>646</v>
      </c>
      <c r="B625" t="s">
        <v>1438</v>
      </c>
      <c r="C625" s="12">
        <v>16</v>
      </c>
      <c r="D625" s="12">
        <v>27996</v>
      </c>
      <c r="E625" s="12" t="s">
        <v>102</v>
      </c>
      <c r="F625" s="12" t="s">
        <v>102</v>
      </c>
      <c r="G625" s="13">
        <v>0.12</v>
      </c>
      <c r="H625" s="20">
        <f t="shared" si="9"/>
        <v>2.7628125431689462E-2</v>
      </c>
      <c r="I625" s="14" t="s">
        <v>1439</v>
      </c>
    </row>
    <row r="626" spans="1:9" x14ac:dyDescent="0.25">
      <c r="A626" s="7">
        <v>585</v>
      </c>
      <c r="B626" t="s">
        <v>1434</v>
      </c>
      <c r="C626" s="12">
        <v>26</v>
      </c>
      <c r="D626" s="12">
        <v>39676</v>
      </c>
      <c r="E626" s="12" t="s">
        <v>102</v>
      </c>
      <c r="F626" s="12" t="s">
        <v>102</v>
      </c>
      <c r="G626" s="13">
        <v>0.08</v>
      </c>
      <c r="H626" s="20">
        <f t="shared" si="9"/>
        <v>1.8418750287792975E-2</v>
      </c>
      <c r="I626" s="14" t="s">
        <v>1435</v>
      </c>
    </row>
    <row r="627" spans="1:9" x14ac:dyDescent="0.25">
      <c r="A627" s="7">
        <v>435</v>
      </c>
      <c r="B627" t="s">
        <v>1175</v>
      </c>
      <c r="C627" s="12">
        <v>54</v>
      </c>
      <c r="D627" s="12">
        <v>38991</v>
      </c>
      <c r="E627" s="12" t="s">
        <v>30</v>
      </c>
      <c r="F627" s="12" t="s">
        <v>104</v>
      </c>
      <c r="G627" s="13">
        <v>0.18</v>
      </c>
      <c r="H627" s="20">
        <f t="shared" si="9"/>
        <v>4.1442188147534191E-2</v>
      </c>
      <c r="I627" s="14" t="s">
        <v>1176</v>
      </c>
    </row>
    <row r="628" spans="1:9" x14ac:dyDescent="0.25">
      <c r="A628" s="7">
        <v>217</v>
      </c>
      <c r="B628" t="s">
        <v>635</v>
      </c>
      <c r="C628" s="12">
        <v>201</v>
      </c>
      <c r="D628" s="12">
        <v>17034</v>
      </c>
      <c r="E628" s="12" t="s">
        <v>54</v>
      </c>
      <c r="F628" s="12" t="s">
        <v>75</v>
      </c>
      <c r="G628" s="13">
        <v>1.07</v>
      </c>
      <c r="H628" s="20">
        <f t="shared" si="9"/>
        <v>0.24635078509923106</v>
      </c>
      <c r="I628" s="14" t="s">
        <v>636</v>
      </c>
    </row>
    <row r="629" spans="1:9" x14ac:dyDescent="0.25">
      <c r="A629" s="7">
        <v>90</v>
      </c>
      <c r="B629" t="s">
        <v>460</v>
      </c>
      <c r="C629" s="12">
        <v>687</v>
      </c>
      <c r="D629" s="12">
        <v>113775</v>
      </c>
      <c r="E629" s="12" t="s">
        <v>184</v>
      </c>
      <c r="F629" s="12" t="s">
        <v>148</v>
      </c>
      <c r="G629" s="13">
        <v>0.37</v>
      </c>
      <c r="H629" s="20">
        <f t="shared" si="9"/>
        <v>8.51867200810425E-2</v>
      </c>
      <c r="I629" s="14" t="s">
        <v>461</v>
      </c>
    </row>
    <row r="630" spans="1:9" x14ac:dyDescent="0.25">
      <c r="A630" s="7">
        <v>443</v>
      </c>
      <c r="B630" t="s">
        <v>1185</v>
      </c>
      <c r="C630" s="12">
        <v>51</v>
      </c>
      <c r="D630" s="12">
        <v>15431</v>
      </c>
      <c r="E630" s="12" t="s">
        <v>102</v>
      </c>
      <c r="F630" s="12" t="s">
        <v>102</v>
      </c>
      <c r="G630" s="13">
        <v>0.22</v>
      </c>
      <c r="H630" s="20">
        <f t="shared" si="9"/>
        <v>5.0651563291430682E-2</v>
      </c>
      <c r="I630" s="14" t="s">
        <v>1186</v>
      </c>
    </row>
    <row r="631" spans="1:9" x14ac:dyDescent="0.25">
      <c r="A631" s="7">
        <v>327</v>
      </c>
      <c r="B631" t="s">
        <v>1073</v>
      </c>
      <c r="C631" s="12">
        <v>99</v>
      </c>
      <c r="D631" s="12">
        <v>10699</v>
      </c>
      <c r="E631" s="12" t="s">
        <v>14</v>
      </c>
      <c r="F631" s="12" t="s">
        <v>105</v>
      </c>
      <c r="G631" s="13">
        <v>0.75</v>
      </c>
      <c r="H631" s="20">
        <f t="shared" si="9"/>
        <v>0.17267578394805913</v>
      </c>
      <c r="I631" s="14" t="s">
        <v>1074</v>
      </c>
    </row>
    <row r="632" spans="1:9" x14ac:dyDescent="0.25">
      <c r="A632" s="7">
        <v>617</v>
      </c>
      <c r="B632" t="s">
        <v>2043</v>
      </c>
      <c r="C632" s="12">
        <v>19</v>
      </c>
      <c r="D632" s="12">
        <v>55680</v>
      </c>
      <c r="E632" s="12" t="s">
        <v>64</v>
      </c>
      <c r="F632" s="12" t="s">
        <v>64</v>
      </c>
      <c r="G632" s="13">
        <v>0.06</v>
      </c>
      <c r="H632" s="20">
        <f t="shared" si="9"/>
        <v>1.3814062715844731E-2</v>
      </c>
      <c r="I632" s="14" t="s">
        <v>2044</v>
      </c>
    </row>
    <row r="633" spans="1:9" x14ac:dyDescent="0.25">
      <c r="A633" s="7">
        <v>564</v>
      </c>
      <c r="B633" t="s">
        <v>1363</v>
      </c>
      <c r="C633" s="12">
        <v>29</v>
      </c>
      <c r="D633" s="12">
        <v>44564</v>
      </c>
      <c r="E633" s="12" t="s">
        <v>114</v>
      </c>
      <c r="F633" s="12" t="s">
        <v>111</v>
      </c>
      <c r="G633" s="13">
        <v>7.0000000000000007E-2</v>
      </c>
      <c r="H633" s="20">
        <f t="shared" si="9"/>
        <v>1.6116406501818854E-2</v>
      </c>
      <c r="I633" s="14" t="s">
        <v>1364</v>
      </c>
    </row>
    <row r="634" spans="1:9" x14ac:dyDescent="0.25">
      <c r="A634" s="7">
        <v>463</v>
      </c>
      <c r="B634" t="s">
        <v>1081</v>
      </c>
      <c r="C634" s="12">
        <v>45</v>
      </c>
      <c r="D634" s="12">
        <v>58699</v>
      </c>
      <c r="E634" s="12" t="s">
        <v>14</v>
      </c>
      <c r="F634" s="12" t="s">
        <v>105</v>
      </c>
      <c r="G634" s="13">
        <v>0.12</v>
      </c>
      <c r="H634" s="20">
        <f t="shared" si="9"/>
        <v>2.7628125431689462E-2</v>
      </c>
      <c r="I634" s="14" t="s">
        <v>1082</v>
      </c>
    </row>
    <row r="635" spans="1:9" x14ac:dyDescent="0.25">
      <c r="A635" s="7">
        <v>38</v>
      </c>
      <c r="B635" t="s">
        <v>309</v>
      </c>
      <c r="C635" s="12">
        <v>1448</v>
      </c>
      <c r="D635" s="12">
        <v>76616</v>
      </c>
      <c r="E635" s="12" t="s">
        <v>1993</v>
      </c>
      <c r="F635" s="12" t="s">
        <v>211</v>
      </c>
      <c r="G635" s="13">
        <v>1.1299999999999999</v>
      </c>
      <c r="H635" s="20">
        <f t="shared" si="9"/>
        <v>0.26016484781507576</v>
      </c>
      <c r="I635" s="14" t="s">
        <v>310</v>
      </c>
    </row>
    <row r="636" spans="1:9" x14ac:dyDescent="0.25">
      <c r="A636" s="7">
        <v>462</v>
      </c>
      <c r="B636" t="s">
        <v>1203</v>
      </c>
      <c r="C636" s="12">
        <v>47</v>
      </c>
      <c r="D636" s="12">
        <v>34788</v>
      </c>
      <c r="E636" s="12" t="s">
        <v>104</v>
      </c>
      <c r="F636" s="12" t="s">
        <v>111</v>
      </c>
      <c r="G636" s="13">
        <v>0.1</v>
      </c>
      <c r="H636" s="20">
        <f t="shared" si="9"/>
        <v>2.302343785974122E-2</v>
      </c>
      <c r="I636" s="14" t="s">
        <v>1204</v>
      </c>
    </row>
    <row r="637" spans="1:9" x14ac:dyDescent="0.25">
      <c r="A637" s="7">
        <v>240</v>
      </c>
      <c r="B637" t="s">
        <v>841</v>
      </c>
      <c r="C637" s="12">
        <v>170</v>
      </c>
      <c r="D637" s="12">
        <v>55226</v>
      </c>
      <c r="E637" s="12" t="s">
        <v>174</v>
      </c>
      <c r="F637" s="12" t="s">
        <v>100</v>
      </c>
      <c r="G637" s="13">
        <v>0.26</v>
      </c>
      <c r="H637" s="20">
        <f t="shared" si="9"/>
        <v>5.9860938435327173E-2</v>
      </c>
      <c r="I637" s="14" t="s">
        <v>842</v>
      </c>
    </row>
    <row r="638" spans="1:9" x14ac:dyDescent="0.25">
      <c r="A638" s="7">
        <v>79</v>
      </c>
      <c r="B638" t="s">
        <v>418</v>
      </c>
      <c r="C638" s="12">
        <v>772</v>
      </c>
      <c r="D638" s="12">
        <v>44156</v>
      </c>
      <c r="E638" s="12" t="s">
        <v>1749</v>
      </c>
      <c r="F638" s="12" t="s">
        <v>39</v>
      </c>
      <c r="G638" s="13">
        <v>0.66</v>
      </c>
      <c r="H638" s="20">
        <f t="shared" si="9"/>
        <v>0.15195468987429206</v>
      </c>
      <c r="I638" s="14" t="s">
        <v>419</v>
      </c>
    </row>
    <row r="639" spans="1:9" x14ac:dyDescent="0.25">
      <c r="A639" s="7">
        <v>275</v>
      </c>
      <c r="B639" t="s">
        <v>969</v>
      </c>
      <c r="C639" s="12">
        <v>137</v>
      </c>
      <c r="D639" s="12">
        <v>31037</v>
      </c>
      <c r="E639" s="12" t="s">
        <v>105</v>
      </c>
      <c r="F639" s="12" t="s">
        <v>105</v>
      </c>
      <c r="G639" s="13">
        <v>0.23</v>
      </c>
      <c r="H639" s="20">
        <f t="shared" si="9"/>
        <v>5.2953907077404806E-2</v>
      </c>
      <c r="I639" s="14" t="s">
        <v>970</v>
      </c>
    </row>
    <row r="640" spans="1:9" x14ac:dyDescent="0.25">
      <c r="A640" s="7">
        <v>611</v>
      </c>
      <c r="B640" t="s">
        <v>1442</v>
      </c>
      <c r="C640" s="12">
        <v>21</v>
      </c>
      <c r="D640" s="12">
        <v>47986</v>
      </c>
      <c r="E640" s="12" t="s">
        <v>111</v>
      </c>
      <c r="F640" s="12" t="s">
        <v>111</v>
      </c>
      <c r="G640" s="13">
        <v>7.0000000000000007E-2</v>
      </c>
      <c r="H640" s="20">
        <f t="shared" si="9"/>
        <v>1.6116406501818854E-2</v>
      </c>
      <c r="I640" s="14" t="s">
        <v>1443</v>
      </c>
    </row>
    <row r="641" spans="1:9" x14ac:dyDescent="0.25">
      <c r="A641" s="7">
        <v>364</v>
      </c>
      <c r="B641" t="s">
        <v>1089</v>
      </c>
      <c r="C641" s="12">
        <v>79</v>
      </c>
      <c r="D641" s="12">
        <v>27917</v>
      </c>
      <c r="E641" s="12" t="s">
        <v>105</v>
      </c>
      <c r="F641" s="12" t="s">
        <v>104</v>
      </c>
      <c r="G641" s="13">
        <v>0.25</v>
      </c>
      <c r="H641" s="20">
        <f t="shared" si="9"/>
        <v>5.7558594649353048E-2</v>
      </c>
      <c r="I641" s="14" t="s">
        <v>1090</v>
      </c>
    </row>
    <row r="642" spans="1:9" x14ac:dyDescent="0.25">
      <c r="A642" s="7">
        <v>444</v>
      </c>
      <c r="B642" t="s">
        <v>1163</v>
      </c>
      <c r="C642" s="12">
        <v>51</v>
      </c>
      <c r="D642" s="12">
        <v>32721</v>
      </c>
      <c r="E642" s="12" t="s">
        <v>111</v>
      </c>
      <c r="F642" s="12" t="s">
        <v>111</v>
      </c>
      <c r="G642" s="13">
        <v>0.1</v>
      </c>
      <c r="H642" s="20">
        <f t="shared" ref="H642:H697" si="10">(G642/434.34)*100</f>
        <v>2.302343785974122E-2</v>
      </c>
      <c r="I642" s="14" t="s">
        <v>1164</v>
      </c>
    </row>
    <row r="643" spans="1:9" x14ac:dyDescent="0.25">
      <c r="A643" s="7">
        <v>127</v>
      </c>
      <c r="B643" t="s">
        <v>1837</v>
      </c>
      <c r="C643" s="12">
        <v>426</v>
      </c>
      <c r="D643" s="12">
        <v>54446</v>
      </c>
      <c r="E643" s="12" t="s">
        <v>19</v>
      </c>
      <c r="F643" s="12" t="s">
        <v>4</v>
      </c>
      <c r="G643" s="13">
        <v>0.42</v>
      </c>
      <c r="H643" s="20">
        <f t="shared" si="10"/>
        <v>9.6698439010913115E-2</v>
      </c>
      <c r="I643" s="14" t="s">
        <v>1838</v>
      </c>
    </row>
    <row r="644" spans="1:9" x14ac:dyDescent="0.25">
      <c r="A644" s="7">
        <v>43.2</v>
      </c>
      <c r="B644" t="s">
        <v>323</v>
      </c>
      <c r="C644" s="12">
        <v>1014</v>
      </c>
      <c r="D644" s="12">
        <v>52793</v>
      </c>
      <c r="E644" s="12" t="s">
        <v>182</v>
      </c>
      <c r="F644" s="12" t="s">
        <v>70</v>
      </c>
      <c r="G644" s="13">
        <v>0.72</v>
      </c>
      <c r="H644" s="20">
        <f t="shared" si="10"/>
        <v>0.16576875259013676</v>
      </c>
      <c r="I644" s="14" t="s">
        <v>324</v>
      </c>
    </row>
    <row r="645" spans="1:9" x14ac:dyDescent="0.25">
      <c r="A645" s="7">
        <v>77.2</v>
      </c>
      <c r="B645" t="s">
        <v>2001</v>
      </c>
      <c r="C645" s="12">
        <v>723</v>
      </c>
      <c r="D645" s="12">
        <v>45666</v>
      </c>
      <c r="E645" s="12" t="s">
        <v>48</v>
      </c>
      <c r="F645" s="12" t="s">
        <v>45</v>
      </c>
      <c r="G645" s="13">
        <v>0.88</v>
      </c>
      <c r="H645" s="20">
        <f t="shared" si="10"/>
        <v>0.20260625316572273</v>
      </c>
      <c r="I645" s="14" t="s">
        <v>2002</v>
      </c>
    </row>
    <row r="646" spans="1:9" x14ac:dyDescent="0.25">
      <c r="A646" s="7">
        <v>165</v>
      </c>
      <c r="B646" t="s">
        <v>510</v>
      </c>
      <c r="C646" s="12">
        <v>298</v>
      </c>
      <c r="D646" s="12">
        <v>37978</v>
      </c>
      <c r="E646" s="12" t="s">
        <v>96</v>
      </c>
      <c r="F646" s="12" t="s">
        <v>27</v>
      </c>
      <c r="G646" s="13">
        <v>0.8</v>
      </c>
      <c r="H646" s="20">
        <f t="shared" si="10"/>
        <v>0.18418750287792976</v>
      </c>
      <c r="I646" s="14" t="s">
        <v>511</v>
      </c>
    </row>
    <row r="647" spans="1:9" x14ac:dyDescent="0.25">
      <c r="A647" s="7">
        <v>332</v>
      </c>
      <c r="B647" t="s">
        <v>805</v>
      </c>
      <c r="C647" s="12">
        <v>98</v>
      </c>
      <c r="D647" s="12">
        <v>9421</v>
      </c>
      <c r="E647" s="12" t="s">
        <v>104</v>
      </c>
      <c r="F647" s="12" t="s">
        <v>102</v>
      </c>
      <c r="G647" s="13">
        <v>0.37</v>
      </c>
      <c r="H647" s="20">
        <f t="shared" si="10"/>
        <v>8.51867200810425E-2</v>
      </c>
      <c r="I647" s="14" t="s">
        <v>806</v>
      </c>
    </row>
    <row r="648" spans="1:9" x14ac:dyDescent="0.25">
      <c r="A648" s="7">
        <v>618</v>
      </c>
      <c r="B648" t="s">
        <v>1413</v>
      </c>
      <c r="C648" s="12">
        <v>19</v>
      </c>
      <c r="D648" s="12">
        <v>52789</v>
      </c>
      <c r="E648" s="12" t="s">
        <v>64</v>
      </c>
      <c r="F648" s="12" t="s">
        <v>111</v>
      </c>
      <c r="G648" s="13">
        <v>0.06</v>
      </c>
      <c r="H648" s="20">
        <f t="shared" si="10"/>
        <v>1.3814062715844731E-2</v>
      </c>
      <c r="I648" s="14" t="s">
        <v>1414</v>
      </c>
    </row>
    <row r="649" spans="1:9" x14ac:dyDescent="0.25">
      <c r="A649" s="7">
        <v>121</v>
      </c>
      <c r="B649" t="s">
        <v>577</v>
      </c>
      <c r="C649" s="12">
        <v>440</v>
      </c>
      <c r="D649" s="12">
        <v>26131</v>
      </c>
      <c r="E649" s="12" t="s">
        <v>58</v>
      </c>
      <c r="F649" s="12" t="s">
        <v>104</v>
      </c>
      <c r="G649" s="13">
        <v>0.27</v>
      </c>
      <c r="H649" s="20">
        <f t="shared" si="10"/>
        <v>6.2163282221301297E-2</v>
      </c>
      <c r="I649" s="14" t="s">
        <v>578</v>
      </c>
    </row>
    <row r="650" spans="1:9" x14ac:dyDescent="0.25">
      <c r="A650" s="7">
        <v>539</v>
      </c>
      <c r="B650" t="s">
        <v>1037</v>
      </c>
      <c r="C650" s="12">
        <v>31</v>
      </c>
      <c r="D650" s="12">
        <v>32418</v>
      </c>
      <c r="E650" s="12" t="s">
        <v>122</v>
      </c>
      <c r="F650" s="12" t="s">
        <v>114</v>
      </c>
      <c r="G650" s="13">
        <v>0.1</v>
      </c>
      <c r="H650" s="20">
        <f t="shared" si="10"/>
        <v>2.302343785974122E-2</v>
      </c>
      <c r="I650" s="14" t="s">
        <v>1038</v>
      </c>
    </row>
    <row r="651" spans="1:9" x14ac:dyDescent="0.25">
      <c r="A651" s="7">
        <v>258</v>
      </c>
      <c r="B651" t="s">
        <v>849</v>
      </c>
      <c r="C651" s="12">
        <v>154</v>
      </c>
      <c r="D651" s="12">
        <v>51538</v>
      </c>
      <c r="E651" s="12" t="s">
        <v>14</v>
      </c>
      <c r="F651" s="12" t="s">
        <v>114</v>
      </c>
      <c r="G651" s="13">
        <v>0.06</v>
      </c>
      <c r="H651" s="20">
        <f t="shared" si="10"/>
        <v>1.3814062715844731E-2</v>
      </c>
      <c r="I651" s="14" t="s">
        <v>850</v>
      </c>
    </row>
    <row r="652" spans="1:9" x14ac:dyDescent="0.25">
      <c r="A652" s="7">
        <v>228</v>
      </c>
      <c r="B652" t="s">
        <v>725</v>
      </c>
      <c r="C652" s="12">
        <v>186</v>
      </c>
      <c r="D652" s="12">
        <v>18868</v>
      </c>
      <c r="E652" s="12" t="s">
        <v>4</v>
      </c>
      <c r="F652" s="12" t="s">
        <v>92</v>
      </c>
      <c r="G652" s="13">
        <v>0.64</v>
      </c>
      <c r="H652" s="20">
        <f t="shared" si="10"/>
        <v>0.1473500023023438</v>
      </c>
      <c r="I652" s="14" t="s">
        <v>726</v>
      </c>
    </row>
    <row r="653" spans="1:9" x14ac:dyDescent="0.25">
      <c r="A653" s="7">
        <v>510</v>
      </c>
      <c r="B653" t="s">
        <v>1015</v>
      </c>
      <c r="C653" s="12">
        <v>35</v>
      </c>
      <c r="D653" s="12">
        <v>32667</v>
      </c>
      <c r="E653" s="12" t="s">
        <v>102</v>
      </c>
      <c r="F653" s="12" t="s">
        <v>102</v>
      </c>
      <c r="G653" s="13">
        <v>0.1</v>
      </c>
      <c r="H653" s="20">
        <f t="shared" si="10"/>
        <v>2.302343785974122E-2</v>
      </c>
      <c r="I653" s="14" t="s">
        <v>1016</v>
      </c>
    </row>
    <row r="654" spans="1:9" x14ac:dyDescent="0.25">
      <c r="A654" s="7">
        <v>270</v>
      </c>
      <c r="B654" t="s">
        <v>673</v>
      </c>
      <c r="C654" s="12">
        <v>144</v>
      </c>
      <c r="D654" s="12">
        <v>36734</v>
      </c>
      <c r="E654" s="12" t="s">
        <v>39</v>
      </c>
      <c r="F654" s="12" t="s">
        <v>100</v>
      </c>
      <c r="G654" s="13">
        <v>0.3</v>
      </c>
      <c r="H654" s="20">
        <f t="shared" si="10"/>
        <v>6.9070313579223649E-2</v>
      </c>
      <c r="I654" s="14" t="s">
        <v>674</v>
      </c>
    </row>
    <row r="655" spans="1:9" x14ac:dyDescent="0.25">
      <c r="A655" s="7">
        <v>100</v>
      </c>
      <c r="B655" t="s">
        <v>464</v>
      </c>
      <c r="C655" s="12">
        <v>616</v>
      </c>
      <c r="D655" s="12">
        <v>26807</v>
      </c>
      <c r="E655" s="12" t="s">
        <v>2</v>
      </c>
      <c r="F655" s="12" t="s">
        <v>4</v>
      </c>
      <c r="G655" s="13">
        <v>1.55</v>
      </c>
      <c r="H655" s="20">
        <f t="shared" si="10"/>
        <v>0.35686328682598889</v>
      </c>
      <c r="I655" s="14" t="s">
        <v>465</v>
      </c>
    </row>
    <row r="656" spans="1:9" x14ac:dyDescent="0.25">
      <c r="A656" s="7">
        <v>571</v>
      </c>
      <c r="B656" t="s">
        <v>1219</v>
      </c>
      <c r="C656" s="12">
        <v>28</v>
      </c>
      <c r="D656" s="12">
        <v>35582</v>
      </c>
      <c r="E656" s="12" t="s">
        <v>123</v>
      </c>
      <c r="F656" s="12" t="s">
        <v>102</v>
      </c>
      <c r="G656" s="13">
        <v>0.09</v>
      </c>
      <c r="H656" s="20">
        <f t="shared" si="10"/>
        <v>2.0721094073767096E-2</v>
      </c>
      <c r="I656" s="14" t="s">
        <v>1220</v>
      </c>
    </row>
    <row r="657" spans="1:9" x14ac:dyDescent="0.25">
      <c r="A657" s="7">
        <v>471</v>
      </c>
      <c r="B657" t="s">
        <v>1256</v>
      </c>
      <c r="C657" s="12">
        <v>43</v>
      </c>
      <c r="D657" s="12">
        <v>40388</v>
      </c>
      <c r="E657" s="12" t="s">
        <v>105</v>
      </c>
      <c r="F657" s="12" t="s">
        <v>104</v>
      </c>
      <c r="G657" s="13">
        <v>0.17</v>
      </c>
      <c r="H657" s="20">
        <f t="shared" si="10"/>
        <v>3.9139844361560074E-2</v>
      </c>
      <c r="I657" s="14" t="s">
        <v>1257</v>
      </c>
    </row>
    <row r="658" spans="1:9" x14ac:dyDescent="0.25">
      <c r="A658" s="7">
        <v>273</v>
      </c>
      <c r="B658" t="s">
        <v>851</v>
      </c>
      <c r="C658" s="12">
        <v>139</v>
      </c>
      <c r="D658" s="12">
        <v>125050</v>
      </c>
      <c r="E658" s="12" t="s">
        <v>2012</v>
      </c>
      <c r="F658" s="12" t="s">
        <v>94</v>
      </c>
      <c r="G658" s="13">
        <v>0.17</v>
      </c>
      <c r="H658" s="20">
        <f t="shared" si="10"/>
        <v>3.9139844361560074E-2</v>
      </c>
      <c r="I658" s="14" t="s">
        <v>852</v>
      </c>
    </row>
    <row r="659" spans="1:9" x14ac:dyDescent="0.25">
      <c r="A659" s="7">
        <v>401</v>
      </c>
      <c r="B659" t="s">
        <v>927</v>
      </c>
      <c r="C659" s="12">
        <v>62</v>
      </c>
      <c r="D659" s="12">
        <v>37995</v>
      </c>
      <c r="E659" s="12" t="s">
        <v>111</v>
      </c>
      <c r="F659" s="12" t="s">
        <v>111</v>
      </c>
      <c r="G659" s="13">
        <v>0.09</v>
      </c>
      <c r="H659" s="20">
        <f t="shared" si="10"/>
        <v>2.0721094073767096E-2</v>
      </c>
      <c r="I659" s="14" t="s">
        <v>928</v>
      </c>
    </row>
    <row r="660" spans="1:9" x14ac:dyDescent="0.25">
      <c r="A660" s="7">
        <v>66</v>
      </c>
      <c r="B660" t="s">
        <v>405</v>
      </c>
      <c r="C660" s="12">
        <v>938</v>
      </c>
      <c r="D660" s="12">
        <v>40067</v>
      </c>
      <c r="E660" s="12" t="s">
        <v>10</v>
      </c>
      <c r="F660" s="12" t="s">
        <v>54</v>
      </c>
      <c r="G660" s="13">
        <v>0.74</v>
      </c>
      <c r="H660" s="20">
        <f t="shared" si="10"/>
        <v>0.170373440162085</v>
      </c>
      <c r="I660" s="14" t="s">
        <v>406</v>
      </c>
    </row>
    <row r="661" spans="1:9" x14ac:dyDescent="0.25">
      <c r="A661" s="7">
        <v>160</v>
      </c>
      <c r="B661" t="s">
        <v>551</v>
      </c>
      <c r="C661" s="12">
        <v>309</v>
      </c>
      <c r="D661" s="12">
        <v>26635</v>
      </c>
      <c r="E661" s="12" t="s">
        <v>28</v>
      </c>
      <c r="F661" s="12" t="s">
        <v>67</v>
      </c>
      <c r="G661" s="13">
        <v>1.28</v>
      </c>
      <c r="H661" s="20">
        <f t="shared" si="10"/>
        <v>0.29470000460468759</v>
      </c>
      <c r="I661" s="14" t="s">
        <v>552</v>
      </c>
    </row>
    <row r="662" spans="1:9" x14ac:dyDescent="0.25">
      <c r="A662" s="7">
        <v>570</v>
      </c>
      <c r="B662" t="s">
        <v>1893</v>
      </c>
      <c r="C662" s="12">
        <v>28</v>
      </c>
      <c r="D662" s="12">
        <v>47976</v>
      </c>
      <c r="E662" s="12" t="s">
        <v>123</v>
      </c>
      <c r="F662" s="12" t="s">
        <v>64</v>
      </c>
      <c r="G662" s="13">
        <v>7.0000000000000007E-2</v>
      </c>
      <c r="H662" s="20">
        <f t="shared" si="10"/>
        <v>1.6116406501818854E-2</v>
      </c>
      <c r="I662" s="14" t="s">
        <v>1894</v>
      </c>
    </row>
    <row r="663" spans="1:9" x14ac:dyDescent="0.25">
      <c r="A663" s="7">
        <v>446</v>
      </c>
      <c r="B663" t="s">
        <v>1193</v>
      </c>
      <c r="C663" s="12">
        <v>51</v>
      </c>
      <c r="D663" s="12">
        <v>23306</v>
      </c>
      <c r="E663" s="12" t="s">
        <v>30</v>
      </c>
      <c r="F663" s="12" t="s">
        <v>57</v>
      </c>
      <c r="G663" s="13">
        <v>0.5</v>
      </c>
      <c r="H663" s="20">
        <f t="shared" si="10"/>
        <v>0.1151171892987061</v>
      </c>
      <c r="I663" s="14" t="s">
        <v>1194</v>
      </c>
    </row>
    <row r="664" spans="1:9" x14ac:dyDescent="0.25">
      <c r="A664" s="7">
        <v>170</v>
      </c>
      <c r="B664" t="s">
        <v>663</v>
      </c>
      <c r="C664" s="12">
        <v>283</v>
      </c>
      <c r="D664" s="12">
        <v>84183</v>
      </c>
      <c r="E664" s="12" t="s">
        <v>85</v>
      </c>
      <c r="F664" s="12" t="s">
        <v>58</v>
      </c>
      <c r="G664" s="13">
        <v>0.26</v>
      </c>
      <c r="H664" s="20">
        <f t="shared" si="10"/>
        <v>5.9860938435327173E-2</v>
      </c>
      <c r="I664" s="14" t="s">
        <v>664</v>
      </c>
    </row>
    <row r="665" spans="1:9" x14ac:dyDescent="0.25">
      <c r="A665" s="7">
        <v>17.2</v>
      </c>
      <c r="B665" t="s">
        <v>251</v>
      </c>
      <c r="C665" s="12">
        <v>2505</v>
      </c>
      <c r="D665" s="12">
        <v>26922</v>
      </c>
      <c r="E665" s="12" t="s">
        <v>194</v>
      </c>
      <c r="F665" s="12" t="s">
        <v>3</v>
      </c>
      <c r="G665" s="13">
        <v>5.46</v>
      </c>
      <c r="H665" s="20">
        <f t="shared" si="10"/>
        <v>1.2570797071418705</v>
      </c>
      <c r="I665" s="14" t="s">
        <v>252</v>
      </c>
    </row>
    <row r="666" spans="1:9" x14ac:dyDescent="0.25">
      <c r="A666" s="7">
        <v>81</v>
      </c>
      <c r="B666" t="s">
        <v>394</v>
      </c>
      <c r="C666" s="12">
        <v>760</v>
      </c>
      <c r="D666" s="12">
        <v>45862</v>
      </c>
      <c r="E666" s="12" t="s">
        <v>53</v>
      </c>
      <c r="F666" s="12" t="s">
        <v>46</v>
      </c>
      <c r="G666" s="13">
        <v>0.74</v>
      </c>
      <c r="H666" s="20">
        <f t="shared" si="10"/>
        <v>0.170373440162085</v>
      </c>
      <c r="I666" s="14" t="s">
        <v>252</v>
      </c>
    </row>
    <row r="667" spans="1:9" x14ac:dyDescent="0.25">
      <c r="A667" s="7">
        <v>91</v>
      </c>
      <c r="B667" t="s">
        <v>2008</v>
      </c>
      <c r="C667" s="12">
        <v>685</v>
      </c>
      <c r="D667" s="12">
        <v>93859</v>
      </c>
      <c r="E667" s="12" t="s">
        <v>1998</v>
      </c>
      <c r="F667" s="12" t="s">
        <v>5</v>
      </c>
      <c r="G667" s="13">
        <v>0.46</v>
      </c>
      <c r="H667" s="20">
        <f t="shared" si="10"/>
        <v>0.10590781415480961</v>
      </c>
      <c r="I667" s="14" t="s">
        <v>252</v>
      </c>
    </row>
    <row r="668" spans="1:9" x14ac:dyDescent="0.25">
      <c r="A668" s="7">
        <v>382</v>
      </c>
      <c r="B668" t="s">
        <v>919</v>
      </c>
      <c r="C668" s="12">
        <v>69</v>
      </c>
      <c r="D668" s="12">
        <v>29710</v>
      </c>
      <c r="E668" s="12" t="s">
        <v>111</v>
      </c>
      <c r="F668" s="12" t="s">
        <v>111</v>
      </c>
      <c r="G668" s="13">
        <v>0.11</v>
      </c>
      <c r="H668" s="20">
        <f t="shared" si="10"/>
        <v>2.5325781645715341E-2</v>
      </c>
      <c r="I668" s="14" t="s">
        <v>920</v>
      </c>
    </row>
    <row r="669" spans="1:9" x14ac:dyDescent="0.25">
      <c r="A669" s="7">
        <v>194</v>
      </c>
      <c r="B669" t="s">
        <v>630</v>
      </c>
      <c r="C669" s="12">
        <v>223</v>
      </c>
      <c r="D669" s="12">
        <v>33954</v>
      </c>
      <c r="E669" s="12" t="s">
        <v>30</v>
      </c>
      <c r="F669" s="12" t="s">
        <v>57</v>
      </c>
      <c r="G669" s="13">
        <v>0.32</v>
      </c>
      <c r="H669" s="20">
        <f t="shared" si="10"/>
        <v>7.3675001151171898E-2</v>
      </c>
      <c r="I669" s="14" t="s">
        <v>631</v>
      </c>
    </row>
    <row r="670" spans="1:9" x14ac:dyDescent="0.25">
      <c r="A670" s="7">
        <v>195</v>
      </c>
      <c r="B670" t="s">
        <v>753</v>
      </c>
      <c r="C670" s="12">
        <v>223</v>
      </c>
      <c r="D670" s="12">
        <v>76345</v>
      </c>
      <c r="E670" s="12" t="s">
        <v>147</v>
      </c>
      <c r="F670" s="12" t="s">
        <v>20</v>
      </c>
      <c r="G670" s="13">
        <v>0.28999999999999998</v>
      </c>
      <c r="H670" s="20">
        <f t="shared" si="10"/>
        <v>6.6767969793249518E-2</v>
      </c>
      <c r="I670" s="14" t="s">
        <v>754</v>
      </c>
    </row>
    <row r="671" spans="1:9" x14ac:dyDescent="0.25">
      <c r="A671" s="7">
        <v>253</v>
      </c>
      <c r="B671" t="s">
        <v>971</v>
      </c>
      <c r="C671" s="12">
        <v>156</v>
      </c>
      <c r="D671" s="12">
        <v>37720</v>
      </c>
      <c r="E671" s="12" t="s">
        <v>41</v>
      </c>
      <c r="F671" s="12" t="s">
        <v>56</v>
      </c>
      <c r="G671" s="13">
        <v>0.4</v>
      </c>
      <c r="H671" s="20">
        <f t="shared" si="10"/>
        <v>9.209375143896488E-2</v>
      </c>
      <c r="I671" s="14" t="s">
        <v>972</v>
      </c>
    </row>
    <row r="672" spans="1:9" x14ac:dyDescent="0.25">
      <c r="A672" s="7">
        <v>393</v>
      </c>
      <c r="B672" t="s">
        <v>1059</v>
      </c>
      <c r="C672" s="12">
        <v>64</v>
      </c>
      <c r="D672" s="12">
        <v>51424</v>
      </c>
      <c r="E672" s="12" t="s">
        <v>37</v>
      </c>
      <c r="F672" s="12" t="s">
        <v>105</v>
      </c>
      <c r="G672" s="13">
        <v>0.13</v>
      </c>
      <c r="H672" s="20">
        <f t="shared" si="10"/>
        <v>2.9930469217663586E-2</v>
      </c>
      <c r="I672" s="14" t="s">
        <v>1060</v>
      </c>
    </row>
    <row r="673" spans="1:9" x14ac:dyDescent="0.25">
      <c r="A673" s="7">
        <v>313</v>
      </c>
      <c r="B673" t="s">
        <v>863</v>
      </c>
      <c r="C673" s="12">
        <v>106</v>
      </c>
      <c r="D673" s="12">
        <v>17328</v>
      </c>
      <c r="E673" s="12" t="s">
        <v>67</v>
      </c>
      <c r="F673" s="12" t="s">
        <v>100</v>
      </c>
      <c r="G673" s="13">
        <v>0.71</v>
      </c>
      <c r="H673" s="20">
        <f t="shared" si="10"/>
        <v>0.16346640880416263</v>
      </c>
      <c r="I673" s="14" t="s">
        <v>864</v>
      </c>
    </row>
    <row r="674" spans="1:9" x14ac:dyDescent="0.25">
      <c r="A674" s="7">
        <v>574</v>
      </c>
      <c r="B674" t="s">
        <v>1333</v>
      </c>
      <c r="C674" s="12">
        <v>27</v>
      </c>
      <c r="D674" s="12">
        <v>28245</v>
      </c>
      <c r="E674" s="12" t="s">
        <v>64</v>
      </c>
      <c r="F674" s="12" t="s">
        <v>64</v>
      </c>
      <c r="G674" s="13">
        <v>0.12</v>
      </c>
      <c r="H674" s="20">
        <f t="shared" si="10"/>
        <v>2.7628125431689462E-2</v>
      </c>
      <c r="I674" s="14" t="s">
        <v>1334</v>
      </c>
    </row>
    <row r="675" spans="1:9" x14ac:dyDescent="0.25">
      <c r="A675" s="7">
        <v>294</v>
      </c>
      <c r="B675" t="s">
        <v>1021</v>
      </c>
      <c r="C675" s="12">
        <v>116</v>
      </c>
      <c r="D675" s="12">
        <v>31558</v>
      </c>
      <c r="E675" s="12" t="s">
        <v>95</v>
      </c>
      <c r="F675" s="12" t="s">
        <v>95</v>
      </c>
      <c r="G675" s="13">
        <v>0.22</v>
      </c>
      <c r="H675" s="20">
        <f t="shared" si="10"/>
        <v>5.0651563291430682E-2</v>
      </c>
      <c r="I675" s="14" t="s">
        <v>1022</v>
      </c>
    </row>
    <row r="676" spans="1:9" x14ac:dyDescent="0.25">
      <c r="A676" s="7">
        <v>335</v>
      </c>
      <c r="B676" t="s">
        <v>839</v>
      </c>
      <c r="C676" s="12">
        <v>96</v>
      </c>
      <c r="D676" s="12">
        <v>44159</v>
      </c>
      <c r="E676" s="12" t="s">
        <v>95</v>
      </c>
      <c r="F676" s="12" t="s">
        <v>102</v>
      </c>
      <c r="G676" s="13">
        <v>7.0000000000000007E-2</v>
      </c>
      <c r="H676" s="20">
        <f t="shared" si="10"/>
        <v>1.6116406501818854E-2</v>
      </c>
      <c r="I676" s="14" t="s">
        <v>840</v>
      </c>
    </row>
    <row r="677" spans="1:9" x14ac:dyDescent="0.25">
      <c r="A677" s="7">
        <v>145</v>
      </c>
      <c r="B677" t="s">
        <v>517</v>
      </c>
      <c r="C677" s="12">
        <v>354</v>
      </c>
      <c r="D677" s="12">
        <v>24723</v>
      </c>
      <c r="E677" s="12" t="s">
        <v>51</v>
      </c>
      <c r="F677" s="12" t="s">
        <v>62</v>
      </c>
      <c r="G677" s="13">
        <v>0.88</v>
      </c>
      <c r="H677" s="20">
        <f t="shared" si="10"/>
        <v>0.20260625316572273</v>
      </c>
      <c r="I677" s="14" t="s">
        <v>518</v>
      </c>
    </row>
    <row r="678" spans="1:9" x14ac:dyDescent="0.25">
      <c r="A678" s="7">
        <v>213</v>
      </c>
      <c r="B678" t="s">
        <v>719</v>
      </c>
      <c r="C678" s="12">
        <v>203</v>
      </c>
      <c r="D678" s="12">
        <v>68332</v>
      </c>
      <c r="E678" s="12" t="s">
        <v>30</v>
      </c>
      <c r="F678" s="12" t="s">
        <v>30</v>
      </c>
      <c r="G678" s="13">
        <v>0.21</v>
      </c>
      <c r="H678" s="20">
        <f t="shared" si="10"/>
        <v>4.8349219505456557E-2</v>
      </c>
      <c r="I678" s="14" t="s">
        <v>720</v>
      </c>
    </row>
    <row r="679" spans="1:9" x14ac:dyDescent="0.25">
      <c r="A679" s="7">
        <v>221</v>
      </c>
      <c r="B679" t="s">
        <v>616</v>
      </c>
      <c r="C679" s="12">
        <v>195</v>
      </c>
      <c r="D679" s="12">
        <v>58881</v>
      </c>
      <c r="E679" s="12" t="s">
        <v>4</v>
      </c>
      <c r="F679" s="12" t="s">
        <v>62</v>
      </c>
      <c r="G679" s="13">
        <v>0.31</v>
      </c>
      <c r="H679" s="20">
        <f t="shared" si="10"/>
        <v>7.1372657365197767E-2</v>
      </c>
      <c r="I679" s="14" t="s">
        <v>617</v>
      </c>
    </row>
    <row r="680" spans="1:9" x14ac:dyDescent="0.25">
      <c r="A680" s="7">
        <v>235</v>
      </c>
      <c r="B680" t="s">
        <v>865</v>
      </c>
      <c r="C680" s="12">
        <v>177</v>
      </c>
      <c r="D680" s="12">
        <v>39156</v>
      </c>
      <c r="E680" s="12" t="s">
        <v>62</v>
      </c>
      <c r="F680" s="12" t="s">
        <v>95</v>
      </c>
      <c r="G680" s="13">
        <v>0.18</v>
      </c>
      <c r="H680" s="20">
        <f t="shared" si="10"/>
        <v>4.1442188147534191E-2</v>
      </c>
      <c r="I680" s="14" t="s">
        <v>866</v>
      </c>
    </row>
    <row r="681" spans="1:9" x14ac:dyDescent="0.25">
      <c r="A681" s="7">
        <v>517</v>
      </c>
      <c r="B681" t="s">
        <v>1850</v>
      </c>
      <c r="C681" s="12">
        <v>34</v>
      </c>
      <c r="D681" s="12">
        <v>29277</v>
      </c>
      <c r="E681" s="12" t="s">
        <v>114</v>
      </c>
      <c r="F681" s="12" t="s">
        <v>64</v>
      </c>
      <c r="G681" s="13">
        <v>0.11</v>
      </c>
      <c r="H681" s="20">
        <f t="shared" si="10"/>
        <v>2.5325781645715341E-2</v>
      </c>
      <c r="I681" s="14" t="s">
        <v>1851</v>
      </c>
    </row>
    <row r="682" spans="1:9" x14ac:dyDescent="0.25">
      <c r="A682" s="7">
        <v>642</v>
      </c>
      <c r="B682" t="s">
        <v>1446</v>
      </c>
      <c r="C682" s="12">
        <v>16</v>
      </c>
      <c r="D682" s="12">
        <v>34822</v>
      </c>
      <c r="E682" s="12" t="s">
        <v>64</v>
      </c>
      <c r="F682" s="12" t="s">
        <v>102</v>
      </c>
      <c r="G682" s="13">
        <v>0.1</v>
      </c>
      <c r="H682" s="20">
        <f t="shared" si="10"/>
        <v>2.302343785974122E-2</v>
      </c>
      <c r="I682" s="14" t="s">
        <v>1447</v>
      </c>
    </row>
    <row r="683" spans="1:9" x14ac:dyDescent="0.25">
      <c r="A683" s="7">
        <v>155</v>
      </c>
      <c r="B683" t="s">
        <v>506</v>
      </c>
      <c r="C683" s="12">
        <v>325</v>
      </c>
      <c r="D683" s="12">
        <v>42078</v>
      </c>
      <c r="E683" s="12" t="s">
        <v>24</v>
      </c>
      <c r="F683" s="12" t="s">
        <v>15</v>
      </c>
      <c r="G683" s="13">
        <v>0.83</v>
      </c>
      <c r="H683" s="20">
        <f t="shared" si="10"/>
        <v>0.1910945342358521</v>
      </c>
      <c r="I683" s="14" t="s">
        <v>507</v>
      </c>
    </row>
    <row r="684" spans="1:9" x14ac:dyDescent="0.25">
      <c r="A684" s="7">
        <v>53</v>
      </c>
      <c r="B684" t="s">
        <v>373</v>
      </c>
      <c r="C684" s="12">
        <v>1120</v>
      </c>
      <c r="D684" s="12">
        <v>56045</v>
      </c>
      <c r="E684" s="12" t="s">
        <v>133</v>
      </c>
      <c r="F684" s="12" t="s">
        <v>45</v>
      </c>
      <c r="G684" s="13">
        <v>0.77</v>
      </c>
      <c r="H684" s="20">
        <f t="shared" si="10"/>
        <v>0.17728047152000739</v>
      </c>
      <c r="I684" s="14" t="s">
        <v>374</v>
      </c>
    </row>
    <row r="685" spans="1:9" x14ac:dyDescent="0.25">
      <c r="A685" s="7">
        <v>51</v>
      </c>
      <c r="B685" t="s">
        <v>367</v>
      </c>
      <c r="C685" s="12">
        <v>1128</v>
      </c>
      <c r="D685" s="12">
        <v>57679</v>
      </c>
      <c r="E685" s="12" t="s">
        <v>2</v>
      </c>
      <c r="F685" s="12" t="s">
        <v>15</v>
      </c>
      <c r="G685" s="13">
        <v>0.65</v>
      </c>
      <c r="H685" s="20">
        <f t="shared" si="10"/>
        <v>0.14965234608831793</v>
      </c>
      <c r="I685" s="14" t="s">
        <v>368</v>
      </c>
    </row>
    <row r="686" spans="1:9" x14ac:dyDescent="0.25">
      <c r="A686" s="7">
        <v>624</v>
      </c>
      <c r="B686" t="s">
        <v>2047</v>
      </c>
      <c r="C686" s="12">
        <v>18</v>
      </c>
      <c r="D686" s="12">
        <v>48041</v>
      </c>
      <c r="E686" s="12" t="s">
        <v>64</v>
      </c>
      <c r="F686" s="12" t="s">
        <v>111</v>
      </c>
      <c r="G686" s="13">
        <v>7.0000000000000007E-2</v>
      </c>
      <c r="H686" s="20">
        <f t="shared" si="10"/>
        <v>1.6116406501818854E-2</v>
      </c>
      <c r="I686" s="14" t="s">
        <v>2048</v>
      </c>
    </row>
    <row r="687" spans="1:9" x14ac:dyDescent="0.25">
      <c r="A687" s="7">
        <v>588</v>
      </c>
      <c r="B687" t="s">
        <v>1421</v>
      </c>
      <c r="C687" s="12">
        <v>26</v>
      </c>
      <c r="D687" s="12">
        <v>87153</v>
      </c>
      <c r="E687" s="12" t="s">
        <v>111</v>
      </c>
      <c r="F687" s="12" t="s">
        <v>111</v>
      </c>
      <c r="G687" s="13">
        <v>0.04</v>
      </c>
      <c r="H687" s="20">
        <f t="shared" si="10"/>
        <v>9.2093751438964873E-3</v>
      </c>
      <c r="I687" s="14" t="s">
        <v>1422</v>
      </c>
    </row>
    <row r="688" spans="1:9" x14ac:dyDescent="0.25">
      <c r="A688" s="7">
        <v>549.1</v>
      </c>
      <c r="B688" t="s">
        <v>1365</v>
      </c>
      <c r="C688" s="12">
        <v>30</v>
      </c>
      <c r="D688" s="12">
        <v>37058</v>
      </c>
      <c r="E688" s="12" t="s">
        <v>57</v>
      </c>
      <c r="F688" s="12" t="s">
        <v>111</v>
      </c>
      <c r="G688" s="13">
        <v>0.09</v>
      </c>
      <c r="H688" s="20">
        <f t="shared" si="10"/>
        <v>2.0721094073767096E-2</v>
      </c>
      <c r="I688" s="14" t="s">
        <v>1366</v>
      </c>
    </row>
    <row r="689" spans="1:9" x14ac:dyDescent="0.25">
      <c r="A689" s="7">
        <v>199</v>
      </c>
      <c r="B689" t="s">
        <v>637</v>
      </c>
      <c r="C689" s="12">
        <v>219</v>
      </c>
      <c r="D689" s="12">
        <v>124557</v>
      </c>
      <c r="E689" s="12" t="s">
        <v>186</v>
      </c>
      <c r="F689" s="12" t="s">
        <v>16</v>
      </c>
      <c r="G689" s="13">
        <v>0.26</v>
      </c>
      <c r="H689" s="20">
        <f t="shared" si="10"/>
        <v>5.9860938435327173E-2</v>
      </c>
      <c r="I689" s="14" t="s">
        <v>638</v>
      </c>
    </row>
    <row r="690" spans="1:9" x14ac:dyDescent="0.25">
      <c r="A690" s="7">
        <v>239</v>
      </c>
      <c r="B690" t="s">
        <v>681</v>
      </c>
      <c r="C690" s="12">
        <v>174</v>
      </c>
      <c r="D690" s="12">
        <v>67864</v>
      </c>
      <c r="E690" s="12" t="s">
        <v>58</v>
      </c>
      <c r="F690" s="12" t="s">
        <v>57</v>
      </c>
      <c r="G690" s="13">
        <v>0.15</v>
      </c>
      <c r="H690" s="20">
        <f t="shared" si="10"/>
        <v>3.4535156789611825E-2</v>
      </c>
      <c r="I690" s="14" t="s">
        <v>682</v>
      </c>
    </row>
    <row r="691" spans="1:9" x14ac:dyDescent="0.25">
      <c r="A691" s="7">
        <v>459</v>
      </c>
      <c r="B691" t="s">
        <v>1260</v>
      </c>
      <c r="C691" s="12">
        <v>47</v>
      </c>
      <c r="D691" s="12">
        <v>57544</v>
      </c>
      <c r="E691" s="12" t="s">
        <v>95</v>
      </c>
      <c r="F691" s="12" t="s">
        <v>102</v>
      </c>
      <c r="G691" s="13">
        <v>0.06</v>
      </c>
      <c r="H691" s="20">
        <f t="shared" si="10"/>
        <v>1.3814062715844731E-2</v>
      </c>
      <c r="I691" s="14" t="s">
        <v>1261</v>
      </c>
    </row>
    <row r="692" spans="1:9" x14ac:dyDescent="0.25">
      <c r="A692" s="7">
        <v>92.1</v>
      </c>
      <c r="B692" t="s">
        <v>422</v>
      </c>
      <c r="C692" s="12">
        <v>672</v>
      </c>
      <c r="D692" s="12">
        <v>38438</v>
      </c>
      <c r="E692" s="12" t="s">
        <v>159</v>
      </c>
      <c r="F692" s="12" t="s">
        <v>20</v>
      </c>
      <c r="G692" s="13">
        <v>0.94</v>
      </c>
      <c r="H692" s="20">
        <f t="shared" si="10"/>
        <v>0.21642031588156746</v>
      </c>
      <c r="I692" s="14" t="s">
        <v>423</v>
      </c>
    </row>
    <row r="693" spans="1:9" x14ac:dyDescent="0.25">
      <c r="A693" s="7">
        <v>92.2</v>
      </c>
      <c r="B693" t="s">
        <v>424</v>
      </c>
      <c r="C693" s="12">
        <v>541</v>
      </c>
      <c r="D693" s="12">
        <v>38537</v>
      </c>
      <c r="E693" s="12" t="s">
        <v>28</v>
      </c>
      <c r="F693" s="12" t="s">
        <v>41</v>
      </c>
      <c r="G693" s="13">
        <v>0.64</v>
      </c>
      <c r="H693" s="20">
        <f t="shared" si="10"/>
        <v>0.1473500023023438</v>
      </c>
      <c r="I693" s="14" t="s">
        <v>423</v>
      </c>
    </row>
    <row r="694" spans="1:9" x14ac:dyDescent="0.25">
      <c r="A694" s="7">
        <v>572</v>
      </c>
      <c r="B694" t="s">
        <v>1875</v>
      </c>
      <c r="C694" s="12">
        <v>27</v>
      </c>
      <c r="D694" s="12">
        <v>66940</v>
      </c>
      <c r="E694" s="12" t="s">
        <v>104</v>
      </c>
      <c r="F694" s="12" t="s">
        <v>104</v>
      </c>
      <c r="G694" s="13">
        <v>0.1</v>
      </c>
      <c r="H694" s="20">
        <f t="shared" si="10"/>
        <v>2.302343785974122E-2</v>
      </c>
      <c r="I694" s="14" t="s">
        <v>1876</v>
      </c>
    </row>
    <row r="695" spans="1:9" x14ac:dyDescent="0.25">
      <c r="A695" s="7">
        <v>291</v>
      </c>
      <c r="B695" t="s">
        <v>1019</v>
      </c>
      <c r="C695" s="12">
        <v>119</v>
      </c>
      <c r="D695" s="12">
        <v>11408</v>
      </c>
      <c r="E695" s="12" t="s">
        <v>92</v>
      </c>
      <c r="F695" s="12" t="s">
        <v>95</v>
      </c>
      <c r="G695" s="13">
        <v>0.69</v>
      </c>
      <c r="H695" s="20">
        <f t="shared" si="10"/>
        <v>0.1588617212322144</v>
      </c>
      <c r="I695" s="14" t="s">
        <v>1020</v>
      </c>
    </row>
    <row r="696" spans="1:9" x14ac:dyDescent="0.25">
      <c r="A696" s="7">
        <v>466</v>
      </c>
      <c r="B696" t="s">
        <v>1229</v>
      </c>
      <c r="C696" s="12">
        <v>45</v>
      </c>
      <c r="D696" s="12">
        <v>55480</v>
      </c>
      <c r="E696" s="12" t="s">
        <v>64</v>
      </c>
      <c r="F696" s="12" t="s">
        <v>64</v>
      </c>
      <c r="G696" s="13">
        <v>0.06</v>
      </c>
      <c r="H696" s="20">
        <f t="shared" si="10"/>
        <v>1.3814062715844731E-2</v>
      </c>
      <c r="I696" s="14" t="s">
        <v>1230</v>
      </c>
    </row>
    <row r="697" spans="1:9" x14ac:dyDescent="0.25">
      <c r="A697" s="7">
        <v>365</v>
      </c>
      <c r="B697" t="s">
        <v>1045</v>
      </c>
      <c r="C697" s="12">
        <v>78</v>
      </c>
      <c r="D697" s="12">
        <v>48926</v>
      </c>
      <c r="E697" s="12" t="s">
        <v>123</v>
      </c>
      <c r="F697" s="12" t="s">
        <v>114</v>
      </c>
      <c r="G697" s="13">
        <v>7.0000000000000007E-2</v>
      </c>
      <c r="H697" s="20">
        <f t="shared" si="10"/>
        <v>1.6116406501818854E-2</v>
      </c>
      <c r="I697" s="14" t="s">
        <v>1046</v>
      </c>
    </row>
    <row r="698" spans="1:9" x14ac:dyDescent="0.25">
      <c r="G698" s="5">
        <f>SUM(G2:G697)</f>
        <v>434.33999999999963</v>
      </c>
      <c r="H698" s="21">
        <f>SUM(H2:H697)</f>
        <v>99.999999999999574</v>
      </c>
    </row>
  </sheetData>
  <autoFilter ref="A1:I698">
    <sortState ref="A2:I698">
      <sortCondition ref="I1:I698"/>
    </sortState>
  </autoFilter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1"/>
  <sheetViews>
    <sheetView zoomScale="60" zoomScaleNormal="60" workbookViewId="0">
      <selection activeCell="B2" sqref="B2"/>
    </sheetView>
  </sheetViews>
  <sheetFormatPr defaultRowHeight="16.5" x14ac:dyDescent="0.25"/>
  <cols>
    <col min="1" max="1" width="8.5" customWidth="1"/>
    <col min="2" max="2" width="39.75" style="2" customWidth="1"/>
    <col min="3" max="3" width="15.75" style="3" customWidth="1"/>
    <col min="4" max="4" width="16.5" style="3" customWidth="1"/>
    <col min="5" max="5" width="17.25" style="3" customWidth="1"/>
    <col min="6" max="6" width="16.625" style="3" customWidth="1"/>
    <col min="7" max="7" width="15.625" style="19" customWidth="1"/>
    <col min="8" max="8" width="15.625" style="22" customWidth="1"/>
    <col min="9" max="9" width="24.875" style="4" customWidth="1"/>
    <col min="10" max="10" width="8.5" customWidth="1"/>
  </cols>
  <sheetData>
    <row r="1" spans="1:11" x14ac:dyDescent="0.25">
      <c r="A1" s="7"/>
      <c r="B1" s="8"/>
      <c r="C1" s="9" t="s">
        <v>2206</v>
      </c>
      <c r="D1" s="9" t="s">
        <v>2207</v>
      </c>
      <c r="E1" s="9" t="s">
        <v>1957</v>
      </c>
      <c r="F1" s="9" t="s">
        <v>2208</v>
      </c>
      <c r="G1" s="16" t="s">
        <v>2209</v>
      </c>
      <c r="H1" s="9" t="s">
        <v>153</v>
      </c>
      <c r="I1" s="11"/>
      <c r="J1" s="1"/>
      <c r="K1" s="1"/>
    </row>
    <row r="2" spans="1:11" x14ac:dyDescent="0.25">
      <c r="A2" s="7">
        <v>106</v>
      </c>
      <c r="B2" t="s">
        <v>392</v>
      </c>
      <c r="C2" s="12">
        <v>725</v>
      </c>
      <c r="D2" s="12">
        <v>49142</v>
      </c>
      <c r="E2" s="12" t="s">
        <v>47</v>
      </c>
      <c r="F2" s="12" t="s">
        <v>20</v>
      </c>
      <c r="G2" s="17">
        <v>0.48</v>
      </c>
      <c r="H2" s="20">
        <f t="shared" ref="H2:H65" si="0">(G2/421.19)*100</f>
        <v>0.11396281963009568</v>
      </c>
      <c r="I2" s="14" t="s">
        <v>393</v>
      </c>
    </row>
    <row r="3" spans="1:11" x14ac:dyDescent="0.25">
      <c r="A3" s="7">
        <v>571</v>
      </c>
      <c r="B3" t="s">
        <v>1624</v>
      </c>
      <c r="C3" s="12">
        <v>30</v>
      </c>
      <c r="D3" s="12">
        <v>27501</v>
      </c>
      <c r="E3" s="12" t="s">
        <v>113</v>
      </c>
      <c r="F3" s="12" t="s">
        <v>104</v>
      </c>
      <c r="G3" s="17">
        <v>0.26</v>
      </c>
      <c r="H3" s="20">
        <f t="shared" si="0"/>
        <v>6.1729860632968502E-2</v>
      </c>
      <c r="I3" s="14" t="s">
        <v>1625</v>
      </c>
    </row>
    <row r="4" spans="1:11" x14ac:dyDescent="0.25">
      <c r="A4" s="7">
        <v>92</v>
      </c>
      <c r="B4" t="s">
        <v>415</v>
      </c>
      <c r="C4" s="12">
        <v>828</v>
      </c>
      <c r="D4" s="12">
        <v>82578</v>
      </c>
      <c r="E4" s="12" t="s">
        <v>2128</v>
      </c>
      <c r="F4" s="12" t="s">
        <v>26</v>
      </c>
      <c r="G4" s="17">
        <v>0.6</v>
      </c>
      <c r="H4" s="20">
        <f t="shared" si="0"/>
        <v>0.14245352453761959</v>
      </c>
      <c r="I4" s="14" t="s">
        <v>417</v>
      </c>
    </row>
    <row r="5" spans="1:11" x14ac:dyDescent="0.25">
      <c r="A5" s="7">
        <v>15</v>
      </c>
      <c r="B5" t="s">
        <v>338</v>
      </c>
      <c r="C5" s="12">
        <v>3293</v>
      </c>
      <c r="D5" s="12">
        <v>11193</v>
      </c>
      <c r="E5" s="12" t="s">
        <v>2097</v>
      </c>
      <c r="F5" s="12" t="s">
        <v>45</v>
      </c>
      <c r="G5" s="17">
        <v>71.95</v>
      </c>
      <c r="H5" s="20">
        <f t="shared" si="0"/>
        <v>17.08255181746955</v>
      </c>
      <c r="I5" s="14" t="s">
        <v>339</v>
      </c>
    </row>
    <row r="6" spans="1:11" x14ac:dyDescent="0.25">
      <c r="A6" s="7">
        <v>184</v>
      </c>
      <c r="B6" t="s">
        <v>527</v>
      </c>
      <c r="C6" s="12">
        <v>307</v>
      </c>
      <c r="D6" s="12">
        <v>62175</v>
      </c>
      <c r="E6" s="12" t="s">
        <v>54</v>
      </c>
      <c r="F6" s="12" t="s">
        <v>95</v>
      </c>
      <c r="G6" s="17">
        <v>0.11</v>
      </c>
      <c r="H6" s="20">
        <f t="shared" si="0"/>
        <v>2.6116479498563595E-2</v>
      </c>
      <c r="I6" s="14" t="s">
        <v>528</v>
      </c>
    </row>
    <row r="7" spans="1:11" x14ac:dyDescent="0.25">
      <c r="A7" s="7">
        <v>494</v>
      </c>
      <c r="B7" t="s">
        <v>1556</v>
      </c>
      <c r="C7" s="12">
        <v>50</v>
      </c>
      <c r="D7" s="12">
        <v>110424</v>
      </c>
      <c r="E7" s="12" t="s">
        <v>111</v>
      </c>
      <c r="F7" s="12" t="s">
        <v>111</v>
      </c>
      <c r="G7" s="17">
        <v>0.03</v>
      </c>
      <c r="H7" s="20">
        <f t="shared" si="0"/>
        <v>7.1226762268809798E-3</v>
      </c>
      <c r="I7" s="14" t="s">
        <v>1557</v>
      </c>
    </row>
    <row r="8" spans="1:11" x14ac:dyDescent="0.25">
      <c r="A8" s="7">
        <v>108</v>
      </c>
      <c r="B8" t="s">
        <v>456</v>
      </c>
      <c r="C8" s="12">
        <v>716</v>
      </c>
      <c r="D8" s="12">
        <v>27227</v>
      </c>
      <c r="E8" s="12" t="s">
        <v>49</v>
      </c>
      <c r="F8" s="12" t="s">
        <v>92</v>
      </c>
      <c r="G8" s="17">
        <v>0.41</v>
      </c>
      <c r="H8" s="20">
        <f t="shared" si="0"/>
        <v>9.7343241767373384E-2</v>
      </c>
      <c r="I8" s="14" t="s">
        <v>457</v>
      </c>
    </row>
    <row r="9" spans="1:11" x14ac:dyDescent="0.25">
      <c r="A9" s="7">
        <v>82</v>
      </c>
      <c r="B9" t="s">
        <v>403</v>
      </c>
      <c r="C9" s="12">
        <v>933</v>
      </c>
      <c r="D9" s="12">
        <v>64626</v>
      </c>
      <c r="E9" s="12" t="s">
        <v>178</v>
      </c>
      <c r="F9" s="12" t="s">
        <v>12</v>
      </c>
      <c r="G9" s="17">
        <v>0.91</v>
      </c>
      <c r="H9" s="20">
        <f t="shared" si="0"/>
        <v>0.21605451221538974</v>
      </c>
      <c r="I9" s="14" t="s">
        <v>404</v>
      </c>
    </row>
    <row r="10" spans="1:11" x14ac:dyDescent="0.25">
      <c r="A10" s="7">
        <v>484</v>
      </c>
      <c r="B10" t="s">
        <v>1231</v>
      </c>
      <c r="C10" s="12">
        <v>52</v>
      </c>
      <c r="D10" s="12">
        <v>67244</v>
      </c>
      <c r="E10" s="12" t="s">
        <v>113</v>
      </c>
      <c r="F10" s="12" t="s">
        <v>123</v>
      </c>
      <c r="G10" s="17">
        <v>0.05</v>
      </c>
      <c r="H10" s="20">
        <f t="shared" si="0"/>
        <v>1.1871127044801633E-2</v>
      </c>
      <c r="I10" s="14" t="s">
        <v>404</v>
      </c>
    </row>
    <row r="11" spans="1:11" x14ac:dyDescent="0.25">
      <c r="A11" s="7">
        <v>98</v>
      </c>
      <c r="B11" t="s">
        <v>563</v>
      </c>
      <c r="C11" s="12">
        <v>776</v>
      </c>
      <c r="D11" s="12">
        <v>115136</v>
      </c>
      <c r="E11" s="12" t="s">
        <v>198</v>
      </c>
      <c r="F11" s="12" t="s">
        <v>99</v>
      </c>
      <c r="G11" s="17">
        <v>0.36</v>
      </c>
      <c r="H11" s="20">
        <f t="shared" si="0"/>
        <v>8.5472114722571754E-2</v>
      </c>
      <c r="I11" s="14" t="s">
        <v>564</v>
      </c>
    </row>
    <row r="12" spans="1:11" x14ac:dyDescent="0.25">
      <c r="A12" s="7">
        <v>252</v>
      </c>
      <c r="B12" t="s">
        <v>781</v>
      </c>
      <c r="C12" s="12">
        <v>197</v>
      </c>
      <c r="D12" s="12">
        <v>39247</v>
      </c>
      <c r="E12" s="12" t="s">
        <v>95</v>
      </c>
      <c r="F12" s="12" t="s">
        <v>95</v>
      </c>
      <c r="G12" s="17">
        <v>0.18</v>
      </c>
      <c r="H12" s="20">
        <f t="shared" si="0"/>
        <v>4.2736057361285877E-2</v>
      </c>
      <c r="I12" s="14" t="s">
        <v>782</v>
      </c>
    </row>
    <row r="13" spans="1:11" x14ac:dyDescent="0.25">
      <c r="A13" s="7">
        <v>373</v>
      </c>
      <c r="B13" t="s">
        <v>903</v>
      </c>
      <c r="C13" s="12">
        <v>90</v>
      </c>
      <c r="D13" s="12">
        <v>55703</v>
      </c>
      <c r="E13" s="12" t="s">
        <v>111</v>
      </c>
      <c r="F13" s="12" t="s">
        <v>102</v>
      </c>
      <c r="G13" s="17">
        <v>0.06</v>
      </c>
      <c r="H13" s="20">
        <f t="shared" si="0"/>
        <v>1.424535245376196E-2</v>
      </c>
      <c r="I13" s="14" t="s">
        <v>904</v>
      </c>
    </row>
    <row r="14" spans="1:11" x14ac:dyDescent="0.25">
      <c r="A14" s="7">
        <v>157</v>
      </c>
      <c r="B14" t="s">
        <v>600</v>
      </c>
      <c r="C14" s="12">
        <v>393</v>
      </c>
      <c r="D14" s="12">
        <v>86032</v>
      </c>
      <c r="E14" s="12" t="s">
        <v>85</v>
      </c>
      <c r="F14" s="12" t="s">
        <v>67</v>
      </c>
      <c r="G14" s="17">
        <v>0.21</v>
      </c>
      <c r="H14" s="20">
        <f t="shared" si="0"/>
        <v>4.9858733588166858E-2</v>
      </c>
      <c r="I14" s="14" t="s">
        <v>601</v>
      </c>
    </row>
    <row r="15" spans="1:11" x14ac:dyDescent="0.25">
      <c r="A15" s="7">
        <v>280</v>
      </c>
      <c r="B15" t="s">
        <v>837</v>
      </c>
      <c r="C15" s="12">
        <v>154</v>
      </c>
      <c r="D15" s="12">
        <v>38291</v>
      </c>
      <c r="E15" s="12" t="s">
        <v>105</v>
      </c>
      <c r="F15" s="12" t="s">
        <v>105</v>
      </c>
      <c r="G15" s="17">
        <v>0.18</v>
      </c>
      <c r="H15" s="20">
        <f t="shared" si="0"/>
        <v>4.2736057361285877E-2</v>
      </c>
      <c r="I15" s="14" t="s">
        <v>838</v>
      </c>
    </row>
    <row r="16" spans="1:11" x14ac:dyDescent="0.25">
      <c r="A16" s="7">
        <v>467</v>
      </c>
      <c r="B16" t="s">
        <v>1210</v>
      </c>
      <c r="C16" s="12">
        <v>56</v>
      </c>
      <c r="D16" s="12">
        <v>43172</v>
      </c>
      <c r="E16" s="12" t="s">
        <v>57</v>
      </c>
      <c r="F16" s="12" t="s">
        <v>104</v>
      </c>
      <c r="G16" s="17">
        <v>0.16</v>
      </c>
      <c r="H16" s="20">
        <f t="shared" si="0"/>
        <v>3.7987606543365228E-2</v>
      </c>
      <c r="I16" s="14" t="s">
        <v>1211</v>
      </c>
    </row>
    <row r="17" spans="1:9" x14ac:dyDescent="0.25">
      <c r="A17" s="7">
        <v>457</v>
      </c>
      <c r="B17" t="s">
        <v>1544</v>
      </c>
      <c r="C17" s="12">
        <v>58</v>
      </c>
      <c r="D17" s="12">
        <v>35849</v>
      </c>
      <c r="E17" s="12" t="s">
        <v>111</v>
      </c>
      <c r="F17" s="12" t="s">
        <v>111</v>
      </c>
      <c r="G17" s="17">
        <v>0.09</v>
      </c>
      <c r="H17" s="20">
        <f t="shared" si="0"/>
        <v>2.1368028680642939E-2</v>
      </c>
      <c r="I17" s="14" t="s">
        <v>1545</v>
      </c>
    </row>
    <row r="18" spans="1:9" x14ac:dyDescent="0.25">
      <c r="A18" s="7">
        <v>137</v>
      </c>
      <c r="B18" t="s">
        <v>454</v>
      </c>
      <c r="C18" s="12">
        <v>488</v>
      </c>
      <c r="D18" s="12">
        <v>28190</v>
      </c>
      <c r="E18" s="12" t="s">
        <v>49</v>
      </c>
      <c r="F18" s="12" t="s">
        <v>75</v>
      </c>
      <c r="G18" s="17">
        <v>0.56000000000000005</v>
      </c>
      <c r="H18" s="20">
        <f t="shared" si="0"/>
        <v>0.13295662290177832</v>
      </c>
      <c r="I18" s="14" t="s">
        <v>455</v>
      </c>
    </row>
    <row r="19" spans="1:9" x14ac:dyDescent="0.25">
      <c r="A19" s="7">
        <v>659</v>
      </c>
      <c r="B19" t="s">
        <v>1035</v>
      </c>
      <c r="C19" s="12">
        <v>15</v>
      </c>
      <c r="D19" s="12">
        <v>28898</v>
      </c>
      <c r="E19" s="12" t="s">
        <v>113</v>
      </c>
      <c r="F19" s="12" t="s">
        <v>113</v>
      </c>
      <c r="G19" s="17">
        <v>0.24</v>
      </c>
      <c r="H19" s="20">
        <f t="shared" si="0"/>
        <v>5.6981409815047838E-2</v>
      </c>
      <c r="I19" s="14" t="s">
        <v>1036</v>
      </c>
    </row>
    <row r="20" spans="1:9" x14ac:dyDescent="0.25">
      <c r="A20" s="7">
        <v>374</v>
      </c>
      <c r="B20" t="s">
        <v>759</v>
      </c>
      <c r="C20" s="12">
        <v>89</v>
      </c>
      <c r="D20" s="12">
        <v>12593</v>
      </c>
      <c r="E20" s="12" t="s">
        <v>111</v>
      </c>
      <c r="F20" s="12" t="s">
        <v>111</v>
      </c>
      <c r="G20" s="17">
        <v>0.27</v>
      </c>
      <c r="H20" s="20">
        <f t="shared" si="0"/>
        <v>6.4104086041928826E-2</v>
      </c>
      <c r="I20" s="14" t="s">
        <v>760</v>
      </c>
    </row>
    <row r="21" spans="1:9" x14ac:dyDescent="0.25">
      <c r="A21" s="7">
        <v>183</v>
      </c>
      <c r="B21" t="s">
        <v>993</v>
      </c>
      <c r="C21" s="12">
        <v>307</v>
      </c>
      <c r="D21" s="12">
        <v>17820</v>
      </c>
      <c r="E21" s="12" t="s">
        <v>4</v>
      </c>
      <c r="F21" s="12" t="s">
        <v>75</v>
      </c>
      <c r="G21" s="17">
        <v>1</v>
      </c>
      <c r="H21" s="20">
        <f t="shared" si="0"/>
        <v>0.23742254089603268</v>
      </c>
      <c r="I21" s="14" t="s">
        <v>994</v>
      </c>
    </row>
    <row r="22" spans="1:9" x14ac:dyDescent="0.25">
      <c r="A22" s="7">
        <v>303</v>
      </c>
      <c r="B22" t="s">
        <v>628</v>
      </c>
      <c r="C22" s="12">
        <v>139</v>
      </c>
      <c r="D22" s="12">
        <v>14455</v>
      </c>
      <c r="E22" s="12" t="s">
        <v>75</v>
      </c>
      <c r="F22" s="12" t="s">
        <v>92</v>
      </c>
      <c r="G22" s="17">
        <v>0.89</v>
      </c>
      <c r="H22" s="20">
        <f t="shared" si="0"/>
        <v>0.2113060613974691</v>
      </c>
      <c r="I22" s="14" t="s">
        <v>629</v>
      </c>
    </row>
    <row r="23" spans="1:9" x14ac:dyDescent="0.25">
      <c r="A23" s="7">
        <v>210</v>
      </c>
      <c r="B23" t="s">
        <v>751</v>
      </c>
      <c r="C23" s="12">
        <v>269</v>
      </c>
      <c r="D23" s="12">
        <v>16991</v>
      </c>
      <c r="E23" s="12" t="s">
        <v>174</v>
      </c>
      <c r="F23" s="12" t="s">
        <v>14</v>
      </c>
      <c r="G23" s="17">
        <v>0.44</v>
      </c>
      <c r="H23" s="20">
        <f t="shared" si="0"/>
        <v>0.10446591799425438</v>
      </c>
      <c r="I23" s="14" t="s">
        <v>752</v>
      </c>
    </row>
    <row r="24" spans="1:9" x14ac:dyDescent="0.25">
      <c r="A24" s="7">
        <v>451</v>
      </c>
      <c r="B24" t="s">
        <v>1191</v>
      </c>
      <c r="C24" s="12">
        <v>59</v>
      </c>
      <c r="D24" s="12">
        <v>15989</v>
      </c>
      <c r="E24" s="12" t="s">
        <v>102</v>
      </c>
      <c r="F24" s="12" t="s">
        <v>102</v>
      </c>
      <c r="G24" s="17">
        <v>0.21</v>
      </c>
      <c r="H24" s="20">
        <f t="shared" si="0"/>
        <v>4.9858733588166858E-2</v>
      </c>
      <c r="I24" s="14" t="s">
        <v>1192</v>
      </c>
    </row>
    <row r="25" spans="1:9" x14ac:dyDescent="0.25">
      <c r="A25" s="7">
        <v>291</v>
      </c>
      <c r="B25" t="s">
        <v>729</v>
      </c>
      <c r="C25" s="12">
        <v>146</v>
      </c>
      <c r="D25" s="12">
        <v>15851</v>
      </c>
      <c r="E25" s="12" t="s">
        <v>105</v>
      </c>
      <c r="F25" s="12" t="s">
        <v>105</v>
      </c>
      <c r="G25" s="17">
        <v>0.47</v>
      </c>
      <c r="H25" s="20">
        <f t="shared" si="0"/>
        <v>0.11158859422113535</v>
      </c>
      <c r="I25" s="14" t="s">
        <v>730</v>
      </c>
    </row>
    <row r="26" spans="1:9" x14ac:dyDescent="0.25">
      <c r="A26" s="7">
        <v>260</v>
      </c>
      <c r="B26" t="s">
        <v>587</v>
      </c>
      <c r="C26" s="12">
        <v>188</v>
      </c>
      <c r="D26" s="12">
        <v>15746</v>
      </c>
      <c r="E26" s="12" t="s">
        <v>92</v>
      </c>
      <c r="F26" s="12" t="s">
        <v>92</v>
      </c>
      <c r="G26" s="17">
        <v>0.79</v>
      </c>
      <c r="H26" s="20">
        <f t="shared" si="0"/>
        <v>0.18756380730786582</v>
      </c>
      <c r="I26" s="14" t="s">
        <v>588</v>
      </c>
    </row>
    <row r="27" spans="1:9" x14ac:dyDescent="0.25">
      <c r="A27" s="7">
        <v>96</v>
      </c>
      <c r="B27" t="s">
        <v>388</v>
      </c>
      <c r="C27" s="12">
        <v>791</v>
      </c>
      <c r="D27" s="12">
        <v>17084</v>
      </c>
      <c r="E27" s="12" t="s">
        <v>2129</v>
      </c>
      <c r="F27" s="12" t="s">
        <v>58</v>
      </c>
      <c r="G27" s="17">
        <v>3.24</v>
      </c>
      <c r="H27" s="20">
        <f t="shared" si="0"/>
        <v>0.76924903250314591</v>
      </c>
      <c r="I27" s="14" t="s">
        <v>389</v>
      </c>
    </row>
    <row r="28" spans="1:9" x14ac:dyDescent="0.25">
      <c r="A28" s="7">
        <v>338</v>
      </c>
      <c r="B28" t="s">
        <v>925</v>
      </c>
      <c r="C28" s="12">
        <v>115</v>
      </c>
      <c r="D28" s="12">
        <v>15804</v>
      </c>
      <c r="E28" s="12" t="s">
        <v>113</v>
      </c>
      <c r="F28" s="12" t="s">
        <v>114</v>
      </c>
      <c r="G28" s="17">
        <v>0.22</v>
      </c>
      <c r="H28" s="20">
        <f t="shared" si="0"/>
        <v>5.2232958997127189E-2</v>
      </c>
      <c r="I28" s="14" t="s">
        <v>926</v>
      </c>
    </row>
    <row r="29" spans="1:9" x14ac:dyDescent="0.25">
      <c r="A29" s="7">
        <v>438</v>
      </c>
      <c r="B29" t="s">
        <v>977</v>
      </c>
      <c r="C29" s="12">
        <v>64</v>
      </c>
      <c r="D29" s="12">
        <v>27379</v>
      </c>
      <c r="E29" s="12" t="s">
        <v>67</v>
      </c>
      <c r="F29" s="12" t="s">
        <v>75</v>
      </c>
      <c r="G29" s="17">
        <v>0.57999999999999996</v>
      </c>
      <c r="H29" s="20">
        <f t="shared" si="0"/>
        <v>0.13770507371969892</v>
      </c>
      <c r="I29" s="14" t="s">
        <v>978</v>
      </c>
    </row>
    <row r="30" spans="1:9" x14ac:dyDescent="0.25">
      <c r="A30" s="7">
        <v>224</v>
      </c>
      <c r="B30" t="s">
        <v>845</v>
      </c>
      <c r="C30" s="12">
        <v>247</v>
      </c>
      <c r="D30" s="12">
        <v>13327</v>
      </c>
      <c r="E30" s="12" t="s">
        <v>75</v>
      </c>
      <c r="F30" s="12" t="s">
        <v>92</v>
      </c>
      <c r="G30" s="17">
        <v>0.98</v>
      </c>
      <c r="H30" s="20">
        <f t="shared" si="0"/>
        <v>0.23267409007811202</v>
      </c>
      <c r="I30" s="14" t="s">
        <v>846</v>
      </c>
    </row>
    <row r="31" spans="1:9" x14ac:dyDescent="0.25">
      <c r="A31" s="7">
        <v>379</v>
      </c>
      <c r="B31" t="s">
        <v>1225</v>
      </c>
      <c r="C31" s="12">
        <v>87</v>
      </c>
      <c r="D31" s="12">
        <v>16002</v>
      </c>
      <c r="E31" s="12" t="s">
        <v>95</v>
      </c>
      <c r="F31" s="12" t="s">
        <v>102</v>
      </c>
      <c r="G31" s="17">
        <v>0.21</v>
      </c>
      <c r="H31" s="20">
        <f t="shared" si="0"/>
        <v>4.9858733588166858E-2</v>
      </c>
      <c r="I31" s="14" t="s">
        <v>1226</v>
      </c>
    </row>
    <row r="32" spans="1:9" x14ac:dyDescent="0.25">
      <c r="A32" s="7">
        <v>206</v>
      </c>
      <c r="B32" t="s">
        <v>859</v>
      </c>
      <c r="C32" s="12">
        <v>276</v>
      </c>
      <c r="D32" s="12">
        <v>15162</v>
      </c>
      <c r="E32" s="12" t="s">
        <v>62</v>
      </c>
      <c r="F32" s="12" t="s">
        <v>92</v>
      </c>
      <c r="G32" s="17">
        <v>0.83</v>
      </c>
      <c r="H32" s="20">
        <f t="shared" si="0"/>
        <v>0.19706070894370711</v>
      </c>
      <c r="I32" s="14" t="s">
        <v>860</v>
      </c>
    </row>
    <row r="33" spans="1:9" x14ac:dyDescent="0.25">
      <c r="A33" s="7">
        <v>262</v>
      </c>
      <c r="B33" t="s">
        <v>452</v>
      </c>
      <c r="C33" s="12">
        <v>185</v>
      </c>
      <c r="D33" s="12">
        <v>11950</v>
      </c>
      <c r="E33" s="12" t="s">
        <v>57</v>
      </c>
      <c r="F33" s="12" t="s">
        <v>95</v>
      </c>
      <c r="G33" s="17">
        <v>0.66</v>
      </c>
      <c r="H33" s="20">
        <f t="shared" si="0"/>
        <v>0.15669887699138157</v>
      </c>
      <c r="I33" s="14" t="s">
        <v>453</v>
      </c>
    </row>
    <row r="34" spans="1:9" x14ac:dyDescent="0.25">
      <c r="A34" s="7">
        <v>610</v>
      </c>
      <c r="B34" t="s">
        <v>1409</v>
      </c>
      <c r="C34" s="12">
        <v>23</v>
      </c>
      <c r="D34" s="12">
        <v>13455</v>
      </c>
      <c r="E34" s="12" t="s">
        <v>104</v>
      </c>
      <c r="F34" s="12" t="s">
        <v>102</v>
      </c>
      <c r="G34" s="17">
        <v>0.25</v>
      </c>
      <c r="H34" s="20">
        <f t="shared" si="0"/>
        <v>5.935563522400817E-2</v>
      </c>
      <c r="I34" s="14" t="s">
        <v>1410</v>
      </c>
    </row>
    <row r="35" spans="1:9" x14ac:dyDescent="0.25">
      <c r="A35" s="7">
        <v>601</v>
      </c>
      <c r="B35" t="s">
        <v>1403</v>
      </c>
      <c r="C35" s="12">
        <v>25</v>
      </c>
      <c r="D35" s="12">
        <v>8765</v>
      </c>
      <c r="E35" s="12" t="s">
        <v>111</v>
      </c>
      <c r="F35" s="12" t="s">
        <v>102</v>
      </c>
      <c r="G35" s="17">
        <v>0.4</v>
      </c>
      <c r="H35" s="20">
        <f t="shared" si="0"/>
        <v>9.4969016358413066E-2</v>
      </c>
      <c r="I35" s="14" t="s">
        <v>1404</v>
      </c>
    </row>
    <row r="36" spans="1:9" x14ac:dyDescent="0.25">
      <c r="A36" s="7">
        <v>122</v>
      </c>
      <c r="B36" t="s">
        <v>514</v>
      </c>
      <c r="C36" s="12">
        <v>550</v>
      </c>
      <c r="D36" s="12">
        <v>26245</v>
      </c>
      <c r="E36" s="12" t="s">
        <v>59</v>
      </c>
      <c r="F36" s="12" t="s">
        <v>27</v>
      </c>
      <c r="G36" s="17">
        <v>1.94</v>
      </c>
      <c r="H36" s="20">
        <f t="shared" si="0"/>
        <v>0.4605997293383034</v>
      </c>
      <c r="I36" s="14" t="s">
        <v>516</v>
      </c>
    </row>
    <row r="37" spans="1:9" x14ac:dyDescent="0.25">
      <c r="A37" s="7">
        <v>190</v>
      </c>
      <c r="B37" t="s">
        <v>675</v>
      </c>
      <c r="C37" s="12">
        <v>296</v>
      </c>
      <c r="D37" s="12">
        <v>29519</v>
      </c>
      <c r="E37" s="12" t="s">
        <v>41</v>
      </c>
      <c r="F37" s="12" t="s">
        <v>41</v>
      </c>
      <c r="G37" s="17">
        <v>0.71</v>
      </c>
      <c r="H37" s="20">
        <f t="shared" si="0"/>
        <v>0.16857000403618319</v>
      </c>
      <c r="I37" s="14" t="s">
        <v>676</v>
      </c>
    </row>
    <row r="38" spans="1:9" x14ac:dyDescent="0.25">
      <c r="A38" s="7">
        <v>256</v>
      </c>
      <c r="B38" t="s">
        <v>733</v>
      </c>
      <c r="C38" s="12">
        <v>191</v>
      </c>
      <c r="D38" s="12">
        <v>25307</v>
      </c>
      <c r="E38" s="12" t="s">
        <v>30</v>
      </c>
      <c r="F38" s="12" t="s">
        <v>57</v>
      </c>
      <c r="G38" s="17">
        <v>0.28000000000000003</v>
      </c>
      <c r="H38" s="20">
        <f t="shared" si="0"/>
        <v>6.6478311450889158E-2</v>
      </c>
      <c r="I38" s="14" t="s">
        <v>734</v>
      </c>
    </row>
    <row r="39" spans="1:9" x14ac:dyDescent="0.25">
      <c r="A39" s="7">
        <v>277</v>
      </c>
      <c r="B39" t="s">
        <v>709</v>
      </c>
      <c r="C39" s="12">
        <v>158</v>
      </c>
      <c r="D39" s="12">
        <v>22564</v>
      </c>
      <c r="E39" s="12" t="s">
        <v>75</v>
      </c>
      <c r="F39" s="12" t="s">
        <v>95</v>
      </c>
      <c r="G39" s="17">
        <v>0.32</v>
      </c>
      <c r="H39" s="20">
        <f t="shared" si="0"/>
        <v>7.5975213086730456E-2</v>
      </c>
      <c r="I39" s="14" t="s">
        <v>710</v>
      </c>
    </row>
    <row r="40" spans="1:9" x14ac:dyDescent="0.25">
      <c r="A40" s="7">
        <v>257</v>
      </c>
      <c r="B40" t="s">
        <v>1005</v>
      </c>
      <c r="C40" s="12">
        <v>191</v>
      </c>
      <c r="D40" s="12">
        <v>21628</v>
      </c>
      <c r="E40" s="12" t="s">
        <v>43</v>
      </c>
      <c r="F40" s="12" t="s">
        <v>67</v>
      </c>
      <c r="G40" s="17">
        <v>1.06</v>
      </c>
      <c r="H40" s="20">
        <f t="shared" si="0"/>
        <v>0.25166789334979467</v>
      </c>
      <c r="I40" s="14" t="s">
        <v>1006</v>
      </c>
    </row>
    <row r="41" spans="1:9" x14ac:dyDescent="0.25">
      <c r="A41" s="7">
        <v>57</v>
      </c>
      <c r="B41" t="s">
        <v>357</v>
      </c>
      <c r="C41" s="12">
        <v>1277</v>
      </c>
      <c r="D41" s="12">
        <v>52696</v>
      </c>
      <c r="E41" s="12" t="s">
        <v>448</v>
      </c>
      <c r="F41" s="12" t="s">
        <v>5</v>
      </c>
      <c r="G41" s="17">
        <v>1.48</v>
      </c>
      <c r="H41" s="20">
        <f t="shared" si="0"/>
        <v>0.35138536052612834</v>
      </c>
      <c r="I41" s="14" t="s">
        <v>358</v>
      </c>
    </row>
    <row r="42" spans="1:9" x14ac:dyDescent="0.25">
      <c r="A42" s="7">
        <v>145</v>
      </c>
      <c r="B42" t="s">
        <v>907</v>
      </c>
      <c r="C42" s="12">
        <v>444</v>
      </c>
      <c r="D42" s="12">
        <v>37082</v>
      </c>
      <c r="E42" s="12" t="s">
        <v>58</v>
      </c>
      <c r="F42" s="12" t="s">
        <v>56</v>
      </c>
      <c r="G42" s="17">
        <v>0.41</v>
      </c>
      <c r="H42" s="20">
        <f t="shared" si="0"/>
        <v>9.7343241767373384E-2</v>
      </c>
      <c r="I42" s="14" t="s">
        <v>908</v>
      </c>
    </row>
    <row r="43" spans="1:9" x14ac:dyDescent="0.25">
      <c r="A43" s="7">
        <v>27</v>
      </c>
      <c r="B43" t="s">
        <v>263</v>
      </c>
      <c r="C43" s="12">
        <v>2225</v>
      </c>
      <c r="D43" s="12">
        <v>86343</v>
      </c>
      <c r="E43" s="12" t="s">
        <v>1667</v>
      </c>
      <c r="F43" s="12" t="s">
        <v>1831</v>
      </c>
      <c r="G43" s="17">
        <v>0.96</v>
      </c>
      <c r="H43" s="20">
        <f t="shared" si="0"/>
        <v>0.22792563926019135</v>
      </c>
      <c r="I43" s="14" t="s">
        <v>265</v>
      </c>
    </row>
    <row r="44" spans="1:9" x14ac:dyDescent="0.25">
      <c r="A44" s="7">
        <v>215</v>
      </c>
      <c r="B44" t="s">
        <v>661</v>
      </c>
      <c r="C44" s="12">
        <v>258</v>
      </c>
      <c r="D44" s="12">
        <v>33582</v>
      </c>
      <c r="E44" s="12" t="s">
        <v>109</v>
      </c>
      <c r="F44" s="12" t="s">
        <v>75</v>
      </c>
      <c r="G44" s="17">
        <v>0.46</v>
      </c>
      <c r="H44" s="20">
        <f t="shared" si="0"/>
        <v>0.10921436881217504</v>
      </c>
      <c r="I44" s="14" t="s">
        <v>662</v>
      </c>
    </row>
    <row r="45" spans="1:9" x14ac:dyDescent="0.25">
      <c r="A45" s="7">
        <v>334</v>
      </c>
      <c r="B45" t="s">
        <v>707</v>
      </c>
      <c r="C45" s="12">
        <v>118</v>
      </c>
      <c r="D45" s="12">
        <v>10923</v>
      </c>
      <c r="E45" s="12" t="s">
        <v>75</v>
      </c>
      <c r="F45" s="12" t="s">
        <v>102</v>
      </c>
      <c r="G45" s="17">
        <v>0.32</v>
      </c>
      <c r="H45" s="20">
        <f t="shared" si="0"/>
        <v>7.5975213086730456E-2</v>
      </c>
      <c r="I45" s="14" t="s">
        <v>708</v>
      </c>
    </row>
    <row r="46" spans="1:9" x14ac:dyDescent="0.25">
      <c r="A46" s="7">
        <v>208</v>
      </c>
      <c r="B46" t="s">
        <v>735</v>
      </c>
      <c r="C46" s="12">
        <v>271</v>
      </c>
      <c r="D46" s="12">
        <v>10928</v>
      </c>
      <c r="E46" s="12" t="s">
        <v>41</v>
      </c>
      <c r="F46" s="12" t="s">
        <v>92</v>
      </c>
      <c r="G46" s="17">
        <v>2.0099999999999998</v>
      </c>
      <c r="H46" s="20">
        <f t="shared" si="0"/>
        <v>0.47721930720102562</v>
      </c>
      <c r="I46" s="14" t="s">
        <v>736</v>
      </c>
    </row>
    <row r="47" spans="1:9" x14ac:dyDescent="0.25">
      <c r="A47" s="7">
        <v>181</v>
      </c>
      <c r="B47" t="s">
        <v>899</v>
      </c>
      <c r="C47" s="12">
        <v>313</v>
      </c>
      <c r="D47" s="12">
        <v>24389</v>
      </c>
      <c r="E47" s="12" t="s">
        <v>76</v>
      </c>
      <c r="F47" s="12" t="s">
        <v>67</v>
      </c>
      <c r="G47" s="17">
        <v>0.9</v>
      </c>
      <c r="H47" s="20">
        <f t="shared" si="0"/>
        <v>0.21368028680642942</v>
      </c>
      <c r="I47" s="14" t="s">
        <v>900</v>
      </c>
    </row>
    <row r="48" spans="1:9" x14ac:dyDescent="0.25">
      <c r="A48" s="7">
        <v>197</v>
      </c>
      <c r="B48" t="s">
        <v>869</v>
      </c>
      <c r="C48" s="12">
        <v>292</v>
      </c>
      <c r="D48" s="12">
        <v>17828</v>
      </c>
      <c r="E48" s="12" t="s">
        <v>57</v>
      </c>
      <c r="F48" s="12" t="s">
        <v>92</v>
      </c>
      <c r="G48" s="17">
        <v>0.68</v>
      </c>
      <c r="H48" s="20">
        <f t="shared" si="0"/>
        <v>0.16144732780930224</v>
      </c>
      <c r="I48" s="14" t="s">
        <v>870</v>
      </c>
    </row>
    <row r="49" spans="1:9" x14ac:dyDescent="0.25">
      <c r="A49" s="7">
        <v>470</v>
      </c>
      <c r="B49" t="s">
        <v>1600</v>
      </c>
      <c r="C49" s="12">
        <v>55</v>
      </c>
      <c r="D49" s="12">
        <v>23306</v>
      </c>
      <c r="E49" s="12" t="s">
        <v>114</v>
      </c>
      <c r="F49" s="12" t="s">
        <v>64</v>
      </c>
      <c r="G49" s="17">
        <v>0.14000000000000001</v>
      </c>
      <c r="H49" s="20">
        <f t="shared" si="0"/>
        <v>3.3239155725444579E-2</v>
      </c>
      <c r="I49" s="14" t="s">
        <v>1601</v>
      </c>
    </row>
    <row r="50" spans="1:9" x14ac:dyDescent="0.25">
      <c r="A50" s="7">
        <v>78.099999999999994</v>
      </c>
      <c r="B50" t="s">
        <v>431</v>
      </c>
      <c r="C50" s="12">
        <v>975</v>
      </c>
      <c r="D50" s="12">
        <v>107696</v>
      </c>
      <c r="E50" s="12" t="s">
        <v>136</v>
      </c>
      <c r="F50" s="12" t="s">
        <v>39</v>
      </c>
      <c r="G50" s="17">
        <v>0.23</v>
      </c>
      <c r="H50" s="20">
        <f t="shared" si="0"/>
        <v>5.4607184406087521E-2</v>
      </c>
      <c r="I50" s="14" t="s">
        <v>432</v>
      </c>
    </row>
    <row r="51" spans="1:9" x14ac:dyDescent="0.25">
      <c r="A51" s="7">
        <v>78.2</v>
      </c>
      <c r="B51" t="s">
        <v>433</v>
      </c>
      <c r="C51" s="12">
        <v>406</v>
      </c>
      <c r="D51" s="12">
        <v>102085</v>
      </c>
      <c r="E51" s="12" t="s">
        <v>141</v>
      </c>
      <c r="F51" s="12" t="s">
        <v>49</v>
      </c>
      <c r="G51" s="17">
        <v>0.37</v>
      </c>
      <c r="H51" s="20">
        <f t="shared" si="0"/>
        <v>8.7846340131532086E-2</v>
      </c>
      <c r="I51" s="14" t="s">
        <v>434</v>
      </c>
    </row>
    <row r="52" spans="1:9" x14ac:dyDescent="0.25">
      <c r="A52" s="7">
        <v>61</v>
      </c>
      <c r="B52" t="s">
        <v>363</v>
      </c>
      <c r="C52" s="12">
        <v>1221</v>
      </c>
      <c r="D52" s="12">
        <v>53396</v>
      </c>
      <c r="E52" s="12" t="s">
        <v>2123</v>
      </c>
      <c r="F52" s="12" t="s">
        <v>9</v>
      </c>
      <c r="G52" s="17">
        <v>1.05</v>
      </c>
      <c r="H52" s="20">
        <f t="shared" si="0"/>
        <v>0.24929366794083432</v>
      </c>
      <c r="I52" s="14" t="s">
        <v>364</v>
      </c>
    </row>
    <row r="53" spans="1:9" x14ac:dyDescent="0.25">
      <c r="A53" s="7">
        <v>254</v>
      </c>
      <c r="B53" t="s">
        <v>843</v>
      </c>
      <c r="C53" s="12">
        <v>195</v>
      </c>
      <c r="D53" s="12">
        <v>33311</v>
      </c>
      <c r="E53" s="12" t="s">
        <v>56</v>
      </c>
      <c r="F53" s="12" t="s">
        <v>104</v>
      </c>
      <c r="G53" s="17">
        <v>0.21</v>
      </c>
      <c r="H53" s="20">
        <f t="shared" si="0"/>
        <v>4.9858733588166858E-2</v>
      </c>
      <c r="I53" s="14" t="s">
        <v>844</v>
      </c>
    </row>
    <row r="54" spans="1:9" x14ac:dyDescent="0.25">
      <c r="A54" s="7">
        <v>273</v>
      </c>
      <c r="B54" t="s">
        <v>1530</v>
      </c>
      <c r="C54" s="12">
        <v>159</v>
      </c>
      <c r="D54" s="12">
        <v>35604</v>
      </c>
      <c r="E54" s="12" t="s">
        <v>123</v>
      </c>
      <c r="F54" s="12" t="s">
        <v>64</v>
      </c>
      <c r="G54" s="17">
        <v>0.09</v>
      </c>
      <c r="H54" s="20">
        <f t="shared" si="0"/>
        <v>2.1368028680642939E-2</v>
      </c>
      <c r="I54" s="14" t="s">
        <v>1531</v>
      </c>
    </row>
    <row r="55" spans="1:9" x14ac:dyDescent="0.25">
      <c r="A55" s="7">
        <v>285</v>
      </c>
      <c r="B55" t="s">
        <v>945</v>
      </c>
      <c r="C55" s="12">
        <v>151</v>
      </c>
      <c r="D55" s="12">
        <v>74357</v>
      </c>
      <c r="E55" s="12" t="s">
        <v>76</v>
      </c>
      <c r="F55" s="12" t="s">
        <v>41</v>
      </c>
      <c r="G55" s="17">
        <v>0.24</v>
      </c>
      <c r="H55" s="20">
        <f t="shared" si="0"/>
        <v>5.6981409815047838E-2</v>
      </c>
      <c r="I55" s="14" t="s">
        <v>946</v>
      </c>
    </row>
    <row r="56" spans="1:9" x14ac:dyDescent="0.25">
      <c r="A56" s="7">
        <v>104</v>
      </c>
      <c r="B56" t="s">
        <v>441</v>
      </c>
      <c r="C56" s="12">
        <v>732</v>
      </c>
      <c r="D56" s="12">
        <v>41206</v>
      </c>
      <c r="E56" s="12" t="s">
        <v>11</v>
      </c>
      <c r="F56" s="12" t="s">
        <v>27</v>
      </c>
      <c r="G56" s="17">
        <v>0.72</v>
      </c>
      <c r="H56" s="20">
        <f t="shared" si="0"/>
        <v>0.17094422944514351</v>
      </c>
      <c r="I56" s="14" t="s">
        <v>442</v>
      </c>
    </row>
    <row r="57" spans="1:9" x14ac:dyDescent="0.25">
      <c r="A57" s="7">
        <v>630</v>
      </c>
      <c r="B57" t="s">
        <v>2172</v>
      </c>
      <c r="C57" s="12">
        <v>20</v>
      </c>
      <c r="D57" s="12">
        <v>249915</v>
      </c>
      <c r="E57" s="12" t="s">
        <v>122</v>
      </c>
      <c r="F57" s="12" t="s">
        <v>126</v>
      </c>
      <c r="G57" s="17">
        <v>0.01</v>
      </c>
      <c r="H57" s="20">
        <f t="shared" si="0"/>
        <v>2.3742254089603267E-3</v>
      </c>
      <c r="I57" s="14" t="s">
        <v>2173</v>
      </c>
    </row>
    <row r="58" spans="1:9" x14ac:dyDescent="0.25">
      <c r="A58" s="7">
        <v>107</v>
      </c>
      <c r="B58" t="s">
        <v>395</v>
      </c>
      <c r="C58" s="12">
        <v>724</v>
      </c>
      <c r="D58" s="12">
        <v>58095</v>
      </c>
      <c r="E58" s="12" t="s">
        <v>135</v>
      </c>
      <c r="F58" s="12" t="s">
        <v>55</v>
      </c>
      <c r="G58" s="17">
        <v>0.55000000000000004</v>
      </c>
      <c r="H58" s="20">
        <f t="shared" si="0"/>
        <v>0.130582397492818</v>
      </c>
      <c r="I58" s="14" t="s">
        <v>396</v>
      </c>
    </row>
    <row r="59" spans="1:9" x14ac:dyDescent="0.25">
      <c r="A59" s="7">
        <v>297</v>
      </c>
      <c r="B59" t="s">
        <v>785</v>
      </c>
      <c r="C59" s="12">
        <v>141</v>
      </c>
      <c r="D59" s="12">
        <v>46441</v>
      </c>
      <c r="E59" s="12" t="s">
        <v>115</v>
      </c>
      <c r="F59" s="12" t="s">
        <v>79</v>
      </c>
      <c r="G59" s="17">
        <v>0.23</v>
      </c>
      <c r="H59" s="20">
        <f t="shared" si="0"/>
        <v>5.4607184406087521E-2</v>
      </c>
      <c r="I59" s="14" t="s">
        <v>786</v>
      </c>
    </row>
    <row r="60" spans="1:9" x14ac:dyDescent="0.25">
      <c r="A60" s="7">
        <v>7</v>
      </c>
      <c r="B60" t="s">
        <v>232</v>
      </c>
      <c r="C60" s="12">
        <v>4738</v>
      </c>
      <c r="D60" s="12">
        <v>85008</v>
      </c>
      <c r="E60" s="12" t="s">
        <v>2090</v>
      </c>
      <c r="F60" s="12" t="s">
        <v>214</v>
      </c>
      <c r="G60" s="17">
        <v>1.39</v>
      </c>
      <c r="H60" s="20">
        <f t="shared" si="0"/>
        <v>0.33001733184548543</v>
      </c>
      <c r="I60" s="14" t="s">
        <v>233</v>
      </c>
    </row>
    <row r="61" spans="1:9" x14ac:dyDescent="0.25">
      <c r="A61" s="7">
        <v>94</v>
      </c>
      <c r="B61" t="s">
        <v>476</v>
      </c>
      <c r="C61" s="12">
        <v>796</v>
      </c>
      <c r="D61" s="12">
        <v>42013</v>
      </c>
      <c r="E61" s="12" t="s">
        <v>10</v>
      </c>
      <c r="F61" s="12" t="s">
        <v>62</v>
      </c>
      <c r="G61" s="17">
        <v>0.7</v>
      </c>
      <c r="H61" s="20">
        <f t="shared" si="0"/>
        <v>0.16619577862722287</v>
      </c>
      <c r="I61" s="14" t="s">
        <v>477</v>
      </c>
    </row>
    <row r="62" spans="1:9" x14ac:dyDescent="0.25">
      <c r="A62" s="7">
        <v>519</v>
      </c>
      <c r="B62" t="s">
        <v>803</v>
      </c>
      <c r="C62" s="12">
        <v>42</v>
      </c>
      <c r="D62" s="12">
        <v>16074</v>
      </c>
      <c r="E62" s="12" t="s">
        <v>102</v>
      </c>
      <c r="F62" s="12" t="s">
        <v>102</v>
      </c>
      <c r="G62" s="17">
        <v>0.21</v>
      </c>
      <c r="H62" s="20">
        <f t="shared" si="0"/>
        <v>4.9858733588166858E-2</v>
      </c>
      <c r="I62" s="14" t="s">
        <v>804</v>
      </c>
    </row>
    <row r="63" spans="1:9" x14ac:dyDescent="0.25">
      <c r="A63" s="7">
        <v>201</v>
      </c>
      <c r="B63" t="s">
        <v>757</v>
      </c>
      <c r="C63" s="12">
        <v>286</v>
      </c>
      <c r="D63" s="12">
        <v>67798</v>
      </c>
      <c r="E63" s="12" t="s">
        <v>187</v>
      </c>
      <c r="F63" s="12" t="s">
        <v>82</v>
      </c>
      <c r="G63" s="17">
        <v>0.33</v>
      </c>
      <c r="H63" s="20">
        <f t="shared" si="0"/>
        <v>7.8349438495690787E-2</v>
      </c>
      <c r="I63" s="14" t="s">
        <v>758</v>
      </c>
    </row>
    <row r="64" spans="1:9" x14ac:dyDescent="0.25">
      <c r="A64" s="7">
        <v>495</v>
      </c>
      <c r="B64" t="s">
        <v>1027</v>
      </c>
      <c r="C64" s="12">
        <v>49</v>
      </c>
      <c r="D64" s="12">
        <v>44133</v>
      </c>
      <c r="E64" s="12" t="s">
        <v>57</v>
      </c>
      <c r="F64" s="12" t="s">
        <v>104</v>
      </c>
      <c r="G64" s="17">
        <v>0.16</v>
      </c>
      <c r="H64" s="20">
        <f t="shared" si="0"/>
        <v>3.7987606543365228E-2</v>
      </c>
      <c r="I64" s="14" t="s">
        <v>1028</v>
      </c>
    </row>
    <row r="65" spans="1:9" x14ac:dyDescent="0.25">
      <c r="A65" s="7">
        <v>443</v>
      </c>
      <c r="B65" t="s">
        <v>1055</v>
      </c>
      <c r="C65" s="12">
        <v>62</v>
      </c>
      <c r="D65" s="12">
        <v>41259</v>
      </c>
      <c r="E65" s="12" t="s">
        <v>30</v>
      </c>
      <c r="F65" s="12" t="s">
        <v>100</v>
      </c>
      <c r="G65" s="17">
        <v>0.26</v>
      </c>
      <c r="H65" s="20">
        <f t="shared" si="0"/>
        <v>6.1729860632968502E-2</v>
      </c>
      <c r="I65" s="14" t="s">
        <v>1056</v>
      </c>
    </row>
    <row r="66" spans="1:9" x14ac:dyDescent="0.25">
      <c r="A66" s="7">
        <v>396</v>
      </c>
      <c r="B66" t="s">
        <v>1367</v>
      </c>
      <c r="C66" s="12">
        <v>80</v>
      </c>
      <c r="D66" s="12">
        <v>37620</v>
      </c>
      <c r="E66" s="12" t="s">
        <v>105</v>
      </c>
      <c r="F66" s="12" t="s">
        <v>64</v>
      </c>
      <c r="G66" s="17">
        <v>0.09</v>
      </c>
      <c r="H66" s="20">
        <f t="shared" ref="H66:H129" si="1">(G66/421.19)*100</f>
        <v>2.1368028680642939E-2</v>
      </c>
      <c r="I66" s="14" t="s">
        <v>1368</v>
      </c>
    </row>
    <row r="67" spans="1:9" x14ac:dyDescent="0.25">
      <c r="A67" s="7">
        <v>469</v>
      </c>
      <c r="B67" t="s">
        <v>1373</v>
      </c>
      <c r="C67" s="12">
        <v>55</v>
      </c>
      <c r="D67" s="12">
        <v>11778</v>
      </c>
      <c r="E67" s="12" t="s">
        <v>95</v>
      </c>
      <c r="F67" s="12" t="s">
        <v>95</v>
      </c>
      <c r="G67" s="17">
        <v>0.67</v>
      </c>
      <c r="H67" s="20">
        <f t="shared" si="1"/>
        <v>0.15907310240034189</v>
      </c>
      <c r="I67" s="14" t="s">
        <v>1374</v>
      </c>
    </row>
    <row r="68" spans="1:9" x14ac:dyDescent="0.25">
      <c r="A68" s="7">
        <v>364</v>
      </c>
      <c r="B68" t="s">
        <v>1526</v>
      </c>
      <c r="C68" s="12">
        <v>95</v>
      </c>
      <c r="D68" s="12">
        <v>50219</v>
      </c>
      <c r="E68" s="12" t="s">
        <v>105</v>
      </c>
      <c r="F68" s="12" t="s">
        <v>104</v>
      </c>
      <c r="G68" s="17">
        <v>0.14000000000000001</v>
      </c>
      <c r="H68" s="20">
        <f t="shared" si="1"/>
        <v>3.3239155725444579E-2</v>
      </c>
      <c r="I68" s="14" t="s">
        <v>1527</v>
      </c>
    </row>
    <row r="69" spans="1:9" x14ac:dyDescent="0.25">
      <c r="A69" s="7">
        <v>185</v>
      </c>
      <c r="B69" t="s">
        <v>745</v>
      </c>
      <c r="C69" s="12">
        <v>306</v>
      </c>
      <c r="D69" s="12">
        <v>10061</v>
      </c>
      <c r="E69" s="12" t="s">
        <v>19</v>
      </c>
      <c r="F69" s="12" t="s">
        <v>92</v>
      </c>
      <c r="G69" s="17">
        <v>1.42</v>
      </c>
      <c r="H69" s="20">
        <f t="shared" si="1"/>
        <v>0.33714000807236638</v>
      </c>
      <c r="I69" s="14" t="s">
        <v>746</v>
      </c>
    </row>
    <row r="70" spans="1:9" x14ac:dyDescent="0.25">
      <c r="A70" s="7">
        <v>21</v>
      </c>
      <c r="B70" t="s">
        <v>255</v>
      </c>
      <c r="C70" s="12">
        <v>2559</v>
      </c>
      <c r="D70" s="12">
        <v>49162</v>
      </c>
      <c r="E70" s="12" t="s">
        <v>2102</v>
      </c>
      <c r="F70" s="12" t="s">
        <v>51</v>
      </c>
      <c r="G70" s="17">
        <v>1.18</v>
      </c>
      <c r="H70" s="20">
        <f t="shared" si="1"/>
        <v>0.28015859825731854</v>
      </c>
      <c r="I70" s="14" t="s">
        <v>256</v>
      </c>
    </row>
    <row r="71" spans="1:9" x14ac:dyDescent="0.25">
      <c r="A71" s="7">
        <v>307.10000000000002</v>
      </c>
      <c r="B71" t="s">
        <v>2134</v>
      </c>
      <c r="C71" s="12">
        <v>139</v>
      </c>
      <c r="D71" s="12">
        <v>54384</v>
      </c>
      <c r="E71" s="12" t="s">
        <v>61</v>
      </c>
      <c r="F71" s="12" t="s">
        <v>41</v>
      </c>
      <c r="G71" s="17">
        <v>0.34</v>
      </c>
      <c r="H71" s="20">
        <f t="shared" si="1"/>
        <v>8.0723663904651119E-2</v>
      </c>
      <c r="I71" s="14" t="s">
        <v>236</v>
      </c>
    </row>
    <row r="72" spans="1:9" x14ac:dyDescent="0.25">
      <c r="A72" s="7">
        <v>65</v>
      </c>
      <c r="B72" t="s">
        <v>379</v>
      </c>
      <c r="C72" s="12">
        <v>1185</v>
      </c>
      <c r="D72" s="12">
        <v>25183</v>
      </c>
      <c r="E72" s="12" t="s">
        <v>448</v>
      </c>
      <c r="F72" s="12" t="s">
        <v>51</v>
      </c>
      <c r="G72" s="17">
        <v>3.45</v>
      </c>
      <c r="H72" s="20">
        <f t="shared" si="1"/>
        <v>0.81910776609131275</v>
      </c>
      <c r="I72" s="14" t="s">
        <v>380</v>
      </c>
    </row>
    <row r="73" spans="1:9" x14ac:dyDescent="0.25">
      <c r="A73" s="7">
        <v>269</v>
      </c>
      <c r="B73" t="s">
        <v>1077</v>
      </c>
      <c r="C73" s="12">
        <v>170</v>
      </c>
      <c r="D73" s="12">
        <v>54111</v>
      </c>
      <c r="E73" s="12" t="s">
        <v>37</v>
      </c>
      <c r="F73" s="12" t="s">
        <v>100</v>
      </c>
      <c r="G73" s="17">
        <v>0.19</v>
      </c>
      <c r="H73" s="20">
        <f t="shared" si="1"/>
        <v>4.5110282770246209E-2</v>
      </c>
      <c r="I73" s="14" t="s">
        <v>1078</v>
      </c>
    </row>
    <row r="74" spans="1:9" x14ac:dyDescent="0.25">
      <c r="A74" s="7">
        <v>424</v>
      </c>
      <c r="B74" t="s">
        <v>559</v>
      </c>
      <c r="C74" s="12">
        <v>69</v>
      </c>
      <c r="D74" s="12">
        <v>48703</v>
      </c>
      <c r="E74" s="12" t="s">
        <v>120</v>
      </c>
      <c r="F74" s="12" t="s">
        <v>92</v>
      </c>
      <c r="G74" s="17">
        <v>0.22</v>
      </c>
      <c r="H74" s="20">
        <f t="shared" si="1"/>
        <v>5.2232958997127189E-2</v>
      </c>
      <c r="I74" s="14" t="s">
        <v>560</v>
      </c>
    </row>
    <row r="75" spans="1:9" x14ac:dyDescent="0.25">
      <c r="A75" s="7">
        <v>287</v>
      </c>
      <c r="B75" t="s">
        <v>873</v>
      </c>
      <c r="C75" s="12">
        <v>149</v>
      </c>
      <c r="D75" s="12">
        <v>25117</v>
      </c>
      <c r="E75" s="12" t="s">
        <v>30</v>
      </c>
      <c r="F75" s="12" t="s">
        <v>57</v>
      </c>
      <c r="G75" s="17">
        <v>0.46</v>
      </c>
      <c r="H75" s="20">
        <f t="shared" si="1"/>
        <v>0.10921436881217504</v>
      </c>
      <c r="I75" s="14" t="s">
        <v>874</v>
      </c>
    </row>
    <row r="76" spans="1:9" x14ac:dyDescent="0.25">
      <c r="A76" s="7">
        <v>442</v>
      </c>
      <c r="B76" t="s">
        <v>1574</v>
      </c>
      <c r="C76" s="12">
        <v>62</v>
      </c>
      <c r="D76" s="12">
        <v>30615</v>
      </c>
      <c r="E76" s="12" t="s">
        <v>102</v>
      </c>
      <c r="F76" s="12" t="s">
        <v>102</v>
      </c>
      <c r="G76" s="17">
        <v>0.11</v>
      </c>
      <c r="H76" s="20">
        <f t="shared" si="1"/>
        <v>2.6116479498563595E-2</v>
      </c>
      <c r="I76" s="14" t="s">
        <v>1575</v>
      </c>
    </row>
    <row r="77" spans="1:9" x14ac:dyDescent="0.25">
      <c r="A77" s="7">
        <v>476</v>
      </c>
      <c r="B77" t="s">
        <v>1335</v>
      </c>
      <c r="C77" s="12">
        <v>54</v>
      </c>
      <c r="D77" s="12">
        <v>56037</v>
      </c>
      <c r="E77" s="12" t="s">
        <v>111</v>
      </c>
      <c r="F77" s="12" t="s">
        <v>102</v>
      </c>
      <c r="G77" s="17">
        <v>0.06</v>
      </c>
      <c r="H77" s="20">
        <f t="shared" si="1"/>
        <v>1.424535245376196E-2</v>
      </c>
      <c r="I77" s="14" t="s">
        <v>1336</v>
      </c>
    </row>
    <row r="78" spans="1:9" x14ac:dyDescent="0.25">
      <c r="A78" s="7">
        <v>551</v>
      </c>
      <c r="B78" t="s">
        <v>2155</v>
      </c>
      <c r="C78" s="12">
        <v>34</v>
      </c>
      <c r="D78" s="12">
        <v>65234</v>
      </c>
      <c r="E78" s="12" t="s">
        <v>111</v>
      </c>
      <c r="F78" s="12" t="s">
        <v>111</v>
      </c>
      <c r="G78" s="17">
        <v>0.05</v>
      </c>
      <c r="H78" s="20">
        <f t="shared" si="1"/>
        <v>1.1871127044801633E-2</v>
      </c>
      <c r="I78" s="14" t="s">
        <v>2156</v>
      </c>
    </row>
    <row r="79" spans="1:9" x14ac:dyDescent="0.25">
      <c r="A79" s="7">
        <v>552</v>
      </c>
      <c r="B79" t="s">
        <v>1305</v>
      </c>
      <c r="C79" s="12">
        <v>34</v>
      </c>
      <c r="D79" s="12">
        <v>18622</v>
      </c>
      <c r="E79" s="12" t="s">
        <v>102</v>
      </c>
      <c r="F79" s="12" t="s">
        <v>102</v>
      </c>
      <c r="G79" s="17">
        <v>0.18</v>
      </c>
      <c r="H79" s="20">
        <f t="shared" si="1"/>
        <v>4.2736057361285877E-2</v>
      </c>
      <c r="I79" s="14" t="s">
        <v>1306</v>
      </c>
    </row>
    <row r="80" spans="1:9" x14ac:dyDescent="0.25">
      <c r="A80" s="7">
        <v>308</v>
      </c>
      <c r="B80" t="s">
        <v>881</v>
      </c>
      <c r="C80" s="12">
        <v>137</v>
      </c>
      <c r="D80" s="12">
        <v>116081</v>
      </c>
      <c r="E80" s="12" t="s">
        <v>208</v>
      </c>
      <c r="F80" s="12" t="s">
        <v>98</v>
      </c>
      <c r="G80" s="17">
        <v>0.15</v>
      </c>
      <c r="H80" s="20">
        <f t="shared" si="1"/>
        <v>3.5613381134404896E-2</v>
      </c>
      <c r="I80" s="14" t="s">
        <v>882</v>
      </c>
    </row>
    <row r="81" spans="1:9" x14ac:dyDescent="0.25">
      <c r="A81" s="7">
        <v>167</v>
      </c>
      <c r="B81" t="s">
        <v>723</v>
      </c>
      <c r="C81" s="12">
        <v>348</v>
      </c>
      <c r="D81" s="12">
        <v>38352</v>
      </c>
      <c r="E81" s="12" t="s">
        <v>41</v>
      </c>
      <c r="F81" s="12" t="s">
        <v>57</v>
      </c>
      <c r="G81" s="17">
        <v>0.28000000000000003</v>
      </c>
      <c r="H81" s="20">
        <f t="shared" si="1"/>
        <v>6.6478311450889158E-2</v>
      </c>
      <c r="I81" s="14" t="s">
        <v>724</v>
      </c>
    </row>
    <row r="82" spans="1:9" x14ac:dyDescent="0.25">
      <c r="A82" s="7">
        <v>360</v>
      </c>
      <c r="B82" t="s">
        <v>1181</v>
      </c>
      <c r="C82" s="12">
        <v>97</v>
      </c>
      <c r="D82" s="12">
        <v>107052</v>
      </c>
      <c r="E82" s="12" t="s">
        <v>105</v>
      </c>
      <c r="F82" s="12" t="s">
        <v>105</v>
      </c>
      <c r="G82" s="17">
        <v>0.06</v>
      </c>
      <c r="H82" s="20">
        <f t="shared" si="1"/>
        <v>1.424535245376196E-2</v>
      </c>
      <c r="I82" s="14" t="s">
        <v>1182</v>
      </c>
    </row>
    <row r="83" spans="1:9" x14ac:dyDescent="0.25">
      <c r="A83" s="7">
        <v>20</v>
      </c>
      <c r="B83" t="s">
        <v>268</v>
      </c>
      <c r="C83" s="12">
        <v>2585</v>
      </c>
      <c r="D83" s="12">
        <v>41661</v>
      </c>
      <c r="E83" s="12" t="s">
        <v>2101</v>
      </c>
      <c r="F83" s="12" t="s">
        <v>51</v>
      </c>
      <c r="G83" s="17">
        <v>2.4</v>
      </c>
      <c r="H83" s="20">
        <f t="shared" si="1"/>
        <v>0.56981409815047834</v>
      </c>
      <c r="I83" s="14" t="s">
        <v>269</v>
      </c>
    </row>
    <row r="84" spans="1:9" x14ac:dyDescent="0.25">
      <c r="A84" s="7">
        <v>2.1</v>
      </c>
      <c r="B84" t="s">
        <v>222</v>
      </c>
      <c r="C84" s="12">
        <v>6029</v>
      </c>
      <c r="D84" s="12">
        <v>37135</v>
      </c>
      <c r="E84" s="12" t="s">
        <v>1758</v>
      </c>
      <c r="F84" s="12" t="s">
        <v>9</v>
      </c>
      <c r="G84" s="17">
        <v>4.0599999999999996</v>
      </c>
      <c r="H84" s="20">
        <f t="shared" si="1"/>
        <v>0.96393551603789263</v>
      </c>
      <c r="I84" s="14" t="s">
        <v>223</v>
      </c>
    </row>
    <row r="85" spans="1:9" x14ac:dyDescent="0.25">
      <c r="A85" s="7">
        <v>2.2000000000000002</v>
      </c>
      <c r="B85" t="s">
        <v>224</v>
      </c>
      <c r="C85" s="12">
        <v>5699</v>
      </c>
      <c r="D85" s="12">
        <v>37086</v>
      </c>
      <c r="E85" s="12" t="s">
        <v>1759</v>
      </c>
      <c r="F85" s="12" t="s">
        <v>9</v>
      </c>
      <c r="G85" s="17">
        <v>4.54</v>
      </c>
      <c r="H85" s="20">
        <f t="shared" si="1"/>
        <v>1.0778983356679883</v>
      </c>
      <c r="I85" s="14" t="s">
        <v>225</v>
      </c>
    </row>
    <row r="86" spans="1:9" x14ac:dyDescent="0.25">
      <c r="A86" s="7">
        <v>205.1</v>
      </c>
      <c r="B86" t="s">
        <v>653</v>
      </c>
      <c r="C86" s="12">
        <v>277</v>
      </c>
      <c r="D86" s="12">
        <v>45840</v>
      </c>
      <c r="E86" s="12" t="s">
        <v>20</v>
      </c>
      <c r="F86" s="12" t="s">
        <v>56</v>
      </c>
      <c r="G86" s="17">
        <v>0.32</v>
      </c>
      <c r="H86" s="20">
        <f t="shared" si="1"/>
        <v>7.5975213086730456E-2</v>
      </c>
      <c r="I86" s="14" t="s">
        <v>654</v>
      </c>
    </row>
    <row r="87" spans="1:9" x14ac:dyDescent="0.25">
      <c r="A87" s="7">
        <v>2.4</v>
      </c>
      <c r="B87" t="s">
        <v>230</v>
      </c>
      <c r="C87" s="12">
        <v>1540</v>
      </c>
      <c r="D87" s="12">
        <v>39779</v>
      </c>
      <c r="E87" s="12" t="s">
        <v>1768</v>
      </c>
      <c r="F87" s="12" t="s">
        <v>45</v>
      </c>
      <c r="G87" s="17">
        <v>1.41</v>
      </c>
      <c r="H87" s="20">
        <f t="shared" si="1"/>
        <v>0.33476578266340606</v>
      </c>
      <c r="I87" s="14" t="s">
        <v>231</v>
      </c>
    </row>
    <row r="88" spans="1:9" x14ac:dyDescent="0.25">
      <c r="A88" s="7">
        <v>2.5</v>
      </c>
      <c r="B88" t="s">
        <v>1474</v>
      </c>
      <c r="C88" s="12">
        <v>1288</v>
      </c>
      <c r="D88" s="12">
        <v>40407</v>
      </c>
      <c r="E88" s="12" t="s">
        <v>1999</v>
      </c>
      <c r="F88" s="12" t="s">
        <v>15</v>
      </c>
      <c r="G88" s="17">
        <v>1.2</v>
      </c>
      <c r="H88" s="20">
        <f t="shared" si="1"/>
        <v>0.28490704907523917</v>
      </c>
      <c r="I88" s="14" t="s">
        <v>1476</v>
      </c>
    </row>
    <row r="89" spans="1:9" x14ac:dyDescent="0.25">
      <c r="A89" s="7">
        <v>8.3000000000000007</v>
      </c>
      <c r="B89" t="s">
        <v>261</v>
      </c>
      <c r="C89" s="12">
        <v>211</v>
      </c>
      <c r="D89" s="12">
        <v>56152</v>
      </c>
      <c r="E89" s="12" t="s">
        <v>84</v>
      </c>
      <c r="F89" s="12" t="s">
        <v>92</v>
      </c>
      <c r="G89" s="17">
        <v>0.19</v>
      </c>
      <c r="H89" s="20">
        <f t="shared" si="1"/>
        <v>4.5110282770246209E-2</v>
      </c>
      <c r="I89" s="14" t="s">
        <v>262</v>
      </c>
    </row>
    <row r="90" spans="1:9" x14ac:dyDescent="0.25">
      <c r="A90" s="7">
        <v>321</v>
      </c>
      <c r="B90" t="s">
        <v>1436</v>
      </c>
      <c r="C90" s="12">
        <v>125</v>
      </c>
      <c r="D90" s="12">
        <v>56432</v>
      </c>
      <c r="E90" s="12" t="s">
        <v>14</v>
      </c>
      <c r="F90" s="12" t="s">
        <v>105</v>
      </c>
      <c r="G90" s="17">
        <v>0.12</v>
      </c>
      <c r="H90" s="20">
        <f t="shared" si="1"/>
        <v>2.8490704907523919E-2</v>
      </c>
      <c r="I90" s="14" t="s">
        <v>1437</v>
      </c>
    </row>
    <row r="91" spans="1:9" x14ac:dyDescent="0.25">
      <c r="A91" s="7">
        <v>669</v>
      </c>
      <c r="B91" t="s">
        <v>2200</v>
      </c>
      <c r="C91" s="12">
        <v>14</v>
      </c>
      <c r="D91" s="12">
        <v>0</v>
      </c>
      <c r="E91" s="12" t="s">
        <v>102</v>
      </c>
      <c r="F91" s="12" t="s">
        <v>102</v>
      </c>
      <c r="G91" s="17">
        <v>7.0000000000000007E-2</v>
      </c>
      <c r="H91" s="20">
        <f t="shared" si="1"/>
        <v>1.6619577862722289E-2</v>
      </c>
      <c r="I91" s="14" t="s">
        <v>2201</v>
      </c>
    </row>
    <row r="92" spans="1:9" x14ac:dyDescent="0.25">
      <c r="A92" s="7">
        <v>271.10000000000002</v>
      </c>
      <c r="B92" t="s">
        <v>727</v>
      </c>
      <c r="C92" s="12">
        <v>164</v>
      </c>
      <c r="D92" s="12">
        <v>43229</v>
      </c>
      <c r="E92" s="12" t="s">
        <v>134</v>
      </c>
      <c r="F92" s="12" t="s">
        <v>105</v>
      </c>
      <c r="G92" s="17">
        <v>0.16</v>
      </c>
      <c r="H92" s="20">
        <f t="shared" si="1"/>
        <v>3.7987606543365228E-2</v>
      </c>
      <c r="I92" s="14" t="s">
        <v>728</v>
      </c>
    </row>
    <row r="93" spans="1:9" x14ac:dyDescent="0.25">
      <c r="A93" s="7">
        <v>86</v>
      </c>
      <c r="B93" t="s">
        <v>508</v>
      </c>
      <c r="C93" s="12">
        <v>889</v>
      </c>
      <c r="D93" s="12">
        <v>97725</v>
      </c>
      <c r="E93" s="12" t="s">
        <v>38</v>
      </c>
      <c r="F93" s="12" t="s">
        <v>88</v>
      </c>
      <c r="G93" s="17">
        <v>0.44</v>
      </c>
      <c r="H93" s="20">
        <f t="shared" si="1"/>
        <v>0.10446591799425438</v>
      </c>
      <c r="I93" s="14" t="s">
        <v>509</v>
      </c>
    </row>
    <row r="94" spans="1:9" x14ac:dyDescent="0.25">
      <c r="A94" s="7">
        <v>387</v>
      </c>
      <c r="B94" t="s">
        <v>1169</v>
      </c>
      <c r="C94" s="12">
        <v>82</v>
      </c>
      <c r="D94" s="12">
        <v>57044</v>
      </c>
      <c r="E94" s="12" t="s">
        <v>86</v>
      </c>
      <c r="F94" s="12" t="s">
        <v>100</v>
      </c>
      <c r="G94" s="17">
        <v>0.18</v>
      </c>
      <c r="H94" s="20">
        <f t="shared" si="1"/>
        <v>4.2736057361285877E-2</v>
      </c>
      <c r="I94" s="14" t="s">
        <v>1170</v>
      </c>
    </row>
    <row r="95" spans="1:9" x14ac:dyDescent="0.25">
      <c r="A95" s="7">
        <v>513</v>
      </c>
      <c r="B95" t="s">
        <v>1612</v>
      </c>
      <c r="C95" s="12">
        <v>43</v>
      </c>
      <c r="D95" s="12">
        <v>93091</v>
      </c>
      <c r="E95" s="12" t="s">
        <v>104</v>
      </c>
      <c r="F95" s="12" t="s">
        <v>104</v>
      </c>
      <c r="G95" s="17">
        <v>7.0000000000000007E-2</v>
      </c>
      <c r="H95" s="20">
        <f t="shared" si="1"/>
        <v>1.6619577862722289E-2</v>
      </c>
      <c r="I95" s="14" t="s">
        <v>1613</v>
      </c>
    </row>
    <row r="96" spans="1:9" x14ac:dyDescent="0.25">
      <c r="A96" s="7">
        <v>426</v>
      </c>
      <c r="B96" t="s">
        <v>1001</v>
      </c>
      <c r="C96" s="12">
        <v>69</v>
      </c>
      <c r="D96" s="12">
        <v>22551</v>
      </c>
      <c r="E96" s="12" t="s">
        <v>95</v>
      </c>
      <c r="F96" s="12" t="s">
        <v>102</v>
      </c>
      <c r="G96" s="17">
        <v>0.15</v>
      </c>
      <c r="H96" s="20">
        <f t="shared" si="1"/>
        <v>3.5613381134404896E-2</v>
      </c>
      <c r="I96" s="14" t="s">
        <v>1002</v>
      </c>
    </row>
    <row r="97" spans="1:9" x14ac:dyDescent="0.25">
      <c r="A97" s="7">
        <v>599</v>
      </c>
      <c r="B97" t="s">
        <v>1622</v>
      </c>
      <c r="C97" s="12">
        <v>26</v>
      </c>
      <c r="D97" s="12">
        <v>56846</v>
      </c>
      <c r="E97" s="12" t="s">
        <v>102</v>
      </c>
      <c r="F97" s="12" t="s">
        <v>102</v>
      </c>
      <c r="G97" s="17">
        <v>0.06</v>
      </c>
      <c r="H97" s="20">
        <f t="shared" si="1"/>
        <v>1.424535245376196E-2</v>
      </c>
      <c r="I97" s="14" t="s">
        <v>1623</v>
      </c>
    </row>
    <row r="98" spans="1:9" x14ac:dyDescent="0.25">
      <c r="A98" s="7">
        <v>345</v>
      </c>
      <c r="B98" t="s">
        <v>1009</v>
      </c>
      <c r="C98" s="12">
        <v>110</v>
      </c>
      <c r="D98" s="12">
        <v>54199</v>
      </c>
      <c r="E98" s="12" t="s">
        <v>174</v>
      </c>
      <c r="F98" s="12" t="s">
        <v>14</v>
      </c>
      <c r="G98" s="17">
        <v>0.13</v>
      </c>
      <c r="H98" s="20">
        <f t="shared" si="1"/>
        <v>3.0864930316484251E-2</v>
      </c>
      <c r="I98" s="14" t="s">
        <v>1010</v>
      </c>
    </row>
    <row r="99" spans="1:9" x14ac:dyDescent="0.25">
      <c r="A99" s="7">
        <v>466</v>
      </c>
      <c r="B99" t="s">
        <v>2142</v>
      </c>
      <c r="C99" s="12">
        <v>56</v>
      </c>
      <c r="D99" s="12">
        <v>36775</v>
      </c>
      <c r="E99" s="12" t="s">
        <v>114</v>
      </c>
      <c r="F99" s="12" t="s">
        <v>114</v>
      </c>
      <c r="G99" s="17">
        <v>0.09</v>
      </c>
      <c r="H99" s="20">
        <f t="shared" si="1"/>
        <v>2.1368028680642939E-2</v>
      </c>
      <c r="I99" s="14" t="s">
        <v>2143</v>
      </c>
    </row>
    <row r="100" spans="1:9" x14ac:dyDescent="0.25">
      <c r="A100" s="7">
        <v>525</v>
      </c>
      <c r="B100" t="s">
        <v>1189</v>
      </c>
      <c r="C100" s="12">
        <v>41</v>
      </c>
      <c r="D100" s="12">
        <v>47606</v>
      </c>
      <c r="E100" s="12" t="s">
        <v>105</v>
      </c>
      <c r="F100" s="12" t="s">
        <v>95</v>
      </c>
      <c r="G100" s="17">
        <v>0.14000000000000001</v>
      </c>
      <c r="H100" s="20">
        <f t="shared" si="1"/>
        <v>3.3239155725444579E-2</v>
      </c>
      <c r="I100" s="14" t="s">
        <v>1190</v>
      </c>
    </row>
    <row r="101" spans="1:9" x14ac:dyDescent="0.25">
      <c r="A101" s="7">
        <v>112</v>
      </c>
      <c r="B101" t="s">
        <v>525</v>
      </c>
      <c r="C101" s="12">
        <v>664</v>
      </c>
      <c r="D101" s="12">
        <v>51825</v>
      </c>
      <c r="E101" s="12" t="s">
        <v>43</v>
      </c>
      <c r="F101" s="12" t="s">
        <v>41</v>
      </c>
      <c r="G101" s="17">
        <v>0.36</v>
      </c>
      <c r="H101" s="20">
        <f t="shared" si="1"/>
        <v>8.5472114722571754E-2</v>
      </c>
      <c r="I101" s="14" t="s">
        <v>526</v>
      </c>
    </row>
    <row r="102" spans="1:9" x14ac:dyDescent="0.25">
      <c r="A102" s="7">
        <v>60</v>
      </c>
      <c r="B102" t="s">
        <v>409</v>
      </c>
      <c r="C102" s="12">
        <v>1238</v>
      </c>
      <c r="D102" s="12">
        <v>46653</v>
      </c>
      <c r="E102" s="12" t="s">
        <v>44</v>
      </c>
      <c r="F102" s="12" t="s">
        <v>3</v>
      </c>
      <c r="G102" s="17">
        <v>1.79</v>
      </c>
      <c r="H102" s="20">
        <f t="shared" si="1"/>
        <v>0.42498634820389847</v>
      </c>
      <c r="I102" s="14" t="s">
        <v>410</v>
      </c>
    </row>
    <row r="103" spans="1:9" x14ac:dyDescent="0.25">
      <c r="A103" s="7">
        <v>553</v>
      </c>
      <c r="B103" t="s">
        <v>1632</v>
      </c>
      <c r="C103" s="12">
        <v>34</v>
      </c>
      <c r="D103" s="12">
        <v>55892</v>
      </c>
      <c r="E103" s="12" t="s">
        <v>104</v>
      </c>
      <c r="F103" s="12" t="s">
        <v>104</v>
      </c>
      <c r="G103" s="17">
        <v>0.12</v>
      </c>
      <c r="H103" s="20">
        <f t="shared" si="1"/>
        <v>2.8490704907523919E-2</v>
      </c>
      <c r="I103" s="14" t="s">
        <v>1633</v>
      </c>
    </row>
    <row r="104" spans="1:9" x14ac:dyDescent="0.25">
      <c r="A104" s="7">
        <v>129</v>
      </c>
      <c r="B104" t="s">
        <v>435</v>
      </c>
      <c r="C104" s="12">
        <v>518</v>
      </c>
      <c r="D104" s="12">
        <v>64552</v>
      </c>
      <c r="E104" s="12" t="s">
        <v>159</v>
      </c>
      <c r="F104" s="12" t="s">
        <v>7</v>
      </c>
      <c r="G104" s="17">
        <v>0.64</v>
      </c>
      <c r="H104" s="20">
        <f t="shared" si="1"/>
        <v>0.15195042617346091</v>
      </c>
      <c r="I104" s="14" t="s">
        <v>436</v>
      </c>
    </row>
    <row r="105" spans="1:9" x14ac:dyDescent="0.25">
      <c r="A105" s="7">
        <v>315</v>
      </c>
      <c r="B105" t="s">
        <v>983</v>
      </c>
      <c r="C105" s="12">
        <v>129</v>
      </c>
      <c r="D105" s="12">
        <v>62193</v>
      </c>
      <c r="E105" s="12" t="s">
        <v>43</v>
      </c>
      <c r="F105" s="12" t="s">
        <v>20</v>
      </c>
      <c r="G105" s="17">
        <v>0.36</v>
      </c>
      <c r="H105" s="20">
        <f t="shared" si="1"/>
        <v>8.5472114722571754E-2</v>
      </c>
      <c r="I105" s="14" t="s">
        <v>984</v>
      </c>
    </row>
    <row r="106" spans="1:9" x14ac:dyDescent="0.25">
      <c r="A106" s="7">
        <v>152</v>
      </c>
      <c r="B106" t="s">
        <v>472</v>
      </c>
      <c r="C106" s="12">
        <v>403</v>
      </c>
      <c r="D106" s="12">
        <v>51868</v>
      </c>
      <c r="E106" s="12" t="s">
        <v>46</v>
      </c>
      <c r="F106" s="12" t="s">
        <v>4</v>
      </c>
      <c r="G106" s="17">
        <v>0.45</v>
      </c>
      <c r="H106" s="20">
        <f t="shared" si="1"/>
        <v>0.10684014340321471</v>
      </c>
      <c r="I106" s="14" t="s">
        <v>473</v>
      </c>
    </row>
    <row r="107" spans="1:9" x14ac:dyDescent="0.25">
      <c r="A107" s="7">
        <v>154</v>
      </c>
      <c r="B107" t="s">
        <v>699</v>
      </c>
      <c r="C107" s="12">
        <v>401</v>
      </c>
      <c r="D107" s="12">
        <v>39207</v>
      </c>
      <c r="E107" s="12" t="s">
        <v>15</v>
      </c>
      <c r="F107" s="12" t="s">
        <v>54</v>
      </c>
      <c r="G107" s="17">
        <v>0.91</v>
      </c>
      <c r="H107" s="20">
        <f t="shared" si="1"/>
        <v>0.21605451221538974</v>
      </c>
      <c r="I107" s="14" t="s">
        <v>700</v>
      </c>
    </row>
    <row r="108" spans="1:9" x14ac:dyDescent="0.25">
      <c r="A108" s="7">
        <v>477</v>
      </c>
      <c r="B108" t="s">
        <v>1121</v>
      </c>
      <c r="C108" s="12">
        <v>54</v>
      </c>
      <c r="D108" s="12">
        <v>63059</v>
      </c>
      <c r="E108" s="12" t="s">
        <v>102</v>
      </c>
      <c r="F108" s="12" t="s">
        <v>102</v>
      </c>
      <c r="G108" s="17">
        <v>0.05</v>
      </c>
      <c r="H108" s="20">
        <f t="shared" si="1"/>
        <v>1.1871127044801633E-2</v>
      </c>
      <c r="I108" s="14" t="s">
        <v>1122</v>
      </c>
    </row>
    <row r="109" spans="1:9" x14ac:dyDescent="0.25">
      <c r="A109" s="7">
        <v>608</v>
      </c>
      <c r="B109" t="s">
        <v>1301</v>
      </c>
      <c r="C109" s="12">
        <v>24</v>
      </c>
      <c r="D109" s="12">
        <v>62015</v>
      </c>
      <c r="E109" s="12" t="s">
        <v>111</v>
      </c>
      <c r="F109" s="12" t="s">
        <v>102</v>
      </c>
      <c r="G109" s="17">
        <v>0.05</v>
      </c>
      <c r="H109" s="20">
        <f t="shared" si="1"/>
        <v>1.1871127044801633E-2</v>
      </c>
      <c r="I109" s="14" t="s">
        <v>1302</v>
      </c>
    </row>
    <row r="110" spans="1:9" x14ac:dyDescent="0.25">
      <c r="A110" s="7">
        <v>639</v>
      </c>
      <c r="B110" t="s">
        <v>1636</v>
      </c>
      <c r="C110" s="12">
        <v>19</v>
      </c>
      <c r="D110" s="12">
        <v>57382</v>
      </c>
      <c r="E110" s="12" t="s">
        <v>114</v>
      </c>
      <c r="F110" s="12" t="s">
        <v>114</v>
      </c>
      <c r="G110" s="17">
        <v>0.06</v>
      </c>
      <c r="H110" s="20">
        <f t="shared" si="1"/>
        <v>1.424535245376196E-2</v>
      </c>
      <c r="I110" s="14" t="s">
        <v>1637</v>
      </c>
    </row>
    <row r="111" spans="1:9" x14ac:dyDescent="0.25">
      <c r="A111" s="7">
        <v>126</v>
      </c>
      <c r="B111" t="s">
        <v>496</v>
      </c>
      <c r="C111" s="12">
        <v>539</v>
      </c>
      <c r="D111" s="12">
        <v>63175</v>
      </c>
      <c r="E111" s="12" t="s">
        <v>152</v>
      </c>
      <c r="F111" s="12" t="s">
        <v>52</v>
      </c>
      <c r="G111" s="17">
        <v>0.36</v>
      </c>
      <c r="H111" s="20">
        <f t="shared" si="1"/>
        <v>8.5472114722571754E-2</v>
      </c>
      <c r="I111" s="14" t="s">
        <v>497</v>
      </c>
    </row>
    <row r="112" spans="1:9" x14ac:dyDescent="0.25">
      <c r="A112" s="7">
        <v>391</v>
      </c>
      <c r="B112" t="s">
        <v>1516</v>
      </c>
      <c r="C112" s="12">
        <v>81</v>
      </c>
      <c r="D112" s="12">
        <v>83384</v>
      </c>
      <c r="E112" s="12" t="s">
        <v>191</v>
      </c>
      <c r="F112" s="12" t="s">
        <v>122</v>
      </c>
      <c r="G112" s="17">
        <v>0.04</v>
      </c>
      <c r="H112" s="20">
        <f t="shared" si="1"/>
        <v>9.496901635841307E-3</v>
      </c>
      <c r="I112" s="14" t="s">
        <v>1518</v>
      </c>
    </row>
    <row r="113" spans="1:9" x14ac:dyDescent="0.25">
      <c r="A113" s="7">
        <v>452</v>
      </c>
      <c r="B113" t="s">
        <v>941</v>
      </c>
      <c r="C113" s="12">
        <v>59</v>
      </c>
      <c r="D113" s="12">
        <v>32317</v>
      </c>
      <c r="E113" s="12" t="s">
        <v>57</v>
      </c>
      <c r="F113" s="12" t="s">
        <v>104</v>
      </c>
      <c r="G113" s="17">
        <v>0.22</v>
      </c>
      <c r="H113" s="20">
        <f t="shared" si="1"/>
        <v>5.2232958997127189E-2</v>
      </c>
      <c r="I113" s="14" t="s">
        <v>942</v>
      </c>
    </row>
    <row r="114" spans="1:9" x14ac:dyDescent="0.25">
      <c r="A114" s="7">
        <v>335</v>
      </c>
      <c r="B114" t="s">
        <v>987</v>
      </c>
      <c r="C114" s="12">
        <v>117</v>
      </c>
      <c r="D114" s="12">
        <v>59082</v>
      </c>
      <c r="E114" s="12" t="s">
        <v>94</v>
      </c>
      <c r="F114" s="12" t="s">
        <v>14</v>
      </c>
      <c r="G114" s="17">
        <v>0.11</v>
      </c>
      <c r="H114" s="20">
        <f t="shared" si="1"/>
        <v>2.6116479498563595E-2</v>
      </c>
      <c r="I114" s="14" t="s">
        <v>988</v>
      </c>
    </row>
    <row r="115" spans="1:9" x14ac:dyDescent="0.25">
      <c r="A115" s="7">
        <v>427</v>
      </c>
      <c r="B115" t="s">
        <v>1143</v>
      </c>
      <c r="C115" s="12">
        <v>68</v>
      </c>
      <c r="D115" s="12">
        <v>54118</v>
      </c>
      <c r="E115" s="12" t="s">
        <v>104</v>
      </c>
      <c r="F115" s="12" t="s">
        <v>104</v>
      </c>
      <c r="G115" s="17">
        <v>0.13</v>
      </c>
      <c r="H115" s="20">
        <f t="shared" si="1"/>
        <v>3.0864930316484251E-2</v>
      </c>
      <c r="I115" s="14" t="s">
        <v>1144</v>
      </c>
    </row>
    <row r="116" spans="1:9" x14ac:dyDescent="0.25">
      <c r="A116" s="7">
        <v>627</v>
      </c>
      <c r="B116" t="s">
        <v>1155</v>
      </c>
      <c r="C116" s="12">
        <v>21</v>
      </c>
      <c r="D116" s="12">
        <v>38696</v>
      </c>
      <c r="E116" s="12" t="s">
        <v>104</v>
      </c>
      <c r="F116" s="12" t="s">
        <v>111</v>
      </c>
      <c r="G116" s="17">
        <v>0.09</v>
      </c>
      <c r="H116" s="20">
        <f t="shared" si="1"/>
        <v>2.1368028680642939E-2</v>
      </c>
      <c r="I116" s="14" t="s">
        <v>1156</v>
      </c>
    </row>
    <row r="117" spans="1:9" x14ac:dyDescent="0.25">
      <c r="A117" s="7">
        <v>638</v>
      </c>
      <c r="B117" t="s">
        <v>2180</v>
      </c>
      <c r="C117" s="12">
        <v>19</v>
      </c>
      <c r="D117" s="12">
        <v>67996</v>
      </c>
      <c r="E117" s="12" t="s">
        <v>102</v>
      </c>
      <c r="F117" s="12" t="s">
        <v>102</v>
      </c>
      <c r="G117" s="17">
        <v>0.05</v>
      </c>
      <c r="H117" s="20">
        <f t="shared" si="1"/>
        <v>1.1871127044801633E-2</v>
      </c>
      <c r="I117" s="14" t="s">
        <v>2181</v>
      </c>
    </row>
    <row r="118" spans="1:9" x14ac:dyDescent="0.25">
      <c r="A118" s="7">
        <v>34</v>
      </c>
      <c r="B118" t="s">
        <v>340</v>
      </c>
      <c r="C118" s="12">
        <v>1921</v>
      </c>
      <c r="D118" s="12">
        <v>81358</v>
      </c>
      <c r="E118" s="12" t="s">
        <v>1670</v>
      </c>
      <c r="F118" s="12" t="s">
        <v>12</v>
      </c>
      <c r="G118" s="17">
        <v>0.74</v>
      </c>
      <c r="H118" s="20">
        <f t="shared" si="1"/>
        <v>0.17569268026306417</v>
      </c>
      <c r="I118" s="14" t="s">
        <v>341</v>
      </c>
    </row>
    <row r="119" spans="1:9" x14ac:dyDescent="0.25">
      <c r="A119" s="7">
        <v>528</v>
      </c>
      <c r="B119" t="s">
        <v>1031</v>
      </c>
      <c r="C119" s="12">
        <v>40</v>
      </c>
      <c r="D119" s="12">
        <v>67276</v>
      </c>
      <c r="E119" s="12" t="s">
        <v>64</v>
      </c>
      <c r="F119" s="12" t="s">
        <v>64</v>
      </c>
      <c r="G119" s="17">
        <v>0.05</v>
      </c>
      <c r="H119" s="20">
        <f t="shared" si="1"/>
        <v>1.1871127044801633E-2</v>
      </c>
      <c r="I119" s="14" t="s">
        <v>1032</v>
      </c>
    </row>
    <row r="120" spans="1:9" x14ac:dyDescent="0.25">
      <c r="A120" s="7">
        <v>22</v>
      </c>
      <c r="B120" t="s">
        <v>295</v>
      </c>
      <c r="C120" s="12">
        <v>2413</v>
      </c>
      <c r="D120" s="12">
        <v>44568</v>
      </c>
      <c r="E120" s="12" t="s">
        <v>1801</v>
      </c>
      <c r="F120" s="12" t="s">
        <v>33</v>
      </c>
      <c r="G120" s="17">
        <v>1.92</v>
      </c>
      <c r="H120" s="20">
        <f t="shared" si="1"/>
        <v>0.45585127852038271</v>
      </c>
      <c r="I120" s="14" t="s">
        <v>296</v>
      </c>
    </row>
    <row r="121" spans="1:9" x14ac:dyDescent="0.25">
      <c r="A121" s="7">
        <v>133.1</v>
      </c>
      <c r="B121" t="s">
        <v>632</v>
      </c>
      <c r="C121" s="12">
        <v>500</v>
      </c>
      <c r="D121" s="12">
        <v>60447</v>
      </c>
      <c r="E121" s="12" t="s">
        <v>147</v>
      </c>
      <c r="F121" s="12" t="s">
        <v>62</v>
      </c>
      <c r="G121" s="17">
        <v>0.3</v>
      </c>
      <c r="H121" s="20">
        <f t="shared" si="1"/>
        <v>7.1226762268809793E-2</v>
      </c>
      <c r="I121" s="14" t="s">
        <v>633</v>
      </c>
    </row>
    <row r="122" spans="1:9" x14ac:dyDescent="0.25">
      <c r="A122" s="7">
        <v>133.19999999999999</v>
      </c>
      <c r="B122" t="s">
        <v>634</v>
      </c>
      <c r="C122" s="12">
        <v>169</v>
      </c>
      <c r="D122" s="12">
        <v>58489</v>
      </c>
      <c r="E122" s="12" t="s">
        <v>56</v>
      </c>
      <c r="F122" s="12" t="s">
        <v>104</v>
      </c>
      <c r="G122" s="17">
        <v>0.12</v>
      </c>
      <c r="H122" s="20">
        <f t="shared" si="1"/>
        <v>2.8490704907523919E-2</v>
      </c>
      <c r="I122" s="14" t="s">
        <v>633</v>
      </c>
    </row>
    <row r="123" spans="1:9" x14ac:dyDescent="0.25">
      <c r="A123" s="7">
        <v>16</v>
      </c>
      <c r="B123" t="s">
        <v>270</v>
      </c>
      <c r="C123" s="12">
        <v>3068</v>
      </c>
      <c r="D123" s="12">
        <v>117488</v>
      </c>
      <c r="E123" s="12" t="s">
        <v>2098</v>
      </c>
      <c r="F123" s="12" t="s">
        <v>1968</v>
      </c>
      <c r="G123" s="17">
        <v>1.1599999999999999</v>
      </c>
      <c r="H123" s="20">
        <f t="shared" si="1"/>
        <v>0.27541014743939785</v>
      </c>
      <c r="I123" s="14" t="s">
        <v>271</v>
      </c>
    </row>
    <row r="124" spans="1:9" x14ac:dyDescent="0.25">
      <c r="A124" s="7">
        <v>29</v>
      </c>
      <c r="B124" t="s">
        <v>297</v>
      </c>
      <c r="C124" s="12">
        <v>2205</v>
      </c>
      <c r="D124" s="12">
        <v>64954</v>
      </c>
      <c r="E124" s="12" t="s">
        <v>1988</v>
      </c>
      <c r="F124" s="12" t="s">
        <v>8</v>
      </c>
      <c r="G124" s="17">
        <v>1.2</v>
      </c>
      <c r="H124" s="20">
        <f t="shared" si="1"/>
        <v>0.28490704907523917</v>
      </c>
      <c r="I124" s="14" t="s">
        <v>298</v>
      </c>
    </row>
    <row r="125" spans="1:9" x14ac:dyDescent="0.25">
      <c r="A125" s="7">
        <v>539</v>
      </c>
      <c r="B125" t="s">
        <v>1149</v>
      </c>
      <c r="C125" s="12">
        <v>37</v>
      </c>
      <c r="D125" s="12">
        <v>84886</v>
      </c>
      <c r="E125" s="12" t="s">
        <v>86</v>
      </c>
      <c r="F125" s="12" t="s">
        <v>68</v>
      </c>
      <c r="G125" s="17">
        <v>0.12</v>
      </c>
      <c r="H125" s="20">
        <f t="shared" si="1"/>
        <v>2.8490704907523919E-2</v>
      </c>
      <c r="I125" s="14" t="s">
        <v>1150</v>
      </c>
    </row>
    <row r="126" spans="1:9" x14ac:dyDescent="0.25">
      <c r="A126" s="7">
        <v>358</v>
      </c>
      <c r="B126" t="s">
        <v>943</v>
      </c>
      <c r="C126" s="12">
        <v>98</v>
      </c>
      <c r="D126" s="12">
        <v>44302</v>
      </c>
      <c r="E126" s="12" t="s">
        <v>120</v>
      </c>
      <c r="F126" s="12" t="s">
        <v>100</v>
      </c>
      <c r="G126" s="17">
        <v>0.24</v>
      </c>
      <c r="H126" s="20">
        <f t="shared" si="1"/>
        <v>5.6981409815047838E-2</v>
      </c>
      <c r="I126" s="14" t="s">
        <v>944</v>
      </c>
    </row>
    <row r="127" spans="1:9" x14ac:dyDescent="0.25">
      <c r="A127" s="7">
        <v>503</v>
      </c>
      <c r="B127" t="s">
        <v>1562</v>
      </c>
      <c r="C127" s="12">
        <v>47</v>
      </c>
      <c r="D127" s="12">
        <v>132223</v>
      </c>
      <c r="E127" s="12" t="s">
        <v>111</v>
      </c>
      <c r="F127" s="12" t="s">
        <v>111</v>
      </c>
      <c r="G127" s="17">
        <v>0.02</v>
      </c>
      <c r="H127" s="20">
        <f t="shared" si="1"/>
        <v>4.7484508179206535E-3</v>
      </c>
      <c r="I127" s="14" t="s">
        <v>1563</v>
      </c>
    </row>
    <row r="128" spans="1:9" x14ac:dyDescent="0.25">
      <c r="A128" s="7">
        <v>326</v>
      </c>
      <c r="B128" t="s">
        <v>885</v>
      </c>
      <c r="C128" s="12">
        <v>124</v>
      </c>
      <c r="D128" s="12">
        <v>102399</v>
      </c>
      <c r="E128" s="12" t="s">
        <v>101</v>
      </c>
      <c r="F128" s="12" t="s">
        <v>30</v>
      </c>
      <c r="G128" s="17">
        <v>0.13</v>
      </c>
      <c r="H128" s="20">
        <f t="shared" si="1"/>
        <v>3.0864930316484251E-2</v>
      </c>
      <c r="I128" s="14" t="s">
        <v>886</v>
      </c>
    </row>
    <row r="129" spans="1:9" x14ac:dyDescent="0.25">
      <c r="A129" s="7">
        <v>410</v>
      </c>
      <c r="B129" t="s">
        <v>1552</v>
      </c>
      <c r="C129" s="12">
        <v>74</v>
      </c>
      <c r="D129" s="12">
        <v>16023</v>
      </c>
      <c r="E129" s="12" t="s">
        <v>95</v>
      </c>
      <c r="F129" s="12" t="s">
        <v>95</v>
      </c>
      <c r="G129" s="17">
        <v>0.47</v>
      </c>
      <c r="H129" s="20">
        <f t="shared" si="1"/>
        <v>0.11158859422113535</v>
      </c>
      <c r="I129" s="14" t="s">
        <v>1553</v>
      </c>
    </row>
    <row r="130" spans="1:9" x14ac:dyDescent="0.25">
      <c r="A130" s="7">
        <v>642</v>
      </c>
      <c r="B130" t="s">
        <v>2182</v>
      </c>
      <c r="C130" s="12">
        <v>19</v>
      </c>
      <c r="D130" s="12">
        <v>60840</v>
      </c>
      <c r="E130" s="12" t="s">
        <v>122</v>
      </c>
      <c r="F130" s="12" t="s">
        <v>114</v>
      </c>
      <c r="G130" s="17">
        <v>0.05</v>
      </c>
      <c r="H130" s="20">
        <f t="shared" ref="H130:H193" si="2">(G130/421.19)*100</f>
        <v>1.1871127044801633E-2</v>
      </c>
      <c r="I130" s="14" t="s">
        <v>2183</v>
      </c>
    </row>
    <row r="131" spans="1:9" x14ac:dyDescent="0.25">
      <c r="A131" s="7">
        <v>79</v>
      </c>
      <c r="B131" t="s">
        <v>377</v>
      </c>
      <c r="C131" s="12">
        <v>962</v>
      </c>
      <c r="D131" s="12">
        <v>51345</v>
      </c>
      <c r="E131" s="12" t="s">
        <v>182</v>
      </c>
      <c r="F131" s="12" t="s">
        <v>54</v>
      </c>
      <c r="G131" s="17">
        <v>0.64</v>
      </c>
      <c r="H131" s="20">
        <f t="shared" si="2"/>
        <v>0.15195042617346091</v>
      </c>
      <c r="I131" s="14" t="s">
        <v>378</v>
      </c>
    </row>
    <row r="132" spans="1:9" x14ac:dyDescent="0.25">
      <c r="A132" s="7">
        <v>217</v>
      </c>
      <c r="B132" t="s">
        <v>482</v>
      </c>
      <c r="C132" s="12">
        <v>257</v>
      </c>
      <c r="D132" s="12">
        <v>42419</v>
      </c>
      <c r="E132" s="12" t="s">
        <v>73</v>
      </c>
      <c r="F132" s="12" t="s">
        <v>98</v>
      </c>
      <c r="G132" s="17">
        <v>0.46</v>
      </c>
      <c r="H132" s="20">
        <f t="shared" si="2"/>
        <v>0.10921436881217504</v>
      </c>
      <c r="I132" s="14" t="s">
        <v>483</v>
      </c>
    </row>
    <row r="133" spans="1:9" x14ac:dyDescent="0.25">
      <c r="A133" s="7">
        <v>435</v>
      </c>
      <c r="B133" t="s">
        <v>701</v>
      </c>
      <c r="C133" s="12">
        <v>65</v>
      </c>
      <c r="D133" s="12">
        <v>38717</v>
      </c>
      <c r="E133" s="12" t="s">
        <v>105</v>
      </c>
      <c r="F133" s="12" t="s">
        <v>64</v>
      </c>
      <c r="G133" s="17">
        <v>0.09</v>
      </c>
      <c r="H133" s="20">
        <f t="shared" si="2"/>
        <v>2.1368028680642939E-2</v>
      </c>
      <c r="I133" s="14" t="s">
        <v>702</v>
      </c>
    </row>
    <row r="134" spans="1:9" x14ac:dyDescent="0.25">
      <c r="A134" s="7">
        <v>622</v>
      </c>
      <c r="B134" t="s">
        <v>1732</v>
      </c>
      <c r="C134" s="12">
        <v>21</v>
      </c>
      <c r="D134" s="12">
        <v>52552</v>
      </c>
      <c r="E134" s="12" t="s">
        <v>111</v>
      </c>
      <c r="F134" s="12" t="s">
        <v>111</v>
      </c>
      <c r="G134" s="17">
        <v>0.06</v>
      </c>
      <c r="H134" s="20">
        <f t="shared" si="2"/>
        <v>1.424535245376196E-2</v>
      </c>
      <c r="I134" s="14" t="s">
        <v>1519</v>
      </c>
    </row>
    <row r="135" spans="1:9" x14ac:dyDescent="0.25">
      <c r="A135" s="7">
        <v>71</v>
      </c>
      <c r="B135" t="s">
        <v>386</v>
      </c>
      <c r="C135" s="12">
        <v>1093</v>
      </c>
      <c r="D135" s="12">
        <v>60813</v>
      </c>
      <c r="E135" s="12" t="s">
        <v>1978</v>
      </c>
      <c r="F135" s="12" t="s">
        <v>62</v>
      </c>
      <c r="G135" s="17">
        <v>0.45</v>
      </c>
      <c r="H135" s="20">
        <f t="shared" si="2"/>
        <v>0.10684014340321471</v>
      </c>
      <c r="I135" s="14" t="s">
        <v>387</v>
      </c>
    </row>
    <row r="136" spans="1:9" x14ac:dyDescent="0.25">
      <c r="A136" s="7">
        <v>125</v>
      </c>
      <c r="B136" t="s">
        <v>579</v>
      </c>
      <c r="C136" s="12">
        <v>540</v>
      </c>
      <c r="D136" s="12">
        <v>21654</v>
      </c>
      <c r="E136" s="12" t="s">
        <v>75</v>
      </c>
      <c r="F136" s="12" t="s">
        <v>102</v>
      </c>
      <c r="G136" s="17">
        <v>0.16</v>
      </c>
      <c r="H136" s="20">
        <f t="shared" si="2"/>
        <v>3.7987606543365228E-2</v>
      </c>
      <c r="I136" s="14" t="s">
        <v>580</v>
      </c>
    </row>
    <row r="137" spans="1:9" x14ac:dyDescent="0.25">
      <c r="A137" s="7">
        <v>652</v>
      </c>
      <c r="B137" t="s">
        <v>1901</v>
      </c>
      <c r="C137" s="12">
        <v>16</v>
      </c>
      <c r="D137" s="12">
        <v>54745</v>
      </c>
      <c r="E137" s="12" t="s">
        <v>102</v>
      </c>
      <c r="F137" s="12" t="s">
        <v>102</v>
      </c>
      <c r="G137" s="17">
        <v>0.06</v>
      </c>
      <c r="H137" s="20">
        <f t="shared" si="2"/>
        <v>1.424535245376196E-2</v>
      </c>
      <c r="I137" s="14" t="s">
        <v>1902</v>
      </c>
    </row>
    <row r="138" spans="1:9" x14ac:dyDescent="0.25">
      <c r="A138" s="7">
        <v>351</v>
      </c>
      <c r="B138" t="s">
        <v>1065</v>
      </c>
      <c r="C138" s="12">
        <v>106</v>
      </c>
      <c r="D138" s="12">
        <v>60994</v>
      </c>
      <c r="E138" s="12" t="s">
        <v>37</v>
      </c>
      <c r="F138" s="12" t="s">
        <v>57</v>
      </c>
      <c r="G138" s="17">
        <v>0.17</v>
      </c>
      <c r="H138" s="20">
        <f t="shared" si="2"/>
        <v>4.0361831952325559E-2</v>
      </c>
      <c r="I138" s="14" t="s">
        <v>1066</v>
      </c>
    </row>
    <row r="139" spans="1:9" x14ac:dyDescent="0.25">
      <c r="A139" s="7">
        <v>454</v>
      </c>
      <c r="B139" t="s">
        <v>1584</v>
      </c>
      <c r="C139" s="12">
        <v>59</v>
      </c>
      <c r="D139" s="12">
        <v>31526</v>
      </c>
      <c r="E139" s="12" t="s">
        <v>102</v>
      </c>
      <c r="F139" s="12" t="s">
        <v>102</v>
      </c>
      <c r="G139" s="17">
        <v>0.11</v>
      </c>
      <c r="H139" s="20">
        <f t="shared" si="2"/>
        <v>2.6116479498563595E-2</v>
      </c>
      <c r="I139" s="14" t="s">
        <v>1585</v>
      </c>
    </row>
    <row r="140" spans="1:9" x14ac:dyDescent="0.25">
      <c r="A140" s="7">
        <v>25</v>
      </c>
      <c r="B140" t="s">
        <v>278</v>
      </c>
      <c r="C140" s="12">
        <v>2255</v>
      </c>
      <c r="D140" s="12">
        <v>62437</v>
      </c>
      <c r="E140" s="12" t="s">
        <v>1786</v>
      </c>
      <c r="F140" s="12" t="s">
        <v>1818</v>
      </c>
      <c r="G140" s="17">
        <v>2.1</v>
      </c>
      <c r="H140" s="20">
        <f t="shared" si="2"/>
        <v>0.49858733588166865</v>
      </c>
      <c r="I140" s="14" t="s">
        <v>279</v>
      </c>
    </row>
    <row r="141" spans="1:9" x14ac:dyDescent="0.25">
      <c r="A141" s="7">
        <v>390</v>
      </c>
      <c r="B141" t="s">
        <v>1071</v>
      </c>
      <c r="C141" s="12">
        <v>81</v>
      </c>
      <c r="D141" s="12">
        <v>38549</v>
      </c>
      <c r="E141" s="12" t="s">
        <v>104</v>
      </c>
      <c r="F141" s="12" t="s">
        <v>104</v>
      </c>
      <c r="G141" s="17">
        <v>0.18</v>
      </c>
      <c r="H141" s="20">
        <f t="shared" si="2"/>
        <v>4.2736057361285877E-2</v>
      </c>
      <c r="I141" s="14" t="s">
        <v>1072</v>
      </c>
    </row>
    <row r="142" spans="1:9" x14ac:dyDescent="0.25">
      <c r="A142" s="7">
        <v>550</v>
      </c>
      <c r="B142" t="s">
        <v>1179</v>
      </c>
      <c r="C142" s="12">
        <v>35</v>
      </c>
      <c r="D142" s="12">
        <v>45081</v>
      </c>
      <c r="E142" s="12" t="s">
        <v>123</v>
      </c>
      <c r="F142" s="12" t="s">
        <v>64</v>
      </c>
      <c r="G142" s="17">
        <v>7.0000000000000007E-2</v>
      </c>
      <c r="H142" s="20">
        <f t="shared" si="2"/>
        <v>1.6619577862722289E-2</v>
      </c>
      <c r="I142" s="14" t="s">
        <v>1180</v>
      </c>
    </row>
    <row r="143" spans="1:9" x14ac:dyDescent="0.25">
      <c r="A143" s="7">
        <v>618</v>
      </c>
      <c r="B143" t="s">
        <v>1656</v>
      </c>
      <c r="C143" s="12">
        <v>22</v>
      </c>
      <c r="D143" s="12">
        <v>56217</v>
      </c>
      <c r="E143" s="12" t="s">
        <v>86</v>
      </c>
      <c r="F143" s="12" t="s">
        <v>92</v>
      </c>
      <c r="G143" s="17">
        <v>0.19</v>
      </c>
      <c r="H143" s="20">
        <f t="shared" si="2"/>
        <v>4.5110282770246209E-2</v>
      </c>
      <c r="I143" s="14" t="s">
        <v>1657</v>
      </c>
    </row>
    <row r="144" spans="1:9" x14ac:dyDescent="0.25">
      <c r="A144" s="7">
        <v>35</v>
      </c>
      <c r="B144" t="s">
        <v>307</v>
      </c>
      <c r="C144" s="12">
        <v>1863</v>
      </c>
      <c r="D144" s="12">
        <v>91332</v>
      </c>
      <c r="E144" s="12" t="s">
        <v>1804</v>
      </c>
      <c r="F144" s="12" t="s">
        <v>43</v>
      </c>
      <c r="G144" s="17">
        <v>0.42</v>
      </c>
      <c r="H144" s="20">
        <f t="shared" si="2"/>
        <v>9.9717467176333716E-2</v>
      </c>
      <c r="I144" s="14" t="s">
        <v>308</v>
      </c>
    </row>
    <row r="145" spans="1:9" x14ac:dyDescent="0.25">
      <c r="A145" s="7">
        <v>150.1</v>
      </c>
      <c r="B145" t="s">
        <v>1494</v>
      </c>
      <c r="C145" s="12">
        <v>410</v>
      </c>
      <c r="D145" s="12">
        <v>32270</v>
      </c>
      <c r="E145" s="12" t="s">
        <v>58</v>
      </c>
      <c r="F145" s="12" t="s">
        <v>104</v>
      </c>
      <c r="G145" s="17">
        <v>0.34</v>
      </c>
      <c r="H145" s="20">
        <f t="shared" si="2"/>
        <v>8.0723663904651119E-2</v>
      </c>
      <c r="I145" s="14" t="s">
        <v>486</v>
      </c>
    </row>
    <row r="146" spans="1:9" x14ac:dyDescent="0.25">
      <c r="A146" s="7">
        <v>150.19999999999999</v>
      </c>
      <c r="B146" t="s">
        <v>1495</v>
      </c>
      <c r="C146" s="12">
        <v>367</v>
      </c>
      <c r="D146" s="12">
        <v>39408</v>
      </c>
      <c r="E146" s="12" t="s">
        <v>30</v>
      </c>
      <c r="F146" s="12" t="s">
        <v>104</v>
      </c>
      <c r="G146" s="17">
        <v>0.27</v>
      </c>
      <c r="H146" s="20">
        <f t="shared" si="2"/>
        <v>6.4104086041928826E-2</v>
      </c>
      <c r="I146" s="14" t="s">
        <v>486</v>
      </c>
    </row>
    <row r="147" spans="1:9" x14ac:dyDescent="0.25">
      <c r="A147" s="7">
        <v>354</v>
      </c>
      <c r="B147" t="s">
        <v>1103</v>
      </c>
      <c r="C147" s="12">
        <v>101</v>
      </c>
      <c r="D147" s="12">
        <v>45895</v>
      </c>
      <c r="E147" s="12" t="s">
        <v>67</v>
      </c>
      <c r="F147" s="12" t="s">
        <v>62</v>
      </c>
      <c r="G147" s="17">
        <v>0.42</v>
      </c>
      <c r="H147" s="20">
        <f t="shared" si="2"/>
        <v>9.9717467176333716E-2</v>
      </c>
      <c r="I147" s="14" t="s">
        <v>1104</v>
      </c>
    </row>
    <row r="148" spans="1:9" x14ac:dyDescent="0.25">
      <c r="A148" s="7">
        <v>44</v>
      </c>
      <c r="B148" t="s">
        <v>352</v>
      </c>
      <c r="C148" s="12">
        <v>1529</v>
      </c>
      <c r="D148" s="12">
        <v>25613</v>
      </c>
      <c r="E148" s="12" t="s">
        <v>144</v>
      </c>
      <c r="F148" s="12" t="s">
        <v>95</v>
      </c>
      <c r="G148" s="17">
        <v>0.44</v>
      </c>
      <c r="H148" s="20">
        <f t="shared" si="2"/>
        <v>0.10446591799425438</v>
      </c>
      <c r="I148" s="14" t="s">
        <v>353</v>
      </c>
    </row>
    <row r="149" spans="1:9" x14ac:dyDescent="0.25">
      <c r="A149" s="7">
        <v>141</v>
      </c>
      <c r="B149" t="s">
        <v>492</v>
      </c>
      <c r="C149" s="12">
        <v>467</v>
      </c>
      <c r="D149" s="12">
        <v>42730</v>
      </c>
      <c r="E149" s="12" t="s">
        <v>15</v>
      </c>
      <c r="F149" s="12" t="s">
        <v>95</v>
      </c>
      <c r="G149" s="17">
        <v>0.25</v>
      </c>
      <c r="H149" s="20">
        <f t="shared" si="2"/>
        <v>5.935563522400817E-2</v>
      </c>
      <c r="I149" s="14" t="s">
        <v>493</v>
      </c>
    </row>
    <row r="150" spans="1:9" x14ac:dyDescent="0.25">
      <c r="A150" s="7">
        <v>101</v>
      </c>
      <c r="B150" t="s">
        <v>439</v>
      </c>
      <c r="C150" s="12">
        <v>766</v>
      </c>
      <c r="D150" s="12">
        <v>93424</v>
      </c>
      <c r="E150" s="12" t="s">
        <v>2130</v>
      </c>
      <c r="F150" s="12" t="s">
        <v>65</v>
      </c>
      <c r="G150" s="17">
        <v>0.51</v>
      </c>
      <c r="H150" s="20">
        <f t="shared" si="2"/>
        <v>0.12108549585697667</v>
      </c>
      <c r="I150" s="14" t="s">
        <v>440</v>
      </c>
    </row>
    <row r="151" spans="1:9" x14ac:dyDescent="0.25">
      <c r="A151" s="7">
        <v>590</v>
      </c>
      <c r="B151" t="s">
        <v>1415</v>
      </c>
      <c r="C151" s="12">
        <v>26</v>
      </c>
      <c r="D151" s="12">
        <v>63486</v>
      </c>
      <c r="E151" s="12" t="s">
        <v>111</v>
      </c>
      <c r="F151" s="12" t="s">
        <v>111</v>
      </c>
      <c r="G151" s="17">
        <v>0.05</v>
      </c>
      <c r="H151" s="20">
        <f t="shared" si="2"/>
        <v>1.1871127044801633E-2</v>
      </c>
      <c r="I151" s="14" t="s">
        <v>1416</v>
      </c>
    </row>
    <row r="152" spans="1:9" x14ac:dyDescent="0.25">
      <c r="A152" s="7">
        <v>534</v>
      </c>
      <c r="B152" t="s">
        <v>1642</v>
      </c>
      <c r="C152" s="12">
        <v>38</v>
      </c>
      <c r="D152" s="12">
        <v>104437</v>
      </c>
      <c r="E152" s="12" t="s">
        <v>122</v>
      </c>
      <c r="F152" s="12" t="s">
        <v>123</v>
      </c>
      <c r="G152" s="17">
        <v>0.03</v>
      </c>
      <c r="H152" s="20">
        <f t="shared" si="2"/>
        <v>7.1226762268809798E-3</v>
      </c>
      <c r="I152" s="14" t="s">
        <v>1643</v>
      </c>
    </row>
    <row r="153" spans="1:9" x14ac:dyDescent="0.25">
      <c r="A153" s="7">
        <v>24.2</v>
      </c>
      <c r="B153" t="s">
        <v>285</v>
      </c>
      <c r="C153" s="12">
        <v>2205</v>
      </c>
      <c r="D153" s="12">
        <v>53234</v>
      </c>
      <c r="E153" s="12" t="s">
        <v>202</v>
      </c>
      <c r="F153" s="12" t="s">
        <v>1978</v>
      </c>
      <c r="G153" s="17">
        <v>2.13</v>
      </c>
      <c r="H153" s="20">
        <f t="shared" si="2"/>
        <v>0.5057100121085496</v>
      </c>
      <c r="I153" s="14" t="s">
        <v>286</v>
      </c>
    </row>
    <row r="154" spans="1:9" x14ac:dyDescent="0.25">
      <c r="A154" s="7">
        <v>24.1</v>
      </c>
      <c r="B154" t="s">
        <v>282</v>
      </c>
      <c r="C154" s="12">
        <v>2301</v>
      </c>
      <c r="D154" s="12">
        <v>53640</v>
      </c>
      <c r="E154" s="12" t="s">
        <v>2103</v>
      </c>
      <c r="F154" s="12" t="s">
        <v>10</v>
      </c>
      <c r="G154" s="17">
        <v>2.1</v>
      </c>
      <c r="H154" s="20">
        <f t="shared" si="2"/>
        <v>0.49858733588166865</v>
      </c>
      <c r="I154" s="14" t="s">
        <v>284</v>
      </c>
    </row>
    <row r="155" spans="1:9" x14ac:dyDescent="0.25">
      <c r="A155" s="7">
        <v>64</v>
      </c>
      <c r="B155" t="s">
        <v>369</v>
      </c>
      <c r="C155" s="12">
        <v>1190</v>
      </c>
      <c r="D155" s="12">
        <v>52663</v>
      </c>
      <c r="E155" s="12" t="s">
        <v>164</v>
      </c>
      <c r="F155" s="12" t="s">
        <v>27</v>
      </c>
      <c r="G155" s="17">
        <v>0.53</v>
      </c>
      <c r="H155" s="20">
        <f t="shared" si="2"/>
        <v>0.12583394667489733</v>
      </c>
      <c r="I155" s="14" t="s">
        <v>370</v>
      </c>
    </row>
    <row r="156" spans="1:9" x14ac:dyDescent="0.25">
      <c r="A156" s="7">
        <v>667</v>
      </c>
      <c r="B156" t="s">
        <v>1727</v>
      </c>
      <c r="C156" s="12">
        <v>14</v>
      </c>
      <c r="D156" s="12">
        <v>186982</v>
      </c>
      <c r="E156" s="12" t="s">
        <v>122</v>
      </c>
      <c r="F156" s="12" t="s">
        <v>64</v>
      </c>
      <c r="G156" s="17">
        <v>0.02</v>
      </c>
      <c r="H156" s="20">
        <f t="shared" si="2"/>
        <v>4.7484508179206535E-3</v>
      </c>
      <c r="I156" s="14" t="s">
        <v>1728</v>
      </c>
    </row>
    <row r="157" spans="1:9" x14ac:dyDescent="0.25">
      <c r="A157" s="7">
        <v>581</v>
      </c>
      <c r="B157" t="s">
        <v>1620</v>
      </c>
      <c r="C157" s="12">
        <v>28</v>
      </c>
      <c r="D157" s="12">
        <v>136135</v>
      </c>
      <c r="E157" s="12" t="s">
        <v>126</v>
      </c>
      <c r="F157" s="12" t="s">
        <v>114</v>
      </c>
      <c r="G157" s="17">
        <v>0.02</v>
      </c>
      <c r="H157" s="20">
        <f t="shared" si="2"/>
        <v>4.7484508179206535E-3</v>
      </c>
      <c r="I157" s="14" t="s">
        <v>1621</v>
      </c>
    </row>
    <row r="158" spans="1:9" x14ac:dyDescent="0.25">
      <c r="A158" s="7">
        <v>430</v>
      </c>
      <c r="B158" t="s">
        <v>1282</v>
      </c>
      <c r="C158" s="12">
        <v>67</v>
      </c>
      <c r="D158" s="12">
        <v>60572</v>
      </c>
      <c r="E158" s="12" t="s">
        <v>92</v>
      </c>
      <c r="F158" s="12" t="s">
        <v>95</v>
      </c>
      <c r="G158" s="17">
        <v>0.11</v>
      </c>
      <c r="H158" s="20">
        <f t="shared" si="2"/>
        <v>2.6116479498563595E-2</v>
      </c>
      <c r="I158" s="14" t="s">
        <v>1283</v>
      </c>
    </row>
    <row r="159" spans="1:9" x14ac:dyDescent="0.25">
      <c r="A159" s="7">
        <v>480</v>
      </c>
      <c r="B159" t="s">
        <v>997</v>
      </c>
      <c r="C159" s="12">
        <v>53</v>
      </c>
      <c r="D159" s="12">
        <v>105956</v>
      </c>
      <c r="E159" s="12" t="s">
        <v>1517</v>
      </c>
      <c r="F159" s="12" t="s">
        <v>119</v>
      </c>
      <c r="G159" s="17">
        <v>0.06</v>
      </c>
      <c r="H159" s="20">
        <f t="shared" si="2"/>
        <v>1.424535245376196E-2</v>
      </c>
      <c r="I159" s="14" t="s">
        <v>998</v>
      </c>
    </row>
    <row r="160" spans="1:9" x14ac:dyDescent="0.25">
      <c r="A160" s="7">
        <v>500</v>
      </c>
      <c r="B160" t="s">
        <v>1025</v>
      </c>
      <c r="C160" s="12">
        <v>47</v>
      </c>
      <c r="D160" s="12">
        <v>21087</v>
      </c>
      <c r="E160" s="12" t="s">
        <v>102</v>
      </c>
      <c r="F160" s="12" t="s">
        <v>102</v>
      </c>
      <c r="G160" s="17">
        <v>0.16</v>
      </c>
      <c r="H160" s="20">
        <f t="shared" si="2"/>
        <v>3.7987606543365228E-2</v>
      </c>
      <c r="I160" s="14" t="s">
        <v>1026</v>
      </c>
    </row>
    <row r="161" spans="1:9" x14ac:dyDescent="0.25">
      <c r="A161" s="7">
        <v>319</v>
      </c>
      <c r="B161" t="s">
        <v>1123</v>
      </c>
      <c r="C161" s="12">
        <v>126</v>
      </c>
      <c r="D161" s="12">
        <v>20826</v>
      </c>
      <c r="E161" s="12" t="s">
        <v>20</v>
      </c>
      <c r="F161" s="12" t="s">
        <v>104</v>
      </c>
      <c r="G161" s="17">
        <v>0.35</v>
      </c>
      <c r="H161" s="20">
        <f t="shared" si="2"/>
        <v>8.3097889313611437E-2</v>
      </c>
      <c r="I161" s="14" t="s">
        <v>1124</v>
      </c>
    </row>
    <row r="162" spans="1:9" x14ac:dyDescent="0.25">
      <c r="A162" s="7">
        <v>429</v>
      </c>
      <c r="B162" t="s">
        <v>1284</v>
      </c>
      <c r="C162" s="12">
        <v>68</v>
      </c>
      <c r="D162" s="12">
        <v>40051</v>
      </c>
      <c r="E162" s="12" t="s">
        <v>95</v>
      </c>
      <c r="F162" s="12" t="s">
        <v>95</v>
      </c>
      <c r="G162" s="17">
        <v>0.17</v>
      </c>
      <c r="H162" s="20">
        <f t="shared" si="2"/>
        <v>4.0361831952325559E-2</v>
      </c>
      <c r="I162" s="14" t="s">
        <v>1285</v>
      </c>
    </row>
    <row r="163" spans="1:9" x14ac:dyDescent="0.25">
      <c r="A163" s="7">
        <v>132</v>
      </c>
      <c r="B163" t="s">
        <v>811</v>
      </c>
      <c r="C163" s="12">
        <v>503</v>
      </c>
      <c r="D163" s="12">
        <v>37111</v>
      </c>
      <c r="E163" s="12" t="s">
        <v>109</v>
      </c>
      <c r="F163" s="12" t="s">
        <v>75</v>
      </c>
      <c r="G163" s="17">
        <v>0.41</v>
      </c>
      <c r="H163" s="20">
        <f t="shared" si="2"/>
        <v>9.7343241767373384E-2</v>
      </c>
      <c r="I163" s="14" t="s">
        <v>812</v>
      </c>
    </row>
    <row r="164" spans="1:9" x14ac:dyDescent="0.25">
      <c r="A164" s="7">
        <v>415</v>
      </c>
      <c r="B164" t="s">
        <v>1532</v>
      </c>
      <c r="C164" s="12">
        <v>73</v>
      </c>
      <c r="D164" s="12">
        <v>64158</v>
      </c>
      <c r="E164" s="12" t="s">
        <v>76</v>
      </c>
      <c r="F164" s="12" t="s">
        <v>92</v>
      </c>
      <c r="G164" s="17">
        <v>0.16</v>
      </c>
      <c r="H164" s="20">
        <f t="shared" si="2"/>
        <v>3.7987606543365228E-2</v>
      </c>
      <c r="I164" s="14" t="s">
        <v>1533</v>
      </c>
    </row>
    <row r="165" spans="1:9" x14ac:dyDescent="0.25">
      <c r="A165" s="7">
        <v>62</v>
      </c>
      <c r="B165" t="s">
        <v>289</v>
      </c>
      <c r="C165" s="12">
        <v>1208</v>
      </c>
      <c r="D165" s="12">
        <v>57526</v>
      </c>
      <c r="E165" s="12" t="s">
        <v>1803</v>
      </c>
      <c r="F165" s="12" t="s">
        <v>33</v>
      </c>
      <c r="G165" s="17">
        <v>1.06</v>
      </c>
      <c r="H165" s="20">
        <f t="shared" si="2"/>
        <v>0.25166789334979467</v>
      </c>
      <c r="I165" s="14" t="s">
        <v>290</v>
      </c>
    </row>
    <row r="166" spans="1:9" x14ac:dyDescent="0.25">
      <c r="A166" s="7">
        <v>506</v>
      </c>
      <c r="B166" t="s">
        <v>1389</v>
      </c>
      <c r="C166" s="12">
        <v>45</v>
      </c>
      <c r="D166" s="12">
        <v>54157</v>
      </c>
      <c r="E166" s="12" t="s">
        <v>113</v>
      </c>
      <c r="F166" s="12" t="s">
        <v>95</v>
      </c>
      <c r="G166" s="17">
        <v>0.13</v>
      </c>
      <c r="H166" s="20">
        <f t="shared" si="2"/>
        <v>3.0864930316484251E-2</v>
      </c>
      <c r="I166" s="14" t="s">
        <v>1390</v>
      </c>
    </row>
    <row r="167" spans="1:9" x14ac:dyDescent="0.25">
      <c r="A167" s="7">
        <v>475</v>
      </c>
      <c r="B167" t="s">
        <v>1548</v>
      </c>
      <c r="C167" s="12">
        <v>54</v>
      </c>
      <c r="D167" s="12">
        <v>41790</v>
      </c>
      <c r="E167" s="12" t="s">
        <v>102</v>
      </c>
      <c r="F167" s="12" t="s">
        <v>102</v>
      </c>
      <c r="G167" s="17">
        <v>0.08</v>
      </c>
      <c r="H167" s="20">
        <f t="shared" si="2"/>
        <v>1.8993803271682614E-2</v>
      </c>
      <c r="I167" s="14" t="s">
        <v>1549</v>
      </c>
    </row>
    <row r="168" spans="1:9" x14ac:dyDescent="0.25">
      <c r="A168" s="7">
        <v>313</v>
      </c>
      <c r="B168" t="s">
        <v>897</v>
      </c>
      <c r="C168" s="12">
        <v>133</v>
      </c>
      <c r="D168" s="12">
        <v>78093</v>
      </c>
      <c r="E168" s="12" t="s">
        <v>55</v>
      </c>
      <c r="F168" s="12" t="s">
        <v>41</v>
      </c>
      <c r="G168" s="17">
        <v>0.23</v>
      </c>
      <c r="H168" s="20">
        <f t="shared" si="2"/>
        <v>5.4607184406087521E-2</v>
      </c>
      <c r="I168" s="14" t="s">
        <v>898</v>
      </c>
    </row>
    <row r="169" spans="1:9" x14ac:dyDescent="0.25">
      <c r="A169" s="7">
        <v>276</v>
      </c>
      <c r="B169" t="s">
        <v>1512</v>
      </c>
      <c r="C169" s="12">
        <v>159</v>
      </c>
      <c r="D169" s="12">
        <v>38621</v>
      </c>
      <c r="E169" s="12" t="s">
        <v>102</v>
      </c>
      <c r="F169" s="12" t="s">
        <v>102</v>
      </c>
      <c r="G169" s="17">
        <v>0.09</v>
      </c>
      <c r="H169" s="20">
        <f t="shared" si="2"/>
        <v>2.1368028680642939E-2</v>
      </c>
      <c r="I169" s="14" t="s">
        <v>1513</v>
      </c>
    </row>
    <row r="170" spans="1:9" x14ac:dyDescent="0.25">
      <c r="A170" s="7">
        <v>318.10000000000002</v>
      </c>
      <c r="B170" t="s">
        <v>1524</v>
      </c>
      <c r="C170" s="12">
        <v>126</v>
      </c>
      <c r="D170" s="12">
        <v>85940</v>
      </c>
      <c r="E170" s="12" t="s">
        <v>107</v>
      </c>
      <c r="F170" s="12" t="s">
        <v>41</v>
      </c>
      <c r="G170" s="17">
        <v>0.21</v>
      </c>
      <c r="H170" s="20">
        <f t="shared" si="2"/>
        <v>4.9858733588166858E-2</v>
      </c>
      <c r="I170" s="14" t="s">
        <v>1525</v>
      </c>
    </row>
    <row r="171" spans="1:9" x14ac:dyDescent="0.25">
      <c r="A171" s="7">
        <v>63</v>
      </c>
      <c r="B171" t="s">
        <v>359</v>
      </c>
      <c r="C171" s="12">
        <v>1201</v>
      </c>
      <c r="D171" s="12">
        <v>64666</v>
      </c>
      <c r="E171" s="12" t="s">
        <v>211</v>
      </c>
      <c r="F171" s="12" t="s">
        <v>15</v>
      </c>
      <c r="G171" s="17">
        <v>0.49</v>
      </c>
      <c r="H171" s="20">
        <f t="shared" si="2"/>
        <v>0.11633704503905601</v>
      </c>
      <c r="I171" s="14" t="s">
        <v>360</v>
      </c>
    </row>
    <row r="172" spans="1:9" x14ac:dyDescent="0.25">
      <c r="A172" s="7">
        <v>214</v>
      </c>
      <c r="B172" t="s">
        <v>739</v>
      </c>
      <c r="C172" s="12">
        <v>261</v>
      </c>
      <c r="D172" s="12">
        <v>48377</v>
      </c>
      <c r="E172" s="12" t="s">
        <v>69</v>
      </c>
      <c r="F172" s="12" t="s">
        <v>67</v>
      </c>
      <c r="G172" s="17">
        <v>0.49</v>
      </c>
      <c r="H172" s="20">
        <f t="shared" si="2"/>
        <v>0.11633704503905601</v>
      </c>
      <c r="I172" s="14" t="s">
        <v>740</v>
      </c>
    </row>
    <row r="173" spans="1:9" x14ac:dyDescent="0.25">
      <c r="A173" s="7">
        <v>143</v>
      </c>
      <c r="B173" t="s">
        <v>614</v>
      </c>
      <c r="C173" s="12">
        <v>453</v>
      </c>
      <c r="D173" s="12">
        <v>23028</v>
      </c>
      <c r="E173" s="12" t="s">
        <v>62</v>
      </c>
      <c r="F173" s="12" t="s">
        <v>95</v>
      </c>
      <c r="G173" s="17">
        <v>0.31</v>
      </c>
      <c r="H173" s="20">
        <f t="shared" si="2"/>
        <v>7.3600987677770124E-2</v>
      </c>
      <c r="I173" s="14" t="s">
        <v>615</v>
      </c>
    </row>
    <row r="174" spans="1:9" x14ac:dyDescent="0.25">
      <c r="A174" s="7">
        <v>91</v>
      </c>
      <c r="B174" t="s">
        <v>447</v>
      </c>
      <c r="C174" s="12">
        <v>841</v>
      </c>
      <c r="D174" s="12">
        <v>12256</v>
      </c>
      <c r="E174" s="12" t="s">
        <v>343</v>
      </c>
      <c r="F174" s="12" t="s">
        <v>62</v>
      </c>
      <c r="G174" s="17">
        <v>4.66</v>
      </c>
      <c r="H174" s="20">
        <f t="shared" si="2"/>
        <v>1.1063890405755121</v>
      </c>
      <c r="I174" s="14" t="s">
        <v>449</v>
      </c>
    </row>
    <row r="175" spans="1:9" x14ac:dyDescent="0.25">
      <c r="A175" s="7">
        <v>336</v>
      </c>
      <c r="B175" t="s">
        <v>1331</v>
      </c>
      <c r="C175" s="12">
        <v>115</v>
      </c>
      <c r="D175" s="12">
        <v>9675</v>
      </c>
      <c r="E175" s="12" t="s">
        <v>95</v>
      </c>
      <c r="F175" s="12" t="s">
        <v>95</v>
      </c>
      <c r="G175" s="17">
        <v>0.85</v>
      </c>
      <c r="H175" s="20">
        <f t="shared" si="2"/>
        <v>0.20180915976162778</v>
      </c>
      <c r="I175" s="14" t="s">
        <v>1332</v>
      </c>
    </row>
    <row r="176" spans="1:9" x14ac:dyDescent="0.25">
      <c r="A176" s="7">
        <v>84</v>
      </c>
      <c r="B176" t="s">
        <v>429</v>
      </c>
      <c r="C176" s="12">
        <v>911</v>
      </c>
      <c r="D176" s="12">
        <v>38786</v>
      </c>
      <c r="E176" s="12" t="s">
        <v>135</v>
      </c>
      <c r="F176" s="12" t="s">
        <v>54</v>
      </c>
      <c r="G176" s="17">
        <v>0.78</v>
      </c>
      <c r="H176" s="20">
        <f t="shared" si="2"/>
        <v>0.1851895818989055</v>
      </c>
      <c r="I176" s="14" t="s">
        <v>430</v>
      </c>
    </row>
    <row r="177" spans="1:9" x14ac:dyDescent="0.25">
      <c r="A177" s="7">
        <v>474</v>
      </c>
      <c r="B177" t="s">
        <v>875</v>
      </c>
      <c r="C177" s="12">
        <v>54</v>
      </c>
      <c r="D177" s="12">
        <v>16808</v>
      </c>
      <c r="E177" s="12" t="s">
        <v>102</v>
      </c>
      <c r="F177" s="12" t="s">
        <v>102</v>
      </c>
      <c r="G177" s="17">
        <v>0.2</v>
      </c>
      <c r="H177" s="20">
        <f t="shared" si="2"/>
        <v>4.7484508179206533E-2</v>
      </c>
      <c r="I177" s="14" t="s">
        <v>876</v>
      </c>
    </row>
    <row r="178" spans="1:9" x14ac:dyDescent="0.25">
      <c r="A178" s="7">
        <v>383</v>
      </c>
      <c r="B178" t="s">
        <v>620</v>
      </c>
      <c r="C178" s="12">
        <v>83</v>
      </c>
      <c r="D178" s="12">
        <v>50886</v>
      </c>
      <c r="E178" s="12" t="s">
        <v>118</v>
      </c>
      <c r="F178" s="12" t="s">
        <v>105</v>
      </c>
      <c r="G178" s="17">
        <v>0.13</v>
      </c>
      <c r="H178" s="20">
        <f t="shared" si="2"/>
        <v>3.0864930316484251E-2</v>
      </c>
      <c r="I178" s="14" t="s">
        <v>621</v>
      </c>
    </row>
    <row r="179" spans="1:9" x14ac:dyDescent="0.25">
      <c r="A179" s="7">
        <v>566</v>
      </c>
      <c r="B179" t="s">
        <v>1262</v>
      </c>
      <c r="C179" s="12">
        <v>31</v>
      </c>
      <c r="D179" s="12">
        <v>41299</v>
      </c>
      <c r="E179" s="12" t="s">
        <v>100</v>
      </c>
      <c r="F179" s="12" t="s">
        <v>95</v>
      </c>
      <c r="G179" s="17">
        <v>0.17</v>
      </c>
      <c r="H179" s="20">
        <f t="shared" si="2"/>
        <v>4.0361831952325559E-2</v>
      </c>
      <c r="I179" s="14" t="s">
        <v>1263</v>
      </c>
    </row>
    <row r="180" spans="1:9" x14ac:dyDescent="0.25">
      <c r="A180" s="7">
        <v>651</v>
      </c>
      <c r="B180" t="s">
        <v>1298</v>
      </c>
      <c r="C180" s="12">
        <v>17</v>
      </c>
      <c r="D180" s="12">
        <v>40756</v>
      </c>
      <c r="E180" s="12" t="s">
        <v>105</v>
      </c>
      <c r="F180" s="12" t="s">
        <v>111</v>
      </c>
      <c r="G180" s="17">
        <v>0.08</v>
      </c>
      <c r="H180" s="20">
        <f t="shared" si="2"/>
        <v>1.8993803271682614E-2</v>
      </c>
      <c r="I180" s="14" t="s">
        <v>1263</v>
      </c>
    </row>
    <row r="181" spans="1:9" x14ac:dyDescent="0.25">
      <c r="A181" s="7">
        <v>634</v>
      </c>
      <c r="B181" t="s">
        <v>1448</v>
      </c>
      <c r="C181" s="12">
        <v>20</v>
      </c>
      <c r="D181" s="12">
        <v>33825</v>
      </c>
      <c r="E181" s="12" t="s">
        <v>111</v>
      </c>
      <c r="F181" s="12" t="s">
        <v>102</v>
      </c>
      <c r="G181" s="17">
        <v>0.1</v>
      </c>
      <c r="H181" s="20">
        <f t="shared" si="2"/>
        <v>2.3742254089603267E-2</v>
      </c>
      <c r="I181" s="14" t="s">
        <v>1449</v>
      </c>
    </row>
    <row r="182" spans="1:9" x14ac:dyDescent="0.25">
      <c r="A182" s="7">
        <v>542</v>
      </c>
      <c r="B182" t="s">
        <v>1426</v>
      </c>
      <c r="C182" s="12">
        <v>35</v>
      </c>
      <c r="D182" s="12">
        <v>37719</v>
      </c>
      <c r="E182" s="12" t="s">
        <v>111</v>
      </c>
      <c r="F182" s="12" t="s">
        <v>102</v>
      </c>
      <c r="G182" s="17">
        <v>0.09</v>
      </c>
      <c r="H182" s="20">
        <f t="shared" si="2"/>
        <v>2.1368028680642939E-2</v>
      </c>
      <c r="I182" s="14" t="s">
        <v>1427</v>
      </c>
    </row>
    <row r="183" spans="1:9" x14ac:dyDescent="0.25">
      <c r="A183" s="7">
        <v>13</v>
      </c>
      <c r="B183" t="s">
        <v>245</v>
      </c>
      <c r="C183" s="12">
        <v>3456</v>
      </c>
      <c r="D183" s="12">
        <v>38883</v>
      </c>
      <c r="E183" s="12" t="s">
        <v>1480</v>
      </c>
      <c r="F183" s="12" t="s">
        <v>31</v>
      </c>
      <c r="G183" s="17">
        <v>2.41</v>
      </c>
      <c r="H183" s="20">
        <f t="shared" si="2"/>
        <v>0.57218832355943872</v>
      </c>
      <c r="I183" s="14" t="s">
        <v>246</v>
      </c>
    </row>
    <row r="184" spans="1:9" x14ac:dyDescent="0.25">
      <c r="A184" s="7">
        <v>130</v>
      </c>
      <c r="B184" t="s">
        <v>498</v>
      </c>
      <c r="C184" s="12">
        <v>510</v>
      </c>
      <c r="D184" s="12">
        <v>37866</v>
      </c>
      <c r="E184" s="12" t="s">
        <v>46</v>
      </c>
      <c r="F184" s="12" t="s">
        <v>56</v>
      </c>
      <c r="G184" s="17">
        <v>0.4</v>
      </c>
      <c r="H184" s="20">
        <f t="shared" si="2"/>
        <v>9.4969016358413066E-2</v>
      </c>
      <c r="I184" s="14" t="s">
        <v>499</v>
      </c>
    </row>
    <row r="185" spans="1:9" x14ac:dyDescent="0.25">
      <c r="A185" s="7">
        <v>657</v>
      </c>
      <c r="B185" t="s">
        <v>2041</v>
      </c>
      <c r="C185" s="12">
        <v>16</v>
      </c>
      <c r="D185" s="12">
        <v>60107</v>
      </c>
      <c r="E185" s="12" t="s">
        <v>102</v>
      </c>
      <c r="F185" s="12" t="s">
        <v>102</v>
      </c>
      <c r="G185" s="17">
        <v>0.05</v>
      </c>
      <c r="H185" s="20">
        <f t="shared" si="2"/>
        <v>1.1871127044801633E-2</v>
      </c>
      <c r="I185" s="14" t="s">
        <v>2042</v>
      </c>
    </row>
    <row r="186" spans="1:9" x14ac:dyDescent="0.25">
      <c r="A186" s="7">
        <v>266</v>
      </c>
      <c r="B186" t="s">
        <v>763</v>
      </c>
      <c r="C186" s="12">
        <v>176</v>
      </c>
      <c r="D186" s="12">
        <v>41994</v>
      </c>
      <c r="E186" s="12" t="s">
        <v>55</v>
      </c>
      <c r="F186" s="12" t="s">
        <v>92</v>
      </c>
      <c r="G186" s="17">
        <v>0.26</v>
      </c>
      <c r="H186" s="20">
        <f t="shared" si="2"/>
        <v>6.1729860632968502E-2</v>
      </c>
      <c r="I186" s="14" t="s">
        <v>764</v>
      </c>
    </row>
    <row r="187" spans="1:9" x14ac:dyDescent="0.25">
      <c r="A187" s="7">
        <v>422</v>
      </c>
      <c r="B187" t="s">
        <v>1558</v>
      </c>
      <c r="C187" s="12">
        <v>69</v>
      </c>
      <c r="D187" s="12">
        <v>15626</v>
      </c>
      <c r="E187" s="12" t="s">
        <v>105</v>
      </c>
      <c r="F187" s="12" t="s">
        <v>64</v>
      </c>
      <c r="G187" s="17">
        <v>0.22</v>
      </c>
      <c r="H187" s="20">
        <f t="shared" si="2"/>
        <v>5.2232958997127189E-2</v>
      </c>
      <c r="I187" s="14" t="s">
        <v>1559</v>
      </c>
    </row>
    <row r="188" spans="1:9" x14ac:dyDescent="0.25">
      <c r="A188" s="7">
        <v>30.2</v>
      </c>
      <c r="B188" t="s">
        <v>2107</v>
      </c>
      <c r="C188" s="12">
        <v>17</v>
      </c>
      <c r="D188" s="12">
        <v>47722</v>
      </c>
      <c r="E188" s="12" t="s">
        <v>14</v>
      </c>
      <c r="F188" s="12" t="s">
        <v>95</v>
      </c>
      <c r="G188" s="17">
        <v>0.14000000000000001</v>
      </c>
      <c r="H188" s="20">
        <f t="shared" si="2"/>
        <v>3.3239155725444579E-2</v>
      </c>
      <c r="I188" s="14" t="s">
        <v>2108</v>
      </c>
    </row>
    <row r="189" spans="1:9" x14ac:dyDescent="0.25">
      <c r="A189" s="7">
        <v>55</v>
      </c>
      <c r="B189" t="s">
        <v>319</v>
      </c>
      <c r="C189" s="12">
        <v>1308</v>
      </c>
      <c r="D189" s="12">
        <v>52863</v>
      </c>
      <c r="E189" s="12" t="s">
        <v>448</v>
      </c>
      <c r="F189" s="12" t="s">
        <v>31</v>
      </c>
      <c r="G189" s="17">
        <v>1.33</v>
      </c>
      <c r="H189" s="20">
        <f t="shared" si="2"/>
        <v>0.31577197939172347</v>
      </c>
      <c r="I189" s="14" t="s">
        <v>320</v>
      </c>
    </row>
    <row r="190" spans="1:9" x14ac:dyDescent="0.25">
      <c r="A190" s="7">
        <v>202</v>
      </c>
      <c r="B190" t="s">
        <v>741</v>
      </c>
      <c r="C190" s="12">
        <v>280</v>
      </c>
      <c r="D190" s="12">
        <v>39660</v>
      </c>
      <c r="E190" s="12" t="s">
        <v>37</v>
      </c>
      <c r="F190" s="12" t="s">
        <v>57</v>
      </c>
      <c r="G190" s="17">
        <v>0.27</v>
      </c>
      <c r="H190" s="20">
        <f t="shared" si="2"/>
        <v>6.4104086041928826E-2</v>
      </c>
      <c r="I190" s="14" t="s">
        <v>742</v>
      </c>
    </row>
    <row r="191" spans="1:9" x14ac:dyDescent="0.25">
      <c r="A191" s="7">
        <v>47</v>
      </c>
      <c r="B191" t="s">
        <v>381</v>
      </c>
      <c r="C191" s="12">
        <v>1469</v>
      </c>
      <c r="D191" s="12">
        <v>62966</v>
      </c>
      <c r="E191" s="12" t="s">
        <v>382</v>
      </c>
      <c r="F191" s="12" t="s">
        <v>43</v>
      </c>
      <c r="G191" s="17">
        <v>0.75</v>
      </c>
      <c r="H191" s="20">
        <f t="shared" si="2"/>
        <v>0.17806690567202449</v>
      </c>
      <c r="I191" s="14" t="s">
        <v>383</v>
      </c>
    </row>
    <row r="192" spans="1:9" x14ac:dyDescent="0.25">
      <c r="A192" s="7">
        <v>200.2</v>
      </c>
      <c r="B192" t="s">
        <v>583</v>
      </c>
      <c r="C192" s="12">
        <v>234</v>
      </c>
      <c r="D192" s="12">
        <v>62299</v>
      </c>
      <c r="E192" s="12" t="s">
        <v>29</v>
      </c>
      <c r="F192" s="12" t="s">
        <v>82</v>
      </c>
      <c r="G192" s="17">
        <v>0.36</v>
      </c>
      <c r="H192" s="20">
        <f t="shared" si="2"/>
        <v>8.5472114722571754E-2</v>
      </c>
      <c r="I192" s="14" t="s">
        <v>584</v>
      </c>
    </row>
    <row r="193" spans="1:9" x14ac:dyDescent="0.25">
      <c r="A193" s="7">
        <v>200.1</v>
      </c>
      <c r="B193" t="s">
        <v>581</v>
      </c>
      <c r="C193" s="12">
        <v>286</v>
      </c>
      <c r="D193" s="12">
        <v>62285</v>
      </c>
      <c r="E193" s="12" t="s">
        <v>29</v>
      </c>
      <c r="F193" s="12" t="s">
        <v>82</v>
      </c>
      <c r="G193" s="17">
        <v>0.36</v>
      </c>
      <c r="H193" s="20">
        <f t="shared" si="2"/>
        <v>8.5472114722571754E-2</v>
      </c>
      <c r="I193" s="14" t="s">
        <v>582</v>
      </c>
    </row>
    <row r="194" spans="1:9" x14ac:dyDescent="0.25">
      <c r="A194" s="7">
        <v>288</v>
      </c>
      <c r="B194" t="s">
        <v>947</v>
      </c>
      <c r="C194" s="12">
        <v>148</v>
      </c>
      <c r="D194" s="12">
        <v>92812</v>
      </c>
      <c r="E194" s="12" t="s">
        <v>37</v>
      </c>
      <c r="F194" s="12" t="s">
        <v>104</v>
      </c>
      <c r="G194" s="17">
        <v>7.0000000000000007E-2</v>
      </c>
      <c r="H194" s="20">
        <f t="shared" ref="H194:H257" si="3">(G194/421.19)*100</f>
        <v>1.6619577862722289E-2</v>
      </c>
      <c r="I194" s="14" t="s">
        <v>948</v>
      </c>
    </row>
    <row r="195" spans="1:9" x14ac:dyDescent="0.25">
      <c r="A195" s="7">
        <v>611</v>
      </c>
      <c r="B195" t="s">
        <v>1628</v>
      </c>
      <c r="C195" s="12">
        <v>23</v>
      </c>
      <c r="D195" s="12">
        <v>44436</v>
      </c>
      <c r="E195" s="12" t="s">
        <v>102</v>
      </c>
      <c r="F195" s="12" t="s">
        <v>102</v>
      </c>
      <c r="G195" s="17">
        <v>7.0000000000000007E-2</v>
      </c>
      <c r="H195" s="20">
        <f t="shared" si="3"/>
        <v>1.6619577862722289E-2</v>
      </c>
      <c r="I195" s="14" t="s">
        <v>1629</v>
      </c>
    </row>
    <row r="196" spans="1:9" x14ac:dyDescent="0.25">
      <c r="A196" s="7">
        <v>237</v>
      </c>
      <c r="B196" t="s">
        <v>963</v>
      </c>
      <c r="C196" s="12">
        <v>217</v>
      </c>
      <c r="D196" s="12">
        <v>60899</v>
      </c>
      <c r="E196" s="12" t="s">
        <v>41</v>
      </c>
      <c r="F196" s="12" t="s">
        <v>57</v>
      </c>
      <c r="G196" s="17">
        <v>0.17</v>
      </c>
      <c r="H196" s="20">
        <f t="shared" si="3"/>
        <v>4.0361831952325559E-2</v>
      </c>
      <c r="I196" s="14" t="s">
        <v>964</v>
      </c>
    </row>
    <row r="197" spans="1:9" x14ac:dyDescent="0.25">
      <c r="A197" s="7">
        <v>564</v>
      </c>
      <c r="B197" t="s">
        <v>1083</v>
      </c>
      <c r="C197" s="12">
        <v>32</v>
      </c>
      <c r="D197" s="12">
        <v>46806</v>
      </c>
      <c r="E197" s="12" t="s">
        <v>64</v>
      </c>
      <c r="F197" s="12" t="s">
        <v>111</v>
      </c>
      <c r="G197" s="17">
        <v>7.0000000000000007E-2</v>
      </c>
      <c r="H197" s="20">
        <f t="shared" si="3"/>
        <v>1.6619577862722289E-2</v>
      </c>
      <c r="I197" s="14" t="s">
        <v>1084</v>
      </c>
    </row>
    <row r="198" spans="1:9" x14ac:dyDescent="0.25">
      <c r="A198" s="7">
        <v>593</v>
      </c>
      <c r="B198" t="s">
        <v>1871</v>
      </c>
      <c r="C198" s="12">
        <v>26</v>
      </c>
      <c r="D198" s="12">
        <v>93540</v>
      </c>
      <c r="E198" s="12" t="s">
        <v>114</v>
      </c>
      <c r="F198" s="12" t="s">
        <v>64</v>
      </c>
      <c r="G198" s="17">
        <v>0.04</v>
      </c>
      <c r="H198" s="20">
        <f t="shared" si="3"/>
        <v>9.496901635841307E-3</v>
      </c>
      <c r="I198" s="14" t="s">
        <v>1872</v>
      </c>
    </row>
    <row r="199" spans="1:9" x14ac:dyDescent="0.25">
      <c r="A199" s="7">
        <v>483</v>
      </c>
      <c r="B199" t="s">
        <v>1596</v>
      </c>
      <c r="C199" s="12">
        <v>52</v>
      </c>
      <c r="D199" s="12">
        <v>54801</v>
      </c>
      <c r="E199" s="12" t="s">
        <v>111</v>
      </c>
      <c r="F199" s="12" t="s">
        <v>111</v>
      </c>
      <c r="G199" s="17">
        <v>0.06</v>
      </c>
      <c r="H199" s="20">
        <f t="shared" si="3"/>
        <v>1.424535245376196E-2</v>
      </c>
      <c r="I199" s="14" t="s">
        <v>1597</v>
      </c>
    </row>
    <row r="200" spans="1:9" x14ac:dyDescent="0.25">
      <c r="A200" s="7">
        <v>488.1</v>
      </c>
      <c r="B200" t="s">
        <v>1877</v>
      </c>
      <c r="C200" s="12">
        <v>50</v>
      </c>
      <c r="D200" s="12">
        <v>106013</v>
      </c>
      <c r="E200" s="12" t="s">
        <v>52</v>
      </c>
      <c r="F200" s="12" t="s">
        <v>104</v>
      </c>
      <c r="G200" s="17">
        <v>0.06</v>
      </c>
      <c r="H200" s="20">
        <f t="shared" si="3"/>
        <v>1.424535245376196E-2</v>
      </c>
      <c r="I200" s="14" t="s">
        <v>1878</v>
      </c>
    </row>
    <row r="201" spans="1:9" x14ac:dyDescent="0.25">
      <c r="A201" s="7">
        <v>488.2</v>
      </c>
      <c r="B201" t="s">
        <v>2144</v>
      </c>
      <c r="C201" s="12">
        <v>47</v>
      </c>
      <c r="D201" s="12">
        <v>0</v>
      </c>
      <c r="E201" s="12" t="s">
        <v>100</v>
      </c>
      <c r="F201" s="12" t="s">
        <v>111</v>
      </c>
      <c r="G201" s="17">
        <v>0.04</v>
      </c>
      <c r="H201" s="20">
        <f t="shared" si="3"/>
        <v>9.496901635841307E-3</v>
      </c>
      <c r="I201" s="14" t="s">
        <v>2145</v>
      </c>
    </row>
    <row r="202" spans="1:9" x14ac:dyDescent="0.25">
      <c r="A202" s="7">
        <v>530</v>
      </c>
      <c r="B202" t="s">
        <v>1195</v>
      </c>
      <c r="C202" s="12">
        <v>39</v>
      </c>
      <c r="D202" s="12">
        <v>79179</v>
      </c>
      <c r="E202" s="12" t="s">
        <v>95</v>
      </c>
      <c r="F202" s="12" t="s">
        <v>95</v>
      </c>
      <c r="G202" s="17">
        <v>0.08</v>
      </c>
      <c r="H202" s="20">
        <f t="shared" si="3"/>
        <v>1.8993803271682614E-2</v>
      </c>
      <c r="I202" s="14" t="s">
        <v>1196</v>
      </c>
    </row>
    <row r="203" spans="1:9" x14ac:dyDescent="0.25">
      <c r="A203" s="7">
        <v>400</v>
      </c>
      <c r="B203" t="s">
        <v>1361</v>
      </c>
      <c r="C203" s="12">
        <v>78</v>
      </c>
      <c r="D203" s="12">
        <v>134900</v>
      </c>
      <c r="E203" s="12" t="s">
        <v>201</v>
      </c>
      <c r="F203" s="12" t="s">
        <v>122</v>
      </c>
      <c r="G203" s="17">
        <v>0.02</v>
      </c>
      <c r="H203" s="20">
        <f t="shared" si="3"/>
        <v>4.7484508179206535E-3</v>
      </c>
      <c r="I203" s="14" t="s">
        <v>1362</v>
      </c>
    </row>
    <row r="204" spans="1:9" x14ac:dyDescent="0.25">
      <c r="A204" s="7">
        <v>265</v>
      </c>
      <c r="B204" t="s">
        <v>1099</v>
      </c>
      <c r="C204" s="12">
        <v>179</v>
      </c>
      <c r="D204" s="12">
        <v>138811</v>
      </c>
      <c r="E204" s="12" t="s">
        <v>108</v>
      </c>
      <c r="F204" s="12" t="s">
        <v>74</v>
      </c>
      <c r="G204" s="17">
        <v>0.1</v>
      </c>
      <c r="H204" s="20">
        <f t="shared" si="3"/>
        <v>2.3742254089603267E-2</v>
      </c>
      <c r="I204" s="14" t="s">
        <v>1100</v>
      </c>
    </row>
    <row r="205" spans="1:9" x14ac:dyDescent="0.25">
      <c r="A205" s="7">
        <v>538</v>
      </c>
      <c r="B205" t="s">
        <v>1341</v>
      </c>
      <c r="C205" s="12">
        <v>37</v>
      </c>
      <c r="D205" s="12">
        <v>22613</v>
      </c>
      <c r="E205" s="12" t="s">
        <v>104</v>
      </c>
      <c r="F205" s="12" t="s">
        <v>102</v>
      </c>
      <c r="G205" s="17">
        <v>0.15</v>
      </c>
      <c r="H205" s="20">
        <f t="shared" si="3"/>
        <v>3.5613381134404896E-2</v>
      </c>
      <c r="I205" s="14" t="s">
        <v>1342</v>
      </c>
    </row>
    <row r="206" spans="1:9" x14ac:dyDescent="0.25">
      <c r="A206" s="7">
        <v>231</v>
      </c>
      <c r="B206" t="s">
        <v>1508</v>
      </c>
      <c r="C206" s="12">
        <v>227</v>
      </c>
      <c r="D206" s="12">
        <v>75704</v>
      </c>
      <c r="E206" s="12" t="s">
        <v>66</v>
      </c>
      <c r="F206" s="12" t="s">
        <v>37</v>
      </c>
      <c r="G206" s="17">
        <v>0.18</v>
      </c>
      <c r="H206" s="20">
        <f t="shared" si="3"/>
        <v>4.2736057361285877E-2</v>
      </c>
      <c r="I206" s="14" t="s">
        <v>1509</v>
      </c>
    </row>
    <row r="207" spans="1:9" x14ac:dyDescent="0.25">
      <c r="A207" s="7">
        <v>448</v>
      </c>
      <c r="B207" t="s">
        <v>1151</v>
      </c>
      <c r="C207" s="12">
        <v>60</v>
      </c>
      <c r="D207" s="12">
        <v>88841</v>
      </c>
      <c r="E207" s="12" t="s">
        <v>117</v>
      </c>
      <c r="F207" s="12" t="s">
        <v>105</v>
      </c>
      <c r="G207" s="17">
        <v>0.08</v>
      </c>
      <c r="H207" s="20">
        <f t="shared" si="3"/>
        <v>1.8993803271682614E-2</v>
      </c>
      <c r="I207" s="14" t="s">
        <v>1152</v>
      </c>
    </row>
    <row r="208" spans="1:9" x14ac:dyDescent="0.25">
      <c r="A208" s="7">
        <v>661</v>
      </c>
      <c r="B208" t="s">
        <v>2194</v>
      </c>
      <c r="C208" s="12">
        <v>15</v>
      </c>
      <c r="D208" s="12">
        <v>75099</v>
      </c>
      <c r="E208" s="12" t="s">
        <v>114</v>
      </c>
      <c r="F208" s="12" t="s">
        <v>64</v>
      </c>
      <c r="G208" s="17">
        <v>0.04</v>
      </c>
      <c r="H208" s="20">
        <f t="shared" si="3"/>
        <v>9.496901635841307E-3</v>
      </c>
      <c r="I208" s="14" t="s">
        <v>2195</v>
      </c>
    </row>
    <row r="209" spans="1:9" x14ac:dyDescent="0.25">
      <c r="A209" s="7">
        <v>388</v>
      </c>
      <c r="B209" t="s">
        <v>1303</v>
      </c>
      <c r="C209" s="12">
        <v>82</v>
      </c>
      <c r="D209" s="12">
        <v>93579</v>
      </c>
      <c r="E209" s="12" t="s">
        <v>30</v>
      </c>
      <c r="F209" s="12" t="s">
        <v>104</v>
      </c>
      <c r="G209" s="17">
        <v>7.0000000000000007E-2</v>
      </c>
      <c r="H209" s="20">
        <f t="shared" si="3"/>
        <v>1.6619577862722289E-2</v>
      </c>
      <c r="I209" s="14" t="s">
        <v>1304</v>
      </c>
    </row>
    <row r="210" spans="1:9" x14ac:dyDescent="0.25">
      <c r="A210" s="7">
        <v>505</v>
      </c>
      <c r="B210" t="s">
        <v>1075</v>
      </c>
      <c r="C210" s="12">
        <v>46</v>
      </c>
      <c r="D210" s="12">
        <v>137844</v>
      </c>
      <c r="E210" s="12" t="s">
        <v>104</v>
      </c>
      <c r="F210" s="12" t="s">
        <v>104</v>
      </c>
      <c r="G210" s="17">
        <v>0.05</v>
      </c>
      <c r="H210" s="20">
        <f t="shared" si="3"/>
        <v>1.1871127044801633E-2</v>
      </c>
      <c r="I210" s="14" t="s">
        <v>1076</v>
      </c>
    </row>
    <row r="211" spans="1:9" x14ac:dyDescent="0.25">
      <c r="A211" s="7">
        <v>39</v>
      </c>
      <c r="B211" t="s">
        <v>327</v>
      </c>
      <c r="C211" s="12">
        <v>1665</v>
      </c>
      <c r="D211" s="12">
        <v>49895</v>
      </c>
      <c r="E211" s="12" t="s">
        <v>158</v>
      </c>
      <c r="F211" s="12" t="s">
        <v>11</v>
      </c>
      <c r="G211" s="17">
        <v>1.3</v>
      </c>
      <c r="H211" s="20">
        <f t="shared" si="3"/>
        <v>0.30864930316484246</v>
      </c>
      <c r="I211" s="14" t="s">
        <v>329</v>
      </c>
    </row>
    <row r="212" spans="1:9" x14ac:dyDescent="0.25">
      <c r="A212" s="7">
        <v>195</v>
      </c>
      <c r="B212" t="s">
        <v>645</v>
      </c>
      <c r="C212" s="12">
        <v>294</v>
      </c>
      <c r="D212" s="12">
        <v>23051</v>
      </c>
      <c r="E212" s="12" t="s">
        <v>54</v>
      </c>
      <c r="F212" s="12" t="s">
        <v>95</v>
      </c>
      <c r="G212" s="17">
        <v>0.31</v>
      </c>
      <c r="H212" s="20">
        <f t="shared" si="3"/>
        <v>7.3600987677770124E-2</v>
      </c>
      <c r="I212" s="14" t="s">
        <v>646</v>
      </c>
    </row>
    <row r="213" spans="1:9" x14ac:dyDescent="0.25">
      <c r="A213" s="7">
        <v>5</v>
      </c>
      <c r="B213" t="s">
        <v>216</v>
      </c>
      <c r="C213" s="12">
        <v>5178</v>
      </c>
      <c r="D213" s="12">
        <v>93293</v>
      </c>
      <c r="E213" s="12" t="s">
        <v>2088</v>
      </c>
      <c r="F213" s="12" t="s">
        <v>18</v>
      </c>
      <c r="G213" s="17">
        <v>2.4700000000000002</v>
      </c>
      <c r="H213" s="20">
        <f t="shared" si="3"/>
        <v>0.58643367601320073</v>
      </c>
      <c r="I213" s="14" t="s">
        <v>217</v>
      </c>
    </row>
    <row r="214" spans="1:9" x14ac:dyDescent="0.25">
      <c r="A214" s="7">
        <v>543.1</v>
      </c>
      <c r="B214" t="s">
        <v>857</v>
      </c>
      <c r="C214" s="12">
        <v>35</v>
      </c>
      <c r="D214" s="12">
        <v>115475</v>
      </c>
      <c r="E214" s="12" t="s">
        <v>68</v>
      </c>
      <c r="F214" s="12" t="s">
        <v>105</v>
      </c>
      <c r="G214" s="17">
        <v>0.06</v>
      </c>
      <c r="H214" s="20">
        <f t="shared" si="3"/>
        <v>1.424535245376196E-2</v>
      </c>
      <c r="I214" s="14" t="s">
        <v>858</v>
      </c>
    </row>
    <row r="215" spans="1:9" x14ac:dyDescent="0.25">
      <c r="A215" s="7">
        <v>207</v>
      </c>
      <c r="B215" t="s">
        <v>494</v>
      </c>
      <c r="C215" s="12">
        <v>274</v>
      </c>
      <c r="D215" s="12">
        <v>47166</v>
      </c>
      <c r="E215" s="12" t="s">
        <v>37</v>
      </c>
      <c r="F215" s="12" t="s">
        <v>79</v>
      </c>
      <c r="G215" s="17">
        <v>0.22</v>
      </c>
      <c r="H215" s="20">
        <f t="shared" si="3"/>
        <v>5.2232958997127189E-2</v>
      </c>
      <c r="I215" s="14" t="s">
        <v>495</v>
      </c>
    </row>
    <row r="216" spans="1:9" x14ac:dyDescent="0.25">
      <c r="A216" s="7">
        <v>529</v>
      </c>
      <c r="B216" t="s">
        <v>1357</v>
      </c>
      <c r="C216" s="12">
        <v>39</v>
      </c>
      <c r="D216" s="12">
        <v>88759</v>
      </c>
      <c r="E216" s="12" t="s">
        <v>124</v>
      </c>
      <c r="F216" s="12" t="s">
        <v>113</v>
      </c>
      <c r="G216" s="17">
        <v>0.08</v>
      </c>
      <c r="H216" s="20">
        <f t="shared" si="3"/>
        <v>1.8993803271682614E-2</v>
      </c>
      <c r="I216" s="14" t="s">
        <v>1358</v>
      </c>
    </row>
    <row r="217" spans="1:9" x14ac:dyDescent="0.25">
      <c r="A217" s="7">
        <v>637</v>
      </c>
      <c r="B217" t="s">
        <v>1270</v>
      </c>
      <c r="C217" s="12">
        <v>19</v>
      </c>
      <c r="D217" s="12">
        <v>108894</v>
      </c>
      <c r="E217" s="12" t="s">
        <v>64</v>
      </c>
      <c r="F217" s="12" t="s">
        <v>111</v>
      </c>
      <c r="G217" s="17">
        <v>0.03</v>
      </c>
      <c r="H217" s="20">
        <f t="shared" si="3"/>
        <v>7.1226762268809798E-3</v>
      </c>
      <c r="I217" s="14" t="s">
        <v>1271</v>
      </c>
    </row>
    <row r="218" spans="1:9" x14ac:dyDescent="0.25">
      <c r="A218" s="7">
        <v>537</v>
      </c>
      <c r="B218" t="s">
        <v>1401</v>
      </c>
      <c r="C218" s="12">
        <v>37</v>
      </c>
      <c r="D218" s="12">
        <v>62739</v>
      </c>
      <c r="E218" s="12" t="s">
        <v>64</v>
      </c>
      <c r="F218" s="12" t="s">
        <v>111</v>
      </c>
      <c r="G218" s="17">
        <v>0.05</v>
      </c>
      <c r="H218" s="20">
        <f t="shared" si="3"/>
        <v>1.1871127044801633E-2</v>
      </c>
      <c r="I218" s="14" t="s">
        <v>1402</v>
      </c>
    </row>
    <row r="219" spans="1:9" x14ac:dyDescent="0.25">
      <c r="A219" s="7">
        <v>1</v>
      </c>
      <c r="B219" t="s">
        <v>210</v>
      </c>
      <c r="C219" s="12">
        <v>7304</v>
      </c>
      <c r="D219" s="12">
        <v>46773</v>
      </c>
      <c r="E219" s="12" t="s">
        <v>2084</v>
      </c>
      <c r="F219" s="12" t="s">
        <v>133</v>
      </c>
      <c r="G219" s="17">
        <v>8.5</v>
      </c>
      <c r="H219" s="20">
        <f t="shared" si="3"/>
        <v>2.0180915976162774</v>
      </c>
      <c r="I219" s="14" t="s">
        <v>212</v>
      </c>
    </row>
    <row r="220" spans="1:9" x14ac:dyDescent="0.25">
      <c r="A220" s="7">
        <v>242</v>
      </c>
      <c r="B220" t="s">
        <v>1510</v>
      </c>
      <c r="C220" s="12">
        <v>210</v>
      </c>
      <c r="D220" s="12">
        <v>24411</v>
      </c>
      <c r="E220" s="12" t="s">
        <v>95</v>
      </c>
      <c r="F220" s="12" t="s">
        <v>95</v>
      </c>
      <c r="G220" s="17">
        <v>0.28999999999999998</v>
      </c>
      <c r="H220" s="20">
        <f t="shared" si="3"/>
        <v>6.8852536859849461E-2</v>
      </c>
      <c r="I220" s="14" t="s">
        <v>1511</v>
      </c>
    </row>
    <row r="221" spans="1:9" x14ac:dyDescent="0.25">
      <c r="A221" s="7">
        <v>54.1</v>
      </c>
      <c r="B221" t="s">
        <v>311</v>
      </c>
      <c r="C221" s="12">
        <v>1315</v>
      </c>
      <c r="D221" s="12">
        <v>47133</v>
      </c>
      <c r="E221" s="12" t="s">
        <v>146</v>
      </c>
      <c r="F221" s="12" t="s">
        <v>19</v>
      </c>
      <c r="G221" s="17">
        <v>0.97</v>
      </c>
      <c r="H221" s="20">
        <f t="shared" si="3"/>
        <v>0.2302998646691517</v>
      </c>
      <c r="I221" s="14" t="s">
        <v>312</v>
      </c>
    </row>
    <row r="222" spans="1:9" x14ac:dyDescent="0.25">
      <c r="A222" s="7">
        <v>54.2</v>
      </c>
      <c r="B222" t="s">
        <v>313</v>
      </c>
      <c r="C222" s="12">
        <v>932</v>
      </c>
      <c r="D222" s="12">
        <v>34438</v>
      </c>
      <c r="E222" s="12" t="s">
        <v>40</v>
      </c>
      <c r="F222" s="12" t="s">
        <v>54</v>
      </c>
      <c r="G222" s="17">
        <v>0.9</v>
      </c>
      <c r="H222" s="20">
        <f t="shared" si="3"/>
        <v>0.21368028680642942</v>
      </c>
      <c r="I222" s="14" t="s">
        <v>314</v>
      </c>
    </row>
    <row r="223" spans="1:9" x14ac:dyDescent="0.25">
      <c r="A223" s="7">
        <v>413</v>
      </c>
      <c r="B223" t="s">
        <v>1578</v>
      </c>
      <c r="C223" s="12">
        <v>73</v>
      </c>
      <c r="D223" s="12">
        <v>93639</v>
      </c>
      <c r="E223" s="12" t="s">
        <v>111</v>
      </c>
      <c r="F223" s="12" t="s">
        <v>111</v>
      </c>
      <c r="G223" s="17">
        <v>0.03</v>
      </c>
      <c r="H223" s="20">
        <f t="shared" si="3"/>
        <v>7.1226762268809798E-3</v>
      </c>
      <c r="I223" s="14" t="s">
        <v>1579</v>
      </c>
    </row>
    <row r="224" spans="1:9" x14ac:dyDescent="0.25">
      <c r="A224" s="7">
        <v>343</v>
      </c>
      <c r="B224" t="s">
        <v>693</v>
      </c>
      <c r="C224" s="12">
        <v>113</v>
      </c>
      <c r="D224" s="12">
        <v>34166</v>
      </c>
      <c r="E224" s="12" t="s">
        <v>105</v>
      </c>
      <c r="F224" s="12" t="s">
        <v>104</v>
      </c>
      <c r="G224" s="17">
        <v>0.2</v>
      </c>
      <c r="H224" s="20">
        <f t="shared" si="3"/>
        <v>4.7484508179206533E-2</v>
      </c>
      <c r="I224" s="14" t="s">
        <v>694</v>
      </c>
    </row>
    <row r="225" spans="1:9" x14ac:dyDescent="0.25">
      <c r="A225" s="7">
        <v>468</v>
      </c>
      <c r="B225" t="s">
        <v>1069</v>
      </c>
      <c r="C225" s="12">
        <v>55</v>
      </c>
      <c r="D225" s="12">
        <v>57492</v>
      </c>
      <c r="E225" s="12" t="s">
        <v>75</v>
      </c>
      <c r="F225" s="12" t="s">
        <v>92</v>
      </c>
      <c r="G225" s="17">
        <v>0.18</v>
      </c>
      <c r="H225" s="20">
        <f t="shared" si="3"/>
        <v>4.2736057361285877E-2</v>
      </c>
      <c r="I225" s="14" t="s">
        <v>1070</v>
      </c>
    </row>
    <row r="226" spans="1:9" x14ac:dyDescent="0.25">
      <c r="A226" s="7">
        <v>375</v>
      </c>
      <c r="B226" t="s">
        <v>1468</v>
      </c>
      <c r="C226" s="12">
        <v>89</v>
      </c>
      <c r="D226" s="12">
        <v>66495</v>
      </c>
      <c r="E226" s="12" t="s">
        <v>105</v>
      </c>
      <c r="F226" s="12" t="s">
        <v>105</v>
      </c>
      <c r="G226" s="17">
        <v>0.1</v>
      </c>
      <c r="H226" s="20">
        <f t="shared" si="3"/>
        <v>2.3742254089603267E-2</v>
      </c>
      <c r="I226" s="14" t="s">
        <v>1469</v>
      </c>
    </row>
    <row r="227" spans="1:9" x14ac:dyDescent="0.25">
      <c r="A227" s="7">
        <v>579</v>
      </c>
      <c r="B227" t="s">
        <v>1606</v>
      </c>
      <c r="C227" s="12">
        <v>29</v>
      </c>
      <c r="D227" s="12">
        <v>84688</v>
      </c>
      <c r="E227" s="12" t="s">
        <v>122</v>
      </c>
      <c r="F227" s="12" t="s">
        <v>114</v>
      </c>
      <c r="G227" s="17">
        <v>0.04</v>
      </c>
      <c r="H227" s="20">
        <f t="shared" si="3"/>
        <v>9.496901635841307E-3</v>
      </c>
      <c r="I227" s="14" t="s">
        <v>1607</v>
      </c>
    </row>
    <row r="228" spans="1:9" x14ac:dyDescent="0.25">
      <c r="A228" s="7">
        <v>250</v>
      </c>
      <c r="B228" t="s">
        <v>999</v>
      </c>
      <c r="C228" s="12">
        <v>199</v>
      </c>
      <c r="D228" s="12">
        <v>49872</v>
      </c>
      <c r="E228" s="12" t="s">
        <v>104</v>
      </c>
      <c r="F228" s="12" t="s">
        <v>111</v>
      </c>
      <c r="G228" s="17">
        <v>7.0000000000000007E-2</v>
      </c>
      <c r="H228" s="20">
        <f t="shared" si="3"/>
        <v>1.6619577862722289E-2</v>
      </c>
      <c r="I228" s="14" t="s">
        <v>1000</v>
      </c>
    </row>
    <row r="229" spans="1:9" x14ac:dyDescent="0.25">
      <c r="A229" s="7">
        <v>444</v>
      </c>
      <c r="B229" t="s">
        <v>1167</v>
      </c>
      <c r="C229" s="12">
        <v>62</v>
      </c>
      <c r="D229" s="12">
        <v>24265</v>
      </c>
      <c r="E229" s="12" t="s">
        <v>95</v>
      </c>
      <c r="F229" s="12" t="s">
        <v>95</v>
      </c>
      <c r="G229" s="17">
        <v>0.28999999999999998</v>
      </c>
      <c r="H229" s="20">
        <f t="shared" si="3"/>
        <v>6.8852536859849461E-2</v>
      </c>
      <c r="I229" s="14" t="s">
        <v>1168</v>
      </c>
    </row>
    <row r="230" spans="1:9" x14ac:dyDescent="0.25">
      <c r="A230" s="7">
        <v>355</v>
      </c>
      <c r="B230" t="s">
        <v>643</v>
      </c>
      <c r="C230" s="12">
        <v>100</v>
      </c>
      <c r="D230" s="12">
        <v>44719</v>
      </c>
      <c r="E230" s="12" t="s">
        <v>76</v>
      </c>
      <c r="F230" s="12" t="s">
        <v>100</v>
      </c>
      <c r="G230" s="17">
        <v>0.24</v>
      </c>
      <c r="H230" s="20">
        <f t="shared" si="3"/>
        <v>5.6981409815047838E-2</v>
      </c>
      <c r="I230" s="14" t="s">
        <v>644</v>
      </c>
    </row>
    <row r="231" spans="1:9" x14ac:dyDescent="0.25">
      <c r="A231" s="7">
        <v>352</v>
      </c>
      <c r="B231" t="s">
        <v>847</v>
      </c>
      <c r="C231" s="12">
        <v>105</v>
      </c>
      <c r="D231" s="12">
        <v>17122</v>
      </c>
      <c r="E231" s="12" t="s">
        <v>105</v>
      </c>
      <c r="F231" s="12" t="s">
        <v>95</v>
      </c>
      <c r="G231" s="17">
        <v>0.43</v>
      </c>
      <c r="H231" s="20">
        <f t="shared" si="3"/>
        <v>0.10209169258529405</v>
      </c>
      <c r="I231" s="14" t="s">
        <v>848</v>
      </c>
    </row>
    <row r="232" spans="1:9" x14ac:dyDescent="0.25">
      <c r="A232" s="7">
        <v>316</v>
      </c>
      <c r="B232" t="s">
        <v>793</v>
      </c>
      <c r="C232" s="12">
        <v>127</v>
      </c>
      <c r="D232" s="12">
        <v>110689</v>
      </c>
      <c r="E232" s="12" t="s">
        <v>121</v>
      </c>
      <c r="F232" s="12" t="s">
        <v>68</v>
      </c>
      <c r="G232" s="17">
        <v>0.09</v>
      </c>
      <c r="H232" s="20">
        <f t="shared" si="3"/>
        <v>2.1368028680642939E-2</v>
      </c>
      <c r="I232" s="14" t="s">
        <v>794</v>
      </c>
    </row>
    <row r="233" spans="1:9" x14ac:dyDescent="0.25">
      <c r="A233" s="7">
        <v>473</v>
      </c>
      <c r="B233" t="s">
        <v>1221</v>
      </c>
      <c r="C233" s="12">
        <v>54</v>
      </c>
      <c r="D233" s="12">
        <v>33782</v>
      </c>
      <c r="E233" s="12" t="s">
        <v>115</v>
      </c>
      <c r="F233" s="12" t="s">
        <v>64</v>
      </c>
      <c r="G233" s="17">
        <v>0.1</v>
      </c>
      <c r="H233" s="20">
        <f t="shared" si="3"/>
        <v>2.3742254089603267E-2</v>
      </c>
      <c r="I233" s="14" t="s">
        <v>1222</v>
      </c>
    </row>
    <row r="234" spans="1:9" x14ac:dyDescent="0.25">
      <c r="A234" s="7">
        <v>596</v>
      </c>
      <c r="B234" t="s">
        <v>1405</v>
      </c>
      <c r="C234" s="12">
        <v>26</v>
      </c>
      <c r="D234" s="12">
        <v>114065</v>
      </c>
      <c r="E234" s="12" t="s">
        <v>2163</v>
      </c>
      <c r="F234" s="12" t="s">
        <v>122</v>
      </c>
      <c r="G234" s="17">
        <v>0.03</v>
      </c>
      <c r="H234" s="20">
        <f t="shared" si="3"/>
        <v>7.1226762268809798E-3</v>
      </c>
      <c r="I234" s="14" t="s">
        <v>1406</v>
      </c>
    </row>
    <row r="235" spans="1:9" x14ac:dyDescent="0.25">
      <c r="A235" s="7">
        <v>296</v>
      </c>
      <c r="B235" t="s">
        <v>1240</v>
      </c>
      <c r="C235" s="12">
        <v>141</v>
      </c>
      <c r="D235" s="12">
        <v>63435</v>
      </c>
      <c r="E235" s="12" t="s">
        <v>94</v>
      </c>
      <c r="F235" s="12" t="s">
        <v>67</v>
      </c>
      <c r="G235" s="17">
        <v>0.28999999999999998</v>
      </c>
      <c r="H235" s="20">
        <f t="shared" si="3"/>
        <v>6.8852536859849461E-2</v>
      </c>
      <c r="I235" s="14" t="s">
        <v>1241</v>
      </c>
    </row>
    <row r="236" spans="1:9" x14ac:dyDescent="0.25">
      <c r="A236" s="7">
        <v>324</v>
      </c>
      <c r="B236" t="s">
        <v>541</v>
      </c>
      <c r="C236" s="12">
        <v>125</v>
      </c>
      <c r="D236" s="12">
        <v>117918</v>
      </c>
      <c r="E236" s="12" t="s">
        <v>169</v>
      </c>
      <c r="F236" s="12" t="s">
        <v>27</v>
      </c>
      <c r="G236" s="17">
        <v>0.21</v>
      </c>
      <c r="H236" s="20">
        <f t="shared" si="3"/>
        <v>4.9858733588166858E-2</v>
      </c>
      <c r="I236" s="14" t="s">
        <v>542</v>
      </c>
    </row>
    <row r="237" spans="1:9" x14ac:dyDescent="0.25">
      <c r="A237" s="7">
        <v>511</v>
      </c>
      <c r="B237" t="s">
        <v>1391</v>
      </c>
      <c r="C237" s="12">
        <v>44</v>
      </c>
      <c r="D237" s="12">
        <v>31755</v>
      </c>
      <c r="E237" s="12" t="s">
        <v>102</v>
      </c>
      <c r="F237" s="12" t="s">
        <v>102</v>
      </c>
      <c r="G237" s="17">
        <v>0.1</v>
      </c>
      <c r="H237" s="20">
        <f t="shared" si="3"/>
        <v>2.3742254089603267E-2</v>
      </c>
      <c r="I237" s="14" t="s">
        <v>1392</v>
      </c>
    </row>
    <row r="238" spans="1:9" x14ac:dyDescent="0.25">
      <c r="A238" s="7">
        <v>290</v>
      </c>
      <c r="B238" t="s">
        <v>755</v>
      </c>
      <c r="C238" s="12">
        <v>147</v>
      </c>
      <c r="D238" s="12">
        <v>40243</v>
      </c>
      <c r="E238" s="12" t="s">
        <v>79</v>
      </c>
      <c r="F238" s="12" t="s">
        <v>14</v>
      </c>
      <c r="G238" s="17">
        <v>0.27</v>
      </c>
      <c r="H238" s="20">
        <f t="shared" si="3"/>
        <v>6.4104086041928826E-2</v>
      </c>
      <c r="I238" s="14" t="s">
        <v>756</v>
      </c>
    </row>
    <row r="239" spans="1:9" x14ac:dyDescent="0.25">
      <c r="A239" s="7">
        <v>455</v>
      </c>
      <c r="B239" t="s">
        <v>979</v>
      </c>
      <c r="C239" s="12">
        <v>58</v>
      </c>
      <c r="D239" s="12">
        <v>227902</v>
      </c>
      <c r="E239" s="12" t="s">
        <v>57</v>
      </c>
      <c r="F239" s="12" t="s">
        <v>57</v>
      </c>
      <c r="G239" s="17">
        <v>0.04</v>
      </c>
      <c r="H239" s="20">
        <f t="shared" si="3"/>
        <v>9.496901635841307E-3</v>
      </c>
      <c r="I239" s="14" t="s">
        <v>980</v>
      </c>
    </row>
    <row r="240" spans="1:9" x14ac:dyDescent="0.25">
      <c r="A240" s="7">
        <v>179</v>
      </c>
      <c r="B240" t="s">
        <v>697</v>
      </c>
      <c r="C240" s="12">
        <v>318</v>
      </c>
      <c r="D240" s="12">
        <v>72024</v>
      </c>
      <c r="E240" s="12" t="s">
        <v>91</v>
      </c>
      <c r="F240" s="12" t="s">
        <v>84</v>
      </c>
      <c r="G240" s="17">
        <v>0.37</v>
      </c>
      <c r="H240" s="20">
        <f t="shared" si="3"/>
        <v>8.7846340131532086E-2</v>
      </c>
      <c r="I240" s="14" t="s">
        <v>698</v>
      </c>
    </row>
    <row r="241" spans="1:9" x14ac:dyDescent="0.25">
      <c r="A241" s="7">
        <v>219</v>
      </c>
      <c r="B241" t="s">
        <v>593</v>
      </c>
      <c r="C241" s="12">
        <v>254</v>
      </c>
      <c r="D241" s="12">
        <v>12173</v>
      </c>
      <c r="E241" s="12" t="s">
        <v>62</v>
      </c>
      <c r="F241" s="12" t="s">
        <v>95</v>
      </c>
      <c r="G241" s="17">
        <v>0.64</v>
      </c>
      <c r="H241" s="20">
        <f t="shared" si="3"/>
        <v>0.15195042617346091</v>
      </c>
      <c r="I241" s="14" t="s">
        <v>594</v>
      </c>
    </row>
    <row r="242" spans="1:9" x14ac:dyDescent="0.25">
      <c r="A242" s="7">
        <v>665</v>
      </c>
      <c r="B242" t="s">
        <v>1939</v>
      </c>
      <c r="C242" s="12">
        <v>15</v>
      </c>
      <c r="D242" s="12">
        <v>79951</v>
      </c>
      <c r="E242" s="12" t="s">
        <v>111</v>
      </c>
      <c r="F242" s="12" t="s">
        <v>102</v>
      </c>
      <c r="G242" s="17">
        <v>0.04</v>
      </c>
      <c r="H242" s="20">
        <f t="shared" si="3"/>
        <v>9.496901635841307E-3</v>
      </c>
      <c r="I242" s="14" t="s">
        <v>1940</v>
      </c>
    </row>
    <row r="243" spans="1:9" x14ac:dyDescent="0.25">
      <c r="A243" s="7">
        <v>446</v>
      </c>
      <c r="B243" t="s">
        <v>1309</v>
      </c>
      <c r="C243" s="12">
        <v>60</v>
      </c>
      <c r="D243" s="12">
        <v>162009</v>
      </c>
      <c r="E243" s="12" t="s">
        <v>62</v>
      </c>
      <c r="F243" s="12" t="s">
        <v>102</v>
      </c>
      <c r="G243" s="17">
        <v>0.02</v>
      </c>
      <c r="H243" s="20">
        <f t="shared" si="3"/>
        <v>4.7484508179206535E-3</v>
      </c>
      <c r="I243" s="14" t="s">
        <v>1310</v>
      </c>
    </row>
    <row r="244" spans="1:9" x14ac:dyDescent="0.25">
      <c r="A244" s="7">
        <v>614</v>
      </c>
      <c r="B244" t="s">
        <v>1951</v>
      </c>
      <c r="C244" s="12">
        <v>23</v>
      </c>
      <c r="D244" s="12">
        <v>195020</v>
      </c>
      <c r="E244" s="12" t="s">
        <v>95</v>
      </c>
      <c r="F244" s="12" t="s">
        <v>102</v>
      </c>
      <c r="G244" s="17">
        <v>0.02</v>
      </c>
      <c r="H244" s="20">
        <f t="shared" si="3"/>
        <v>4.7484508179206535E-3</v>
      </c>
      <c r="I244" s="14" t="s">
        <v>1310</v>
      </c>
    </row>
    <row r="245" spans="1:9" x14ac:dyDescent="0.25">
      <c r="A245" s="7">
        <v>46</v>
      </c>
      <c r="B245" t="s">
        <v>325</v>
      </c>
      <c r="C245" s="12">
        <v>1504</v>
      </c>
      <c r="D245" s="12">
        <v>38468</v>
      </c>
      <c r="E245" s="12" t="s">
        <v>2116</v>
      </c>
      <c r="F245" s="12" t="s">
        <v>27</v>
      </c>
      <c r="G245" s="17">
        <v>1.1000000000000001</v>
      </c>
      <c r="H245" s="20">
        <f t="shared" si="3"/>
        <v>0.261164794985636</v>
      </c>
      <c r="I245" s="14" t="s">
        <v>326</v>
      </c>
    </row>
    <row r="246" spans="1:9" x14ac:dyDescent="0.25">
      <c r="A246" s="7">
        <v>9</v>
      </c>
      <c r="B246" t="s">
        <v>243</v>
      </c>
      <c r="C246" s="12">
        <v>4209</v>
      </c>
      <c r="D246" s="12">
        <v>39472</v>
      </c>
      <c r="E246" s="12" t="s">
        <v>2092</v>
      </c>
      <c r="F246" s="12" t="s">
        <v>144</v>
      </c>
      <c r="G246" s="17">
        <v>2.92</v>
      </c>
      <c r="H246" s="20">
        <f t="shared" si="3"/>
        <v>0.6932738194164153</v>
      </c>
      <c r="I246" s="14" t="s">
        <v>244</v>
      </c>
    </row>
    <row r="247" spans="1:9" x14ac:dyDescent="0.25">
      <c r="A247" s="7">
        <v>114</v>
      </c>
      <c r="B247" t="s">
        <v>466</v>
      </c>
      <c r="C247" s="12">
        <v>620</v>
      </c>
      <c r="D247" s="12">
        <v>52262</v>
      </c>
      <c r="E247" s="12" t="s">
        <v>19</v>
      </c>
      <c r="F247" s="12" t="s">
        <v>4</v>
      </c>
      <c r="G247" s="17">
        <v>0.44</v>
      </c>
      <c r="H247" s="20">
        <f t="shared" si="3"/>
        <v>0.10446591799425438</v>
      </c>
      <c r="I247" s="14" t="s">
        <v>467</v>
      </c>
    </row>
    <row r="248" spans="1:9" x14ac:dyDescent="0.25">
      <c r="A248" s="7">
        <v>43</v>
      </c>
      <c r="B248" t="s">
        <v>361</v>
      </c>
      <c r="C248" s="12">
        <v>1574</v>
      </c>
      <c r="D248" s="12">
        <v>52853</v>
      </c>
      <c r="E248" s="12" t="s">
        <v>448</v>
      </c>
      <c r="F248" s="12" t="s">
        <v>49</v>
      </c>
      <c r="G248" s="17">
        <v>0.83</v>
      </c>
      <c r="H248" s="20">
        <f t="shared" si="3"/>
        <v>0.19706070894370711</v>
      </c>
      <c r="I248" s="14" t="s">
        <v>362</v>
      </c>
    </row>
    <row r="249" spans="1:9" x14ac:dyDescent="0.25">
      <c r="A249" s="7">
        <v>88</v>
      </c>
      <c r="B249" t="s">
        <v>427</v>
      </c>
      <c r="C249" s="12">
        <v>869</v>
      </c>
      <c r="D249" s="12">
        <v>56004</v>
      </c>
      <c r="E249" s="12" t="s">
        <v>136</v>
      </c>
      <c r="F249" s="12" t="s">
        <v>70</v>
      </c>
      <c r="G249" s="17">
        <v>0.67</v>
      </c>
      <c r="H249" s="20">
        <f t="shared" si="3"/>
        <v>0.15907310240034189</v>
      </c>
      <c r="I249" s="14" t="s">
        <v>428</v>
      </c>
    </row>
    <row r="250" spans="1:9" x14ac:dyDescent="0.25">
      <c r="A250" s="7">
        <v>416</v>
      </c>
      <c r="B250" t="s">
        <v>747</v>
      </c>
      <c r="C250" s="12">
        <v>72</v>
      </c>
      <c r="D250" s="12">
        <v>43037</v>
      </c>
      <c r="E250" s="12" t="s">
        <v>104</v>
      </c>
      <c r="F250" s="12" t="s">
        <v>104</v>
      </c>
      <c r="G250" s="17">
        <v>0.16</v>
      </c>
      <c r="H250" s="20">
        <f t="shared" si="3"/>
        <v>3.7987606543365228E-2</v>
      </c>
      <c r="I250" s="14" t="s">
        <v>748</v>
      </c>
    </row>
    <row r="251" spans="1:9" x14ac:dyDescent="0.25">
      <c r="A251" s="7">
        <v>372</v>
      </c>
      <c r="B251" t="s">
        <v>1566</v>
      </c>
      <c r="C251" s="12">
        <v>90</v>
      </c>
      <c r="D251" s="12">
        <v>126274</v>
      </c>
      <c r="E251" s="12" t="s">
        <v>95</v>
      </c>
      <c r="F251" s="12" t="s">
        <v>95</v>
      </c>
      <c r="G251" s="17">
        <v>0.05</v>
      </c>
      <c r="H251" s="20">
        <f t="shared" si="3"/>
        <v>1.1871127044801633E-2</v>
      </c>
      <c r="I251" s="14" t="s">
        <v>1567</v>
      </c>
    </row>
    <row r="252" spans="1:9" x14ac:dyDescent="0.25">
      <c r="A252" s="7">
        <v>81</v>
      </c>
      <c r="B252" t="s">
        <v>500</v>
      </c>
      <c r="C252" s="12">
        <v>953</v>
      </c>
      <c r="D252" s="12">
        <v>74446</v>
      </c>
      <c r="E252" s="12" t="s">
        <v>159</v>
      </c>
      <c r="F252" s="12" t="s">
        <v>46</v>
      </c>
      <c r="G252" s="17">
        <v>0.41</v>
      </c>
      <c r="H252" s="20">
        <f t="shared" si="3"/>
        <v>9.7343241767373384E-2</v>
      </c>
      <c r="I252" s="14" t="s">
        <v>501</v>
      </c>
    </row>
    <row r="253" spans="1:9" x14ac:dyDescent="0.25">
      <c r="A253" s="7">
        <v>41</v>
      </c>
      <c r="B253" t="s">
        <v>349</v>
      </c>
      <c r="C253" s="12">
        <v>1653</v>
      </c>
      <c r="D253" s="12">
        <v>49460</v>
      </c>
      <c r="E253" s="12" t="s">
        <v>18</v>
      </c>
      <c r="F253" s="12" t="s">
        <v>84</v>
      </c>
      <c r="G253" s="17">
        <v>0.91</v>
      </c>
      <c r="H253" s="20">
        <f t="shared" si="3"/>
        <v>0.21605451221538974</v>
      </c>
      <c r="I253" s="14" t="s">
        <v>351</v>
      </c>
    </row>
    <row r="254" spans="1:9" x14ac:dyDescent="0.25">
      <c r="A254" s="7">
        <v>23</v>
      </c>
      <c r="B254" t="s">
        <v>266</v>
      </c>
      <c r="C254" s="12">
        <v>2393</v>
      </c>
      <c r="D254" s="12">
        <v>53712</v>
      </c>
      <c r="E254" s="12" t="s">
        <v>1482</v>
      </c>
      <c r="F254" s="12" t="s">
        <v>12</v>
      </c>
      <c r="G254" s="17">
        <v>1.3</v>
      </c>
      <c r="H254" s="20">
        <f t="shared" si="3"/>
        <v>0.30864930316484246</v>
      </c>
      <c r="I254" s="14" t="s">
        <v>267</v>
      </c>
    </row>
    <row r="255" spans="1:9" x14ac:dyDescent="0.25">
      <c r="A255" s="7">
        <v>548</v>
      </c>
      <c r="B255" t="s">
        <v>1145</v>
      </c>
      <c r="C255" s="12">
        <v>35</v>
      </c>
      <c r="D255" s="12">
        <v>78821</v>
      </c>
      <c r="E255" s="12" t="s">
        <v>92</v>
      </c>
      <c r="F255" s="12" t="s">
        <v>102</v>
      </c>
      <c r="G255" s="17">
        <v>0.04</v>
      </c>
      <c r="H255" s="20">
        <f t="shared" si="3"/>
        <v>9.496901635841307E-3</v>
      </c>
      <c r="I255" s="14" t="s">
        <v>1146</v>
      </c>
    </row>
    <row r="256" spans="1:9" x14ac:dyDescent="0.25">
      <c r="A256" s="7">
        <v>68.099999999999994</v>
      </c>
      <c r="B256" t="s">
        <v>413</v>
      </c>
      <c r="C256" s="12">
        <v>1136</v>
      </c>
      <c r="D256" s="12">
        <v>56620</v>
      </c>
      <c r="E256" s="12" t="s">
        <v>1823</v>
      </c>
      <c r="F256" s="12" t="s">
        <v>51</v>
      </c>
      <c r="G256" s="17">
        <v>0.86</v>
      </c>
      <c r="H256" s="20">
        <f t="shared" si="3"/>
        <v>0.20418338517058809</v>
      </c>
      <c r="I256" s="14" t="s">
        <v>414</v>
      </c>
    </row>
    <row r="257" spans="1:9" x14ac:dyDescent="0.25">
      <c r="A257" s="7">
        <v>45</v>
      </c>
      <c r="B257" t="s">
        <v>301</v>
      </c>
      <c r="C257" s="12">
        <v>1508</v>
      </c>
      <c r="D257" s="12">
        <v>61553</v>
      </c>
      <c r="E257" s="12" t="s">
        <v>2115</v>
      </c>
      <c r="F257" s="12" t="s">
        <v>3</v>
      </c>
      <c r="G257" s="17">
        <v>1.18</v>
      </c>
      <c r="H257" s="20">
        <f t="shared" si="3"/>
        <v>0.28015859825731854</v>
      </c>
      <c r="I257" s="14" t="s">
        <v>302</v>
      </c>
    </row>
    <row r="258" spans="1:9" x14ac:dyDescent="0.25">
      <c r="A258" s="7">
        <v>526</v>
      </c>
      <c r="B258" t="s">
        <v>1572</v>
      </c>
      <c r="C258" s="12">
        <v>40</v>
      </c>
      <c r="D258" s="12">
        <v>81103</v>
      </c>
      <c r="E258" s="12" t="s">
        <v>173</v>
      </c>
      <c r="F258" s="12" t="s">
        <v>114</v>
      </c>
      <c r="G258" s="17">
        <v>0.04</v>
      </c>
      <c r="H258" s="20">
        <f t="shared" ref="H258:H321" si="4">(G258/421.19)*100</f>
        <v>9.496901635841307E-3</v>
      </c>
      <c r="I258" s="14" t="s">
        <v>1573</v>
      </c>
    </row>
    <row r="259" spans="1:9" x14ac:dyDescent="0.25">
      <c r="A259" s="7">
        <v>115</v>
      </c>
      <c r="B259" t="s">
        <v>567</v>
      </c>
      <c r="C259" s="12">
        <v>615</v>
      </c>
      <c r="D259" s="12">
        <v>64853</v>
      </c>
      <c r="E259" s="12" t="s">
        <v>141</v>
      </c>
      <c r="F259" s="12" t="s">
        <v>15</v>
      </c>
      <c r="G259" s="17">
        <v>0.56000000000000005</v>
      </c>
      <c r="H259" s="20">
        <f t="shared" si="4"/>
        <v>0.13295662290177832</v>
      </c>
      <c r="I259" s="14" t="s">
        <v>568</v>
      </c>
    </row>
    <row r="260" spans="1:9" x14ac:dyDescent="0.25">
      <c r="A260" s="7">
        <v>111</v>
      </c>
      <c r="B260" t="s">
        <v>470</v>
      </c>
      <c r="C260" s="12">
        <v>667</v>
      </c>
      <c r="D260" s="12">
        <v>236516</v>
      </c>
      <c r="E260" s="12" t="s">
        <v>2132</v>
      </c>
      <c r="F260" s="12" t="s">
        <v>515</v>
      </c>
      <c r="G260" s="17">
        <v>0.18</v>
      </c>
      <c r="H260" s="20">
        <f t="shared" si="4"/>
        <v>4.2736057361285877E-2</v>
      </c>
      <c r="I260" s="14" t="s">
        <v>471</v>
      </c>
    </row>
    <row r="261" spans="1:9" x14ac:dyDescent="0.25">
      <c r="A261" s="7">
        <v>311</v>
      </c>
      <c r="B261" t="s">
        <v>743</v>
      </c>
      <c r="C261" s="12">
        <v>136</v>
      </c>
      <c r="D261" s="12">
        <v>41413</v>
      </c>
      <c r="E261" s="12" t="s">
        <v>4</v>
      </c>
      <c r="F261" s="12" t="s">
        <v>75</v>
      </c>
      <c r="G261" s="17">
        <v>0.36</v>
      </c>
      <c r="H261" s="20">
        <f t="shared" si="4"/>
        <v>8.5472114722571754E-2</v>
      </c>
      <c r="I261" s="14" t="s">
        <v>744</v>
      </c>
    </row>
    <row r="262" spans="1:9" x14ac:dyDescent="0.25">
      <c r="A262" s="7">
        <v>58</v>
      </c>
      <c r="B262" t="s">
        <v>371</v>
      </c>
      <c r="C262" s="12">
        <v>1256</v>
      </c>
      <c r="D262" s="12">
        <v>91783</v>
      </c>
      <c r="E262" s="12" t="s">
        <v>139</v>
      </c>
      <c r="F262" s="12" t="s">
        <v>1</v>
      </c>
      <c r="G262" s="17">
        <v>0.69</v>
      </c>
      <c r="H262" s="20">
        <f t="shared" si="4"/>
        <v>0.16382155321826253</v>
      </c>
      <c r="I262" s="14" t="s">
        <v>372</v>
      </c>
    </row>
    <row r="263" spans="1:9" x14ac:dyDescent="0.25">
      <c r="A263" s="7">
        <v>594</v>
      </c>
      <c r="B263" t="s">
        <v>901</v>
      </c>
      <c r="C263" s="12">
        <v>26</v>
      </c>
      <c r="D263" s="12">
        <v>80877</v>
      </c>
      <c r="E263" s="12" t="s">
        <v>118</v>
      </c>
      <c r="F263" s="12" t="s">
        <v>14</v>
      </c>
      <c r="G263" s="17">
        <v>0.08</v>
      </c>
      <c r="H263" s="20">
        <f t="shared" si="4"/>
        <v>1.8993803271682614E-2</v>
      </c>
      <c r="I263" s="14" t="s">
        <v>902</v>
      </c>
    </row>
    <row r="264" spans="1:9" x14ac:dyDescent="0.25">
      <c r="A264" s="7">
        <v>556</v>
      </c>
      <c r="B264" t="s">
        <v>1648</v>
      </c>
      <c r="C264" s="12">
        <v>33</v>
      </c>
      <c r="D264" s="12">
        <v>12637</v>
      </c>
      <c r="E264" s="12" t="s">
        <v>102</v>
      </c>
      <c r="F264" s="12" t="s">
        <v>102</v>
      </c>
      <c r="G264" s="17">
        <v>0.27</v>
      </c>
      <c r="H264" s="20">
        <f t="shared" si="4"/>
        <v>6.4104086041928826E-2</v>
      </c>
      <c r="I264" s="14" t="s">
        <v>1649</v>
      </c>
    </row>
    <row r="265" spans="1:9" x14ac:dyDescent="0.25">
      <c r="A265" s="7">
        <v>164</v>
      </c>
      <c r="B265" t="s">
        <v>480</v>
      </c>
      <c r="C265" s="12">
        <v>357</v>
      </c>
      <c r="D265" s="12">
        <v>51546</v>
      </c>
      <c r="E265" s="12" t="s">
        <v>96</v>
      </c>
      <c r="F265" s="12" t="s">
        <v>67</v>
      </c>
      <c r="G265" s="17">
        <v>0.36</v>
      </c>
      <c r="H265" s="20">
        <f t="shared" si="4"/>
        <v>8.5472114722571754E-2</v>
      </c>
      <c r="I265" s="14" t="s">
        <v>481</v>
      </c>
    </row>
    <row r="266" spans="1:9" x14ac:dyDescent="0.25">
      <c r="A266" s="7">
        <v>631</v>
      </c>
      <c r="B266" t="s">
        <v>1280</v>
      </c>
      <c r="C266" s="12">
        <v>20</v>
      </c>
      <c r="D266" s="12">
        <v>23226</v>
      </c>
      <c r="E266" s="12" t="s">
        <v>111</v>
      </c>
      <c r="F266" s="12" t="s">
        <v>102</v>
      </c>
      <c r="G266" s="17">
        <v>0.14000000000000001</v>
      </c>
      <c r="H266" s="20">
        <f t="shared" si="4"/>
        <v>3.3239155725444579E-2</v>
      </c>
      <c r="I266" s="14" t="s">
        <v>1281</v>
      </c>
    </row>
    <row r="267" spans="1:9" x14ac:dyDescent="0.25">
      <c r="A267" s="7">
        <v>174</v>
      </c>
      <c r="B267" t="s">
        <v>1498</v>
      </c>
      <c r="C267" s="12">
        <v>331</v>
      </c>
      <c r="D267" s="12">
        <v>41827</v>
      </c>
      <c r="E267" s="12" t="s">
        <v>58</v>
      </c>
      <c r="F267" s="12" t="s">
        <v>56</v>
      </c>
      <c r="G267" s="17">
        <v>0.36</v>
      </c>
      <c r="H267" s="20">
        <f t="shared" si="4"/>
        <v>8.5472114722571754E-2</v>
      </c>
      <c r="I267" s="14" t="s">
        <v>1499</v>
      </c>
    </row>
    <row r="268" spans="1:9" x14ac:dyDescent="0.25">
      <c r="A268" s="7">
        <v>4.2</v>
      </c>
      <c r="B268" t="s">
        <v>220</v>
      </c>
      <c r="C268" s="12">
        <v>1421</v>
      </c>
      <c r="D268" s="12">
        <v>35502</v>
      </c>
      <c r="E268" s="12" t="s">
        <v>2087</v>
      </c>
      <c r="F268" s="12" t="s">
        <v>7</v>
      </c>
      <c r="G268" s="17">
        <v>1.67</v>
      </c>
      <c r="H268" s="20">
        <f t="shared" si="4"/>
        <v>0.39649564329637449</v>
      </c>
      <c r="I268" s="14" t="s">
        <v>221</v>
      </c>
    </row>
    <row r="269" spans="1:9" x14ac:dyDescent="0.25">
      <c r="A269" s="7">
        <v>508</v>
      </c>
      <c r="B269" t="s">
        <v>799</v>
      </c>
      <c r="C269" s="12">
        <v>44</v>
      </c>
      <c r="D269" s="12">
        <v>39312</v>
      </c>
      <c r="E269" s="12" t="s">
        <v>68</v>
      </c>
      <c r="F269" s="12" t="s">
        <v>104</v>
      </c>
      <c r="G269" s="17">
        <v>0.18</v>
      </c>
      <c r="H269" s="20">
        <f t="shared" si="4"/>
        <v>4.2736057361285877E-2</v>
      </c>
      <c r="I269" s="14" t="s">
        <v>800</v>
      </c>
    </row>
    <row r="270" spans="1:9" x14ac:dyDescent="0.25">
      <c r="A270" s="7">
        <v>517</v>
      </c>
      <c r="B270" t="s">
        <v>1377</v>
      </c>
      <c r="C270" s="12">
        <v>42</v>
      </c>
      <c r="D270" s="12">
        <v>42501</v>
      </c>
      <c r="E270" s="12" t="s">
        <v>104</v>
      </c>
      <c r="F270" s="12" t="s">
        <v>111</v>
      </c>
      <c r="G270" s="17">
        <v>0.08</v>
      </c>
      <c r="H270" s="20">
        <f t="shared" si="4"/>
        <v>1.8993803271682614E-2</v>
      </c>
      <c r="I270" s="14" t="s">
        <v>1378</v>
      </c>
    </row>
    <row r="271" spans="1:9" x14ac:dyDescent="0.25">
      <c r="A271" s="7">
        <v>51</v>
      </c>
      <c r="B271" t="s">
        <v>1487</v>
      </c>
      <c r="C271" s="12">
        <v>1377</v>
      </c>
      <c r="D271" s="12">
        <v>173760</v>
      </c>
      <c r="E271" s="12" t="s">
        <v>2120</v>
      </c>
      <c r="F271" s="12" t="s">
        <v>2121</v>
      </c>
      <c r="G271" s="17">
        <v>0.4</v>
      </c>
      <c r="H271" s="20">
        <f t="shared" si="4"/>
        <v>9.4969016358413066E-2</v>
      </c>
      <c r="I271" s="14" t="s">
        <v>1488</v>
      </c>
    </row>
    <row r="272" spans="1:9" x14ac:dyDescent="0.25">
      <c r="A272" s="7">
        <v>10</v>
      </c>
      <c r="B272" t="s">
        <v>234</v>
      </c>
      <c r="C272" s="12">
        <v>4001</v>
      </c>
      <c r="D272" s="12">
        <v>103377</v>
      </c>
      <c r="E272" s="12" t="s">
        <v>2093</v>
      </c>
      <c r="F272" s="12" t="s">
        <v>1483</v>
      </c>
      <c r="G272" s="17">
        <v>2.0699999999999998</v>
      </c>
      <c r="H272" s="20">
        <f t="shared" si="4"/>
        <v>0.49146465965478764</v>
      </c>
      <c r="I272" s="14" t="s">
        <v>235</v>
      </c>
    </row>
    <row r="273" spans="1:9" x14ac:dyDescent="0.25">
      <c r="A273" s="7">
        <v>344</v>
      </c>
      <c r="B273" t="s">
        <v>823</v>
      </c>
      <c r="C273" s="12">
        <v>112</v>
      </c>
      <c r="D273" s="12">
        <v>52480</v>
      </c>
      <c r="E273" s="12" t="s">
        <v>62</v>
      </c>
      <c r="F273" s="12" t="s">
        <v>95</v>
      </c>
      <c r="G273" s="17">
        <v>0.13</v>
      </c>
      <c r="H273" s="20">
        <f t="shared" si="4"/>
        <v>3.0864930316484251E-2</v>
      </c>
      <c r="I273" s="14" t="s">
        <v>824</v>
      </c>
    </row>
    <row r="274" spans="1:9" x14ac:dyDescent="0.25">
      <c r="A274" s="7">
        <v>253</v>
      </c>
      <c r="B274" t="s">
        <v>949</v>
      </c>
      <c r="C274" s="12">
        <v>196</v>
      </c>
      <c r="D274" s="12">
        <v>75025</v>
      </c>
      <c r="E274" s="12" t="s">
        <v>1677</v>
      </c>
      <c r="F274" s="12" t="s">
        <v>101</v>
      </c>
      <c r="G274" s="17">
        <v>0.19</v>
      </c>
      <c r="H274" s="20">
        <f t="shared" si="4"/>
        <v>4.5110282770246209E-2</v>
      </c>
      <c r="I274" s="14" t="s">
        <v>950</v>
      </c>
    </row>
    <row r="275" spans="1:9" x14ac:dyDescent="0.25">
      <c r="A275" s="7">
        <v>223</v>
      </c>
      <c r="B275" t="s">
        <v>685</v>
      </c>
      <c r="C275" s="12">
        <v>252</v>
      </c>
      <c r="D275" s="12">
        <v>13801</v>
      </c>
      <c r="E275" s="12" t="s">
        <v>62</v>
      </c>
      <c r="F275" s="12" t="s">
        <v>92</v>
      </c>
      <c r="G275" s="17">
        <v>0.94</v>
      </c>
      <c r="H275" s="20">
        <f t="shared" si="4"/>
        <v>0.22317718844227069</v>
      </c>
      <c r="I275" s="14" t="s">
        <v>686</v>
      </c>
    </row>
    <row r="276" spans="1:9" x14ac:dyDescent="0.25">
      <c r="A276" s="7">
        <v>119</v>
      </c>
      <c r="B276" t="s">
        <v>575</v>
      </c>
      <c r="C276" s="12">
        <v>572</v>
      </c>
      <c r="D276" s="12">
        <v>58410</v>
      </c>
      <c r="E276" s="12" t="s">
        <v>31</v>
      </c>
      <c r="F276" s="12" t="s">
        <v>4</v>
      </c>
      <c r="G276" s="17">
        <v>0.47</v>
      </c>
      <c r="H276" s="20">
        <f t="shared" si="4"/>
        <v>0.11158859422113535</v>
      </c>
      <c r="I276" s="14" t="s">
        <v>576</v>
      </c>
    </row>
    <row r="277" spans="1:9" x14ac:dyDescent="0.25">
      <c r="A277" s="7">
        <v>300</v>
      </c>
      <c r="B277" t="s">
        <v>1101</v>
      </c>
      <c r="C277" s="12">
        <v>140</v>
      </c>
      <c r="D277" s="12">
        <v>87628</v>
      </c>
      <c r="E277" s="12" t="s">
        <v>27</v>
      </c>
      <c r="F277" s="12" t="s">
        <v>30</v>
      </c>
      <c r="G277" s="17">
        <v>0.16</v>
      </c>
      <c r="H277" s="20">
        <f t="shared" si="4"/>
        <v>3.7987606543365228E-2</v>
      </c>
      <c r="I277" s="14" t="s">
        <v>1102</v>
      </c>
    </row>
    <row r="278" spans="1:9" x14ac:dyDescent="0.25">
      <c r="A278" s="7">
        <v>278</v>
      </c>
      <c r="B278" t="s">
        <v>1135</v>
      </c>
      <c r="C278" s="12">
        <v>154</v>
      </c>
      <c r="D278" s="12">
        <v>24340</v>
      </c>
      <c r="E278" s="12" t="s">
        <v>95</v>
      </c>
      <c r="F278" s="12" t="s">
        <v>95</v>
      </c>
      <c r="G278" s="17">
        <v>0.28999999999999998</v>
      </c>
      <c r="H278" s="20">
        <f t="shared" si="4"/>
        <v>6.8852536859849461E-2</v>
      </c>
      <c r="I278" s="14" t="s">
        <v>1136</v>
      </c>
    </row>
    <row r="279" spans="1:9" x14ac:dyDescent="0.25">
      <c r="A279" s="7">
        <v>405</v>
      </c>
      <c r="B279" t="s">
        <v>1347</v>
      </c>
      <c r="C279" s="12">
        <v>76</v>
      </c>
      <c r="D279" s="12">
        <v>22739</v>
      </c>
      <c r="E279" s="12" t="s">
        <v>102</v>
      </c>
      <c r="F279" s="12" t="s">
        <v>102</v>
      </c>
      <c r="G279" s="17">
        <v>0.15</v>
      </c>
      <c r="H279" s="20">
        <f t="shared" si="4"/>
        <v>3.5613381134404896E-2</v>
      </c>
      <c r="I279" s="14" t="s">
        <v>1348</v>
      </c>
    </row>
    <row r="280" spans="1:9" x14ac:dyDescent="0.25">
      <c r="A280" s="7">
        <v>376</v>
      </c>
      <c r="B280" t="s">
        <v>1187</v>
      </c>
      <c r="C280" s="12">
        <v>88</v>
      </c>
      <c r="D280" s="12">
        <v>41923</v>
      </c>
      <c r="E280" s="12" t="s">
        <v>102</v>
      </c>
      <c r="F280" s="12" t="s">
        <v>102</v>
      </c>
      <c r="G280" s="17">
        <v>0.08</v>
      </c>
      <c r="H280" s="20">
        <f t="shared" si="4"/>
        <v>1.8993803271682614E-2</v>
      </c>
      <c r="I280" s="14" t="s">
        <v>1188</v>
      </c>
    </row>
    <row r="281" spans="1:9" x14ac:dyDescent="0.25">
      <c r="A281" s="7">
        <v>38</v>
      </c>
      <c r="B281" t="s">
        <v>345</v>
      </c>
      <c r="C281" s="12">
        <v>1691</v>
      </c>
      <c r="D281" s="12">
        <v>35743</v>
      </c>
      <c r="E281" s="12" t="s">
        <v>2113</v>
      </c>
      <c r="F281" s="12" t="s">
        <v>51</v>
      </c>
      <c r="G281" s="17">
        <v>2.46</v>
      </c>
      <c r="H281" s="20">
        <f t="shared" si="4"/>
        <v>0.58405945060424036</v>
      </c>
      <c r="I281" s="14" t="s">
        <v>346</v>
      </c>
    </row>
    <row r="282" spans="1:9" x14ac:dyDescent="0.25">
      <c r="A282" s="7">
        <v>509</v>
      </c>
      <c r="B282" t="s">
        <v>1576</v>
      </c>
      <c r="C282" s="12">
        <v>44</v>
      </c>
      <c r="D282" s="12">
        <v>20733</v>
      </c>
      <c r="E282" s="12" t="s">
        <v>102</v>
      </c>
      <c r="F282" s="12" t="s">
        <v>102</v>
      </c>
      <c r="G282" s="17">
        <v>0.16</v>
      </c>
      <c r="H282" s="20">
        <f t="shared" si="4"/>
        <v>3.7987606543365228E-2</v>
      </c>
      <c r="I282" s="14" t="s">
        <v>1577</v>
      </c>
    </row>
    <row r="283" spans="1:9" x14ac:dyDescent="0.25">
      <c r="A283" s="7">
        <v>116</v>
      </c>
      <c r="B283" t="s">
        <v>420</v>
      </c>
      <c r="C283" s="12">
        <v>596</v>
      </c>
      <c r="D283" s="12">
        <v>66046</v>
      </c>
      <c r="E283" s="12" t="s">
        <v>148</v>
      </c>
      <c r="F283" s="12" t="s">
        <v>67</v>
      </c>
      <c r="G283" s="17">
        <v>0.27</v>
      </c>
      <c r="H283" s="20">
        <f t="shared" si="4"/>
        <v>6.4104086041928826E-2</v>
      </c>
      <c r="I283" s="14" t="s">
        <v>421</v>
      </c>
    </row>
    <row r="284" spans="1:9" x14ac:dyDescent="0.25">
      <c r="A284" s="7">
        <v>49.1</v>
      </c>
      <c r="B284" t="s">
        <v>305</v>
      </c>
      <c r="C284" s="12">
        <v>1421</v>
      </c>
      <c r="D284" s="12">
        <v>100311</v>
      </c>
      <c r="E284" s="12" t="s">
        <v>2117</v>
      </c>
      <c r="F284" s="12" t="s">
        <v>181</v>
      </c>
      <c r="G284" s="17">
        <v>0.96</v>
      </c>
      <c r="H284" s="20">
        <f t="shared" si="4"/>
        <v>0.22792563926019135</v>
      </c>
      <c r="I284" s="14" t="s">
        <v>306</v>
      </c>
    </row>
    <row r="285" spans="1:9" x14ac:dyDescent="0.25">
      <c r="A285" s="7">
        <v>19</v>
      </c>
      <c r="B285" t="s">
        <v>317</v>
      </c>
      <c r="C285" s="12">
        <v>2801</v>
      </c>
      <c r="D285" s="12">
        <v>21932</v>
      </c>
      <c r="E285" s="12" t="s">
        <v>2100</v>
      </c>
      <c r="F285" s="12" t="s">
        <v>4</v>
      </c>
      <c r="G285" s="17">
        <v>2.59</v>
      </c>
      <c r="H285" s="20">
        <f t="shared" si="4"/>
        <v>0.61492438092072454</v>
      </c>
      <c r="I285" s="14" t="s">
        <v>318</v>
      </c>
    </row>
    <row r="286" spans="1:9" x14ac:dyDescent="0.25">
      <c r="A286" s="7">
        <v>128</v>
      </c>
      <c r="B286" t="s">
        <v>553</v>
      </c>
      <c r="C286" s="12">
        <v>520</v>
      </c>
      <c r="D286" s="12">
        <v>60959</v>
      </c>
      <c r="E286" s="12" t="s">
        <v>73</v>
      </c>
      <c r="F286" s="12" t="s">
        <v>70</v>
      </c>
      <c r="G286" s="17">
        <v>0.52</v>
      </c>
      <c r="H286" s="20">
        <f t="shared" si="4"/>
        <v>0.123459721265937</v>
      </c>
      <c r="I286" s="14" t="s">
        <v>554</v>
      </c>
    </row>
    <row r="287" spans="1:9" x14ac:dyDescent="0.25">
      <c r="A287" s="7">
        <v>479</v>
      </c>
      <c r="B287" t="s">
        <v>1618</v>
      </c>
      <c r="C287" s="12">
        <v>53</v>
      </c>
      <c r="D287" s="12">
        <v>99581</v>
      </c>
      <c r="E287" s="12" t="s">
        <v>64</v>
      </c>
      <c r="F287" s="12" t="s">
        <v>111</v>
      </c>
      <c r="G287" s="17">
        <v>0.03</v>
      </c>
      <c r="H287" s="20">
        <f t="shared" si="4"/>
        <v>7.1226762268809798E-3</v>
      </c>
      <c r="I287" s="14" t="s">
        <v>1619</v>
      </c>
    </row>
    <row r="288" spans="1:9" x14ac:dyDescent="0.25">
      <c r="A288" s="7">
        <v>49.2</v>
      </c>
      <c r="B288" t="s">
        <v>2118</v>
      </c>
      <c r="C288" s="12">
        <v>22</v>
      </c>
      <c r="D288" s="12">
        <v>93297</v>
      </c>
      <c r="E288" s="12" t="s">
        <v>165</v>
      </c>
      <c r="F288" s="12" t="s">
        <v>113</v>
      </c>
      <c r="G288" s="17">
        <v>7.0000000000000007E-2</v>
      </c>
      <c r="H288" s="20">
        <f t="shared" si="4"/>
        <v>1.6619577862722289E-2</v>
      </c>
      <c r="I288" s="14" t="s">
        <v>2119</v>
      </c>
    </row>
    <row r="289" spans="1:9" x14ac:dyDescent="0.25">
      <c r="A289" s="7">
        <v>83</v>
      </c>
      <c r="B289" t="s">
        <v>458</v>
      </c>
      <c r="C289" s="12">
        <v>915</v>
      </c>
      <c r="D289" s="12">
        <v>77404</v>
      </c>
      <c r="E289" s="12" t="s">
        <v>97</v>
      </c>
      <c r="F289" s="12" t="s">
        <v>148</v>
      </c>
      <c r="G289" s="17">
        <v>0.51</v>
      </c>
      <c r="H289" s="20">
        <f t="shared" si="4"/>
        <v>0.12108549585697667</v>
      </c>
      <c r="I289" s="14" t="s">
        <v>459</v>
      </c>
    </row>
    <row r="290" spans="1:9" x14ac:dyDescent="0.25">
      <c r="A290" s="7">
        <v>3.2</v>
      </c>
      <c r="B290" t="s">
        <v>239</v>
      </c>
      <c r="C290" s="12">
        <v>2088</v>
      </c>
      <c r="D290" s="12">
        <v>69634</v>
      </c>
      <c r="E290" s="12" t="s">
        <v>2005</v>
      </c>
      <c r="F290" s="12" t="s">
        <v>55</v>
      </c>
      <c r="G290" s="17">
        <v>0.45</v>
      </c>
      <c r="H290" s="20">
        <f t="shared" si="4"/>
        <v>0.10684014340321471</v>
      </c>
      <c r="I290" s="14" t="s">
        <v>240</v>
      </c>
    </row>
    <row r="291" spans="1:9" x14ac:dyDescent="0.25">
      <c r="A291" s="7">
        <v>3.1</v>
      </c>
      <c r="B291" t="s">
        <v>237</v>
      </c>
      <c r="C291" s="12">
        <v>5620</v>
      </c>
      <c r="D291" s="12">
        <v>70036</v>
      </c>
      <c r="E291" s="12" t="s">
        <v>2085</v>
      </c>
      <c r="F291" s="12" t="s">
        <v>1810</v>
      </c>
      <c r="G291" s="17">
        <v>3.14</v>
      </c>
      <c r="H291" s="20">
        <f t="shared" si="4"/>
        <v>0.74550677841354263</v>
      </c>
      <c r="I291" s="14" t="s">
        <v>238</v>
      </c>
    </row>
    <row r="292" spans="1:9" x14ac:dyDescent="0.25">
      <c r="A292" s="7">
        <v>135</v>
      </c>
      <c r="B292" t="s">
        <v>655</v>
      </c>
      <c r="C292" s="12">
        <v>494</v>
      </c>
      <c r="D292" s="12">
        <v>69395</v>
      </c>
      <c r="E292" s="12" t="s">
        <v>58</v>
      </c>
      <c r="F292" s="12" t="s">
        <v>62</v>
      </c>
      <c r="G292" s="17">
        <v>0.26</v>
      </c>
      <c r="H292" s="20">
        <f t="shared" si="4"/>
        <v>6.1729860632968502E-2</v>
      </c>
      <c r="I292" s="14" t="s">
        <v>656</v>
      </c>
    </row>
    <row r="293" spans="1:9" x14ac:dyDescent="0.25">
      <c r="A293" s="7">
        <v>549</v>
      </c>
      <c r="B293" t="s">
        <v>2153</v>
      </c>
      <c r="C293" s="12">
        <v>35</v>
      </c>
      <c r="D293" s="12">
        <v>35727</v>
      </c>
      <c r="E293" s="12" t="s">
        <v>111</v>
      </c>
      <c r="F293" s="12" t="s">
        <v>102</v>
      </c>
      <c r="G293" s="17">
        <v>0.09</v>
      </c>
      <c r="H293" s="20">
        <f t="shared" si="4"/>
        <v>2.1368028680642939E-2</v>
      </c>
      <c r="I293" s="14" t="s">
        <v>2154</v>
      </c>
    </row>
    <row r="294" spans="1:9" x14ac:dyDescent="0.25">
      <c r="A294" s="7">
        <v>37</v>
      </c>
      <c r="B294" t="s">
        <v>280</v>
      </c>
      <c r="C294" s="12">
        <v>1811</v>
      </c>
      <c r="D294" s="12">
        <v>53734</v>
      </c>
      <c r="E294" s="12" t="s">
        <v>2112</v>
      </c>
      <c r="F294" s="12" t="s">
        <v>147</v>
      </c>
      <c r="G294" s="17">
        <v>1.3</v>
      </c>
      <c r="H294" s="20">
        <f t="shared" si="4"/>
        <v>0.30864930316484246</v>
      </c>
      <c r="I294" s="14" t="s">
        <v>281</v>
      </c>
    </row>
    <row r="295" spans="1:9" x14ac:dyDescent="0.25">
      <c r="A295" s="7">
        <v>155</v>
      </c>
      <c r="B295" t="s">
        <v>521</v>
      </c>
      <c r="C295" s="12">
        <v>399</v>
      </c>
      <c r="D295" s="12">
        <v>87759</v>
      </c>
      <c r="E295" s="12" t="s">
        <v>84</v>
      </c>
      <c r="F295" s="12" t="s">
        <v>84</v>
      </c>
      <c r="G295" s="17">
        <v>0.28999999999999998</v>
      </c>
      <c r="H295" s="20">
        <f t="shared" si="4"/>
        <v>6.8852536859849461E-2</v>
      </c>
      <c r="I295" s="14" t="s">
        <v>522</v>
      </c>
    </row>
    <row r="296" spans="1:9" x14ac:dyDescent="0.25">
      <c r="A296" s="7">
        <v>580</v>
      </c>
      <c r="B296" t="s">
        <v>1411</v>
      </c>
      <c r="C296" s="12">
        <v>28</v>
      </c>
      <c r="D296" s="12">
        <v>57612</v>
      </c>
      <c r="E296" s="12" t="s">
        <v>79</v>
      </c>
      <c r="F296" s="12" t="s">
        <v>104</v>
      </c>
      <c r="G296" s="17">
        <v>0.12</v>
      </c>
      <c r="H296" s="20">
        <f t="shared" si="4"/>
        <v>2.8490704907523919E-2</v>
      </c>
      <c r="I296" s="14" t="s">
        <v>1412</v>
      </c>
    </row>
    <row r="297" spans="1:9" x14ac:dyDescent="0.25">
      <c r="A297" s="7">
        <v>578</v>
      </c>
      <c r="B297" t="s">
        <v>1616</v>
      </c>
      <c r="C297" s="12">
        <v>29</v>
      </c>
      <c r="D297" s="12">
        <v>45844</v>
      </c>
      <c r="E297" s="12" t="s">
        <v>102</v>
      </c>
      <c r="F297" s="12" t="s">
        <v>102</v>
      </c>
      <c r="G297" s="17">
        <v>7.0000000000000007E-2</v>
      </c>
      <c r="H297" s="20">
        <f t="shared" si="4"/>
        <v>1.6619577862722289E-2</v>
      </c>
      <c r="I297" s="14" t="s">
        <v>1617</v>
      </c>
    </row>
    <row r="298" spans="1:9" x14ac:dyDescent="0.25">
      <c r="A298" s="7">
        <v>650</v>
      </c>
      <c r="B298" t="s">
        <v>2188</v>
      </c>
      <c r="C298" s="12">
        <v>17</v>
      </c>
      <c r="D298" s="12">
        <v>14283</v>
      </c>
      <c r="E298" s="12" t="s">
        <v>102</v>
      </c>
      <c r="F298" s="12" t="s">
        <v>102</v>
      </c>
      <c r="G298" s="17">
        <v>0.24</v>
      </c>
      <c r="H298" s="20">
        <f t="shared" si="4"/>
        <v>5.6981409815047838E-2</v>
      </c>
      <c r="I298" s="14" t="s">
        <v>2189</v>
      </c>
    </row>
    <row r="299" spans="1:9" x14ac:dyDescent="0.25">
      <c r="A299" s="7">
        <v>595</v>
      </c>
      <c r="B299" t="s">
        <v>1764</v>
      </c>
      <c r="C299" s="12">
        <v>26</v>
      </c>
      <c r="D299" s="12">
        <v>15347</v>
      </c>
      <c r="E299" s="12" t="s">
        <v>111</v>
      </c>
      <c r="F299" s="12" t="s">
        <v>111</v>
      </c>
      <c r="G299" s="17">
        <v>0.22</v>
      </c>
      <c r="H299" s="20">
        <f t="shared" si="4"/>
        <v>5.2232958997127189E-2</v>
      </c>
      <c r="I299" s="14" t="s">
        <v>1765</v>
      </c>
    </row>
    <row r="300" spans="1:9" x14ac:dyDescent="0.25">
      <c r="A300" s="7">
        <v>213</v>
      </c>
      <c r="B300" t="s">
        <v>622</v>
      </c>
      <c r="C300" s="12">
        <v>262</v>
      </c>
      <c r="D300" s="12">
        <v>16506</v>
      </c>
      <c r="E300" s="12" t="s">
        <v>75</v>
      </c>
      <c r="F300" s="12" t="s">
        <v>95</v>
      </c>
      <c r="G300" s="17">
        <v>0.45</v>
      </c>
      <c r="H300" s="20">
        <f t="shared" si="4"/>
        <v>0.10684014340321471</v>
      </c>
      <c r="I300" s="14" t="s">
        <v>623</v>
      </c>
    </row>
    <row r="301" spans="1:9" x14ac:dyDescent="0.25">
      <c r="A301" s="7">
        <v>515</v>
      </c>
      <c r="B301" t="s">
        <v>1568</v>
      </c>
      <c r="C301" s="12">
        <v>43</v>
      </c>
      <c r="D301" s="12">
        <v>52791</v>
      </c>
      <c r="E301" s="12" t="s">
        <v>79</v>
      </c>
      <c r="F301" s="12" t="s">
        <v>100</v>
      </c>
      <c r="G301" s="17">
        <v>0.2</v>
      </c>
      <c r="H301" s="20">
        <f t="shared" si="4"/>
        <v>4.7484508179206533E-2</v>
      </c>
      <c r="I301" s="14" t="s">
        <v>1569</v>
      </c>
    </row>
    <row r="302" spans="1:9" x14ac:dyDescent="0.25">
      <c r="A302" s="7">
        <v>604</v>
      </c>
      <c r="B302" t="s">
        <v>1472</v>
      </c>
      <c r="C302" s="12">
        <v>24</v>
      </c>
      <c r="D302" s="12">
        <v>75832</v>
      </c>
      <c r="E302" s="12" t="s">
        <v>123</v>
      </c>
      <c r="F302" s="12" t="s">
        <v>123</v>
      </c>
      <c r="G302" s="17">
        <v>0.04</v>
      </c>
      <c r="H302" s="20">
        <f t="shared" si="4"/>
        <v>9.496901635841307E-3</v>
      </c>
      <c r="I302" s="14" t="s">
        <v>1473</v>
      </c>
    </row>
    <row r="303" spans="1:9" x14ac:dyDescent="0.25">
      <c r="A303" s="7">
        <v>209</v>
      </c>
      <c r="B303" t="s">
        <v>789</v>
      </c>
      <c r="C303" s="12">
        <v>270</v>
      </c>
      <c r="D303" s="12">
        <v>48796</v>
      </c>
      <c r="E303" s="12" t="s">
        <v>187</v>
      </c>
      <c r="F303" s="12" t="s">
        <v>41</v>
      </c>
      <c r="G303" s="17">
        <v>0.39</v>
      </c>
      <c r="H303" s="20">
        <f t="shared" si="4"/>
        <v>9.2594790949452749E-2</v>
      </c>
      <c r="I303" s="14" t="s">
        <v>790</v>
      </c>
    </row>
    <row r="304" spans="1:9" x14ac:dyDescent="0.25">
      <c r="A304" s="7">
        <v>408</v>
      </c>
      <c r="B304" t="s">
        <v>1319</v>
      </c>
      <c r="C304" s="12">
        <v>75</v>
      </c>
      <c r="D304" s="12">
        <v>39959</v>
      </c>
      <c r="E304" s="12" t="s">
        <v>95</v>
      </c>
      <c r="F304" s="12" t="s">
        <v>95</v>
      </c>
      <c r="G304" s="17">
        <v>0.17</v>
      </c>
      <c r="H304" s="20">
        <f t="shared" si="4"/>
        <v>4.0361831952325559E-2</v>
      </c>
      <c r="I304" s="14" t="s">
        <v>1320</v>
      </c>
    </row>
    <row r="305" spans="1:9" x14ac:dyDescent="0.25">
      <c r="A305" s="7">
        <v>292</v>
      </c>
      <c r="B305" t="s">
        <v>819</v>
      </c>
      <c r="C305" s="12">
        <v>146</v>
      </c>
      <c r="D305" s="12">
        <v>38703</v>
      </c>
      <c r="E305" s="12" t="s">
        <v>95</v>
      </c>
      <c r="F305" s="12" t="s">
        <v>95</v>
      </c>
      <c r="G305" s="17">
        <v>0.18</v>
      </c>
      <c r="H305" s="20">
        <f t="shared" si="4"/>
        <v>4.2736057361285877E-2</v>
      </c>
      <c r="I305" s="14" t="s">
        <v>820</v>
      </c>
    </row>
    <row r="306" spans="1:9" x14ac:dyDescent="0.25">
      <c r="A306" s="7">
        <v>603</v>
      </c>
      <c r="B306" t="s">
        <v>1329</v>
      </c>
      <c r="C306" s="12">
        <v>25</v>
      </c>
      <c r="D306" s="12">
        <v>38720</v>
      </c>
      <c r="E306" s="12" t="s">
        <v>102</v>
      </c>
      <c r="F306" s="12" t="s">
        <v>102</v>
      </c>
      <c r="G306" s="17">
        <v>0.09</v>
      </c>
      <c r="H306" s="20">
        <f t="shared" si="4"/>
        <v>2.1368028680642939E-2</v>
      </c>
      <c r="I306" s="14" t="s">
        <v>1330</v>
      </c>
    </row>
    <row r="307" spans="1:9" x14ac:dyDescent="0.25">
      <c r="A307" s="7">
        <v>417</v>
      </c>
      <c r="B307" t="s">
        <v>995</v>
      </c>
      <c r="C307" s="12">
        <v>71</v>
      </c>
      <c r="D307" s="12">
        <v>40641</v>
      </c>
      <c r="E307" s="12" t="s">
        <v>177</v>
      </c>
      <c r="F307" s="12" t="s">
        <v>126</v>
      </c>
      <c r="G307" s="17">
        <v>0.08</v>
      </c>
      <c r="H307" s="20">
        <f t="shared" si="4"/>
        <v>1.8993803271682614E-2</v>
      </c>
      <c r="I307" s="14" t="s">
        <v>996</v>
      </c>
    </row>
    <row r="308" spans="1:9" x14ac:dyDescent="0.25">
      <c r="A308" s="7">
        <v>332</v>
      </c>
      <c r="B308" t="s">
        <v>713</v>
      </c>
      <c r="C308" s="12">
        <v>120</v>
      </c>
      <c r="D308" s="12">
        <v>27334</v>
      </c>
      <c r="E308" s="12" t="s">
        <v>57</v>
      </c>
      <c r="F308" s="12" t="s">
        <v>95</v>
      </c>
      <c r="G308" s="17">
        <v>0.41</v>
      </c>
      <c r="H308" s="20">
        <f t="shared" si="4"/>
        <v>9.7343241767373384E-2</v>
      </c>
      <c r="I308" s="14" t="s">
        <v>714</v>
      </c>
    </row>
    <row r="309" spans="1:9" x14ac:dyDescent="0.25">
      <c r="A309" s="7">
        <v>301</v>
      </c>
      <c r="B309" t="s">
        <v>689</v>
      </c>
      <c r="C309" s="12">
        <v>140</v>
      </c>
      <c r="D309" s="12">
        <v>32642</v>
      </c>
      <c r="E309" s="12" t="s">
        <v>95</v>
      </c>
      <c r="F309" s="12" t="s">
        <v>95</v>
      </c>
      <c r="G309" s="17">
        <v>0.21</v>
      </c>
      <c r="H309" s="20">
        <f t="shared" si="4"/>
        <v>4.9858733588166858E-2</v>
      </c>
      <c r="I309" s="14" t="s">
        <v>690</v>
      </c>
    </row>
    <row r="310" spans="1:9" x14ac:dyDescent="0.25">
      <c r="A310" s="7">
        <v>565</v>
      </c>
      <c r="B310" t="s">
        <v>1640</v>
      </c>
      <c r="C310" s="12">
        <v>31</v>
      </c>
      <c r="D310" s="12">
        <v>51160</v>
      </c>
      <c r="E310" s="12" t="s">
        <v>125</v>
      </c>
      <c r="F310" s="12" t="s">
        <v>105</v>
      </c>
      <c r="G310" s="17">
        <v>0.13</v>
      </c>
      <c r="H310" s="20">
        <f t="shared" si="4"/>
        <v>3.0864930316484251E-2</v>
      </c>
      <c r="I310" s="14" t="s">
        <v>1641</v>
      </c>
    </row>
    <row r="311" spans="1:9" x14ac:dyDescent="0.25">
      <c r="A311" s="7">
        <v>674</v>
      </c>
      <c r="B311" t="s">
        <v>1654</v>
      </c>
      <c r="C311" s="12">
        <v>13</v>
      </c>
      <c r="D311" s="12">
        <v>34341</v>
      </c>
      <c r="E311" s="12" t="s">
        <v>102</v>
      </c>
      <c r="F311" s="12" t="s">
        <v>102</v>
      </c>
      <c r="G311" s="17">
        <v>0.1</v>
      </c>
      <c r="H311" s="20">
        <f t="shared" si="4"/>
        <v>2.3742254089603267E-2</v>
      </c>
      <c r="I311" s="15" t="s">
        <v>1655</v>
      </c>
    </row>
    <row r="312" spans="1:9" x14ac:dyDescent="0.25">
      <c r="A312" s="7">
        <v>658</v>
      </c>
      <c r="B312" t="s">
        <v>1949</v>
      </c>
      <c r="C312" s="12">
        <v>16</v>
      </c>
      <c r="D312" s="12">
        <v>31892</v>
      </c>
      <c r="E312" s="12" t="s">
        <v>14</v>
      </c>
      <c r="F312" s="12" t="s">
        <v>64</v>
      </c>
      <c r="G312" s="17">
        <v>0.1</v>
      </c>
      <c r="H312" s="20">
        <f t="shared" si="4"/>
        <v>2.3742254089603267E-2</v>
      </c>
      <c r="I312" s="14" t="s">
        <v>1950</v>
      </c>
    </row>
    <row r="313" spans="1:9" x14ac:dyDescent="0.25">
      <c r="A313" s="7">
        <v>567</v>
      </c>
      <c r="B313" t="s">
        <v>1580</v>
      </c>
      <c r="C313" s="12">
        <v>31</v>
      </c>
      <c r="D313" s="12">
        <v>25786</v>
      </c>
      <c r="E313" s="12" t="s">
        <v>95</v>
      </c>
      <c r="F313" s="12" t="s">
        <v>102</v>
      </c>
      <c r="G313" s="17">
        <v>0.13</v>
      </c>
      <c r="H313" s="20">
        <f t="shared" si="4"/>
        <v>3.0864930316484251E-2</v>
      </c>
      <c r="I313" s="14" t="s">
        <v>1581</v>
      </c>
    </row>
    <row r="314" spans="1:9" x14ac:dyDescent="0.25">
      <c r="A314" s="7">
        <v>160</v>
      </c>
      <c r="B314" t="s">
        <v>591</v>
      </c>
      <c r="C314" s="12">
        <v>390</v>
      </c>
      <c r="D314" s="12">
        <v>22832</v>
      </c>
      <c r="E314" s="12" t="s">
        <v>4</v>
      </c>
      <c r="F314" s="12" t="s">
        <v>95</v>
      </c>
      <c r="G314" s="17">
        <v>0.31</v>
      </c>
      <c r="H314" s="20">
        <f t="shared" si="4"/>
        <v>7.3600987677770124E-2</v>
      </c>
      <c r="I314" s="14" t="s">
        <v>592</v>
      </c>
    </row>
    <row r="315" spans="1:9" x14ac:dyDescent="0.25">
      <c r="A315" s="7">
        <v>180</v>
      </c>
      <c r="B315" t="s">
        <v>787</v>
      </c>
      <c r="C315" s="12">
        <v>317</v>
      </c>
      <c r="D315" s="12">
        <v>32881</v>
      </c>
      <c r="E315" s="12" t="s">
        <v>62</v>
      </c>
      <c r="F315" s="12" t="s">
        <v>95</v>
      </c>
      <c r="G315" s="17">
        <v>0.21</v>
      </c>
      <c r="H315" s="20">
        <f t="shared" si="4"/>
        <v>4.9858733588166858E-2</v>
      </c>
      <c r="I315" s="14" t="s">
        <v>788</v>
      </c>
    </row>
    <row r="316" spans="1:9" x14ac:dyDescent="0.25">
      <c r="A316" s="7">
        <v>271.2</v>
      </c>
      <c r="B316" t="s">
        <v>2016</v>
      </c>
      <c r="C316" s="12">
        <v>18</v>
      </c>
      <c r="D316" s="12">
        <v>0</v>
      </c>
      <c r="E316" s="12" t="s">
        <v>14</v>
      </c>
      <c r="F316" s="12" t="s">
        <v>111</v>
      </c>
      <c r="G316" s="17">
        <v>0.06</v>
      </c>
      <c r="H316" s="20">
        <f t="shared" si="4"/>
        <v>1.424535245376196E-2</v>
      </c>
      <c r="I316" s="14" t="s">
        <v>2017</v>
      </c>
    </row>
    <row r="317" spans="1:9" x14ac:dyDescent="0.25">
      <c r="A317" s="7">
        <v>485</v>
      </c>
      <c r="B317" t="s">
        <v>1125</v>
      </c>
      <c r="C317" s="12">
        <v>52</v>
      </c>
      <c r="D317" s="12">
        <v>64905</v>
      </c>
      <c r="E317" s="12" t="s">
        <v>64</v>
      </c>
      <c r="F317" s="12" t="s">
        <v>64</v>
      </c>
      <c r="G317" s="17">
        <v>0.05</v>
      </c>
      <c r="H317" s="20">
        <f t="shared" si="4"/>
        <v>1.1871127044801633E-2</v>
      </c>
      <c r="I317" s="14" t="s">
        <v>1126</v>
      </c>
    </row>
    <row r="318" spans="1:9" x14ac:dyDescent="0.25">
      <c r="A318" s="7">
        <v>263</v>
      </c>
      <c r="B318" t="s">
        <v>973</v>
      </c>
      <c r="C318" s="12">
        <v>182</v>
      </c>
      <c r="D318" s="12">
        <v>60783</v>
      </c>
      <c r="E318" s="12" t="s">
        <v>75</v>
      </c>
      <c r="F318" s="12" t="s">
        <v>102</v>
      </c>
      <c r="G318" s="17">
        <v>0.05</v>
      </c>
      <c r="H318" s="20">
        <f t="shared" si="4"/>
        <v>1.1871127044801633E-2</v>
      </c>
      <c r="I318" s="14" t="s">
        <v>974</v>
      </c>
    </row>
    <row r="319" spans="1:9" x14ac:dyDescent="0.25">
      <c r="A319" s="7">
        <v>66</v>
      </c>
      <c r="B319" t="s">
        <v>411</v>
      </c>
      <c r="C319" s="12">
        <v>1179</v>
      </c>
      <c r="D319" s="12">
        <v>40609</v>
      </c>
      <c r="E319" s="12" t="s">
        <v>17</v>
      </c>
      <c r="F319" s="12" t="s">
        <v>15</v>
      </c>
      <c r="G319" s="17">
        <v>1.02</v>
      </c>
      <c r="H319" s="20">
        <f t="shared" si="4"/>
        <v>0.24217099171395334</v>
      </c>
      <c r="I319" s="14" t="s">
        <v>412</v>
      </c>
    </row>
    <row r="320" spans="1:9" x14ac:dyDescent="0.25">
      <c r="A320" s="7">
        <v>445</v>
      </c>
      <c r="B320" t="s">
        <v>1381</v>
      </c>
      <c r="C320" s="12">
        <v>61</v>
      </c>
      <c r="D320" s="12">
        <v>13961</v>
      </c>
      <c r="E320" s="12" t="s">
        <v>111</v>
      </c>
      <c r="F320" s="12" t="s">
        <v>111</v>
      </c>
      <c r="G320" s="17">
        <v>0.24</v>
      </c>
      <c r="H320" s="20">
        <f t="shared" si="4"/>
        <v>5.6981409815047838E-2</v>
      </c>
      <c r="I320" s="14" t="s">
        <v>1382</v>
      </c>
    </row>
    <row r="321" spans="1:9" x14ac:dyDescent="0.25">
      <c r="A321" s="7">
        <v>368</v>
      </c>
      <c r="B321" t="s">
        <v>879</v>
      </c>
      <c r="C321" s="12">
        <v>93</v>
      </c>
      <c r="D321" s="12">
        <v>14642</v>
      </c>
      <c r="E321" s="12" t="s">
        <v>92</v>
      </c>
      <c r="F321" s="12" t="s">
        <v>92</v>
      </c>
      <c r="G321" s="17">
        <v>0.87</v>
      </c>
      <c r="H321" s="20">
        <f t="shared" si="4"/>
        <v>0.20655761057954844</v>
      </c>
      <c r="I321" s="14" t="s">
        <v>880</v>
      </c>
    </row>
    <row r="322" spans="1:9" x14ac:dyDescent="0.25">
      <c r="A322" s="7">
        <v>251</v>
      </c>
      <c r="B322" t="s">
        <v>957</v>
      </c>
      <c r="C322" s="12">
        <v>197</v>
      </c>
      <c r="D322" s="12">
        <v>17727</v>
      </c>
      <c r="E322" s="12" t="s">
        <v>62</v>
      </c>
      <c r="F322" s="12" t="s">
        <v>95</v>
      </c>
      <c r="G322" s="17">
        <v>0.42</v>
      </c>
      <c r="H322" s="20">
        <f t="shared" ref="H322:H385" si="5">(G322/421.19)*100</f>
        <v>9.9717467176333716E-2</v>
      </c>
      <c r="I322" s="14" t="s">
        <v>958</v>
      </c>
    </row>
    <row r="323" spans="1:9" x14ac:dyDescent="0.25">
      <c r="A323" s="7">
        <v>171</v>
      </c>
      <c r="B323" t="s">
        <v>737</v>
      </c>
      <c r="C323" s="12">
        <v>339</v>
      </c>
      <c r="D323" s="12">
        <v>51766</v>
      </c>
      <c r="E323" s="12" t="s">
        <v>85</v>
      </c>
      <c r="F323" s="12" t="s">
        <v>75</v>
      </c>
      <c r="G323" s="17">
        <v>0.28000000000000003</v>
      </c>
      <c r="H323" s="20">
        <f t="shared" si="5"/>
        <v>6.6478311450889158E-2</v>
      </c>
      <c r="I323" s="14" t="s">
        <v>738</v>
      </c>
    </row>
    <row r="324" spans="1:9" x14ac:dyDescent="0.25">
      <c r="A324" s="7">
        <v>607</v>
      </c>
      <c r="B324" t="s">
        <v>2166</v>
      </c>
      <c r="C324" s="12">
        <v>24</v>
      </c>
      <c r="D324" s="12">
        <v>29661</v>
      </c>
      <c r="E324" s="12" t="s">
        <v>102</v>
      </c>
      <c r="F324" s="12" t="s">
        <v>102</v>
      </c>
      <c r="G324" s="17">
        <v>0.11</v>
      </c>
      <c r="H324" s="20">
        <f t="shared" si="5"/>
        <v>2.6116479498563595E-2</v>
      </c>
      <c r="I324" s="14" t="s">
        <v>2167</v>
      </c>
    </row>
    <row r="325" spans="1:9" x14ac:dyDescent="0.25">
      <c r="A325" s="7">
        <v>295</v>
      </c>
      <c r="B325" t="s">
        <v>677</v>
      </c>
      <c r="C325" s="12">
        <v>145</v>
      </c>
      <c r="D325" s="12">
        <v>74627</v>
      </c>
      <c r="E325" s="12" t="s">
        <v>4</v>
      </c>
      <c r="F325" s="12" t="s">
        <v>75</v>
      </c>
      <c r="G325" s="17">
        <v>0.19</v>
      </c>
      <c r="H325" s="20">
        <f t="shared" si="5"/>
        <v>4.5110282770246209E-2</v>
      </c>
      <c r="I325" s="14" t="s">
        <v>678</v>
      </c>
    </row>
    <row r="326" spans="1:9" x14ac:dyDescent="0.25">
      <c r="A326" s="7">
        <v>139</v>
      </c>
      <c r="B326" t="s">
        <v>775</v>
      </c>
      <c r="C326" s="12">
        <v>474</v>
      </c>
      <c r="D326" s="12">
        <v>65254</v>
      </c>
      <c r="E326" s="12" t="s">
        <v>596</v>
      </c>
      <c r="F326" s="12" t="s">
        <v>66</v>
      </c>
      <c r="G326" s="17">
        <v>0.41</v>
      </c>
      <c r="H326" s="20">
        <f t="shared" si="5"/>
        <v>9.7343241767373384E-2</v>
      </c>
      <c r="I326" s="14" t="s">
        <v>776</v>
      </c>
    </row>
    <row r="327" spans="1:9" x14ac:dyDescent="0.25">
      <c r="A327" s="7">
        <v>194</v>
      </c>
      <c r="B327" t="s">
        <v>490</v>
      </c>
      <c r="C327" s="12">
        <v>295</v>
      </c>
      <c r="D327" s="12">
        <v>19599</v>
      </c>
      <c r="E327" s="12" t="s">
        <v>20</v>
      </c>
      <c r="F327" s="12" t="s">
        <v>56</v>
      </c>
      <c r="G327" s="17">
        <v>0.88</v>
      </c>
      <c r="H327" s="20">
        <f t="shared" si="5"/>
        <v>0.20893183598850876</v>
      </c>
      <c r="I327" s="14" t="s">
        <v>491</v>
      </c>
    </row>
    <row r="328" spans="1:9" x14ac:dyDescent="0.25">
      <c r="A328" s="7">
        <v>317</v>
      </c>
      <c r="B328" t="s">
        <v>561</v>
      </c>
      <c r="C328" s="12">
        <v>127</v>
      </c>
      <c r="D328" s="12">
        <v>39144</v>
      </c>
      <c r="E328" s="12" t="s">
        <v>75</v>
      </c>
      <c r="F328" s="12" t="s">
        <v>95</v>
      </c>
      <c r="G328" s="17">
        <v>0.28000000000000003</v>
      </c>
      <c r="H328" s="20">
        <f t="shared" si="5"/>
        <v>6.6478311450889158E-2</v>
      </c>
      <c r="I328" s="14" t="s">
        <v>562</v>
      </c>
    </row>
    <row r="329" spans="1:9" x14ac:dyDescent="0.25">
      <c r="A329" s="7">
        <v>245</v>
      </c>
      <c r="B329" t="s">
        <v>1276</v>
      </c>
      <c r="C329" s="12">
        <v>208</v>
      </c>
      <c r="D329" s="12">
        <v>24711</v>
      </c>
      <c r="E329" s="12" t="s">
        <v>41</v>
      </c>
      <c r="F329" s="12" t="s">
        <v>104</v>
      </c>
      <c r="G329" s="17">
        <v>0.28999999999999998</v>
      </c>
      <c r="H329" s="20">
        <f t="shared" si="5"/>
        <v>6.8852536859849461E-2</v>
      </c>
      <c r="I329" s="14" t="s">
        <v>1277</v>
      </c>
    </row>
    <row r="330" spans="1:9" x14ac:dyDescent="0.25">
      <c r="A330" s="7">
        <v>502</v>
      </c>
      <c r="B330" t="s">
        <v>985</v>
      </c>
      <c r="C330" s="12">
        <v>47</v>
      </c>
      <c r="D330" s="12">
        <v>60513</v>
      </c>
      <c r="E330" s="12" t="s">
        <v>119</v>
      </c>
      <c r="F330" s="12" t="s">
        <v>14</v>
      </c>
      <c r="G330" s="17">
        <v>0.11</v>
      </c>
      <c r="H330" s="20">
        <f t="shared" si="5"/>
        <v>2.6116479498563595E-2</v>
      </c>
      <c r="I330" s="14" t="s">
        <v>986</v>
      </c>
    </row>
    <row r="331" spans="1:9" x14ac:dyDescent="0.25">
      <c r="A331" s="7">
        <v>583</v>
      </c>
      <c r="B331" t="s">
        <v>1634</v>
      </c>
      <c r="C331" s="12">
        <v>27</v>
      </c>
      <c r="D331" s="12">
        <v>60113</v>
      </c>
      <c r="E331" s="12" t="s">
        <v>111</v>
      </c>
      <c r="F331" s="12" t="s">
        <v>111</v>
      </c>
      <c r="G331" s="17">
        <v>0.05</v>
      </c>
      <c r="H331" s="20">
        <f t="shared" si="5"/>
        <v>1.1871127044801633E-2</v>
      </c>
      <c r="I331" s="14" t="s">
        <v>1635</v>
      </c>
    </row>
    <row r="332" spans="1:9" x14ac:dyDescent="0.25">
      <c r="A332" s="7">
        <v>561</v>
      </c>
      <c r="B332" t="s">
        <v>1091</v>
      </c>
      <c r="C332" s="12">
        <v>32</v>
      </c>
      <c r="D332" s="12">
        <v>121872</v>
      </c>
      <c r="E332" s="12" t="s">
        <v>57</v>
      </c>
      <c r="F332" s="12" t="s">
        <v>104</v>
      </c>
      <c r="G332" s="17">
        <v>0.05</v>
      </c>
      <c r="H332" s="20">
        <f t="shared" si="5"/>
        <v>1.1871127044801633E-2</v>
      </c>
      <c r="I332" s="14" t="s">
        <v>1092</v>
      </c>
    </row>
    <row r="333" spans="1:9" x14ac:dyDescent="0.25">
      <c r="A333" s="7">
        <v>97</v>
      </c>
      <c r="B333" t="s">
        <v>425</v>
      </c>
      <c r="C333" s="12">
        <v>782</v>
      </c>
      <c r="D333" s="12">
        <v>32232</v>
      </c>
      <c r="E333" s="12" t="s">
        <v>40</v>
      </c>
      <c r="F333" s="12" t="s">
        <v>15</v>
      </c>
      <c r="G333" s="17">
        <v>1.42</v>
      </c>
      <c r="H333" s="20">
        <f t="shared" si="5"/>
        <v>0.33714000807236638</v>
      </c>
      <c r="I333" s="14" t="s">
        <v>426</v>
      </c>
    </row>
    <row r="334" spans="1:9" x14ac:dyDescent="0.25">
      <c r="A334" s="7">
        <v>641</v>
      </c>
      <c r="B334" t="s">
        <v>807</v>
      </c>
      <c r="C334" s="12">
        <v>19</v>
      </c>
      <c r="D334" s="12">
        <v>41218</v>
      </c>
      <c r="E334" s="12" t="s">
        <v>64</v>
      </c>
      <c r="F334" s="12" t="s">
        <v>102</v>
      </c>
      <c r="G334" s="17">
        <v>0.08</v>
      </c>
      <c r="H334" s="20">
        <f t="shared" si="5"/>
        <v>1.8993803271682614E-2</v>
      </c>
      <c r="I334" s="14" t="s">
        <v>808</v>
      </c>
    </row>
    <row r="335" spans="1:9" x14ac:dyDescent="0.25">
      <c r="A335" s="7">
        <v>188</v>
      </c>
      <c r="B335" t="s">
        <v>531</v>
      </c>
      <c r="C335" s="12">
        <v>299</v>
      </c>
      <c r="D335" s="12">
        <v>58927</v>
      </c>
      <c r="E335" s="12" t="s">
        <v>52</v>
      </c>
      <c r="F335" s="12" t="s">
        <v>30</v>
      </c>
      <c r="G335" s="17">
        <v>0.31</v>
      </c>
      <c r="H335" s="20">
        <f t="shared" si="5"/>
        <v>7.3600987677770124E-2</v>
      </c>
      <c r="I335" s="14" t="s">
        <v>532</v>
      </c>
    </row>
    <row r="336" spans="1:9" x14ac:dyDescent="0.25">
      <c r="A336" s="7">
        <v>239</v>
      </c>
      <c r="B336" t="s">
        <v>598</v>
      </c>
      <c r="C336" s="12">
        <v>213</v>
      </c>
      <c r="D336" s="12">
        <v>39008</v>
      </c>
      <c r="E336" s="12" t="s">
        <v>27</v>
      </c>
      <c r="F336" s="12" t="s">
        <v>4</v>
      </c>
      <c r="G336" s="17">
        <v>0.63</v>
      </c>
      <c r="H336" s="20">
        <f t="shared" si="5"/>
        <v>0.14957620076450059</v>
      </c>
      <c r="I336" s="14" t="s">
        <v>599</v>
      </c>
    </row>
    <row r="337" spans="1:9" x14ac:dyDescent="0.25">
      <c r="A337" s="7">
        <v>169</v>
      </c>
      <c r="B337" t="s">
        <v>703</v>
      </c>
      <c r="C337" s="12">
        <v>342</v>
      </c>
      <c r="D337" s="12">
        <v>39529</v>
      </c>
      <c r="E337" s="12" t="s">
        <v>187</v>
      </c>
      <c r="F337" s="12" t="s">
        <v>67</v>
      </c>
      <c r="G337" s="17">
        <v>0.49</v>
      </c>
      <c r="H337" s="20">
        <f t="shared" si="5"/>
        <v>0.11633704503905601</v>
      </c>
      <c r="I337" s="14" t="s">
        <v>704</v>
      </c>
    </row>
    <row r="338" spans="1:9" x14ac:dyDescent="0.25">
      <c r="A338" s="7">
        <v>26.2</v>
      </c>
      <c r="B338" t="s">
        <v>276</v>
      </c>
      <c r="C338" s="12">
        <v>1554</v>
      </c>
      <c r="D338" s="12">
        <v>48082</v>
      </c>
      <c r="E338" s="12" t="s">
        <v>2105</v>
      </c>
      <c r="F338" s="12" t="s">
        <v>1978</v>
      </c>
      <c r="G338" s="17">
        <v>2.09</v>
      </c>
      <c r="H338" s="20">
        <f t="shared" si="5"/>
        <v>0.49621311047270827</v>
      </c>
      <c r="I338" s="14" t="s">
        <v>277</v>
      </c>
    </row>
    <row r="339" spans="1:9" x14ac:dyDescent="0.25">
      <c r="A339" s="7">
        <v>26.1</v>
      </c>
      <c r="B339" t="s">
        <v>274</v>
      </c>
      <c r="C339" s="12">
        <v>2231</v>
      </c>
      <c r="D339" s="12">
        <v>46854</v>
      </c>
      <c r="E339" s="12" t="s">
        <v>2104</v>
      </c>
      <c r="F339" s="12" t="s">
        <v>9</v>
      </c>
      <c r="G339" s="17">
        <v>1.42</v>
      </c>
      <c r="H339" s="20">
        <f t="shared" si="5"/>
        <v>0.33714000807236638</v>
      </c>
      <c r="I339" s="14" t="s">
        <v>275</v>
      </c>
    </row>
    <row r="340" spans="1:9" x14ac:dyDescent="0.25">
      <c r="A340" s="7">
        <v>464.2</v>
      </c>
      <c r="B340" t="s">
        <v>1841</v>
      </c>
      <c r="C340" s="12">
        <v>55</v>
      </c>
      <c r="D340" s="12">
        <v>61582</v>
      </c>
      <c r="E340" s="12" t="s">
        <v>14</v>
      </c>
      <c r="F340" s="12" t="s">
        <v>105</v>
      </c>
      <c r="G340" s="17">
        <v>0.11</v>
      </c>
      <c r="H340" s="20">
        <f t="shared" si="5"/>
        <v>2.6116479498563595E-2</v>
      </c>
      <c r="I340" s="14" t="s">
        <v>1322</v>
      </c>
    </row>
    <row r="341" spans="1:9" x14ac:dyDescent="0.25">
      <c r="A341" s="7">
        <v>464.1</v>
      </c>
      <c r="B341" t="s">
        <v>1227</v>
      </c>
      <c r="C341" s="12">
        <v>57</v>
      </c>
      <c r="D341" s="12">
        <v>16594</v>
      </c>
      <c r="E341" s="12" t="s">
        <v>104</v>
      </c>
      <c r="F341" s="12" t="s">
        <v>104</v>
      </c>
      <c r="G341" s="17">
        <v>0.45</v>
      </c>
      <c r="H341" s="20">
        <f t="shared" si="5"/>
        <v>0.10684014340321471</v>
      </c>
      <c r="I341" s="14" t="s">
        <v>1228</v>
      </c>
    </row>
    <row r="342" spans="1:9" x14ac:dyDescent="0.25">
      <c r="A342" s="7">
        <v>559</v>
      </c>
      <c r="B342" t="s">
        <v>1137</v>
      </c>
      <c r="C342" s="12">
        <v>33</v>
      </c>
      <c r="D342" s="12">
        <v>123272</v>
      </c>
      <c r="E342" s="12" t="s">
        <v>173</v>
      </c>
      <c r="F342" s="12" t="s">
        <v>117</v>
      </c>
      <c r="G342" s="17">
        <v>0.05</v>
      </c>
      <c r="H342" s="20">
        <f t="shared" si="5"/>
        <v>1.1871127044801633E-2</v>
      </c>
      <c r="I342" s="14" t="s">
        <v>1138</v>
      </c>
    </row>
    <row r="343" spans="1:9" x14ac:dyDescent="0.25">
      <c r="A343" s="7">
        <v>635</v>
      </c>
      <c r="B343" t="s">
        <v>2178</v>
      </c>
      <c r="C343" s="12">
        <v>20</v>
      </c>
      <c r="D343" s="12">
        <v>59342</v>
      </c>
      <c r="E343" s="12" t="s">
        <v>104</v>
      </c>
      <c r="F343" s="12" t="s">
        <v>95</v>
      </c>
      <c r="G343" s="17">
        <v>0.11</v>
      </c>
      <c r="H343" s="20">
        <f t="shared" si="5"/>
        <v>2.6116479498563595E-2</v>
      </c>
      <c r="I343" s="14" t="s">
        <v>2179</v>
      </c>
    </row>
    <row r="344" spans="1:9" x14ac:dyDescent="0.25">
      <c r="A344" s="7">
        <v>42</v>
      </c>
      <c r="B344" t="s">
        <v>303</v>
      </c>
      <c r="C344" s="12">
        <v>1584</v>
      </c>
      <c r="D344" s="12">
        <v>44687</v>
      </c>
      <c r="E344" s="12" t="s">
        <v>44</v>
      </c>
      <c r="F344" s="12" t="s">
        <v>11</v>
      </c>
      <c r="G344" s="17">
        <v>1.52</v>
      </c>
      <c r="H344" s="20">
        <f t="shared" si="5"/>
        <v>0.36088226216196967</v>
      </c>
      <c r="I344" s="14" t="s">
        <v>304</v>
      </c>
    </row>
    <row r="345" spans="1:9" x14ac:dyDescent="0.25">
      <c r="A345" s="7">
        <v>261</v>
      </c>
      <c r="B345" t="s">
        <v>651</v>
      </c>
      <c r="C345" s="12">
        <v>187</v>
      </c>
      <c r="D345" s="12">
        <v>38630</v>
      </c>
      <c r="E345" s="12" t="s">
        <v>92</v>
      </c>
      <c r="F345" s="12" t="s">
        <v>92</v>
      </c>
      <c r="G345" s="17">
        <v>0.28000000000000003</v>
      </c>
      <c r="H345" s="20">
        <f t="shared" si="5"/>
        <v>6.6478311450889158E-2</v>
      </c>
      <c r="I345" s="14" t="s">
        <v>652</v>
      </c>
    </row>
    <row r="346" spans="1:9" x14ac:dyDescent="0.25">
      <c r="A346" s="7">
        <v>384</v>
      </c>
      <c r="B346" t="s">
        <v>833</v>
      </c>
      <c r="C346" s="12">
        <v>83</v>
      </c>
      <c r="D346" s="12">
        <v>153229</v>
      </c>
      <c r="E346" s="12" t="s">
        <v>74</v>
      </c>
      <c r="F346" s="12" t="s">
        <v>68</v>
      </c>
      <c r="G346" s="17">
        <v>7.0000000000000007E-2</v>
      </c>
      <c r="H346" s="20">
        <f t="shared" si="5"/>
        <v>1.6619577862722289E-2</v>
      </c>
      <c r="I346" s="14" t="s">
        <v>834</v>
      </c>
    </row>
    <row r="347" spans="1:9" x14ac:dyDescent="0.25">
      <c r="A347" s="7">
        <v>589</v>
      </c>
      <c r="B347" t="s">
        <v>1264</v>
      </c>
      <c r="C347" s="12">
        <v>27</v>
      </c>
      <c r="D347" s="12">
        <v>73997</v>
      </c>
      <c r="E347" s="12" t="s">
        <v>117</v>
      </c>
      <c r="F347" s="12" t="s">
        <v>14</v>
      </c>
      <c r="G347" s="17">
        <v>0.09</v>
      </c>
      <c r="H347" s="20">
        <f t="shared" si="5"/>
        <v>2.1368028680642939E-2</v>
      </c>
      <c r="I347" s="14" t="s">
        <v>1265</v>
      </c>
    </row>
    <row r="348" spans="1:9" x14ac:dyDescent="0.25">
      <c r="A348" s="7">
        <v>568</v>
      </c>
      <c r="B348" t="s">
        <v>1610</v>
      </c>
      <c r="C348" s="12">
        <v>30</v>
      </c>
      <c r="D348" s="12">
        <v>41000</v>
      </c>
      <c r="E348" s="12" t="s">
        <v>114</v>
      </c>
      <c r="F348" s="12" t="s">
        <v>64</v>
      </c>
      <c r="G348" s="17">
        <v>0.08</v>
      </c>
      <c r="H348" s="20">
        <f t="shared" si="5"/>
        <v>1.8993803271682614E-2</v>
      </c>
      <c r="I348" s="14" t="s">
        <v>1611</v>
      </c>
    </row>
    <row r="349" spans="1:9" x14ac:dyDescent="0.25">
      <c r="A349" s="7">
        <v>151</v>
      </c>
      <c r="B349" t="s">
        <v>624</v>
      </c>
      <c r="C349" s="12">
        <v>407</v>
      </c>
      <c r="D349" s="12">
        <v>125114</v>
      </c>
      <c r="E349" s="12" t="s">
        <v>199</v>
      </c>
      <c r="F349" s="12" t="s">
        <v>148</v>
      </c>
      <c r="G349" s="17">
        <v>0.28999999999999998</v>
      </c>
      <c r="H349" s="20">
        <f t="shared" si="5"/>
        <v>6.8852536859849461E-2</v>
      </c>
      <c r="I349" s="14" t="s">
        <v>625</v>
      </c>
    </row>
    <row r="350" spans="1:9" x14ac:dyDescent="0.25">
      <c r="A350" s="7">
        <v>305</v>
      </c>
      <c r="B350" t="s">
        <v>665</v>
      </c>
      <c r="C350" s="12">
        <v>139</v>
      </c>
      <c r="D350" s="12">
        <v>74277</v>
      </c>
      <c r="E350" s="12" t="s">
        <v>45</v>
      </c>
      <c r="F350" s="12" t="s">
        <v>4</v>
      </c>
      <c r="G350" s="17">
        <v>0.3</v>
      </c>
      <c r="H350" s="20">
        <f t="shared" si="5"/>
        <v>7.1226762268809793E-2</v>
      </c>
      <c r="I350" s="14" t="s">
        <v>666</v>
      </c>
    </row>
    <row r="351" spans="1:9" x14ac:dyDescent="0.25">
      <c r="A351" s="7">
        <v>298</v>
      </c>
      <c r="B351" t="s">
        <v>555</v>
      </c>
      <c r="C351" s="12">
        <v>141</v>
      </c>
      <c r="D351" s="12">
        <v>71186</v>
      </c>
      <c r="E351" s="12" t="s">
        <v>56</v>
      </c>
      <c r="F351" s="12" t="s">
        <v>75</v>
      </c>
      <c r="G351" s="17">
        <v>0.2</v>
      </c>
      <c r="H351" s="20">
        <f t="shared" si="5"/>
        <v>4.7484508179206533E-2</v>
      </c>
      <c r="I351" s="14" t="s">
        <v>556</v>
      </c>
    </row>
    <row r="352" spans="1:9" x14ac:dyDescent="0.25">
      <c r="A352" s="7">
        <v>31.2</v>
      </c>
      <c r="B352" t="s">
        <v>2110</v>
      </c>
      <c r="C352" s="12">
        <v>80</v>
      </c>
      <c r="D352" s="12">
        <v>59981</v>
      </c>
      <c r="E352" s="12" t="s">
        <v>189</v>
      </c>
      <c r="F352" s="12" t="s">
        <v>119</v>
      </c>
      <c r="G352" s="17">
        <v>0.11</v>
      </c>
      <c r="H352" s="20">
        <f t="shared" si="5"/>
        <v>2.6116479498563595E-2</v>
      </c>
      <c r="I352" s="14" t="s">
        <v>878</v>
      </c>
    </row>
    <row r="353" spans="1:9" x14ac:dyDescent="0.25">
      <c r="A353" s="7">
        <v>241</v>
      </c>
      <c r="B353" t="s">
        <v>877</v>
      </c>
      <c r="C353" s="12">
        <v>210</v>
      </c>
      <c r="D353" s="12">
        <v>74546</v>
      </c>
      <c r="E353" s="12" t="s">
        <v>67</v>
      </c>
      <c r="F353" s="12" t="s">
        <v>56</v>
      </c>
      <c r="G353" s="17">
        <v>0.19</v>
      </c>
      <c r="H353" s="20">
        <f t="shared" si="5"/>
        <v>4.5110282770246209E-2</v>
      </c>
      <c r="I353" s="14" t="s">
        <v>878</v>
      </c>
    </row>
    <row r="354" spans="1:9" x14ac:dyDescent="0.25">
      <c r="A354" s="7">
        <v>8.1999999999999993</v>
      </c>
      <c r="B354" t="s">
        <v>259</v>
      </c>
      <c r="C354" s="12">
        <v>382</v>
      </c>
      <c r="D354" s="12">
        <v>54978</v>
      </c>
      <c r="E354" s="12" t="s">
        <v>50</v>
      </c>
      <c r="F354" s="12" t="s">
        <v>70</v>
      </c>
      <c r="G354" s="17">
        <v>0.59</v>
      </c>
      <c r="H354" s="20">
        <f t="shared" si="5"/>
        <v>0.14007929912865927</v>
      </c>
      <c r="I354" s="14" t="s">
        <v>260</v>
      </c>
    </row>
    <row r="355" spans="1:9" x14ac:dyDescent="0.25">
      <c r="A355" s="7">
        <v>85</v>
      </c>
      <c r="B355" t="s">
        <v>407</v>
      </c>
      <c r="C355" s="12">
        <v>893</v>
      </c>
      <c r="D355" s="12">
        <v>36067</v>
      </c>
      <c r="E355" s="12" t="s">
        <v>73</v>
      </c>
      <c r="F355" s="12" t="s">
        <v>52</v>
      </c>
      <c r="G355" s="17">
        <v>0.69</v>
      </c>
      <c r="H355" s="20">
        <f t="shared" si="5"/>
        <v>0.16382155321826253</v>
      </c>
      <c r="I355" s="14" t="s">
        <v>408</v>
      </c>
    </row>
    <row r="356" spans="1:9" x14ac:dyDescent="0.25">
      <c r="A356" s="7">
        <v>124</v>
      </c>
      <c r="B356" t="s">
        <v>487</v>
      </c>
      <c r="C356" s="12">
        <v>542</v>
      </c>
      <c r="D356" s="12">
        <v>40330</v>
      </c>
      <c r="E356" s="12" t="s">
        <v>15</v>
      </c>
      <c r="F356" s="12" t="s">
        <v>4</v>
      </c>
      <c r="G356" s="17">
        <v>0.61</v>
      </c>
      <c r="H356" s="20">
        <f t="shared" si="5"/>
        <v>0.14482774994657993</v>
      </c>
      <c r="I356" s="14" t="s">
        <v>408</v>
      </c>
    </row>
    <row r="357" spans="1:9" x14ac:dyDescent="0.25">
      <c r="A357" s="7">
        <v>93</v>
      </c>
      <c r="B357" t="s">
        <v>450</v>
      </c>
      <c r="C357" s="12">
        <v>808</v>
      </c>
      <c r="D357" s="12">
        <v>62753</v>
      </c>
      <c r="E357" s="12" t="s">
        <v>143</v>
      </c>
      <c r="F357" s="12" t="s">
        <v>35</v>
      </c>
      <c r="G357" s="17">
        <v>0.57999999999999996</v>
      </c>
      <c r="H357" s="20">
        <f t="shared" si="5"/>
        <v>0.13770507371969892</v>
      </c>
      <c r="I357" s="14" t="s">
        <v>451</v>
      </c>
    </row>
    <row r="358" spans="1:9" x14ac:dyDescent="0.25">
      <c r="A358" s="7">
        <v>182</v>
      </c>
      <c r="B358" t="s">
        <v>765</v>
      </c>
      <c r="C358" s="12">
        <v>311</v>
      </c>
      <c r="D358" s="12">
        <v>39320</v>
      </c>
      <c r="E358" s="12" t="s">
        <v>39</v>
      </c>
      <c r="F358" s="12" t="s">
        <v>67</v>
      </c>
      <c r="G358" s="17">
        <v>0.5</v>
      </c>
      <c r="H358" s="20">
        <f t="shared" si="5"/>
        <v>0.11871127044801634</v>
      </c>
      <c r="I358" s="14" t="s">
        <v>766</v>
      </c>
    </row>
    <row r="359" spans="1:9" x14ac:dyDescent="0.25">
      <c r="A359" s="7">
        <v>138</v>
      </c>
      <c r="B359" t="s">
        <v>484</v>
      </c>
      <c r="C359" s="12">
        <v>477</v>
      </c>
      <c r="D359" s="12">
        <v>47894</v>
      </c>
      <c r="E359" s="12" t="s">
        <v>49</v>
      </c>
      <c r="F359" s="12" t="s">
        <v>54</v>
      </c>
      <c r="G359" s="17">
        <v>0.7</v>
      </c>
      <c r="H359" s="20">
        <f t="shared" si="5"/>
        <v>0.16619577862722287</v>
      </c>
      <c r="I359" s="14" t="s">
        <v>485</v>
      </c>
    </row>
    <row r="360" spans="1:9" x14ac:dyDescent="0.25">
      <c r="A360" s="7">
        <v>647</v>
      </c>
      <c r="B360" t="s">
        <v>1444</v>
      </c>
      <c r="C360" s="12">
        <v>17</v>
      </c>
      <c r="D360" s="12">
        <v>76101</v>
      </c>
      <c r="E360" s="12" t="s">
        <v>111</v>
      </c>
      <c r="F360" s="12" t="s">
        <v>111</v>
      </c>
      <c r="G360" s="17">
        <v>0.04</v>
      </c>
      <c r="H360" s="20">
        <f t="shared" si="5"/>
        <v>9.496901635841307E-3</v>
      </c>
      <c r="I360" s="14" t="s">
        <v>1445</v>
      </c>
    </row>
    <row r="361" spans="1:9" x14ac:dyDescent="0.25">
      <c r="A361" s="7">
        <v>331</v>
      </c>
      <c r="B361" t="s">
        <v>1093</v>
      </c>
      <c r="C361" s="12">
        <v>120</v>
      </c>
      <c r="D361" s="12">
        <v>56251</v>
      </c>
      <c r="E361" s="12" t="s">
        <v>68</v>
      </c>
      <c r="F361" s="12" t="s">
        <v>57</v>
      </c>
      <c r="G361" s="17">
        <v>0.19</v>
      </c>
      <c r="H361" s="20">
        <f t="shared" si="5"/>
        <v>4.5110282770246209E-2</v>
      </c>
      <c r="I361" s="14" t="s">
        <v>1094</v>
      </c>
    </row>
    <row r="362" spans="1:9" x14ac:dyDescent="0.25">
      <c r="A362" s="7">
        <v>584</v>
      </c>
      <c r="B362" t="s">
        <v>867</v>
      </c>
      <c r="C362" s="12">
        <v>27</v>
      </c>
      <c r="D362" s="12">
        <v>47934</v>
      </c>
      <c r="E362" s="12" t="s">
        <v>111</v>
      </c>
      <c r="F362" s="12" t="s">
        <v>111</v>
      </c>
      <c r="G362" s="17">
        <v>7.0000000000000007E-2</v>
      </c>
      <c r="H362" s="20">
        <f t="shared" si="5"/>
        <v>1.6619577862722289E-2</v>
      </c>
      <c r="I362" s="14" t="s">
        <v>868</v>
      </c>
    </row>
    <row r="363" spans="1:9" x14ac:dyDescent="0.25">
      <c r="A363" s="7">
        <v>168</v>
      </c>
      <c r="B363" t="s">
        <v>606</v>
      </c>
      <c r="C363" s="12">
        <v>346</v>
      </c>
      <c r="D363" s="12">
        <v>85150</v>
      </c>
      <c r="E363" s="12" t="s">
        <v>12</v>
      </c>
      <c r="F363" s="12" t="s">
        <v>84</v>
      </c>
      <c r="G363" s="17">
        <v>0.3</v>
      </c>
      <c r="H363" s="20">
        <f t="shared" si="5"/>
        <v>7.1226762268809793E-2</v>
      </c>
      <c r="I363" s="14" t="s">
        <v>607</v>
      </c>
    </row>
    <row r="364" spans="1:9" x14ac:dyDescent="0.25">
      <c r="A364" s="7">
        <v>543.20000000000005</v>
      </c>
      <c r="B364" t="s">
        <v>2148</v>
      </c>
      <c r="C364" s="12">
        <v>22</v>
      </c>
      <c r="D364" s="12">
        <v>558378</v>
      </c>
      <c r="E364" s="12" t="s">
        <v>2149</v>
      </c>
      <c r="F364" s="12" t="s">
        <v>129</v>
      </c>
      <c r="G364" s="17">
        <v>0.01</v>
      </c>
      <c r="H364" s="20">
        <f t="shared" si="5"/>
        <v>2.3742254089603267E-3</v>
      </c>
      <c r="I364" s="14" t="s">
        <v>2150</v>
      </c>
    </row>
    <row r="365" spans="1:9" x14ac:dyDescent="0.25">
      <c r="A365" s="7">
        <v>173</v>
      </c>
      <c r="B365" t="s">
        <v>959</v>
      </c>
      <c r="C365" s="12">
        <v>332</v>
      </c>
      <c r="D365" s="12">
        <v>64082</v>
      </c>
      <c r="E365" s="12" t="s">
        <v>16</v>
      </c>
      <c r="F365" s="12" t="s">
        <v>39</v>
      </c>
      <c r="G365" s="17">
        <v>0.42</v>
      </c>
      <c r="H365" s="20">
        <f t="shared" si="5"/>
        <v>9.9717467176333716E-2</v>
      </c>
      <c r="I365" s="14" t="s">
        <v>960</v>
      </c>
    </row>
    <row r="366" spans="1:9" x14ac:dyDescent="0.25">
      <c r="A366" s="7">
        <v>523</v>
      </c>
      <c r="B366" t="s">
        <v>1107</v>
      </c>
      <c r="C366" s="12">
        <v>41</v>
      </c>
      <c r="D366" s="12">
        <v>54806</v>
      </c>
      <c r="E366" s="12" t="s">
        <v>95</v>
      </c>
      <c r="F366" s="12" t="s">
        <v>95</v>
      </c>
      <c r="G366" s="17">
        <v>0.12</v>
      </c>
      <c r="H366" s="20">
        <f t="shared" si="5"/>
        <v>2.8490704907523919E-2</v>
      </c>
      <c r="I366" s="14" t="s">
        <v>1108</v>
      </c>
    </row>
    <row r="367" spans="1:9" x14ac:dyDescent="0.25">
      <c r="A367" s="7">
        <v>367</v>
      </c>
      <c r="B367" t="s">
        <v>1564</v>
      </c>
      <c r="C367" s="12">
        <v>94</v>
      </c>
      <c r="D367" s="12">
        <v>10284</v>
      </c>
      <c r="E367" s="12" t="s">
        <v>102</v>
      </c>
      <c r="F367" s="12" t="s">
        <v>102</v>
      </c>
      <c r="G367" s="17">
        <v>0.34</v>
      </c>
      <c r="H367" s="20">
        <f t="shared" si="5"/>
        <v>8.0723663904651119E-2</v>
      </c>
      <c r="I367" s="14" t="s">
        <v>1565</v>
      </c>
    </row>
    <row r="368" spans="1:9" x14ac:dyDescent="0.25">
      <c r="A368" s="7">
        <v>389</v>
      </c>
      <c r="B368" t="s">
        <v>1520</v>
      </c>
      <c r="C368" s="12">
        <v>81</v>
      </c>
      <c r="D368" s="12">
        <v>68067</v>
      </c>
      <c r="E368" s="12" t="s">
        <v>123</v>
      </c>
      <c r="F368" s="12" t="s">
        <v>111</v>
      </c>
      <c r="G368" s="17">
        <v>0.05</v>
      </c>
      <c r="H368" s="20">
        <f t="shared" si="5"/>
        <v>1.1871127044801633E-2</v>
      </c>
      <c r="I368" s="14" t="s">
        <v>1521</v>
      </c>
    </row>
    <row r="369" spans="1:9" x14ac:dyDescent="0.25">
      <c r="A369" s="7">
        <v>264</v>
      </c>
      <c r="B369" t="s">
        <v>821</v>
      </c>
      <c r="C369" s="12">
        <v>180</v>
      </c>
      <c r="D369" s="12">
        <v>40969</v>
      </c>
      <c r="E369" s="12" t="s">
        <v>75</v>
      </c>
      <c r="F369" s="12" t="s">
        <v>92</v>
      </c>
      <c r="G369" s="17">
        <v>0.26</v>
      </c>
      <c r="H369" s="20">
        <f t="shared" si="5"/>
        <v>6.1729860632968502E-2</v>
      </c>
      <c r="I369" s="14" t="s">
        <v>822</v>
      </c>
    </row>
    <row r="370" spans="1:9" x14ac:dyDescent="0.25">
      <c r="A370" s="7">
        <v>204</v>
      </c>
      <c r="B370" t="s">
        <v>565</v>
      </c>
      <c r="C370" s="12">
        <v>278</v>
      </c>
      <c r="D370" s="12">
        <v>28164</v>
      </c>
      <c r="E370" s="12" t="s">
        <v>66</v>
      </c>
      <c r="F370" s="12" t="s">
        <v>56</v>
      </c>
      <c r="G370" s="17">
        <v>0.56000000000000005</v>
      </c>
      <c r="H370" s="20">
        <f t="shared" si="5"/>
        <v>0.13295662290177832</v>
      </c>
      <c r="I370" s="14" t="s">
        <v>566</v>
      </c>
    </row>
    <row r="371" spans="1:9" x14ac:dyDescent="0.25">
      <c r="A371" s="7">
        <v>369.2</v>
      </c>
      <c r="B371" t="s">
        <v>1853</v>
      </c>
      <c r="C371" s="12">
        <v>43</v>
      </c>
      <c r="D371" s="12">
        <v>112088</v>
      </c>
      <c r="E371" s="12" t="s">
        <v>110</v>
      </c>
      <c r="F371" s="12" t="s">
        <v>100</v>
      </c>
      <c r="G371" s="17">
        <v>0.09</v>
      </c>
      <c r="H371" s="20">
        <f t="shared" si="5"/>
        <v>2.1368028680642939E-2</v>
      </c>
      <c r="I371" s="14" t="s">
        <v>1160</v>
      </c>
    </row>
    <row r="372" spans="1:9" x14ac:dyDescent="0.25">
      <c r="A372" s="7">
        <v>404</v>
      </c>
      <c r="B372" t="s">
        <v>1943</v>
      </c>
      <c r="C372" s="12">
        <v>76</v>
      </c>
      <c r="D372" s="12">
        <v>44923</v>
      </c>
      <c r="E372" s="12" t="s">
        <v>104</v>
      </c>
      <c r="F372" s="12" t="s">
        <v>104</v>
      </c>
      <c r="G372" s="17">
        <v>0.15</v>
      </c>
      <c r="H372" s="20">
        <f t="shared" si="5"/>
        <v>3.5613381134404896E-2</v>
      </c>
      <c r="I372" s="14" t="s">
        <v>1944</v>
      </c>
    </row>
    <row r="373" spans="1:9" x14ac:dyDescent="0.25">
      <c r="A373" s="7">
        <v>349</v>
      </c>
      <c r="B373" t="s">
        <v>1343</v>
      </c>
      <c r="C373" s="12">
        <v>106</v>
      </c>
      <c r="D373" s="12">
        <v>96551</v>
      </c>
      <c r="E373" s="12" t="s">
        <v>86</v>
      </c>
      <c r="F373" s="12" t="s">
        <v>105</v>
      </c>
      <c r="G373" s="17">
        <v>7.0000000000000007E-2</v>
      </c>
      <c r="H373" s="20">
        <f t="shared" si="5"/>
        <v>1.6619577862722289E-2</v>
      </c>
      <c r="I373" s="14" t="s">
        <v>1344</v>
      </c>
    </row>
    <row r="374" spans="1:9" x14ac:dyDescent="0.25">
      <c r="A374" s="7">
        <v>606</v>
      </c>
      <c r="B374" t="s">
        <v>1278</v>
      </c>
      <c r="C374" s="12">
        <v>24</v>
      </c>
      <c r="D374" s="12">
        <v>27685</v>
      </c>
      <c r="E374" s="12" t="s">
        <v>111</v>
      </c>
      <c r="F374" s="12" t="s">
        <v>102</v>
      </c>
      <c r="G374" s="17">
        <v>0.12</v>
      </c>
      <c r="H374" s="20">
        <f t="shared" si="5"/>
        <v>2.8490704907523919E-2</v>
      </c>
      <c r="I374" s="14" t="s">
        <v>1279</v>
      </c>
    </row>
    <row r="375" spans="1:9" x14ac:dyDescent="0.25">
      <c r="A375" s="7">
        <v>575</v>
      </c>
      <c r="B375" t="s">
        <v>937</v>
      </c>
      <c r="C375" s="12">
        <v>29</v>
      </c>
      <c r="D375" s="12">
        <v>24336</v>
      </c>
      <c r="E375" s="12" t="s">
        <v>111</v>
      </c>
      <c r="F375" s="12" t="s">
        <v>111</v>
      </c>
      <c r="G375" s="17">
        <v>0.14000000000000001</v>
      </c>
      <c r="H375" s="20">
        <f t="shared" si="5"/>
        <v>3.3239155725444579E-2</v>
      </c>
      <c r="I375" s="14" t="s">
        <v>938</v>
      </c>
    </row>
    <row r="376" spans="1:9" x14ac:dyDescent="0.25">
      <c r="A376" s="7">
        <v>653</v>
      </c>
      <c r="B376" t="s">
        <v>2057</v>
      </c>
      <c r="C376" s="12">
        <v>16</v>
      </c>
      <c r="D376" s="12">
        <v>55104</v>
      </c>
      <c r="E376" s="12" t="s">
        <v>104</v>
      </c>
      <c r="F376" s="12" t="s">
        <v>104</v>
      </c>
      <c r="G376" s="17">
        <v>0.12</v>
      </c>
      <c r="H376" s="20">
        <f t="shared" si="5"/>
        <v>2.8490704907523919E-2</v>
      </c>
      <c r="I376" s="14" t="s">
        <v>2058</v>
      </c>
    </row>
    <row r="377" spans="1:9" x14ac:dyDescent="0.25">
      <c r="A377" s="7">
        <v>414</v>
      </c>
      <c r="B377" t="s">
        <v>695</v>
      </c>
      <c r="C377" s="12">
        <v>73</v>
      </c>
      <c r="D377" s="12">
        <v>15886</v>
      </c>
      <c r="E377" s="12" t="s">
        <v>57</v>
      </c>
      <c r="F377" s="12" t="s">
        <v>104</v>
      </c>
      <c r="G377" s="17">
        <v>0.47</v>
      </c>
      <c r="H377" s="20">
        <f t="shared" si="5"/>
        <v>0.11158859422113535</v>
      </c>
      <c r="I377" s="14" t="s">
        <v>696</v>
      </c>
    </row>
    <row r="378" spans="1:9" x14ac:dyDescent="0.25">
      <c r="A378" s="7">
        <v>486</v>
      </c>
      <c r="B378" t="s">
        <v>1029</v>
      </c>
      <c r="C378" s="12">
        <v>51</v>
      </c>
      <c r="D378" s="12">
        <v>105445</v>
      </c>
      <c r="E378" s="12" t="s">
        <v>114</v>
      </c>
      <c r="F378" s="12" t="s">
        <v>114</v>
      </c>
      <c r="G378" s="17">
        <v>0.03</v>
      </c>
      <c r="H378" s="20">
        <f t="shared" si="5"/>
        <v>7.1226762268809798E-3</v>
      </c>
      <c r="I378" s="14" t="s">
        <v>1030</v>
      </c>
    </row>
    <row r="379" spans="1:9" x14ac:dyDescent="0.25">
      <c r="A379" s="7">
        <v>89</v>
      </c>
      <c r="B379" t="s">
        <v>445</v>
      </c>
      <c r="C379" s="12">
        <v>842</v>
      </c>
      <c r="D379" s="12">
        <v>37421</v>
      </c>
      <c r="E379" s="12" t="s">
        <v>179</v>
      </c>
      <c r="F379" s="12" t="s">
        <v>35</v>
      </c>
      <c r="G379" s="17">
        <v>1.77</v>
      </c>
      <c r="H379" s="20">
        <f t="shared" si="5"/>
        <v>0.42023789738597783</v>
      </c>
      <c r="I379" s="14" t="s">
        <v>446</v>
      </c>
    </row>
    <row r="380" spans="1:9" x14ac:dyDescent="0.25">
      <c r="A380" s="7">
        <v>547</v>
      </c>
      <c r="B380" t="s">
        <v>1371</v>
      </c>
      <c r="C380" s="12">
        <v>35</v>
      </c>
      <c r="D380" s="12">
        <v>72676</v>
      </c>
      <c r="E380" s="12" t="s">
        <v>86</v>
      </c>
      <c r="F380" s="12" t="s">
        <v>64</v>
      </c>
      <c r="G380" s="17">
        <v>0.05</v>
      </c>
      <c r="H380" s="20">
        <f t="shared" si="5"/>
        <v>1.1871127044801633E-2</v>
      </c>
      <c r="I380" s="14" t="s">
        <v>1372</v>
      </c>
    </row>
    <row r="381" spans="1:9" x14ac:dyDescent="0.25">
      <c r="A381" s="7">
        <v>178</v>
      </c>
      <c r="B381" t="s">
        <v>443</v>
      </c>
      <c r="C381" s="12">
        <v>320</v>
      </c>
      <c r="D381" s="12">
        <v>32611</v>
      </c>
      <c r="E381" s="12" t="s">
        <v>49</v>
      </c>
      <c r="F381" s="12" t="s">
        <v>54</v>
      </c>
      <c r="G381" s="17">
        <v>0.97</v>
      </c>
      <c r="H381" s="20">
        <f t="shared" si="5"/>
        <v>0.2302998646691517</v>
      </c>
      <c r="I381" s="14" t="s">
        <v>444</v>
      </c>
    </row>
    <row r="382" spans="1:9" x14ac:dyDescent="0.25">
      <c r="A382" s="7">
        <v>156</v>
      </c>
      <c r="B382" t="s">
        <v>639</v>
      </c>
      <c r="C382" s="12">
        <v>398</v>
      </c>
      <c r="D382" s="12">
        <v>40011</v>
      </c>
      <c r="E382" s="12" t="s">
        <v>56</v>
      </c>
      <c r="F382" s="12" t="s">
        <v>104</v>
      </c>
      <c r="G382" s="17">
        <v>0.17</v>
      </c>
      <c r="H382" s="20">
        <f t="shared" si="5"/>
        <v>4.0361831952325559E-2</v>
      </c>
      <c r="I382" s="14" t="s">
        <v>640</v>
      </c>
    </row>
    <row r="383" spans="1:9" x14ac:dyDescent="0.25">
      <c r="A383" s="7">
        <v>50</v>
      </c>
      <c r="B383" t="s">
        <v>375</v>
      </c>
      <c r="C383" s="12">
        <v>1396</v>
      </c>
      <c r="D383" s="12">
        <v>35380</v>
      </c>
      <c r="E383" s="12" t="s">
        <v>1475</v>
      </c>
      <c r="F383" s="12" t="s">
        <v>7</v>
      </c>
      <c r="G383" s="17">
        <v>1.45</v>
      </c>
      <c r="H383" s="20">
        <f t="shared" si="5"/>
        <v>0.34426268429924733</v>
      </c>
      <c r="I383" s="14" t="s">
        <v>376</v>
      </c>
    </row>
    <row r="384" spans="1:9" x14ac:dyDescent="0.25">
      <c r="A384" s="7">
        <v>32</v>
      </c>
      <c r="B384" t="s">
        <v>291</v>
      </c>
      <c r="C384" s="12">
        <v>2105</v>
      </c>
      <c r="D384" s="12">
        <v>39995</v>
      </c>
      <c r="E384" s="12" t="s">
        <v>1996</v>
      </c>
      <c r="F384" s="12" t="s">
        <v>8</v>
      </c>
      <c r="G384" s="17">
        <v>2.2999999999999998</v>
      </c>
      <c r="H384" s="20">
        <f t="shared" si="5"/>
        <v>0.54607184406087506</v>
      </c>
      <c r="I384" s="14" t="s">
        <v>292</v>
      </c>
    </row>
    <row r="385" spans="1:9" x14ac:dyDescent="0.25">
      <c r="A385" s="7">
        <v>248</v>
      </c>
      <c r="B385" t="s">
        <v>855</v>
      </c>
      <c r="C385" s="12">
        <v>203</v>
      </c>
      <c r="D385" s="12">
        <v>49765</v>
      </c>
      <c r="E385" s="12" t="s">
        <v>41</v>
      </c>
      <c r="F385" s="12" t="s">
        <v>57</v>
      </c>
      <c r="G385" s="17">
        <v>0.21</v>
      </c>
      <c r="H385" s="20">
        <f t="shared" si="5"/>
        <v>4.9858733588166858E-2</v>
      </c>
      <c r="I385" s="14" t="s">
        <v>856</v>
      </c>
    </row>
    <row r="386" spans="1:9" x14ac:dyDescent="0.25">
      <c r="A386" s="7">
        <v>99</v>
      </c>
      <c r="B386" t="s">
        <v>595</v>
      </c>
      <c r="C386" s="12">
        <v>774</v>
      </c>
      <c r="D386" s="12">
        <v>116970</v>
      </c>
      <c r="E386" s="12" t="s">
        <v>50</v>
      </c>
      <c r="F386" s="12" t="s">
        <v>16</v>
      </c>
      <c r="G386" s="17">
        <v>0.28000000000000003</v>
      </c>
      <c r="H386" s="20">
        <f t="shared" ref="H386:H449" si="6">(G386/421.19)*100</f>
        <v>6.6478311450889158E-2</v>
      </c>
      <c r="I386" s="14" t="s">
        <v>597</v>
      </c>
    </row>
    <row r="387" spans="1:9" x14ac:dyDescent="0.25">
      <c r="A387" s="7">
        <v>165</v>
      </c>
      <c r="B387" t="s">
        <v>721</v>
      </c>
      <c r="C387" s="12">
        <v>355</v>
      </c>
      <c r="D387" s="12">
        <v>18599</v>
      </c>
      <c r="E387" s="12" t="s">
        <v>20</v>
      </c>
      <c r="F387" s="12" t="s">
        <v>111</v>
      </c>
      <c r="G387" s="17">
        <v>0.18</v>
      </c>
      <c r="H387" s="20">
        <f t="shared" si="6"/>
        <v>4.2736057361285877E-2</v>
      </c>
      <c r="I387" s="14" t="s">
        <v>722</v>
      </c>
    </row>
    <row r="388" spans="1:9" x14ac:dyDescent="0.25">
      <c r="A388" s="7">
        <v>632</v>
      </c>
      <c r="B388" t="s">
        <v>2174</v>
      </c>
      <c r="C388" s="12">
        <v>20</v>
      </c>
      <c r="D388" s="12">
        <v>35644</v>
      </c>
      <c r="E388" s="12" t="s">
        <v>102</v>
      </c>
      <c r="F388" s="12" t="s">
        <v>102</v>
      </c>
      <c r="G388" s="17">
        <v>0.09</v>
      </c>
      <c r="H388" s="20">
        <f t="shared" si="6"/>
        <v>2.1368028680642939E-2</v>
      </c>
      <c r="I388" s="14" t="s">
        <v>2175</v>
      </c>
    </row>
    <row r="389" spans="1:9" x14ac:dyDescent="0.25">
      <c r="A389" s="7">
        <v>382</v>
      </c>
      <c r="B389" t="s">
        <v>1033</v>
      </c>
      <c r="C389" s="12">
        <v>85</v>
      </c>
      <c r="D389" s="12">
        <v>86134</v>
      </c>
      <c r="E389" s="12" t="s">
        <v>113</v>
      </c>
      <c r="F389" s="12" t="s">
        <v>114</v>
      </c>
      <c r="G389" s="17">
        <v>0.04</v>
      </c>
      <c r="H389" s="20">
        <f t="shared" si="6"/>
        <v>9.496901635841307E-3</v>
      </c>
      <c r="I389" s="14" t="s">
        <v>1034</v>
      </c>
    </row>
    <row r="390" spans="1:9" x14ac:dyDescent="0.25">
      <c r="A390" s="7">
        <v>153</v>
      </c>
      <c r="B390" t="s">
        <v>535</v>
      </c>
      <c r="C390" s="12">
        <v>402</v>
      </c>
      <c r="D390" s="12">
        <v>24522</v>
      </c>
      <c r="E390" s="12" t="s">
        <v>15</v>
      </c>
      <c r="F390" s="12" t="s">
        <v>62</v>
      </c>
      <c r="G390" s="17">
        <v>0.89</v>
      </c>
      <c r="H390" s="20">
        <f t="shared" si="6"/>
        <v>0.2113060613974691</v>
      </c>
      <c r="I390" s="14" t="s">
        <v>536</v>
      </c>
    </row>
    <row r="391" spans="1:9" x14ac:dyDescent="0.25">
      <c r="A391" s="7">
        <v>192</v>
      </c>
      <c r="B391" t="s">
        <v>761</v>
      </c>
      <c r="C391" s="12">
        <v>296</v>
      </c>
      <c r="D391" s="12">
        <v>48915</v>
      </c>
      <c r="E391" s="12" t="s">
        <v>11</v>
      </c>
      <c r="F391" s="12" t="s">
        <v>54</v>
      </c>
      <c r="G391" s="17">
        <v>0.68</v>
      </c>
      <c r="H391" s="20">
        <f t="shared" si="6"/>
        <v>0.16144732780930224</v>
      </c>
      <c r="I391" s="14" t="s">
        <v>762</v>
      </c>
    </row>
    <row r="392" spans="1:9" x14ac:dyDescent="0.25">
      <c r="A392" s="7">
        <v>586</v>
      </c>
      <c r="B392" t="s">
        <v>1614</v>
      </c>
      <c r="C392" s="12">
        <v>27</v>
      </c>
      <c r="D392" s="12">
        <v>43790</v>
      </c>
      <c r="E392" s="12" t="s">
        <v>102</v>
      </c>
      <c r="F392" s="12" t="s">
        <v>102</v>
      </c>
      <c r="G392" s="17">
        <v>0.08</v>
      </c>
      <c r="H392" s="20">
        <f t="shared" si="6"/>
        <v>1.8993803271682614E-2</v>
      </c>
      <c r="I392" s="14" t="s">
        <v>1615</v>
      </c>
    </row>
    <row r="393" spans="1:9" x14ac:dyDescent="0.25">
      <c r="A393" s="7">
        <v>121</v>
      </c>
      <c r="B393" t="s">
        <v>585</v>
      </c>
      <c r="C393" s="12">
        <v>567</v>
      </c>
      <c r="D393" s="12">
        <v>10628</v>
      </c>
      <c r="E393" s="12" t="s">
        <v>49</v>
      </c>
      <c r="F393" s="12" t="s">
        <v>92</v>
      </c>
      <c r="G393" s="17">
        <v>2.08</v>
      </c>
      <c r="H393" s="20">
        <f t="shared" si="6"/>
        <v>0.49383888506374801</v>
      </c>
      <c r="I393" s="14" t="s">
        <v>586</v>
      </c>
    </row>
    <row r="394" spans="1:9" x14ac:dyDescent="0.25">
      <c r="A394" s="7">
        <v>587</v>
      </c>
      <c r="B394" t="s">
        <v>1598</v>
      </c>
      <c r="C394" s="12">
        <v>27</v>
      </c>
      <c r="D394" s="12">
        <v>90305</v>
      </c>
      <c r="E394" s="12" t="s">
        <v>102</v>
      </c>
      <c r="F394" s="12" t="s">
        <v>102</v>
      </c>
      <c r="G394" s="17">
        <v>0.04</v>
      </c>
      <c r="H394" s="20">
        <f t="shared" si="6"/>
        <v>9.496901635841307E-3</v>
      </c>
      <c r="I394" s="14" t="s">
        <v>1599</v>
      </c>
    </row>
    <row r="395" spans="1:9" x14ac:dyDescent="0.25">
      <c r="A395" s="7">
        <v>123</v>
      </c>
      <c r="B395" t="s">
        <v>573</v>
      </c>
      <c r="C395" s="12">
        <v>546</v>
      </c>
      <c r="D395" s="12">
        <v>98761</v>
      </c>
      <c r="E395" s="12" t="s">
        <v>33</v>
      </c>
      <c r="F395" s="12" t="s">
        <v>15</v>
      </c>
      <c r="G395" s="17">
        <v>0.3</v>
      </c>
      <c r="H395" s="20">
        <f t="shared" si="6"/>
        <v>7.1226762268809793E-2</v>
      </c>
      <c r="I395" s="14" t="s">
        <v>574</v>
      </c>
    </row>
    <row r="396" spans="1:9" x14ac:dyDescent="0.25">
      <c r="A396" s="7">
        <v>309</v>
      </c>
      <c r="B396" t="s">
        <v>1111</v>
      </c>
      <c r="C396" s="12">
        <v>136</v>
      </c>
      <c r="D396" s="12">
        <v>63899</v>
      </c>
      <c r="E396" s="12" t="s">
        <v>102</v>
      </c>
      <c r="F396" s="12" t="s">
        <v>102</v>
      </c>
      <c r="G396" s="17">
        <v>0.05</v>
      </c>
      <c r="H396" s="20">
        <f t="shared" si="6"/>
        <v>1.1871127044801633E-2</v>
      </c>
      <c r="I396" s="14" t="s">
        <v>1112</v>
      </c>
    </row>
    <row r="397" spans="1:9" x14ac:dyDescent="0.25">
      <c r="A397" s="7">
        <v>576</v>
      </c>
      <c r="B397" t="s">
        <v>1604</v>
      </c>
      <c r="C397" s="12">
        <v>29</v>
      </c>
      <c r="D397" s="12">
        <v>56938</v>
      </c>
      <c r="E397" s="12" t="s">
        <v>111</v>
      </c>
      <c r="F397" s="12" t="s">
        <v>111</v>
      </c>
      <c r="G397" s="17">
        <v>0.06</v>
      </c>
      <c r="H397" s="20">
        <f t="shared" si="6"/>
        <v>1.424535245376196E-2</v>
      </c>
      <c r="I397" s="14" t="s">
        <v>1605</v>
      </c>
    </row>
    <row r="398" spans="1:9" x14ac:dyDescent="0.25">
      <c r="A398" s="7">
        <v>177</v>
      </c>
      <c r="B398" t="s">
        <v>991</v>
      </c>
      <c r="C398" s="12">
        <v>321</v>
      </c>
      <c r="D398" s="12">
        <v>66770</v>
      </c>
      <c r="E398" s="12" t="s">
        <v>39</v>
      </c>
      <c r="F398" s="12" t="s">
        <v>100</v>
      </c>
      <c r="G398" s="17">
        <v>0.15</v>
      </c>
      <c r="H398" s="20">
        <f t="shared" si="6"/>
        <v>3.5613381134404896E-2</v>
      </c>
      <c r="I398" s="14" t="s">
        <v>992</v>
      </c>
    </row>
    <row r="399" spans="1:9" x14ac:dyDescent="0.25">
      <c r="A399" s="7">
        <v>459</v>
      </c>
      <c r="B399" t="s">
        <v>1039</v>
      </c>
      <c r="C399" s="12">
        <v>58</v>
      </c>
      <c r="D399" s="12">
        <v>14382</v>
      </c>
      <c r="E399" s="12" t="s">
        <v>95</v>
      </c>
      <c r="F399" s="12" t="s">
        <v>102</v>
      </c>
      <c r="G399" s="17">
        <v>0.24</v>
      </c>
      <c r="H399" s="20">
        <f t="shared" si="6"/>
        <v>5.6981409815047838E-2</v>
      </c>
      <c r="I399" s="14" t="s">
        <v>1040</v>
      </c>
    </row>
    <row r="400" spans="1:9" x14ac:dyDescent="0.25">
      <c r="A400" s="7">
        <v>340</v>
      </c>
      <c r="B400" t="s">
        <v>1514</v>
      </c>
      <c r="C400" s="12">
        <v>114</v>
      </c>
      <c r="D400" s="12">
        <v>57033</v>
      </c>
      <c r="E400" s="12" t="s">
        <v>14</v>
      </c>
      <c r="F400" s="12" t="s">
        <v>111</v>
      </c>
      <c r="G400" s="17">
        <v>0.06</v>
      </c>
      <c r="H400" s="20">
        <f t="shared" si="6"/>
        <v>1.424535245376196E-2</v>
      </c>
      <c r="I400" s="14" t="s">
        <v>1515</v>
      </c>
    </row>
    <row r="401" spans="1:9" x14ac:dyDescent="0.25">
      <c r="A401" s="7">
        <v>612</v>
      </c>
      <c r="B401" t="s">
        <v>1288</v>
      </c>
      <c r="C401" s="12">
        <v>23</v>
      </c>
      <c r="D401" s="12">
        <v>41281</v>
      </c>
      <c r="E401" s="12" t="s">
        <v>111</v>
      </c>
      <c r="F401" s="12" t="s">
        <v>111</v>
      </c>
      <c r="G401" s="17">
        <v>0.08</v>
      </c>
      <c r="H401" s="20">
        <f t="shared" si="6"/>
        <v>1.8993803271682614E-2</v>
      </c>
      <c r="I401" s="14" t="s">
        <v>1289</v>
      </c>
    </row>
    <row r="402" spans="1:9" x14ac:dyDescent="0.25">
      <c r="A402" s="7">
        <v>649</v>
      </c>
      <c r="B402" t="s">
        <v>1466</v>
      </c>
      <c r="C402" s="12">
        <v>17</v>
      </c>
      <c r="D402" s="12">
        <v>116029</v>
      </c>
      <c r="E402" s="12" t="s">
        <v>122</v>
      </c>
      <c r="F402" s="12" t="s">
        <v>64</v>
      </c>
      <c r="G402" s="17">
        <v>0.03</v>
      </c>
      <c r="H402" s="20">
        <f t="shared" si="6"/>
        <v>7.1226762268809798E-3</v>
      </c>
      <c r="I402" s="14" t="s">
        <v>1467</v>
      </c>
    </row>
    <row r="403" spans="1:9" x14ac:dyDescent="0.25">
      <c r="A403" s="7">
        <v>386</v>
      </c>
      <c r="B403" t="s">
        <v>1254</v>
      </c>
      <c r="C403" s="12">
        <v>83</v>
      </c>
      <c r="D403" s="12">
        <v>58609</v>
      </c>
      <c r="E403" s="12" t="s">
        <v>113</v>
      </c>
      <c r="F403" s="12" t="s">
        <v>14</v>
      </c>
      <c r="G403" s="17">
        <v>0.12</v>
      </c>
      <c r="H403" s="20">
        <f t="shared" si="6"/>
        <v>2.8490704907523919E-2</v>
      </c>
      <c r="I403" s="14" t="s">
        <v>1255</v>
      </c>
    </row>
    <row r="404" spans="1:9" x14ac:dyDescent="0.25">
      <c r="A404" s="7">
        <v>341</v>
      </c>
      <c r="B404" t="s">
        <v>1177</v>
      </c>
      <c r="C404" s="12">
        <v>114</v>
      </c>
      <c r="D404" s="12">
        <v>37014</v>
      </c>
      <c r="E404" s="12" t="s">
        <v>102</v>
      </c>
      <c r="F404" s="12" t="s">
        <v>102</v>
      </c>
      <c r="G404" s="17">
        <v>0.09</v>
      </c>
      <c r="H404" s="20">
        <f t="shared" si="6"/>
        <v>2.1368028680642939E-2</v>
      </c>
      <c r="I404" s="14" t="s">
        <v>1178</v>
      </c>
    </row>
    <row r="405" spans="1:9" x14ac:dyDescent="0.25">
      <c r="A405" s="7">
        <v>109</v>
      </c>
      <c r="B405" t="s">
        <v>468</v>
      </c>
      <c r="C405" s="12">
        <v>685</v>
      </c>
      <c r="D405" s="12">
        <v>16958</v>
      </c>
      <c r="E405" s="12" t="s">
        <v>147</v>
      </c>
      <c r="F405" s="12" t="s">
        <v>75</v>
      </c>
      <c r="G405" s="17">
        <v>1.07</v>
      </c>
      <c r="H405" s="20">
        <f t="shared" si="6"/>
        <v>0.25404211875875499</v>
      </c>
      <c r="I405" s="14" t="s">
        <v>469</v>
      </c>
    </row>
    <row r="406" spans="1:9" x14ac:dyDescent="0.25">
      <c r="A406" s="7">
        <v>307.2</v>
      </c>
      <c r="B406" t="s">
        <v>2135</v>
      </c>
      <c r="C406" s="12">
        <v>15</v>
      </c>
      <c r="D406" s="12">
        <v>99503</v>
      </c>
      <c r="E406" s="12" t="s">
        <v>104</v>
      </c>
      <c r="F406" s="12" t="s">
        <v>95</v>
      </c>
      <c r="G406" s="17">
        <v>7.0000000000000007E-2</v>
      </c>
      <c r="H406" s="20">
        <f t="shared" si="6"/>
        <v>1.6619577862722289E-2</v>
      </c>
      <c r="I406" s="14" t="s">
        <v>2136</v>
      </c>
    </row>
    <row r="407" spans="1:9" x14ac:dyDescent="0.25">
      <c r="A407" s="7">
        <v>293</v>
      </c>
      <c r="B407" t="s">
        <v>1085</v>
      </c>
      <c r="C407" s="12">
        <v>146</v>
      </c>
      <c r="D407" s="12">
        <v>47742</v>
      </c>
      <c r="E407" s="12" t="s">
        <v>94</v>
      </c>
      <c r="F407" s="12" t="s">
        <v>79</v>
      </c>
      <c r="G407" s="17">
        <v>0.22</v>
      </c>
      <c r="H407" s="20">
        <f t="shared" si="6"/>
        <v>5.2232958997127189E-2</v>
      </c>
      <c r="I407" s="14" t="s">
        <v>1086</v>
      </c>
    </row>
    <row r="408" spans="1:9" x14ac:dyDescent="0.25">
      <c r="A408" s="7">
        <v>281</v>
      </c>
      <c r="B408" t="s">
        <v>989</v>
      </c>
      <c r="C408" s="12">
        <v>153</v>
      </c>
      <c r="D408" s="12">
        <v>37849</v>
      </c>
      <c r="E408" s="12" t="s">
        <v>57</v>
      </c>
      <c r="F408" s="12" t="s">
        <v>111</v>
      </c>
      <c r="G408" s="17">
        <v>0.09</v>
      </c>
      <c r="H408" s="20">
        <f t="shared" si="6"/>
        <v>2.1368028680642939E-2</v>
      </c>
      <c r="I408" s="14" t="s">
        <v>990</v>
      </c>
    </row>
    <row r="409" spans="1:9" x14ac:dyDescent="0.25">
      <c r="A409" s="7">
        <v>198</v>
      </c>
      <c r="B409" t="s">
        <v>612</v>
      </c>
      <c r="C409" s="12">
        <v>290</v>
      </c>
      <c r="D409" s="12">
        <v>24863</v>
      </c>
      <c r="E409" s="12" t="s">
        <v>54</v>
      </c>
      <c r="F409" s="12" t="s">
        <v>75</v>
      </c>
      <c r="G409" s="17">
        <v>0.66</v>
      </c>
      <c r="H409" s="20">
        <f t="shared" si="6"/>
        <v>0.15669887699138157</v>
      </c>
      <c r="I409" s="14" t="s">
        <v>613</v>
      </c>
    </row>
    <row r="410" spans="1:9" x14ac:dyDescent="0.25">
      <c r="A410" s="7">
        <v>591</v>
      </c>
      <c r="B410" t="s">
        <v>1588</v>
      </c>
      <c r="C410" s="12">
        <v>26</v>
      </c>
      <c r="D410" s="12">
        <v>133864</v>
      </c>
      <c r="E410" s="12" t="s">
        <v>110</v>
      </c>
      <c r="F410" s="12" t="s">
        <v>14</v>
      </c>
      <c r="G410" s="17">
        <v>0.05</v>
      </c>
      <c r="H410" s="20">
        <f t="shared" si="6"/>
        <v>1.1871127044801633E-2</v>
      </c>
      <c r="I410" s="14" t="s">
        <v>1589</v>
      </c>
    </row>
    <row r="411" spans="1:9" x14ac:dyDescent="0.25">
      <c r="A411" s="7">
        <v>609</v>
      </c>
      <c r="B411" t="s">
        <v>2168</v>
      </c>
      <c r="C411" s="12">
        <v>24</v>
      </c>
      <c r="D411" s="12">
        <v>34681</v>
      </c>
      <c r="E411" s="12" t="s">
        <v>64</v>
      </c>
      <c r="F411" s="12" t="s">
        <v>111</v>
      </c>
      <c r="G411" s="17">
        <v>0.1</v>
      </c>
      <c r="H411" s="20">
        <f t="shared" si="6"/>
        <v>2.3742254089603267E-2</v>
      </c>
      <c r="I411" s="14" t="s">
        <v>2169</v>
      </c>
    </row>
    <row r="412" spans="1:9" x14ac:dyDescent="0.25">
      <c r="A412" s="7">
        <v>664</v>
      </c>
      <c r="B412" t="s">
        <v>2072</v>
      </c>
      <c r="C412" s="12">
        <v>15</v>
      </c>
      <c r="D412" s="12">
        <v>77894</v>
      </c>
      <c r="E412" s="12" t="s">
        <v>102</v>
      </c>
      <c r="F412" s="12" t="s">
        <v>102</v>
      </c>
      <c r="G412" s="17">
        <v>0.04</v>
      </c>
      <c r="H412" s="20">
        <f t="shared" si="6"/>
        <v>9.496901635841307E-3</v>
      </c>
      <c r="I412" s="14" t="s">
        <v>2073</v>
      </c>
    </row>
    <row r="413" spans="1:9" x14ac:dyDescent="0.25">
      <c r="A413" s="7">
        <v>75</v>
      </c>
      <c r="B413" t="s">
        <v>365</v>
      </c>
      <c r="C413" s="12">
        <v>1045</v>
      </c>
      <c r="D413" s="12">
        <v>174355</v>
      </c>
      <c r="E413" s="12" t="s">
        <v>1491</v>
      </c>
      <c r="F413" s="12" t="s">
        <v>160</v>
      </c>
      <c r="G413" s="17">
        <v>0.35</v>
      </c>
      <c r="H413" s="20">
        <f t="shared" si="6"/>
        <v>8.3097889313611437E-2</v>
      </c>
      <c r="I413" s="14" t="s">
        <v>366</v>
      </c>
    </row>
    <row r="414" spans="1:9" x14ac:dyDescent="0.25">
      <c r="A414" s="7">
        <v>33</v>
      </c>
      <c r="B414" t="s">
        <v>315</v>
      </c>
      <c r="C414" s="12">
        <v>2009</v>
      </c>
      <c r="D414" s="12">
        <v>17351</v>
      </c>
      <c r="E414" s="12" t="s">
        <v>2111</v>
      </c>
      <c r="F414" s="12" t="s">
        <v>84</v>
      </c>
      <c r="G414" s="17">
        <v>3.16</v>
      </c>
      <c r="H414" s="20">
        <f t="shared" si="6"/>
        <v>0.75025522923146326</v>
      </c>
      <c r="I414" s="14" t="s">
        <v>316</v>
      </c>
    </row>
    <row r="415" spans="1:9" x14ac:dyDescent="0.25">
      <c r="A415" s="7">
        <v>172</v>
      </c>
      <c r="B415" t="s">
        <v>659</v>
      </c>
      <c r="C415" s="12">
        <v>336</v>
      </c>
      <c r="D415" s="12">
        <v>21000</v>
      </c>
      <c r="E415" s="12" t="s">
        <v>20</v>
      </c>
      <c r="F415" s="12" t="s">
        <v>92</v>
      </c>
      <c r="G415" s="17">
        <v>0.81</v>
      </c>
      <c r="H415" s="20">
        <f t="shared" si="6"/>
        <v>0.19231225812578648</v>
      </c>
      <c r="I415" s="14" t="s">
        <v>660</v>
      </c>
    </row>
    <row r="416" spans="1:9" x14ac:dyDescent="0.25">
      <c r="A416" s="7">
        <v>399</v>
      </c>
      <c r="B416" t="s">
        <v>915</v>
      </c>
      <c r="C416" s="12">
        <v>79</v>
      </c>
      <c r="D416" s="12">
        <v>41379</v>
      </c>
      <c r="E416" s="12" t="s">
        <v>14</v>
      </c>
      <c r="F416" s="12" t="s">
        <v>104</v>
      </c>
      <c r="G416" s="17">
        <v>0.17</v>
      </c>
      <c r="H416" s="20">
        <f t="shared" si="6"/>
        <v>4.0361831952325559E-2</v>
      </c>
      <c r="I416" s="14" t="s">
        <v>916</v>
      </c>
    </row>
    <row r="417" spans="1:9" x14ac:dyDescent="0.25">
      <c r="A417" s="7">
        <v>582</v>
      </c>
      <c r="B417" t="s">
        <v>1369</v>
      </c>
      <c r="C417" s="12">
        <v>28</v>
      </c>
      <c r="D417" s="12">
        <v>18523</v>
      </c>
      <c r="E417" s="12" t="s">
        <v>64</v>
      </c>
      <c r="F417" s="12" t="s">
        <v>111</v>
      </c>
      <c r="G417" s="17">
        <v>0.18</v>
      </c>
      <c r="H417" s="20">
        <f t="shared" si="6"/>
        <v>4.2736057361285877E-2</v>
      </c>
      <c r="I417" s="14" t="s">
        <v>1370</v>
      </c>
    </row>
    <row r="418" spans="1:9" x14ac:dyDescent="0.25">
      <c r="A418" s="7">
        <v>671</v>
      </c>
      <c r="B418" t="s">
        <v>2202</v>
      </c>
      <c r="C418" s="12">
        <v>14</v>
      </c>
      <c r="D418" s="12">
        <v>21182</v>
      </c>
      <c r="E418" s="12" t="s">
        <v>102</v>
      </c>
      <c r="F418" s="12" t="s">
        <v>102</v>
      </c>
      <c r="G418" s="17">
        <v>0.16</v>
      </c>
      <c r="H418" s="20">
        <f t="shared" si="6"/>
        <v>3.7987606543365228E-2</v>
      </c>
      <c r="I418" s="14" t="s">
        <v>2203</v>
      </c>
    </row>
    <row r="419" spans="1:9" x14ac:dyDescent="0.25">
      <c r="A419" s="7">
        <v>501</v>
      </c>
      <c r="B419" t="s">
        <v>667</v>
      </c>
      <c r="C419" s="12">
        <v>47</v>
      </c>
      <c r="D419" s="12">
        <v>23406</v>
      </c>
      <c r="E419" s="12" t="s">
        <v>104</v>
      </c>
      <c r="F419" s="12" t="s">
        <v>102</v>
      </c>
      <c r="G419" s="17">
        <v>0.14000000000000001</v>
      </c>
      <c r="H419" s="20">
        <f t="shared" si="6"/>
        <v>3.3239155725444579E-2</v>
      </c>
      <c r="I419" s="14" t="s">
        <v>668</v>
      </c>
    </row>
    <row r="420" spans="1:9" x14ac:dyDescent="0.25">
      <c r="A420" s="7">
        <v>196</v>
      </c>
      <c r="B420" t="s">
        <v>773</v>
      </c>
      <c r="C420" s="12">
        <v>293</v>
      </c>
      <c r="D420" s="12">
        <v>18140</v>
      </c>
      <c r="E420" s="12" t="s">
        <v>84</v>
      </c>
      <c r="F420" s="12" t="s">
        <v>41</v>
      </c>
      <c r="G420" s="17">
        <v>1.35</v>
      </c>
      <c r="H420" s="20">
        <f t="shared" si="6"/>
        <v>0.32052043020964416</v>
      </c>
      <c r="I420" s="14" t="s">
        <v>774</v>
      </c>
    </row>
    <row r="421" spans="1:9" x14ac:dyDescent="0.25">
      <c r="A421" s="7">
        <v>53</v>
      </c>
      <c r="B421" t="s">
        <v>330</v>
      </c>
      <c r="C421" s="12">
        <v>1318</v>
      </c>
      <c r="D421" s="12">
        <v>21589</v>
      </c>
      <c r="E421" s="12" t="s">
        <v>1971</v>
      </c>
      <c r="F421" s="12" t="s">
        <v>62</v>
      </c>
      <c r="G421" s="17">
        <v>1.76</v>
      </c>
      <c r="H421" s="20">
        <f t="shared" si="6"/>
        <v>0.41786367197701751</v>
      </c>
      <c r="I421" s="14" t="s">
        <v>331</v>
      </c>
    </row>
    <row r="422" spans="1:9" x14ac:dyDescent="0.25">
      <c r="A422" s="7">
        <v>275</v>
      </c>
      <c r="B422" t="s">
        <v>1504</v>
      </c>
      <c r="C422" s="12">
        <v>159</v>
      </c>
      <c r="D422" s="12">
        <v>18303</v>
      </c>
      <c r="E422" s="12" t="s">
        <v>102</v>
      </c>
      <c r="F422" s="12" t="s">
        <v>102</v>
      </c>
      <c r="G422" s="17">
        <v>0.18</v>
      </c>
      <c r="H422" s="20">
        <f t="shared" si="6"/>
        <v>4.2736057361285877E-2</v>
      </c>
      <c r="I422" s="14" t="s">
        <v>1505</v>
      </c>
    </row>
    <row r="423" spans="1:9" x14ac:dyDescent="0.25">
      <c r="A423" s="7">
        <v>361</v>
      </c>
      <c r="B423" t="s">
        <v>961</v>
      </c>
      <c r="C423" s="12">
        <v>97</v>
      </c>
      <c r="D423" s="12">
        <v>57752</v>
      </c>
      <c r="E423" s="12" t="s">
        <v>55</v>
      </c>
      <c r="F423" s="12" t="s">
        <v>20</v>
      </c>
      <c r="G423" s="17">
        <v>0.39</v>
      </c>
      <c r="H423" s="20">
        <f t="shared" si="6"/>
        <v>9.2594790949452749E-2</v>
      </c>
      <c r="I423" s="14" t="s">
        <v>962</v>
      </c>
    </row>
    <row r="424" spans="1:9" x14ac:dyDescent="0.25">
      <c r="A424" s="7">
        <v>401</v>
      </c>
      <c r="B424" t="s">
        <v>1286</v>
      </c>
      <c r="C424" s="12">
        <v>78</v>
      </c>
      <c r="D424" s="12">
        <v>57141</v>
      </c>
      <c r="E424" s="12" t="s">
        <v>150</v>
      </c>
      <c r="F424" s="12" t="s">
        <v>101</v>
      </c>
      <c r="G424" s="17">
        <v>0.25</v>
      </c>
      <c r="H424" s="20">
        <f t="shared" si="6"/>
        <v>5.935563522400817E-2</v>
      </c>
      <c r="I424" s="14" t="s">
        <v>1287</v>
      </c>
    </row>
    <row r="425" spans="1:9" x14ac:dyDescent="0.25">
      <c r="A425" s="7">
        <v>149</v>
      </c>
      <c r="B425" t="s">
        <v>529</v>
      </c>
      <c r="C425" s="12">
        <v>415</v>
      </c>
      <c r="D425" s="12">
        <v>67329</v>
      </c>
      <c r="E425" s="12" t="s">
        <v>73</v>
      </c>
      <c r="F425" s="12" t="s">
        <v>67</v>
      </c>
      <c r="G425" s="17">
        <v>0.27</v>
      </c>
      <c r="H425" s="20">
        <f t="shared" si="6"/>
        <v>6.4104086041928826E-2</v>
      </c>
      <c r="I425" s="14" t="s">
        <v>530</v>
      </c>
    </row>
    <row r="426" spans="1:9" x14ac:dyDescent="0.25">
      <c r="A426" s="7">
        <v>325</v>
      </c>
      <c r="B426" t="s">
        <v>1546</v>
      </c>
      <c r="C426" s="12">
        <v>125</v>
      </c>
      <c r="D426" s="12">
        <v>39335</v>
      </c>
      <c r="E426" s="12" t="s">
        <v>113</v>
      </c>
      <c r="F426" s="12" t="s">
        <v>104</v>
      </c>
      <c r="G426" s="17">
        <v>0.18</v>
      </c>
      <c r="H426" s="20">
        <f t="shared" si="6"/>
        <v>4.2736057361285877E-2</v>
      </c>
      <c r="I426" s="14" t="s">
        <v>1547</v>
      </c>
    </row>
    <row r="427" spans="1:9" x14ac:dyDescent="0.25">
      <c r="A427" s="7">
        <v>602</v>
      </c>
      <c r="B427" t="s">
        <v>1638</v>
      </c>
      <c r="C427" s="12">
        <v>25</v>
      </c>
      <c r="D427" s="12">
        <v>59538</v>
      </c>
      <c r="E427" s="12" t="s">
        <v>102</v>
      </c>
      <c r="F427" s="12" t="s">
        <v>102</v>
      </c>
      <c r="G427" s="17">
        <v>0.06</v>
      </c>
      <c r="H427" s="20">
        <f t="shared" si="6"/>
        <v>1.424535245376196E-2</v>
      </c>
      <c r="I427" s="14" t="s">
        <v>1639</v>
      </c>
    </row>
    <row r="428" spans="1:9" x14ac:dyDescent="0.25">
      <c r="A428" s="7">
        <v>28</v>
      </c>
      <c r="B428" t="s">
        <v>347</v>
      </c>
      <c r="C428" s="12">
        <v>2207</v>
      </c>
      <c r="D428" s="12">
        <v>60414</v>
      </c>
      <c r="E428" s="12" t="s">
        <v>1999</v>
      </c>
      <c r="F428" s="12" t="s">
        <v>7</v>
      </c>
      <c r="G428" s="17">
        <v>0.7</v>
      </c>
      <c r="H428" s="20">
        <f t="shared" si="6"/>
        <v>0.16619577862722287</v>
      </c>
      <c r="I428" s="14" t="s">
        <v>348</v>
      </c>
    </row>
    <row r="429" spans="1:9" x14ac:dyDescent="0.25">
      <c r="A429" s="7">
        <v>186</v>
      </c>
      <c r="B429" t="s">
        <v>502</v>
      </c>
      <c r="C429" s="12">
        <v>305</v>
      </c>
      <c r="D429" s="12">
        <v>62239</v>
      </c>
      <c r="E429" s="12" t="s">
        <v>200</v>
      </c>
      <c r="F429" s="12" t="s">
        <v>41</v>
      </c>
      <c r="G429" s="17">
        <v>0.28999999999999998</v>
      </c>
      <c r="H429" s="20">
        <f t="shared" si="6"/>
        <v>6.8852536859849461E-2</v>
      </c>
      <c r="I429" s="14" t="s">
        <v>503</v>
      </c>
    </row>
    <row r="430" spans="1:9" x14ac:dyDescent="0.25">
      <c r="A430" s="7">
        <v>6</v>
      </c>
      <c r="B430" t="s">
        <v>213</v>
      </c>
      <c r="C430" s="12">
        <v>4915</v>
      </c>
      <c r="D430" s="12">
        <v>44418</v>
      </c>
      <c r="E430" s="12" t="s">
        <v>2089</v>
      </c>
      <c r="F430" s="12" t="s">
        <v>214</v>
      </c>
      <c r="G430" s="17">
        <v>4.21</v>
      </c>
      <c r="H430" s="20">
        <f t="shared" si="6"/>
        <v>0.99954889717229745</v>
      </c>
      <c r="I430" s="14" t="s">
        <v>215</v>
      </c>
    </row>
    <row r="431" spans="1:9" x14ac:dyDescent="0.25">
      <c r="A431" s="7">
        <v>18</v>
      </c>
      <c r="B431" t="s">
        <v>299</v>
      </c>
      <c r="C431" s="12">
        <v>2829</v>
      </c>
      <c r="D431" s="12">
        <v>27480</v>
      </c>
      <c r="E431" s="12" t="s">
        <v>1783</v>
      </c>
      <c r="F431" s="12" t="s">
        <v>5</v>
      </c>
      <c r="G431" s="17">
        <v>6.83</v>
      </c>
      <c r="H431" s="20">
        <f t="shared" si="6"/>
        <v>1.6215959543199032</v>
      </c>
      <c r="I431" s="14" t="s">
        <v>300</v>
      </c>
    </row>
    <row r="432" spans="1:9" x14ac:dyDescent="0.25">
      <c r="A432" s="7">
        <v>395</v>
      </c>
      <c r="B432" t="s">
        <v>1047</v>
      </c>
      <c r="C432" s="12">
        <v>80</v>
      </c>
      <c r="D432" s="12">
        <v>33135</v>
      </c>
      <c r="E432" s="12" t="s">
        <v>37</v>
      </c>
      <c r="F432" s="12" t="s">
        <v>105</v>
      </c>
      <c r="G432" s="17">
        <v>0.21</v>
      </c>
      <c r="H432" s="20">
        <f t="shared" si="6"/>
        <v>4.9858733588166858E-2</v>
      </c>
      <c r="I432" s="14" t="s">
        <v>1048</v>
      </c>
    </row>
    <row r="433" spans="1:9" x14ac:dyDescent="0.25">
      <c r="A433" s="7">
        <v>365</v>
      </c>
      <c r="B433" t="s">
        <v>649</v>
      </c>
      <c r="C433" s="12">
        <v>95</v>
      </c>
      <c r="D433" s="12">
        <v>28955</v>
      </c>
      <c r="E433" s="12" t="s">
        <v>79</v>
      </c>
      <c r="F433" s="12" t="s">
        <v>105</v>
      </c>
      <c r="G433" s="17">
        <v>0.24</v>
      </c>
      <c r="H433" s="20">
        <f t="shared" si="6"/>
        <v>5.6981409815047838E-2</v>
      </c>
      <c r="I433" s="14" t="s">
        <v>650</v>
      </c>
    </row>
    <row r="434" spans="1:9" x14ac:dyDescent="0.25">
      <c r="A434" s="7">
        <v>234</v>
      </c>
      <c r="B434" t="s">
        <v>749</v>
      </c>
      <c r="C434" s="12">
        <v>219</v>
      </c>
      <c r="D434" s="12">
        <v>62269</v>
      </c>
      <c r="E434" s="12" t="s">
        <v>39</v>
      </c>
      <c r="F434" s="12" t="s">
        <v>67</v>
      </c>
      <c r="G434" s="17">
        <v>0.28999999999999998</v>
      </c>
      <c r="H434" s="20">
        <f t="shared" si="6"/>
        <v>6.8852536859849461E-2</v>
      </c>
      <c r="I434" s="14" t="s">
        <v>750</v>
      </c>
    </row>
    <row r="435" spans="1:9" x14ac:dyDescent="0.25">
      <c r="A435" s="7">
        <v>398</v>
      </c>
      <c r="B435" t="s">
        <v>1201</v>
      </c>
      <c r="C435" s="12">
        <v>79</v>
      </c>
      <c r="D435" s="12">
        <v>34673</v>
      </c>
      <c r="E435" s="12" t="s">
        <v>100</v>
      </c>
      <c r="F435" s="12" t="s">
        <v>57</v>
      </c>
      <c r="G435" s="17">
        <v>0.32</v>
      </c>
      <c r="H435" s="20">
        <f t="shared" si="6"/>
        <v>7.5975213086730456E-2</v>
      </c>
      <c r="I435" s="14" t="s">
        <v>1202</v>
      </c>
    </row>
    <row r="436" spans="1:9" x14ac:dyDescent="0.25">
      <c r="A436" s="7">
        <v>510</v>
      </c>
      <c r="B436" t="s">
        <v>1294</v>
      </c>
      <c r="C436" s="12">
        <v>44</v>
      </c>
      <c r="D436" s="12">
        <v>147340</v>
      </c>
      <c r="E436" s="12" t="s">
        <v>14</v>
      </c>
      <c r="F436" s="12" t="s">
        <v>105</v>
      </c>
      <c r="G436" s="17">
        <v>0.04</v>
      </c>
      <c r="H436" s="20">
        <f t="shared" si="6"/>
        <v>9.496901635841307E-3</v>
      </c>
      <c r="I436" s="14" t="s">
        <v>1295</v>
      </c>
    </row>
    <row r="437" spans="1:9" x14ac:dyDescent="0.25">
      <c r="A437" s="7">
        <v>554</v>
      </c>
      <c r="B437" t="s">
        <v>1307</v>
      </c>
      <c r="C437" s="12">
        <v>34</v>
      </c>
      <c r="D437" s="12">
        <v>43007</v>
      </c>
      <c r="E437" s="12" t="s">
        <v>95</v>
      </c>
      <c r="F437" s="12" t="s">
        <v>95</v>
      </c>
      <c r="G437" s="17">
        <v>0.16</v>
      </c>
      <c r="H437" s="20">
        <f t="shared" si="6"/>
        <v>3.7987606543365228E-2</v>
      </c>
      <c r="I437" s="14" t="s">
        <v>1308</v>
      </c>
    </row>
    <row r="438" spans="1:9" x14ac:dyDescent="0.25">
      <c r="A438" s="7">
        <v>625</v>
      </c>
      <c r="B438" t="s">
        <v>2170</v>
      </c>
      <c r="C438" s="12">
        <v>21</v>
      </c>
      <c r="D438" s="12">
        <v>39506</v>
      </c>
      <c r="E438" s="12" t="s">
        <v>111</v>
      </c>
      <c r="F438" s="12" t="s">
        <v>111</v>
      </c>
      <c r="G438" s="17">
        <v>0.08</v>
      </c>
      <c r="H438" s="20">
        <f t="shared" si="6"/>
        <v>1.8993803271682614E-2</v>
      </c>
      <c r="I438" s="14" t="s">
        <v>2171</v>
      </c>
    </row>
    <row r="439" spans="1:9" x14ac:dyDescent="0.25">
      <c r="A439" s="7">
        <v>497</v>
      </c>
      <c r="B439" t="s">
        <v>1079</v>
      </c>
      <c r="C439" s="12">
        <v>48</v>
      </c>
      <c r="D439" s="12">
        <v>71009</v>
      </c>
      <c r="E439" s="12" t="s">
        <v>14</v>
      </c>
      <c r="F439" s="12" t="s">
        <v>64</v>
      </c>
      <c r="G439" s="17">
        <v>0.05</v>
      </c>
      <c r="H439" s="20">
        <f t="shared" si="6"/>
        <v>1.1871127044801633E-2</v>
      </c>
      <c r="I439" s="14" t="s">
        <v>1080</v>
      </c>
    </row>
    <row r="440" spans="1:9" x14ac:dyDescent="0.25">
      <c r="A440" s="7">
        <v>597</v>
      </c>
      <c r="B440" t="s">
        <v>1731</v>
      </c>
      <c r="C440" s="12">
        <v>26</v>
      </c>
      <c r="D440" s="12">
        <v>80228</v>
      </c>
      <c r="E440" s="12" t="s">
        <v>111</v>
      </c>
      <c r="F440" s="12" t="s">
        <v>111</v>
      </c>
      <c r="G440" s="17">
        <v>0.04</v>
      </c>
      <c r="H440" s="20">
        <f t="shared" si="6"/>
        <v>9.496901635841307E-3</v>
      </c>
      <c r="I440" s="14" t="s">
        <v>1454</v>
      </c>
    </row>
    <row r="441" spans="1:9" x14ac:dyDescent="0.25">
      <c r="A441" s="7">
        <v>230</v>
      </c>
      <c r="B441" t="s">
        <v>795</v>
      </c>
      <c r="C441" s="12">
        <v>230</v>
      </c>
      <c r="D441" s="12">
        <v>65896</v>
      </c>
      <c r="E441" s="12" t="s">
        <v>76</v>
      </c>
      <c r="F441" s="12" t="s">
        <v>67</v>
      </c>
      <c r="G441" s="17">
        <v>0.28000000000000003</v>
      </c>
      <c r="H441" s="20">
        <f t="shared" si="6"/>
        <v>6.6478311450889158E-2</v>
      </c>
      <c r="I441" s="14" t="s">
        <v>796</v>
      </c>
    </row>
    <row r="442" spans="1:9" x14ac:dyDescent="0.25">
      <c r="A442" s="7">
        <v>489</v>
      </c>
      <c r="B442" t="s">
        <v>1462</v>
      </c>
      <c r="C442" s="12">
        <v>50</v>
      </c>
      <c r="D442" s="12">
        <v>21783</v>
      </c>
      <c r="E442" s="12" t="s">
        <v>104</v>
      </c>
      <c r="F442" s="12" t="s">
        <v>104</v>
      </c>
      <c r="G442" s="17">
        <v>0.33</v>
      </c>
      <c r="H442" s="20">
        <f t="shared" si="6"/>
        <v>7.8349438495690787E-2</v>
      </c>
      <c r="I442" s="14" t="s">
        <v>1463</v>
      </c>
    </row>
    <row r="443" spans="1:9" x14ac:dyDescent="0.25">
      <c r="A443" s="7">
        <v>655</v>
      </c>
      <c r="B443" t="s">
        <v>1258</v>
      </c>
      <c r="C443" s="12">
        <v>16</v>
      </c>
      <c r="D443" s="12">
        <v>56291</v>
      </c>
      <c r="E443" s="12" t="s">
        <v>102</v>
      </c>
      <c r="F443" s="12" t="s">
        <v>102</v>
      </c>
      <c r="G443" s="17">
        <v>0.06</v>
      </c>
      <c r="H443" s="20">
        <f t="shared" si="6"/>
        <v>1.424535245376196E-2</v>
      </c>
      <c r="I443" s="14" t="s">
        <v>1259</v>
      </c>
    </row>
    <row r="444" spans="1:9" x14ac:dyDescent="0.25">
      <c r="A444" s="7">
        <v>8.1</v>
      </c>
      <c r="B444" t="s">
        <v>257</v>
      </c>
      <c r="C444" s="12">
        <v>4351</v>
      </c>
      <c r="D444" s="12">
        <v>56546</v>
      </c>
      <c r="E444" s="12" t="s">
        <v>2091</v>
      </c>
      <c r="F444" s="12" t="s">
        <v>33</v>
      </c>
      <c r="G444" s="17">
        <v>1.77</v>
      </c>
      <c r="H444" s="20">
        <f t="shared" si="6"/>
        <v>0.42023789738597783</v>
      </c>
      <c r="I444" s="14" t="s">
        <v>258</v>
      </c>
    </row>
    <row r="445" spans="1:9" x14ac:dyDescent="0.25">
      <c r="A445" s="7">
        <v>359</v>
      </c>
      <c r="B445" t="s">
        <v>1244</v>
      </c>
      <c r="C445" s="12">
        <v>98</v>
      </c>
      <c r="D445" s="12">
        <v>36269</v>
      </c>
      <c r="E445" s="12" t="s">
        <v>95</v>
      </c>
      <c r="F445" s="12" t="s">
        <v>95</v>
      </c>
      <c r="G445" s="17">
        <v>0.19</v>
      </c>
      <c r="H445" s="20">
        <f t="shared" si="6"/>
        <v>4.5110282770246209E-2</v>
      </c>
      <c r="I445" s="14" t="s">
        <v>1245</v>
      </c>
    </row>
    <row r="446" spans="1:9" x14ac:dyDescent="0.25">
      <c r="A446" s="7">
        <v>605</v>
      </c>
      <c r="B446" t="s">
        <v>2164</v>
      </c>
      <c r="C446" s="12">
        <v>24</v>
      </c>
      <c r="D446" s="12">
        <v>145715</v>
      </c>
      <c r="E446" s="12" t="s">
        <v>123</v>
      </c>
      <c r="F446" s="12" t="s">
        <v>64</v>
      </c>
      <c r="G446" s="17">
        <v>0.02</v>
      </c>
      <c r="H446" s="20">
        <f t="shared" si="6"/>
        <v>4.7484508179206535E-3</v>
      </c>
      <c r="I446" s="14" t="s">
        <v>2165</v>
      </c>
    </row>
    <row r="447" spans="1:9" x14ac:dyDescent="0.25">
      <c r="A447" s="7">
        <v>673</v>
      </c>
      <c r="B447" t="s">
        <v>2204</v>
      </c>
      <c r="C447" s="12">
        <v>13</v>
      </c>
      <c r="D447" s="12">
        <v>49991</v>
      </c>
      <c r="E447" s="12" t="s">
        <v>64</v>
      </c>
      <c r="F447" s="12" t="s">
        <v>111</v>
      </c>
      <c r="G447" s="17">
        <v>7.0000000000000007E-2</v>
      </c>
      <c r="H447" s="20">
        <f t="shared" si="6"/>
        <v>1.6619577862722289E-2</v>
      </c>
      <c r="I447" s="14" t="s">
        <v>2205</v>
      </c>
    </row>
    <row r="448" spans="1:9" x14ac:dyDescent="0.25">
      <c r="A448" s="7">
        <v>407</v>
      </c>
      <c r="B448" t="s">
        <v>883</v>
      </c>
      <c r="C448" s="12">
        <v>75</v>
      </c>
      <c r="D448" s="12">
        <v>108424</v>
      </c>
      <c r="E448" s="12" t="s">
        <v>57</v>
      </c>
      <c r="F448" s="12" t="s">
        <v>104</v>
      </c>
      <c r="G448" s="17">
        <v>0.06</v>
      </c>
      <c r="H448" s="20">
        <f t="shared" si="6"/>
        <v>1.424535245376196E-2</v>
      </c>
      <c r="I448" s="14" t="s">
        <v>884</v>
      </c>
    </row>
    <row r="449" spans="1:9" x14ac:dyDescent="0.25">
      <c r="A449" s="7">
        <v>161</v>
      </c>
      <c r="B449" t="s">
        <v>608</v>
      </c>
      <c r="C449" s="12">
        <v>386</v>
      </c>
      <c r="D449" s="12">
        <v>54547</v>
      </c>
      <c r="E449" s="12" t="s">
        <v>27</v>
      </c>
      <c r="F449" s="12" t="s">
        <v>62</v>
      </c>
      <c r="G449" s="17">
        <v>0.34</v>
      </c>
      <c r="H449" s="20">
        <f t="shared" si="6"/>
        <v>8.0723663904651119E-2</v>
      </c>
      <c r="I449" s="14" t="s">
        <v>609</v>
      </c>
    </row>
    <row r="450" spans="1:9" x14ac:dyDescent="0.25">
      <c r="A450" s="7">
        <v>342</v>
      </c>
      <c r="B450" t="s">
        <v>1147</v>
      </c>
      <c r="C450" s="12">
        <v>113</v>
      </c>
      <c r="D450" s="12">
        <v>24249</v>
      </c>
      <c r="E450" s="12" t="s">
        <v>102</v>
      </c>
      <c r="F450" s="12" t="s">
        <v>102</v>
      </c>
      <c r="G450" s="17">
        <v>0.14000000000000001</v>
      </c>
      <c r="H450" s="20">
        <f t="shared" ref="H450:H513" si="7">(G450/421.19)*100</f>
        <v>3.3239155725444579E-2</v>
      </c>
      <c r="I450" s="14" t="s">
        <v>1148</v>
      </c>
    </row>
    <row r="451" spans="1:9" x14ac:dyDescent="0.25">
      <c r="A451" s="7">
        <v>12</v>
      </c>
      <c r="B451" t="s">
        <v>253</v>
      </c>
      <c r="C451" s="12">
        <v>3812</v>
      </c>
      <c r="D451" s="12">
        <v>58889</v>
      </c>
      <c r="E451" s="12" t="s">
        <v>2095</v>
      </c>
      <c r="F451" s="12" t="s">
        <v>145</v>
      </c>
      <c r="G451" s="17">
        <v>2.13</v>
      </c>
      <c r="H451" s="20">
        <f t="shared" si="7"/>
        <v>0.5057100121085496</v>
      </c>
      <c r="I451" s="14" t="s">
        <v>254</v>
      </c>
    </row>
    <row r="452" spans="1:9" x14ac:dyDescent="0.25">
      <c r="A452" s="7">
        <v>518</v>
      </c>
      <c r="B452" t="s">
        <v>1399</v>
      </c>
      <c r="C452" s="12">
        <v>42</v>
      </c>
      <c r="D452" s="12">
        <v>86855</v>
      </c>
      <c r="E452" s="12" t="s">
        <v>119</v>
      </c>
      <c r="F452" s="12" t="s">
        <v>64</v>
      </c>
      <c r="G452" s="17">
        <v>0.04</v>
      </c>
      <c r="H452" s="20">
        <f t="shared" si="7"/>
        <v>9.496901635841307E-3</v>
      </c>
      <c r="I452" s="14" t="s">
        <v>1400</v>
      </c>
    </row>
    <row r="453" spans="1:9" x14ac:dyDescent="0.25">
      <c r="A453" s="7">
        <v>487</v>
      </c>
      <c r="B453" t="s">
        <v>1337</v>
      </c>
      <c r="C453" s="12">
        <v>51</v>
      </c>
      <c r="D453" s="12">
        <v>60244</v>
      </c>
      <c r="E453" s="12" t="s">
        <v>121</v>
      </c>
      <c r="F453" s="12" t="s">
        <v>111</v>
      </c>
      <c r="G453" s="17">
        <v>0.05</v>
      </c>
      <c r="H453" s="20">
        <f t="shared" si="7"/>
        <v>1.1871127044801633E-2</v>
      </c>
      <c r="I453" s="14" t="s">
        <v>1338</v>
      </c>
    </row>
    <row r="454" spans="1:9" x14ac:dyDescent="0.25">
      <c r="A454" s="7">
        <v>623</v>
      </c>
      <c r="B454" t="s">
        <v>1407</v>
      </c>
      <c r="C454" s="12">
        <v>21</v>
      </c>
      <c r="D454" s="12">
        <v>42238</v>
      </c>
      <c r="E454" s="12" t="s">
        <v>102</v>
      </c>
      <c r="F454" s="12" t="s">
        <v>102</v>
      </c>
      <c r="G454" s="17">
        <v>0.08</v>
      </c>
      <c r="H454" s="20">
        <f t="shared" si="7"/>
        <v>1.8993803271682614E-2</v>
      </c>
      <c r="I454" s="14" t="s">
        <v>1408</v>
      </c>
    </row>
    <row r="455" spans="1:9" x14ac:dyDescent="0.25">
      <c r="A455" s="7">
        <v>456</v>
      </c>
      <c r="B455" t="s">
        <v>1385</v>
      </c>
      <c r="C455" s="12">
        <v>58</v>
      </c>
      <c r="D455" s="12">
        <v>25583</v>
      </c>
      <c r="E455" s="12" t="s">
        <v>64</v>
      </c>
      <c r="F455" s="12" t="s">
        <v>111</v>
      </c>
      <c r="G455" s="17">
        <v>0.13</v>
      </c>
      <c r="H455" s="20">
        <f t="shared" si="7"/>
        <v>3.0864930316484251E-2</v>
      </c>
      <c r="I455" s="14" t="s">
        <v>1386</v>
      </c>
    </row>
    <row r="456" spans="1:9" x14ac:dyDescent="0.25">
      <c r="A456" s="7">
        <v>162</v>
      </c>
      <c r="B456" t="s">
        <v>589</v>
      </c>
      <c r="C456" s="12">
        <v>366</v>
      </c>
      <c r="D456" s="12">
        <v>75903</v>
      </c>
      <c r="E456" s="12" t="s">
        <v>84</v>
      </c>
      <c r="F456" s="12" t="s">
        <v>20</v>
      </c>
      <c r="G456" s="17">
        <v>0.28999999999999998</v>
      </c>
      <c r="H456" s="20">
        <f t="shared" si="7"/>
        <v>6.8852536859849461E-2</v>
      </c>
      <c r="I456" s="14" t="s">
        <v>590</v>
      </c>
    </row>
    <row r="457" spans="1:9" x14ac:dyDescent="0.25">
      <c r="A457" s="7">
        <v>235</v>
      </c>
      <c r="B457" t="s">
        <v>731</v>
      </c>
      <c r="C457" s="12">
        <v>218</v>
      </c>
      <c r="D457" s="12">
        <v>38519</v>
      </c>
      <c r="E457" s="12" t="s">
        <v>56</v>
      </c>
      <c r="F457" s="12" t="s">
        <v>92</v>
      </c>
      <c r="G457" s="17">
        <v>0.28000000000000003</v>
      </c>
      <c r="H457" s="20">
        <f t="shared" si="7"/>
        <v>6.6478311450889158E-2</v>
      </c>
      <c r="I457" s="14" t="s">
        <v>732</v>
      </c>
    </row>
    <row r="458" spans="1:9" x14ac:dyDescent="0.25">
      <c r="A458" s="7">
        <v>159</v>
      </c>
      <c r="B458" t="s">
        <v>647</v>
      </c>
      <c r="C458" s="12">
        <v>392</v>
      </c>
      <c r="D458" s="12">
        <v>39074</v>
      </c>
      <c r="E458" s="12" t="s">
        <v>20</v>
      </c>
      <c r="F458" s="12" t="s">
        <v>95</v>
      </c>
      <c r="G458" s="17">
        <v>0.18</v>
      </c>
      <c r="H458" s="20">
        <f t="shared" si="7"/>
        <v>4.2736057361285877E-2</v>
      </c>
      <c r="I458" s="14" t="s">
        <v>648</v>
      </c>
    </row>
    <row r="459" spans="1:9" x14ac:dyDescent="0.25">
      <c r="A459" s="7">
        <v>482</v>
      </c>
      <c r="B459" t="s">
        <v>1339</v>
      </c>
      <c r="C459" s="12">
        <v>52</v>
      </c>
      <c r="D459" s="12">
        <v>47787</v>
      </c>
      <c r="E459" s="12" t="s">
        <v>105</v>
      </c>
      <c r="F459" s="12" t="s">
        <v>111</v>
      </c>
      <c r="G459" s="17">
        <v>7.0000000000000007E-2</v>
      </c>
      <c r="H459" s="20">
        <f t="shared" si="7"/>
        <v>1.6619577862722289E-2</v>
      </c>
      <c r="I459" s="14" t="s">
        <v>1340</v>
      </c>
    </row>
    <row r="460" spans="1:9" x14ac:dyDescent="0.25">
      <c r="A460" s="7">
        <v>381</v>
      </c>
      <c r="B460" t="s">
        <v>569</v>
      </c>
      <c r="C460" s="12">
        <v>85</v>
      </c>
      <c r="D460" s="12">
        <v>32062</v>
      </c>
      <c r="E460" s="12" t="s">
        <v>95</v>
      </c>
      <c r="F460" s="12" t="s">
        <v>95</v>
      </c>
      <c r="G460" s="17">
        <v>0.22</v>
      </c>
      <c r="H460" s="20">
        <f t="shared" si="7"/>
        <v>5.2232958997127189E-2</v>
      </c>
      <c r="I460" s="14" t="s">
        <v>570</v>
      </c>
    </row>
    <row r="461" spans="1:9" x14ac:dyDescent="0.25">
      <c r="A461" s="7">
        <v>205.2</v>
      </c>
      <c r="B461" t="s">
        <v>2133</v>
      </c>
      <c r="C461" s="12">
        <v>95</v>
      </c>
      <c r="D461" s="12">
        <v>63285</v>
      </c>
      <c r="E461" s="12" t="s">
        <v>94</v>
      </c>
      <c r="F461" s="12" t="s">
        <v>100</v>
      </c>
      <c r="G461" s="17">
        <v>0.16</v>
      </c>
      <c r="H461" s="20">
        <f t="shared" si="7"/>
        <v>3.7987606543365228E-2</v>
      </c>
      <c r="I461" s="14" t="s">
        <v>1118</v>
      </c>
    </row>
    <row r="462" spans="1:9" x14ac:dyDescent="0.25">
      <c r="A462" s="7">
        <v>232</v>
      </c>
      <c r="B462" t="s">
        <v>783</v>
      </c>
      <c r="C462" s="12">
        <v>221</v>
      </c>
      <c r="D462" s="12">
        <v>32094</v>
      </c>
      <c r="E462" s="12" t="s">
        <v>79</v>
      </c>
      <c r="F462" s="12" t="s">
        <v>14</v>
      </c>
      <c r="G462" s="17">
        <v>0.34</v>
      </c>
      <c r="H462" s="20">
        <f t="shared" si="7"/>
        <v>8.0723663904651119E-2</v>
      </c>
      <c r="I462" s="14" t="s">
        <v>784</v>
      </c>
    </row>
    <row r="463" spans="1:9" x14ac:dyDescent="0.25">
      <c r="A463" s="7">
        <v>357</v>
      </c>
      <c r="B463" t="s">
        <v>1432</v>
      </c>
      <c r="C463" s="12">
        <v>99</v>
      </c>
      <c r="D463" s="12">
        <v>38717</v>
      </c>
      <c r="E463" s="12" t="s">
        <v>57</v>
      </c>
      <c r="F463" s="12" t="s">
        <v>57</v>
      </c>
      <c r="G463" s="17">
        <v>0.28000000000000003</v>
      </c>
      <c r="H463" s="20">
        <f t="shared" si="7"/>
        <v>6.6478311450889158E-2</v>
      </c>
      <c r="I463" s="14" t="s">
        <v>1433</v>
      </c>
    </row>
    <row r="464" spans="1:9" x14ac:dyDescent="0.25">
      <c r="A464" s="7">
        <v>274</v>
      </c>
      <c r="B464" t="s">
        <v>1375</v>
      </c>
      <c r="C464" s="12">
        <v>159</v>
      </c>
      <c r="D464" s="12">
        <v>13687</v>
      </c>
      <c r="E464" s="12" t="s">
        <v>111</v>
      </c>
      <c r="F464" s="12" t="s">
        <v>111</v>
      </c>
      <c r="G464" s="17">
        <v>0.25</v>
      </c>
      <c r="H464" s="20">
        <f t="shared" si="7"/>
        <v>5.935563522400817E-2</v>
      </c>
      <c r="I464" s="14" t="s">
        <v>1376</v>
      </c>
    </row>
    <row r="465" spans="1:9" x14ac:dyDescent="0.25">
      <c r="A465" s="7">
        <v>233</v>
      </c>
      <c r="B465" t="s">
        <v>711</v>
      </c>
      <c r="C465" s="12">
        <v>219</v>
      </c>
      <c r="D465" s="12">
        <v>28896</v>
      </c>
      <c r="E465" s="12" t="s">
        <v>4</v>
      </c>
      <c r="F465" s="12" t="s">
        <v>62</v>
      </c>
      <c r="G465" s="17">
        <v>0.73</v>
      </c>
      <c r="H465" s="20">
        <f t="shared" si="7"/>
        <v>0.17331845485410383</v>
      </c>
      <c r="I465" s="14" t="s">
        <v>712</v>
      </c>
    </row>
    <row r="466" spans="1:9" x14ac:dyDescent="0.25">
      <c r="A466" s="7">
        <v>522</v>
      </c>
      <c r="B466" t="s">
        <v>1652</v>
      </c>
      <c r="C466" s="12">
        <v>41</v>
      </c>
      <c r="D466" s="12">
        <v>246904</v>
      </c>
      <c r="E466" s="12" t="s">
        <v>190</v>
      </c>
      <c r="F466" s="12" t="s">
        <v>86</v>
      </c>
      <c r="G466" s="17">
        <v>0.04</v>
      </c>
      <c r="H466" s="20">
        <f t="shared" si="7"/>
        <v>9.496901635841307E-3</v>
      </c>
      <c r="I466" s="14" t="s">
        <v>1653</v>
      </c>
    </row>
    <row r="467" spans="1:9" x14ac:dyDescent="0.25">
      <c r="A467" s="7">
        <v>461</v>
      </c>
      <c r="B467" t="s">
        <v>1013</v>
      </c>
      <c r="C467" s="12">
        <v>57</v>
      </c>
      <c r="D467" s="12">
        <v>29635</v>
      </c>
      <c r="E467" s="12" t="s">
        <v>104</v>
      </c>
      <c r="F467" s="12" t="s">
        <v>104</v>
      </c>
      <c r="G467" s="17">
        <v>0.24</v>
      </c>
      <c r="H467" s="20">
        <f t="shared" si="7"/>
        <v>5.6981409815047838E-2</v>
      </c>
      <c r="I467" s="14" t="s">
        <v>1014</v>
      </c>
    </row>
    <row r="468" spans="1:9" x14ac:dyDescent="0.25">
      <c r="A468" s="7">
        <v>573</v>
      </c>
      <c r="B468" t="s">
        <v>1452</v>
      </c>
      <c r="C468" s="12">
        <v>30</v>
      </c>
      <c r="D468" s="12">
        <v>22093</v>
      </c>
      <c r="E468" s="12" t="s">
        <v>92</v>
      </c>
      <c r="F468" s="12" t="s">
        <v>102</v>
      </c>
      <c r="G468" s="17">
        <v>0.15</v>
      </c>
      <c r="H468" s="20">
        <f t="shared" si="7"/>
        <v>3.5613381134404896E-2</v>
      </c>
      <c r="I468" s="14" t="s">
        <v>1453</v>
      </c>
    </row>
    <row r="469" spans="1:9" x14ac:dyDescent="0.25">
      <c r="A469" s="7">
        <v>255</v>
      </c>
      <c r="B469" t="s">
        <v>602</v>
      </c>
      <c r="C469" s="12">
        <v>193</v>
      </c>
      <c r="D469" s="12">
        <v>27481</v>
      </c>
      <c r="E469" s="12" t="s">
        <v>4</v>
      </c>
      <c r="F469" s="12" t="s">
        <v>92</v>
      </c>
      <c r="G469" s="17">
        <v>0.41</v>
      </c>
      <c r="H469" s="20">
        <f t="shared" si="7"/>
        <v>9.7343241767373384E-2</v>
      </c>
      <c r="I469" s="14" t="s">
        <v>603</v>
      </c>
    </row>
    <row r="470" spans="1:9" x14ac:dyDescent="0.25">
      <c r="A470" s="7">
        <v>670</v>
      </c>
      <c r="B470" t="s">
        <v>965</v>
      </c>
      <c r="C470" s="12">
        <v>14</v>
      </c>
      <c r="D470" s="12">
        <v>31300</v>
      </c>
      <c r="E470" s="12" t="s">
        <v>111</v>
      </c>
      <c r="F470" s="12" t="s">
        <v>102</v>
      </c>
      <c r="G470" s="17">
        <v>0.11</v>
      </c>
      <c r="H470" s="20">
        <f t="shared" si="7"/>
        <v>2.6116479498563595E-2</v>
      </c>
      <c r="I470" s="14" t="s">
        <v>966</v>
      </c>
    </row>
    <row r="471" spans="1:9" x14ac:dyDescent="0.25">
      <c r="A471" s="7">
        <v>380</v>
      </c>
      <c r="B471" t="s">
        <v>967</v>
      </c>
      <c r="C471" s="12">
        <v>87</v>
      </c>
      <c r="D471" s="12">
        <v>21156</v>
      </c>
      <c r="E471" s="12" t="s">
        <v>75</v>
      </c>
      <c r="F471" s="12" t="s">
        <v>92</v>
      </c>
      <c r="G471" s="17">
        <v>0.55000000000000004</v>
      </c>
      <c r="H471" s="20">
        <f t="shared" si="7"/>
        <v>0.130582397492818</v>
      </c>
      <c r="I471" s="14" t="s">
        <v>968</v>
      </c>
    </row>
    <row r="472" spans="1:9" x14ac:dyDescent="0.25">
      <c r="A472" s="7">
        <v>541</v>
      </c>
      <c r="B472" t="s">
        <v>1272</v>
      </c>
      <c r="C472" s="12">
        <v>35</v>
      </c>
      <c r="D472" s="12">
        <v>25767</v>
      </c>
      <c r="E472" s="12" t="s">
        <v>102</v>
      </c>
      <c r="F472" s="12" t="s">
        <v>102</v>
      </c>
      <c r="G472" s="17">
        <v>0.13</v>
      </c>
      <c r="H472" s="20">
        <f t="shared" si="7"/>
        <v>3.0864930316484251E-2</v>
      </c>
      <c r="I472" s="14" t="s">
        <v>1273</v>
      </c>
    </row>
    <row r="473" spans="1:9" x14ac:dyDescent="0.25">
      <c r="A473" s="7">
        <v>329</v>
      </c>
      <c r="B473" t="s">
        <v>671</v>
      </c>
      <c r="C473" s="12">
        <v>121</v>
      </c>
      <c r="D473" s="12">
        <v>28447</v>
      </c>
      <c r="E473" s="12" t="s">
        <v>102</v>
      </c>
      <c r="F473" s="12" t="s">
        <v>102</v>
      </c>
      <c r="G473" s="17">
        <v>0.12</v>
      </c>
      <c r="H473" s="20">
        <f t="shared" si="7"/>
        <v>2.8490704907523919E-2</v>
      </c>
      <c r="I473" s="14" t="s">
        <v>672</v>
      </c>
    </row>
    <row r="474" spans="1:9" x14ac:dyDescent="0.25">
      <c r="A474" s="7">
        <v>272</v>
      </c>
      <c r="B474" t="s">
        <v>929</v>
      </c>
      <c r="C474" s="12">
        <v>161</v>
      </c>
      <c r="D474" s="12">
        <v>30830</v>
      </c>
      <c r="E474" s="12" t="s">
        <v>57</v>
      </c>
      <c r="F474" s="12" t="s">
        <v>95</v>
      </c>
      <c r="G474" s="17">
        <v>0.23</v>
      </c>
      <c r="H474" s="20">
        <f t="shared" si="7"/>
        <v>5.4607184406087521E-2</v>
      </c>
      <c r="I474" s="14" t="s">
        <v>930</v>
      </c>
    </row>
    <row r="475" spans="1:9" x14ac:dyDescent="0.25">
      <c r="A475" s="7">
        <v>421</v>
      </c>
      <c r="B475" t="s">
        <v>1205</v>
      </c>
      <c r="C475" s="12">
        <v>69</v>
      </c>
      <c r="D475" s="12">
        <v>27136</v>
      </c>
      <c r="E475" s="12" t="s">
        <v>95</v>
      </c>
      <c r="F475" s="12" t="s">
        <v>102</v>
      </c>
      <c r="G475" s="17">
        <v>0.12</v>
      </c>
      <c r="H475" s="20">
        <f t="shared" si="7"/>
        <v>2.8490704907523919E-2</v>
      </c>
      <c r="I475" s="14" t="s">
        <v>1206</v>
      </c>
    </row>
    <row r="476" spans="1:9" x14ac:dyDescent="0.25">
      <c r="A476" s="7">
        <v>471</v>
      </c>
      <c r="B476" t="s">
        <v>1602</v>
      </c>
      <c r="C476" s="12">
        <v>55</v>
      </c>
      <c r="D476" s="12">
        <v>55259</v>
      </c>
      <c r="E476" s="12" t="s">
        <v>111</v>
      </c>
      <c r="F476" s="12" t="s">
        <v>111</v>
      </c>
      <c r="G476" s="17">
        <v>0.06</v>
      </c>
      <c r="H476" s="20">
        <f t="shared" si="7"/>
        <v>1.424535245376196E-2</v>
      </c>
      <c r="I476" s="14" t="s">
        <v>1603</v>
      </c>
    </row>
    <row r="477" spans="1:9" x14ac:dyDescent="0.25">
      <c r="A477" s="7">
        <v>142</v>
      </c>
      <c r="B477" t="s">
        <v>462</v>
      </c>
      <c r="C477" s="12">
        <v>454</v>
      </c>
      <c r="D477" s="12">
        <v>27604</v>
      </c>
      <c r="E477" s="12" t="s">
        <v>35</v>
      </c>
      <c r="F477" s="12" t="s">
        <v>57</v>
      </c>
      <c r="G477" s="17">
        <v>0.57999999999999996</v>
      </c>
      <c r="H477" s="20">
        <f t="shared" si="7"/>
        <v>0.13770507371969892</v>
      </c>
      <c r="I477" s="14" t="s">
        <v>463</v>
      </c>
    </row>
    <row r="478" spans="1:9" x14ac:dyDescent="0.25">
      <c r="A478" s="7">
        <v>268</v>
      </c>
      <c r="B478" t="s">
        <v>717</v>
      </c>
      <c r="C478" s="12">
        <v>175</v>
      </c>
      <c r="D478" s="12">
        <v>93680</v>
      </c>
      <c r="E478" s="12" t="s">
        <v>74</v>
      </c>
      <c r="F478" s="12" t="s">
        <v>100</v>
      </c>
      <c r="G478" s="17">
        <v>0.11</v>
      </c>
      <c r="H478" s="20">
        <f t="shared" si="7"/>
        <v>2.6116479498563595E-2</v>
      </c>
      <c r="I478" s="14" t="s">
        <v>718</v>
      </c>
    </row>
    <row r="479" spans="1:9" x14ac:dyDescent="0.25">
      <c r="A479" s="7">
        <v>320</v>
      </c>
      <c r="B479" t="s">
        <v>815</v>
      </c>
      <c r="C479" s="12">
        <v>126</v>
      </c>
      <c r="D479" s="12">
        <v>65862</v>
      </c>
      <c r="E479" s="12" t="s">
        <v>57</v>
      </c>
      <c r="F479" s="12" t="s">
        <v>104</v>
      </c>
      <c r="G479" s="17">
        <v>0.1</v>
      </c>
      <c r="H479" s="20">
        <f t="shared" si="7"/>
        <v>2.3742254089603267E-2</v>
      </c>
      <c r="I479" s="14" t="s">
        <v>816</v>
      </c>
    </row>
    <row r="480" spans="1:9" x14ac:dyDescent="0.25">
      <c r="A480" s="7">
        <v>87</v>
      </c>
      <c r="B480" t="s">
        <v>342</v>
      </c>
      <c r="C480" s="12">
        <v>874</v>
      </c>
      <c r="D480" s="12">
        <v>33975</v>
      </c>
      <c r="E480" s="12" t="s">
        <v>1828</v>
      </c>
      <c r="F480" s="12" t="s">
        <v>30</v>
      </c>
      <c r="G480" s="17">
        <v>0.92</v>
      </c>
      <c r="H480" s="20">
        <f t="shared" si="7"/>
        <v>0.21842873762435008</v>
      </c>
      <c r="I480" s="14" t="s">
        <v>344</v>
      </c>
    </row>
    <row r="481" spans="1:9" x14ac:dyDescent="0.25">
      <c r="A481" s="7">
        <v>76</v>
      </c>
      <c r="B481" t="s">
        <v>384</v>
      </c>
      <c r="C481" s="12">
        <v>1032</v>
      </c>
      <c r="D481" s="12">
        <v>28311</v>
      </c>
      <c r="E481" s="12" t="s">
        <v>22</v>
      </c>
      <c r="F481" s="12" t="s">
        <v>20</v>
      </c>
      <c r="G481" s="17">
        <v>0.95</v>
      </c>
      <c r="H481" s="20">
        <f t="shared" si="7"/>
        <v>0.22555141385123104</v>
      </c>
      <c r="I481" s="14" t="s">
        <v>385</v>
      </c>
    </row>
    <row r="482" spans="1:9" x14ac:dyDescent="0.25">
      <c r="A482" s="7">
        <v>259</v>
      </c>
      <c r="B482" t="s">
        <v>610</v>
      </c>
      <c r="C482" s="12">
        <v>188</v>
      </c>
      <c r="D482" s="12">
        <v>58929</v>
      </c>
      <c r="E482" s="12" t="s">
        <v>20</v>
      </c>
      <c r="F482" s="12" t="s">
        <v>41</v>
      </c>
      <c r="G482" s="17">
        <v>0.31</v>
      </c>
      <c r="H482" s="20">
        <f t="shared" si="7"/>
        <v>7.3600987677770124E-2</v>
      </c>
      <c r="I482" s="14" t="s">
        <v>611</v>
      </c>
    </row>
    <row r="483" spans="1:9" x14ac:dyDescent="0.25">
      <c r="A483" s="7">
        <v>624</v>
      </c>
      <c r="B483" t="s">
        <v>909</v>
      </c>
      <c r="C483" s="12">
        <v>21</v>
      </c>
      <c r="D483" s="12">
        <v>80448</v>
      </c>
      <c r="E483" s="12" t="s">
        <v>102</v>
      </c>
      <c r="F483" s="12" t="s">
        <v>102</v>
      </c>
      <c r="G483" s="17">
        <v>0.04</v>
      </c>
      <c r="H483" s="20">
        <f t="shared" si="7"/>
        <v>9.496901635841307E-3</v>
      </c>
      <c r="I483" s="14" t="s">
        <v>910</v>
      </c>
    </row>
    <row r="484" spans="1:9" x14ac:dyDescent="0.25">
      <c r="A484" s="7">
        <v>588</v>
      </c>
      <c r="B484" t="s">
        <v>1250</v>
      </c>
      <c r="C484" s="12">
        <v>27</v>
      </c>
      <c r="D484" s="12">
        <v>44822</v>
      </c>
      <c r="E484" s="12" t="s">
        <v>114</v>
      </c>
      <c r="F484" s="12" t="s">
        <v>64</v>
      </c>
      <c r="G484" s="17">
        <v>7.0000000000000007E-2</v>
      </c>
      <c r="H484" s="20">
        <f t="shared" si="7"/>
        <v>1.6619577862722289E-2</v>
      </c>
      <c r="I484" s="14" t="s">
        <v>1251</v>
      </c>
    </row>
    <row r="485" spans="1:9" x14ac:dyDescent="0.25">
      <c r="A485" s="7">
        <v>560</v>
      </c>
      <c r="B485" t="s">
        <v>2157</v>
      </c>
      <c r="C485" s="12">
        <v>32</v>
      </c>
      <c r="D485" s="12">
        <v>34203</v>
      </c>
      <c r="E485" s="12" t="s">
        <v>104</v>
      </c>
      <c r="F485" s="12" t="s">
        <v>104</v>
      </c>
      <c r="G485" s="17">
        <v>0.2</v>
      </c>
      <c r="H485" s="20">
        <f t="shared" si="7"/>
        <v>4.7484508179206533E-2</v>
      </c>
      <c r="I485" s="14" t="s">
        <v>2158</v>
      </c>
    </row>
    <row r="486" spans="1:9" x14ac:dyDescent="0.25">
      <c r="A486" s="7">
        <v>267</v>
      </c>
      <c r="B486" t="s">
        <v>1839</v>
      </c>
      <c r="C486" s="12">
        <v>176</v>
      </c>
      <c r="D486" s="12">
        <v>45008</v>
      </c>
      <c r="E486" s="12" t="s">
        <v>20</v>
      </c>
      <c r="F486" s="12" t="s">
        <v>56</v>
      </c>
      <c r="G486" s="17">
        <v>0.33</v>
      </c>
      <c r="H486" s="20">
        <f t="shared" si="7"/>
        <v>7.8349438495690787E-2</v>
      </c>
      <c r="I486" s="14" t="s">
        <v>1840</v>
      </c>
    </row>
    <row r="487" spans="1:9" x14ac:dyDescent="0.25">
      <c r="A487" s="7">
        <v>431</v>
      </c>
      <c r="B487" t="s">
        <v>2080</v>
      </c>
      <c r="C487" s="12">
        <v>67</v>
      </c>
      <c r="D487" s="12">
        <v>47114</v>
      </c>
      <c r="E487" s="12" t="s">
        <v>173</v>
      </c>
      <c r="F487" s="12" t="s">
        <v>14</v>
      </c>
      <c r="G487" s="17">
        <v>0.15</v>
      </c>
      <c r="H487" s="20">
        <f t="shared" si="7"/>
        <v>3.5613381134404896E-2</v>
      </c>
      <c r="I487" s="14" t="s">
        <v>2081</v>
      </c>
    </row>
    <row r="488" spans="1:9" x14ac:dyDescent="0.25">
      <c r="A488" s="7">
        <v>56</v>
      </c>
      <c r="B488" t="s">
        <v>474</v>
      </c>
      <c r="C488" s="12">
        <v>1280</v>
      </c>
      <c r="D488" s="12">
        <v>48277</v>
      </c>
      <c r="E488" s="12" t="s">
        <v>80</v>
      </c>
      <c r="F488" s="12" t="s">
        <v>15</v>
      </c>
      <c r="G488" s="17">
        <v>0.94</v>
      </c>
      <c r="H488" s="20">
        <f t="shared" si="7"/>
        <v>0.22317718844227069</v>
      </c>
      <c r="I488" s="14" t="s">
        <v>475</v>
      </c>
    </row>
    <row r="489" spans="1:9" x14ac:dyDescent="0.25">
      <c r="A489" s="7">
        <v>258</v>
      </c>
      <c r="B489" t="s">
        <v>1105</v>
      </c>
      <c r="C489" s="12">
        <v>189</v>
      </c>
      <c r="D489" s="12">
        <v>88954</v>
      </c>
      <c r="E489" s="12" t="s">
        <v>52</v>
      </c>
      <c r="F489" s="12" t="s">
        <v>41</v>
      </c>
      <c r="G489" s="17">
        <v>0.2</v>
      </c>
      <c r="H489" s="20">
        <f t="shared" si="7"/>
        <v>4.7484508179206533E-2</v>
      </c>
      <c r="I489" s="14" t="s">
        <v>1106</v>
      </c>
    </row>
    <row r="490" spans="1:9" x14ac:dyDescent="0.25">
      <c r="A490" s="7">
        <v>645</v>
      </c>
      <c r="B490" t="s">
        <v>1109</v>
      </c>
      <c r="C490" s="12">
        <v>18</v>
      </c>
      <c r="D490" s="12">
        <v>49523</v>
      </c>
      <c r="E490" s="12" t="s">
        <v>100</v>
      </c>
      <c r="F490" s="12" t="s">
        <v>104</v>
      </c>
      <c r="G490" s="17">
        <v>0.14000000000000001</v>
      </c>
      <c r="H490" s="20">
        <f t="shared" si="7"/>
        <v>3.3239155725444579E-2</v>
      </c>
      <c r="I490" s="14" t="s">
        <v>1110</v>
      </c>
    </row>
    <row r="491" spans="1:9" x14ac:dyDescent="0.25">
      <c r="A491" s="7">
        <v>450</v>
      </c>
      <c r="B491" t="s">
        <v>1317</v>
      </c>
      <c r="C491" s="12">
        <v>60</v>
      </c>
      <c r="D491" s="12">
        <v>41991</v>
      </c>
      <c r="E491" s="12" t="s">
        <v>118</v>
      </c>
      <c r="F491" s="12" t="s">
        <v>113</v>
      </c>
      <c r="G491" s="17">
        <v>0.16</v>
      </c>
      <c r="H491" s="20">
        <f t="shared" si="7"/>
        <v>3.7987606543365228E-2</v>
      </c>
      <c r="I491" s="14" t="s">
        <v>1318</v>
      </c>
    </row>
    <row r="492" spans="1:9" x14ac:dyDescent="0.25">
      <c r="A492" s="7">
        <v>420</v>
      </c>
      <c r="B492" t="s">
        <v>1538</v>
      </c>
      <c r="C492" s="12">
        <v>70</v>
      </c>
      <c r="D492" s="12">
        <v>33649</v>
      </c>
      <c r="E492" s="12" t="s">
        <v>111</v>
      </c>
      <c r="F492" s="12" t="s">
        <v>111</v>
      </c>
      <c r="G492" s="17">
        <v>0.1</v>
      </c>
      <c r="H492" s="20">
        <f t="shared" si="7"/>
        <v>2.3742254089603267E-2</v>
      </c>
      <c r="I492" s="14" t="s">
        <v>1539</v>
      </c>
    </row>
    <row r="493" spans="1:9" x14ac:dyDescent="0.25">
      <c r="A493" s="7">
        <v>558</v>
      </c>
      <c r="B493" t="s">
        <v>1594</v>
      </c>
      <c r="C493" s="12">
        <v>33</v>
      </c>
      <c r="D493" s="12">
        <v>47932</v>
      </c>
      <c r="E493" s="12" t="s">
        <v>95</v>
      </c>
      <c r="F493" s="12" t="s">
        <v>95</v>
      </c>
      <c r="G493" s="17">
        <v>0.14000000000000001</v>
      </c>
      <c r="H493" s="20">
        <f t="shared" si="7"/>
        <v>3.3239155725444579E-2</v>
      </c>
      <c r="I493" s="14" t="s">
        <v>1595</v>
      </c>
    </row>
    <row r="494" spans="1:9" x14ac:dyDescent="0.25">
      <c r="A494" s="7">
        <v>369.1</v>
      </c>
      <c r="B494" t="s">
        <v>1528</v>
      </c>
      <c r="C494" s="12">
        <v>92</v>
      </c>
      <c r="D494" s="12">
        <v>51773</v>
      </c>
      <c r="E494" s="12" t="s">
        <v>86</v>
      </c>
      <c r="F494" s="12" t="s">
        <v>100</v>
      </c>
      <c r="G494" s="17">
        <v>0.2</v>
      </c>
      <c r="H494" s="20">
        <f t="shared" si="7"/>
        <v>4.7484508179206533E-2</v>
      </c>
      <c r="I494" s="14" t="s">
        <v>1529</v>
      </c>
    </row>
    <row r="495" spans="1:9" x14ac:dyDescent="0.25">
      <c r="A495" s="7">
        <v>532</v>
      </c>
      <c r="B495" t="s">
        <v>2146</v>
      </c>
      <c r="C495" s="12">
        <v>39</v>
      </c>
      <c r="D495" s="12">
        <v>28809</v>
      </c>
      <c r="E495" s="12" t="s">
        <v>104</v>
      </c>
      <c r="F495" s="12" t="s">
        <v>111</v>
      </c>
      <c r="G495" s="17">
        <v>0.12</v>
      </c>
      <c r="H495" s="20">
        <f t="shared" si="7"/>
        <v>2.8490704907523919E-2</v>
      </c>
      <c r="I495" s="14" t="s">
        <v>2147</v>
      </c>
    </row>
    <row r="496" spans="1:9" x14ac:dyDescent="0.25">
      <c r="A496" s="7">
        <v>294</v>
      </c>
      <c r="B496" t="s">
        <v>604</v>
      </c>
      <c r="C496" s="12">
        <v>145</v>
      </c>
      <c r="D496" s="12">
        <v>55953</v>
      </c>
      <c r="E496" s="12" t="s">
        <v>75</v>
      </c>
      <c r="F496" s="12" t="s">
        <v>92</v>
      </c>
      <c r="G496" s="17">
        <v>0.19</v>
      </c>
      <c r="H496" s="20">
        <f t="shared" si="7"/>
        <v>4.5110282770246209E-2</v>
      </c>
      <c r="I496" s="14" t="s">
        <v>605</v>
      </c>
    </row>
    <row r="497" spans="1:9" x14ac:dyDescent="0.25">
      <c r="A497" s="7">
        <v>636</v>
      </c>
      <c r="B497" t="s">
        <v>1003</v>
      </c>
      <c r="C497" s="12">
        <v>20</v>
      </c>
      <c r="D497" s="12">
        <v>15707</v>
      </c>
      <c r="E497" s="12" t="s">
        <v>118</v>
      </c>
      <c r="F497" s="12" t="s">
        <v>105</v>
      </c>
      <c r="G497" s="17">
        <v>0.48</v>
      </c>
      <c r="H497" s="20">
        <f t="shared" si="7"/>
        <v>0.11396281963009568</v>
      </c>
      <c r="I497" s="14" t="s">
        <v>1004</v>
      </c>
    </row>
    <row r="498" spans="1:9" x14ac:dyDescent="0.25">
      <c r="A498" s="7">
        <v>496</v>
      </c>
      <c r="B498" t="s">
        <v>1323</v>
      </c>
      <c r="C498" s="12">
        <v>49</v>
      </c>
      <c r="D498" s="12">
        <v>72639</v>
      </c>
      <c r="E498" s="12" t="s">
        <v>123</v>
      </c>
      <c r="F498" s="12" t="s">
        <v>123</v>
      </c>
      <c r="G498" s="17">
        <v>0.05</v>
      </c>
      <c r="H498" s="20">
        <f t="shared" si="7"/>
        <v>1.1871127044801633E-2</v>
      </c>
      <c r="I498" s="14" t="s">
        <v>1324</v>
      </c>
    </row>
    <row r="499" spans="1:9" x14ac:dyDescent="0.25">
      <c r="A499" s="7">
        <v>279</v>
      </c>
      <c r="B499" t="s">
        <v>939</v>
      </c>
      <c r="C499" s="12">
        <v>154</v>
      </c>
      <c r="D499" s="12">
        <v>132666</v>
      </c>
      <c r="E499" s="12" t="s">
        <v>35</v>
      </c>
      <c r="F499" s="12" t="s">
        <v>27</v>
      </c>
      <c r="G499" s="17">
        <v>0.19</v>
      </c>
      <c r="H499" s="20">
        <f t="shared" si="7"/>
        <v>4.5110282770246209E-2</v>
      </c>
      <c r="I499" s="14" t="s">
        <v>940</v>
      </c>
    </row>
    <row r="500" spans="1:9" x14ac:dyDescent="0.25">
      <c r="A500" s="7">
        <v>504</v>
      </c>
      <c r="B500" t="s">
        <v>1867</v>
      </c>
      <c r="C500" s="12">
        <v>46</v>
      </c>
      <c r="D500" s="12">
        <v>33572</v>
      </c>
      <c r="E500" s="12" t="s">
        <v>102</v>
      </c>
      <c r="F500" s="12" t="s">
        <v>102</v>
      </c>
      <c r="G500" s="17">
        <v>0.1</v>
      </c>
      <c r="H500" s="20">
        <f t="shared" si="7"/>
        <v>2.3742254089603267E-2</v>
      </c>
      <c r="I500" s="14" t="s">
        <v>1868</v>
      </c>
    </row>
    <row r="501" spans="1:9" x14ac:dyDescent="0.25">
      <c r="A501" s="7">
        <v>490</v>
      </c>
      <c r="B501" t="s">
        <v>1236</v>
      </c>
      <c r="C501" s="12">
        <v>50</v>
      </c>
      <c r="D501" s="12">
        <v>32318</v>
      </c>
      <c r="E501" s="12" t="s">
        <v>111</v>
      </c>
      <c r="F501" s="12" t="s">
        <v>111</v>
      </c>
      <c r="G501" s="17">
        <v>0.1</v>
      </c>
      <c r="H501" s="20">
        <f t="shared" si="7"/>
        <v>2.3742254089603267E-2</v>
      </c>
      <c r="I501" s="14" t="s">
        <v>1237</v>
      </c>
    </row>
    <row r="502" spans="1:9" x14ac:dyDescent="0.25">
      <c r="A502" s="7">
        <v>436</v>
      </c>
      <c r="B502" t="s">
        <v>1139</v>
      </c>
      <c r="C502" s="12">
        <v>65</v>
      </c>
      <c r="D502" s="12">
        <v>145703</v>
      </c>
      <c r="E502" s="12" t="s">
        <v>101</v>
      </c>
      <c r="F502" s="12" t="s">
        <v>101</v>
      </c>
      <c r="G502" s="17">
        <v>0.09</v>
      </c>
      <c r="H502" s="20">
        <f t="shared" si="7"/>
        <v>2.1368028680642939E-2</v>
      </c>
      <c r="I502" s="14" t="s">
        <v>1140</v>
      </c>
    </row>
    <row r="503" spans="1:9" x14ac:dyDescent="0.25">
      <c r="A503" s="7">
        <v>370</v>
      </c>
      <c r="B503" t="s">
        <v>905</v>
      </c>
      <c r="C503" s="12">
        <v>92</v>
      </c>
      <c r="D503" s="12">
        <v>47690</v>
      </c>
      <c r="E503" s="12" t="s">
        <v>92</v>
      </c>
      <c r="F503" s="12" t="s">
        <v>102</v>
      </c>
      <c r="G503" s="17">
        <v>7.0000000000000007E-2</v>
      </c>
      <c r="H503" s="20">
        <f t="shared" si="7"/>
        <v>1.6619577862722289E-2</v>
      </c>
      <c r="I503" s="14" t="s">
        <v>906</v>
      </c>
    </row>
    <row r="504" spans="1:9" x14ac:dyDescent="0.25">
      <c r="A504" s="7">
        <v>327</v>
      </c>
      <c r="B504" t="s">
        <v>1051</v>
      </c>
      <c r="C504" s="12">
        <v>123</v>
      </c>
      <c r="D504" s="12">
        <v>33457</v>
      </c>
      <c r="E504" s="12" t="s">
        <v>56</v>
      </c>
      <c r="F504" s="12" t="s">
        <v>57</v>
      </c>
      <c r="G504" s="17">
        <v>0.33</v>
      </c>
      <c r="H504" s="20">
        <f t="shared" si="7"/>
        <v>7.8349438495690787E-2</v>
      </c>
      <c r="I504" s="14" t="s">
        <v>1052</v>
      </c>
    </row>
    <row r="505" spans="1:9" x14ac:dyDescent="0.25">
      <c r="A505" s="7">
        <v>191</v>
      </c>
      <c r="B505" t="s">
        <v>813</v>
      </c>
      <c r="C505" s="12">
        <v>296</v>
      </c>
      <c r="D505" s="12">
        <v>84584</v>
      </c>
      <c r="E505" s="12" t="s">
        <v>41</v>
      </c>
      <c r="F505" s="12" t="s">
        <v>41</v>
      </c>
      <c r="G505" s="17">
        <v>0.21</v>
      </c>
      <c r="H505" s="20">
        <f t="shared" si="7"/>
        <v>4.9858733588166858E-2</v>
      </c>
      <c r="I505" s="14" t="s">
        <v>814</v>
      </c>
    </row>
    <row r="506" spans="1:9" x14ac:dyDescent="0.25">
      <c r="A506" s="7">
        <v>189</v>
      </c>
      <c r="B506" t="s">
        <v>679</v>
      </c>
      <c r="C506" s="12">
        <v>297</v>
      </c>
      <c r="D506" s="12">
        <v>101910</v>
      </c>
      <c r="E506" s="12" t="s">
        <v>62</v>
      </c>
      <c r="F506" s="12" t="s">
        <v>95</v>
      </c>
      <c r="G506" s="17">
        <v>7.0000000000000007E-2</v>
      </c>
      <c r="H506" s="20">
        <f t="shared" si="7"/>
        <v>1.6619577862722289E-2</v>
      </c>
      <c r="I506" s="14" t="s">
        <v>680</v>
      </c>
    </row>
    <row r="507" spans="1:9" x14ac:dyDescent="0.25">
      <c r="A507" s="7">
        <v>536</v>
      </c>
      <c r="B507" t="s">
        <v>1296</v>
      </c>
      <c r="C507" s="12">
        <v>38</v>
      </c>
      <c r="D507" s="12">
        <v>135247</v>
      </c>
      <c r="E507" s="12" t="s">
        <v>122</v>
      </c>
      <c r="F507" s="12" t="s">
        <v>123</v>
      </c>
      <c r="G507" s="17">
        <v>0.02</v>
      </c>
      <c r="H507" s="20">
        <f t="shared" si="7"/>
        <v>4.7484508179206535E-3</v>
      </c>
      <c r="I507" s="14" t="s">
        <v>1297</v>
      </c>
    </row>
    <row r="508" spans="1:9" x14ac:dyDescent="0.25">
      <c r="A508" s="7">
        <v>572</v>
      </c>
      <c r="B508" t="s">
        <v>913</v>
      </c>
      <c r="C508" s="12">
        <v>30</v>
      </c>
      <c r="D508" s="12">
        <v>39223</v>
      </c>
      <c r="E508" s="12" t="s">
        <v>92</v>
      </c>
      <c r="F508" s="12" t="s">
        <v>95</v>
      </c>
      <c r="G508" s="17">
        <v>0.18</v>
      </c>
      <c r="H508" s="20">
        <f t="shared" si="7"/>
        <v>4.2736057361285877E-2</v>
      </c>
      <c r="I508" s="14" t="s">
        <v>914</v>
      </c>
    </row>
    <row r="509" spans="1:9" x14ac:dyDescent="0.25">
      <c r="A509" s="7">
        <v>289</v>
      </c>
      <c r="B509" t="s">
        <v>801</v>
      </c>
      <c r="C509" s="12">
        <v>148</v>
      </c>
      <c r="D509" s="12">
        <v>58787</v>
      </c>
      <c r="E509" s="12" t="s">
        <v>54</v>
      </c>
      <c r="F509" s="12" t="s">
        <v>95</v>
      </c>
      <c r="G509" s="17">
        <v>0.11</v>
      </c>
      <c r="H509" s="20">
        <f t="shared" si="7"/>
        <v>2.6116479498563595E-2</v>
      </c>
      <c r="I509" s="14" t="s">
        <v>802</v>
      </c>
    </row>
    <row r="510" spans="1:9" x14ac:dyDescent="0.25">
      <c r="A510" s="7">
        <v>216</v>
      </c>
      <c r="B510" t="s">
        <v>512</v>
      </c>
      <c r="C510" s="12">
        <v>257</v>
      </c>
      <c r="D510" s="12">
        <v>20896</v>
      </c>
      <c r="E510" s="12" t="s">
        <v>109</v>
      </c>
      <c r="F510" s="12" t="s">
        <v>75</v>
      </c>
      <c r="G510" s="17">
        <v>0.82</v>
      </c>
      <c r="H510" s="20">
        <f t="shared" si="7"/>
        <v>0.19468648353474677</v>
      </c>
      <c r="I510" s="14" t="s">
        <v>513</v>
      </c>
    </row>
    <row r="511" spans="1:9" x14ac:dyDescent="0.25">
      <c r="A511" s="7">
        <v>175</v>
      </c>
      <c r="B511" t="s">
        <v>817</v>
      </c>
      <c r="C511" s="12">
        <v>330</v>
      </c>
      <c r="D511" s="12">
        <v>38265</v>
      </c>
      <c r="E511" s="12" t="s">
        <v>1752</v>
      </c>
      <c r="F511" s="12" t="s">
        <v>37</v>
      </c>
      <c r="G511" s="17">
        <v>0.39</v>
      </c>
      <c r="H511" s="20">
        <f t="shared" si="7"/>
        <v>9.2594790949452749E-2</v>
      </c>
      <c r="I511" s="14" t="s">
        <v>818</v>
      </c>
    </row>
    <row r="512" spans="1:9" x14ac:dyDescent="0.25">
      <c r="A512" s="7">
        <v>418</v>
      </c>
      <c r="B512" t="s">
        <v>911</v>
      </c>
      <c r="C512" s="12">
        <v>70</v>
      </c>
      <c r="D512" s="12">
        <v>63566</v>
      </c>
      <c r="E512" s="12" t="s">
        <v>122</v>
      </c>
      <c r="F512" s="12" t="s">
        <v>114</v>
      </c>
      <c r="G512" s="17">
        <v>0.05</v>
      </c>
      <c r="H512" s="20">
        <f t="shared" si="7"/>
        <v>1.1871127044801633E-2</v>
      </c>
      <c r="I512" s="14" t="s">
        <v>912</v>
      </c>
    </row>
    <row r="513" spans="1:9" x14ac:dyDescent="0.25">
      <c r="A513" s="7">
        <v>299</v>
      </c>
      <c r="B513" t="s">
        <v>861</v>
      </c>
      <c r="C513" s="12">
        <v>140</v>
      </c>
      <c r="D513" s="12">
        <v>49215</v>
      </c>
      <c r="E513" s="12" t="s">
        <v>30</v>
      </c>
      <c r="F513" s="12" t="s">
        <v>57</v>
      </c>
      <c r="G513" s="17">
        <v>0.21</v>
      </c>
      <c r="H513" s="20">
        <f t="shared" si="7"/>
        <v>4.9858733588166858E-2</v>
      </c>
      <c r="I513" s="14" t="s">
        <v>862</v>
      </c>
    </row>
    <row r="514" spans="1:9" x14ac:dyDescent="0.25">
      <c r="A514" s="7">
        <v>100</v>
      </c>
      <c r="B514" t="s">
        <v>1492</v>
      </c>
      <c r="C514" s="12">
        <v>766</v>
      </c>
      <c r="D514" s="12">
        <v>45666</v>
      </c>
      <c r="E514" s="12" t="s">
        <v>1822</v>
      </c>
      <c r="F514" s="12" t="s">
        <v>84</v>
      </c>
      <c r="G514" s="17">
        <v>0.63</v>
      </c>
      <c r="H514" s="20">
        <f t="shared" ref="H514:H577" si="8">(G514/421.19)*100</f>
        <v>0.14957620076450059</v>
      </c>
      <c r="I514" s="14" t="s">
        <v>1493</v>
      </c>
    </row>
    <row r="515" spans="1:9" x14ac:dyDescent="0.25">
      <c r="A515" s="7">
        <v>378</v>
      </c>
      <c r="B515" t="s">
        <v>669</v>
      </c>
      <c r="C515" s="12">
        <v>87</v>
      </c>
      <c r="D515" s="12">
        <v>56157</v>
      </c>
      <c r="E515" s="12" t="s">
        <v>100</v>
      </c>
      <c r="F515" s="12" t="s">
        <v>92</v>
      </c>
      <c r="G515" s="17">
        <v>0.19</v>
      </c>
      <c r="H515" s="20">
        <f t="shared" si="8"/>
        <v>4.5110282770246209E-2</v>
      </c>
      <c r="I515" s="14" t="s">
        <v>670</v>
      </c>
    </row>
    <row r="516" spans="1:9" x14ac:dyDescent="0.25">
      <c r="A516" s="7">
        <v>633</v>
      </c>
      <c r="B516" t="s">
        <v>2176</v>
      </c>
      <c r="C516" s="12">
        <v>20</v>
      </c>
      <c r="D516" s="12">
        <v>43166</v>
      </c>
      <c r="E516" s="12" t="s">
        <v>102</v>
      </c>
      <c r="F516" s="12" t="s">
        <v>102</v>
      </c>
      <c r="G516" s="17">
        <v>0.08</v>
      </c>
      <c r="H516" s="20">
        <f t="shared" si="8"/>
        <v>1.8993803271682614E-2</v>
      </c>
      <c r="I516" s="14" t="s">
        <v>2177</v>
      </c>
    </row>
    <row r="517" spans="1:9" x14ac:dyDescent="0.25">
      <c r="A517" s="7">
        <v>220</v>
      </c>
      <c r="B517" t="s">
        <v>953</v>
      </c>
      <c r="C517" s="12">
        <v>253</v>
      </c>
      <c r="D517" s="12">
        <v>40614</v>
      </c>
      <c r="E517" s="12" t="s">
        <v>94</v>
      </c>
      <c r="F517" s="12" t="s">
        <v>86</v>
      </c>
      <c r="G517" s="17">
        <v>0.26</v>
      </c>
      <c r="H517" s="20">
        <f t="shared" si="8"/>
        <v>6.1729860632968502E-2</v>
      </c>
      <c r="I517" s="14" t="s">
        <v>954</v>
      </c>
    </row>
    <row r="518" spans="1:9" x14ac:dyDescent="0.25">
      <c r="A518" s="7">
        <v>353</v>
      </c>
      <c r="B518" t="s">
        <v>1007</v>
      </c>
      <c r="C518" s="12">
        <v>104</v>
      </c>
      <c r="D518" s="12">
        <v>76162</v>
      </c>
      <c r="E518" s="12" t="s">
        <v>101</v>
      </c>
      <c r="F518" s="12" t="s">
        <v>100</v>
      </c>
      <c r="G518" s="17">
        <v>0.13</v>
      </c>
      <c r="H518" s="20">
        <f t="shared" si="8"/>
        <v>3.0864930316484251E-2</v>
      </c>
      <c r="I518" s="14" t="s">
        <v>1008</v>
      </c>
    </row>
    <row r="519" spans="1:9" x14ac:dyDescent="0.25">
      <c r="A519" s="7">
        <v>136</v>
      </c>
      <c r="B519" t="s">
        <v>683</v>
      </c>
      <c r="C519" s="12">
        <v>492</v>
      </c>
      <c r="D519" s="12">
        <v>38118</v>
      </c>
      <c r="E519" s="12" t="s">
        <v>16</v>
      </c>
      <c r="F519" s="12" t="s">
        <v>54</v>
      </c>
      <c r="G519" s="17">
        <v>0.79</v>
      </c>
      <c r="H519" s="20">
        <f t="shared" si="8"/>
        <v>0.18756380730786582</v>
      </c>
      <c r="I519" s="14" t="s">
        <v>684</v>
      </c>
    </row>
    <row r="520" spans="1:9" x14ac:dyDescent="0.25">
      <c r="A520" s="7">
        <v>70</v>
      </c>
      <c r="B520" t="s">
        <v>523</v>
      </c>
      <c r="C520" s="12">
        <v>1106</v>
      </c>
      <c r="D520" s="12">
        <v>41756</v>
      </c>
      <c r="E520" s="12" t="s">
        <v>133</v>
      </c>
      <c r="F520" s="12" t="s">
        <v>4</v>
      </c>
      <c r="G520" s="17">
        <v>0.84</v>
      </c>
      <c r="H520" s="20">
        <f t="shared" si="8"/>
        <v>0.19943493435266743</v>
      </c>
      <c r="I520" s="14" t="s">
        <v>524</v>
      </c>
    </row>
    <row r="521" spans="1:9" x14ac:dyDescent="0.25">
      <c r="A521" s="7">
        <v>619</v>
      </c>
      <c r="B521" t="s">
        <v>1127</v>
      </c>
      <c r="C521" s="12">
        <v>22</v>
      </c>
      <c r="D521" s="12">
        <v>15178</v>
      </c>
      <c r="E521" s="12" t="s">
        <v>102</v>
      </c>
      <c r="F521" s="12" t="s">
        <v>102</v>
      </c>
      <c r="G521" s="17">
        <v>0.22</v>
      </c>
      <c r="H521" s="20">
        <f t="shared" si="8"/>
        <v>5.2232958997127189E-2</v>
      </c>
      <c r="I521" s="14" t="s">
        <v>1128</v>
      </c>
    </row>
    <row r="522" spans="1:9" x14ac:dyDescent="0.25">
      <c r="A522" s="7">
        <v>67.099999999999994</v>
      </c>
      <c r="B522" t="s">
        <v>2124</v>
      </c>
      <c r="C522" s="12">
        <v>1156</v>
      </c>
      <c r="D522" s="12">
        <v>34497</v>
      </c>
      <c r="E522" s="12" t="s">
        <v>17</v>
      </c>
      <c r="F522" s="12" t="s">
        <v>19</v>
      </c>
      <c r="G522" s="17">
        <v>1.28</v>
      </c>
      <c r="H522" s="20">
        <f t="shared" si="8"/>
        <v>0.30390085234692182</v>
      </c>
      <c r="I522" s="14" t="s">
        <v>355</v>
      </c>
    </row>
    <row r="523" spans="1:9" x14ac:dyDescent="0.25">
      <c r="A523" s="7">
        <v>67.2</v>
      </c>
      <c r="B523" t="s">
        <v>2125</v>
      </c>
      <c r="C523" s="12">
        <v>1004</v>
      </c>
      <c r="D523" s="12">
        <v>34312</v>
      </c>
      <c r="E523" s="12" t="s">
        <v>1790</v>
      </c>
      <c r="F523" s="12" t="s">
        <v>45</v>
      </c>
      <c r="G523" s="17">
        <v>1.3</v>
      </c>
      <c r="H523" s="20">
        <f t="shared" si="8"/>
        <v>0.30864930316484246</v>
      </c>
      <c r="I523" s="14" t="s">
        <v>355</v>
      </c>
    </row>
    <row r="524" spans="1:9" x14ac:dyDescent="0.25">
      <c r="A524" s="7">
        <v>59.1</v>
      </c>
      <c r="B524" t="s">
        <v>321</v>
      </c>
      <c r="C524" s="12">
        <v>1243</v>
      </c>
      <c r="D524" s="12">
        <v>55027</v>
      </c>
      <c r="E524" s="12" t="s">
        <v>2122</v>
      </c>
      <c r="F524" s="12" t="s">
        <v>31</v>
      </c>
      <c r="G524" s="17">
        <v>1.39</v>
      </c>
      <c r="H524" s="20">
        <f t="shared" si="8"/>
        <v>0.33001733184548543</v>
      </c>
      <c r="I524" s="14" t="s">
        <v>322</v>
      </c>
    </row>
    <row r="525" spans="1:9" x14ac:dyDescent="0.25">
      <c r="A525" s="7">
        <v>544.1</v>
      </c>
      <c r="B525" t="s">
        <v>1325</v>
      </c>
      <c r="C525" s="12">
        <v>35</v>
      </c>
      <c r="D525" s="12">
        <v>81848</v>
      </c>
      <c r="E525" s="12" t="s">
        <v>92</v>
      </c>
      <c r="F525" s="12" t="s">
        <v>95</v>
      </c>
      <c r="G525" s="17">
        <v>0.13</v>
      </c>
      <c r="H525" s="20">
        <f t="shared" si="8"/>
        <v>3.0864930316484251E-2</v>
      </c>
      <c r="I525" s="14" t="s">
        <v>1326</v>
      </c>
    </row>
    <row r="526" spans="1:9" x14ac:dyDescent="0.25">
      <c r="A526" s="7">
        <v>626</v>
      </c>
      <c r="B526" t="s">
        <v>1234</v>
      </c>
      <c r="C526" s="12">
        <v>21</v>
      </c>
      <c r="D526" s="12">
        <v>26245</v>
      </c>
      <c r="E526" s="12" t="s">
        <v>102</v>
      </c>
      <c r="F526" s="12" t="s">
        <v>102</v>
      </c>
      <c r="G526" s="17">
        <v>0.13</v>
      </c>
      <c r="H526" s="20">
        <f t="shared" si="8"/>
        <v>3.0864930316484251E-2</v>
      </c>
      <c r="I526" s="14" t="s">
        <v>1235</v>
      </c>
    </row>
    <row r="527" spans="1:9" x14ac:dyDescent="0.25">
      <c r="A527" s="7">
        <v>31.1</v>
      </c>
      <c r="B527" t="s">
        <v>293</v>
      </c>
      <c r="C527" s="12">
        <v>2130</v>
      </c>
      <c r="D527" s="12">
        <v>128780</v>
      </c>
      <c r="E527" s="12" t="s">
        <v>2109</v>
      </c>
      <c r="F527" s="12" t="s">
        <v>25</v>
      </c>
      <c r="G527" s="17">
        <v>0.56999999999999995</v>
      </c>
      <c r="H527" s="20">
        <f t="shared" si="8"/>
        <v>0.13533084831073861</v>
      </c>
      <c r="I527" s="14" t="s">
        <v>294</v>
      </c>
    </row>
    <row r="528" spans="1:9" x14ac:dyDescent="0.25">
      <c r="A528" s="7">
        <v>14</v>
      </c>
      <c r="B528" t="s">
        <v>1478</v>
      </c>
      <c r="C528" s="12">
        <v>3295</v>
      </c>
      <c r="D528" s="12">
        <v>61862</v>
      </c>
      <c r="E528" s="12" t="s">
        <v>2096</v>
      </c>
      <c r="F528" s="12" t="s">
        <v>2</v>
      </c>
      <c r="G528" s="17">
        <v>2.4700000000000002</v>
      </c>
      <c r="H528" s="20">
        <f t="shared" si="8"/>
        <v>0.58643367601320073</v>
      </c>
      <c r="I528" s="14" t="s">
        <v>1479</v>
      </c>
    </row>
    <row r="529" spans="1:9" x14ac:dyDescent="0.25">
      <c r="A529" s="7">
        <v>493</v>
      </c>
      <c r="B529" t="s">
        <v>1570</v>
      </c>
      <c r="C529" s="12">
        <v>50</v>
      </c>
      <c r="D529" s="12">
        <v>44666</v>
      </c>
      <c r="E529" s="12" t="s">
        <v>95</v>
      </c>
      <c r="F529" s="12" t="s">
        <v>95</v>
      </c>
      <c r="G529" s="17">
        <v>0.15</v>
      </c>
      <c r="H529" s="20">
        <f t="shared" si="8"/>
        <v>3.5613381134404896E-2</v>
      </c>
      <c r="I529" s="14" t="s">
        <v>1571</v>
      </c>
    </row>
    <row r="530" spans="1:9" x14ac:dyDescent="0.25">
      <c r="A530" s="7">
        <v>615</v>
      </c>
      <c r="B530" t="s">
        <v>1246</v>
      </c>
      <c r="C530" s="12">
        <v>23</v>
      </c>
      <c r="D530" s="12">
        <v>45484</v>
      </c>
      <c r="E530" s="12" t="s">
        <v>105</v>
      </c>
      <c r="F530" s="12" t="s">
        <v>104</v>
      </c>
      <c r="G530" s="17">
        <v>0.15</v>
      </c>
      <c r="H530" s="20">
        <f t="shared" si="8"/>
        <v>3.5613381134404896E-2</v>
      </c>
      <c r="I530" s="14" t="s">
        <v>1247</v>
      </c>
    </row>
    <row r="531" spans="1:9" x14ac:dyDescent="0.25">
      <c r="A531" s="7">
        <v>11</v>
      </c>
      <c r="B531" t="s">
        <v>247</v>
      </c>
      <c r="C531" s="12">
        <v>3914</v>
      </c>
      <c r="D531" s="12">
        <v>54770</v>
      </c>
      <c r="E531" s="12" t="s">
        <v>2094</v>
      </c>
      <c r="F531" s="12" t="s">
        <v>8</v>
      </c>
      <c r="G531" s="17">
        <v>2.2200000000000002</v>
      </c>
      <c r="H531" s="20">
        <f t="shared" si="8"/>
        <v>0.52707804078919263</v>
      </c>
      <c r="I531" s="14" t="s">
        <v>248</v>
      </c>
    </row>
    <row r="532" spans="1:9" x14ac:dyDescent="0.25">
      <c r="A532" s="7">
        <v>246</v>
      </c>
      <c r="B532" t="s">
        <v>827</v>
      </c>
      <c r="C532" s="12">
        <v>207</v>
      </c>
      <c r="D532" s="12">
        <v>50138</v>
      </c>
      <c r="E532" s="12" t="s">
        <v>41</v>
      </c>
      <c r="F532" s="12" t="s">
        <v>57</v>
      </c>
      <c r="G532" s="17">
        <v>0.28999999999999998</v>
      </c>
      <c r="H532" s="20">
        <f t="shared" si="8"/>
        <v>6.8852536859849461E-2</v>
      </c>
      <c r="I532" s="14" t="s">
        <v>828</v>
      </c>
    </row>
    <row r="533" spans="1:9" x14ac:dyDescent="0.25">
      <c r="A533" s="7">
        <v>2.2999999999999998</v>
      </c>
      <c r="B533" t="s">
        <v>226</v>
      </c>
      <c r="C533" s="12">
        <v>1736</v>
      </c>
      <c r="D533" s="12">
        <v>36945</v>
      </c>
      <c r="E533" s="12" t="s">
        <v>205</v>
      </c>
      <c r="F533" s="12" t="s">
        <v>1978</v>
      </c>
      <c r="G533" s="17">
        <v>2.62</v>
      </c>
      <c r="H533" s="20">
        <f t="shared" si="8"/>
        <v>0.62204705714760566</v>
      </c>
      <c r="I533" s="14" t="s">
        <v>227</v>
      </c>
    </row>
    <row r="534" spans="1:9" x14ac:dyDescent="0.25">
      <c r="A534" s="7">
        <v>4.0999999999999996</v>
      </c>
      <c r="B534" t="s">
        <v>218</v>
      </c>
      <c r="C534" s="12">
        <v>5544</v>
      </c>
      <c r="D534" s="12">
        <v>35231</v>
      </c>
      <c r="E534" s="12" t="s">
        <v>2086</v>
      </c>
      <c r="F534" s="12" t="s">
        <v>2</v>
      </c>
      <c r="G534" s="17">
        <v>16.84</v>
      </c>
      <c r="H534" s="20">
        <f t="shared" si="8"/>
        <v>3.9981955886891898</v>
      </c>
      <c r="I534" s="14" t="s">
        <v>219</v>
      </c>
    </row>
    <row r="535" spans="1:9" x14ac:dyDescent="0.25">
      <c r="A535" s="7">
        <v>392</v>
      </c>
      <c r="B535" t="s">
        <v>1131</v>
      </c>
      <c r="C535" s="12">
        <v>81</v>
      </c>
      <c r="D535" s="12">
        <v>50632</v>
      </c>
      <c r="E535" s="12" t="s">
        <v>100</v>
      </c>
      <c r="F535" s="12" t="s">
        <v>105</v>
      </c>
      <c r="G535" s="17">
        <v>0.13</v>
      </c>
      <c r="H535" s="20">
        <f t="shared" si="8"/>
        <v>3.0864930316484251E-2</v>
      </c>
      <c r="I535" s="14" t="s">
        <v>1132</v>
      </c>
    </row>
    <row r="536" spans="1:9" x14ac:dyDescent="0.25">
      <c r="A536" s="7">
        <v>306</v>
      </c>
      <c r="B536" t="s">
        <v>771</v>
      </c>
      <c r="C536" s="12">
        <v>139</v>
      </c>
      <c r="D536" s="12">
        <v>52314</v>
      </c>
      <c r="E536" s="12" t="s">
        <v>58</v>
      </c>
      <c r="F536" s="12" t="s">
        <v>41</v>
      </c>
      <c r="G536" s="17">
        <v>0.36</v>
      </c>
      <c r="H536" s="20">
        <f t="shared" si="8"/>
        <v>8.5472114722571754E-2</v>
      </c>
      <c r="I536" s="14" t="s">
        <v>772</v>
      </c>
    </row>
    <row r="537" spans="1:9" x14ac:dyDescent="0.25">
      <c r="A537" s="7">
        <v>310</v>
      </c>
      <c r="B537" t="s">
        <v>893</v>
      </c>
      <c r="C537" s="12">
        <v>136</v>
      </c>
      <c r="D537" s="12">
        <v>60034</v>
      </c>
      <c r="E537" s="12" t="s">
        <v>101</v>
      </c>
      <c r="F537" s="12" t="s">
        <v>37</v>
      </c>
      <c r="G537" s="17">
        <v>0.24</v>
      </c>
      <c r="H537" s="20">
        <f t="shared" si="8"/>
        <v>5.6981409815047838E-2</v>
      </c>
      <c r="I537" s="14" t="s">
        <v>894</v>
      </c>
    </row>
    <row r="538" spans="1:9" x14ac:dyDescent="0.25">
      <c r="A538" s="7">
        <v>409</v>
      </c>
      <c r="B538" t="s">
        <v>829</v>
      </c>
      <c r="C538" s="12">
        <v>75</v>
      </c>
      <c r="D538" s="12">
        <v>31199</v>
      </c>
      <c r="E538" s="12" t="s">
        <v>95</v>
      </c>
      <c r="F538" s="12" t="s">
        <v>102</v>
      </c>
      <c r="G538" s="17">
        <v>0.11</v>
      </c>
      <c r="H538" s="20">
        <f t="shared" si="8"/>
        <v>2.6116479498563595E-2</v>
      </c>
      <c r="I538" s="14" t="s">
        <v>830</v>
      </c>
    </row>
    <row r="539" spans="1:9" x14ac:dyDescent="0.25">
      <c r="A539" s="7">
        <v>463</v>
      </c>
      <c r="B539" t="s">
        <v>1217</v>
      </c>
      <c r="C539" s="12">
        <v>57</v>
      </c>
      <c r="D539" s="12">
        <v>29122</v>
      </c>
      <c r="E539" s="12" t="s">
        <v>105</v>
      </c>
      <c r="F539" s="12" t="s">
        <v>111</v>
      </c>
      <c r="G539" s="17">
        <v>0.11</v>
      </c>
      <c r="H539" s="20">
        <f t="shared" si="8"/>
        <v>2.6116479498563595E-2</v>
      </c>
      <c r="I539" s="14" t="s">
        <v>1218</v>
      </c>
    </row>
    <row r="540" spans="1:9" x14ac:dyDescent="0.25">
      <c r="A540" s="7">
        <v>492</v>
      </c>
      <c r="B540" t="s">
        <v>1869</v>
      </c>
      <c r="C540" s="12">
        <v>50</v>
      </c>
      <c r="D540" s="12">
        <v>22840</v>
      </c>
      <c r="E540" s="12" t="s">
        <v>14</v>
      </c>
      <c r="F540" s="12" t="s">
        <v>111</v>
      </c>
      <c r="G540" s="17">
        <v>0.31</v>
      </c>
      <c r="H540" s="20">
        <f t="shared" si="8"/>
        <v>7.3600987677770124E-2</v>
      </c>
      <c r="I540" s="14" t="s">
        <v>1870</v>
      </c>
    </row>
    <row r="541" spans="1:9" x14ac:dyDescent="0.25">
      <c r="A541" s="7">
        <v>102.2</v>
      </c>
      <c r="B541" t="s">
        <v>1825</v>
      </c>
      <c r="C541" s="12">
        <v>25</v>
      </c>
      <c r="D541" s="12">
        <v>79673</v>
      </c>
      <c r="E541" s="12" t="s">
        <v>191</v>
      </c>
      <c r="F541" s="12" t="s">
        <v>104</v>
      </c>
      <c r="G541" s="17">
        <v>0.08</v>
      </c>
      <c r="H541" s="20">
        <f t="shared" si="8"/>
        <v>1.8993803271682614E-2</v>
      </c>
      <c r="I541" s="14" t="s">
        <v>1826</v>
      </c>
    </row>
    <row r="542" spans="1:9" x14ac:dyDescent="0.25">
      <c r="A542" s="7">
        <v>247</v>
      </c>
      <c r="B542" t="s">
        <v>1274</v>
      </c>
      <c r="C542" s="12">
        <v>204</v>
      </c>
      <c r="D542" s="12">
        <v>25742</v>
      </c>
      <c r="E542" s="12" t="s">
        <v>92</v>
      </c>
      <c r="F542" s="12" t="s">
        <v>92</v>
      </c>
      <c r="G542" s="17">
        <v>0.44</v>
      </c>
      <c r="H542" s="20">
        <f t="shared" si="8"/>
        <v>0.10446591799425438</v>
      </c>
      <c r="I542" s="14" t="s">
        <v>1275</v>
      </c>
    </row>
    <row r="543" spans="1:9" x14ac:dyDescent="0.25">
      <c r="A543" s="7">
        <v>221</v>
      </c>
      <c r="B543" t="s">
        <v>1061</v>
      </c>
      <c r="C543" s="12">
        <v>252</v>
      </c>
      <c r="D543" s="12">
        <v>46620</v>
      </c>
      <c r="E543" s="12" t="s">
        <v>66</v>
      </c>
      <c r="F543" s="12" t="s">
        <v>41</v>
      </c>
      <c r="G543" s="17">
        <v>0.41</v>
      </c>
      <c r="H543" s="20">
        <f t="shared" si="8"/>
        <v>9.7343241767373384E-2</v>
      </c>
      <c r="I543" s="14" t="s">
        <v>1062</v>
      </c>
    </row>
    <row r="544" spans="1:9" x14ac:dyDescent="0.25">
      <c r="A544" s="7">
        <v>322</v>
      </c>
      <c r="B544" t="s">
        <v>1207</v>
      </c>
      <c r="C544" s="12">
        <v>125</v>
      </c>
      <c r="D544" s="12">
        <v>35246</v>
      </c>
      <c r="E544" s="12" t="s">
        <v>105</v>
      </c>
      <c r="F544" s="12" t="s">
        <v>64</v>
      </c>
      <c r="G544" s="17">
        <v>0.09</v>
      </c>
      <c r="H544" s="20">
        <f t="shared" si="8"/>
        <v>2.1368028680642939E-2</v>
      </c>
      <c r="I544" s="14" t="s">
        <v>1208</v>
      </c>
    </row>
    <row r="545" spans="1:9" x14ac:dyDescent="0.25">
      <c r="A545" s="7">
        <v>440</v>
      </c>
      <c r="B545" t="s">
        <v>1873</v>
      </c>
      <c r="C545" s="12">
        <v>64</v>
      </c>
      <c r="D545" s="12">
        <v>46516</v>
      </c>
      <c r="E545" s="12" t="s">
        <v>95</v>
      </c>
      <c r="F545" s="12" t="s">
        <v>102</v>
      </c>
      <c r="G545" s="17">
        <v>7.0000000000000007E-2</v>
      </c>
      <c r="H545" s="20">
        <f t="shared" si="8"/>
        <v>1.6619577862722289E-2</v>
      </c>
      <c r="I545" s="14" t="s">
        <v>1874</v>
      </c>
    </row>
    <row r="546" spans="1:9" x14ac:dyDescent="0.25">
      <c r="A546" s="7">
        <v>229</v>
      </c>
      <c r="B546" t="s">
        <v>533</v>
      </c>
      <c r="C546" s="12">
        <v>231</v>
      </c>
      <c r="D546" s="12">
        <v>25181</v>
      </c>
      <c r="E546" s="12" t="s">
        <v>52</v>
      </c>
      <c r="F546" s="12" t="s">
        <v>105</v>
      </c>
      <c r="G546" s="17">
        <v>0.28000000000000003</v>
      </c>
      <c r="H546" s="20">
        <f t="shared" si="8"/>
        <v>6.6478311450889158E-2</v>
      </c>
      <c r="I546" s="14" t="s">
        <v>534</v>
      </c>
    </row>
    <row r="547" spans="1:9" x14ac:dyDescent="0.25">
      <c r="A547" s="7">
        <v>521</v>
      </c>
      <c r="B547" t="s">
        <v>1087</v>
      </c>
      <c r="C547" s="12">
        <v>41</v>
      </c>
      <c r="D547" s="12">
        <v>25844</v>
      </c>
      <c r="E547" s="12" t="s">
        <v>92</v>
      </c>
      <c r="F547" s="12" t="s">
        <v>95</v>
      </c>
      <c r="G547" s="17">
        <v>0.27</v>
      </c>
      <c r="H547" s="20">
        <f t="shared" si="8"/>
        <v>6.4104086041928826E-2</v>
      </c>
      <c r="I547" s="14" t="s">
        <v>1088</v>
      </c>
    </row>
    <row r="548" spans="1:9" x14ac:dyDescent="0.25">
      <c r="A548" s="7">
        <v>68.2</v>
      </c>
      <c r="B548" t="s">
        <v>1268</v>
      </c>
      <c r="C548" s="12">
        <v>60</v>
      </c>
      <c r="D548" s="12">
        <v>98165</v>
      </c>
      <c r="E548" s="12" t="s">
        <v>2126</v>
      </c>
      <c r="F548" s="12" t="s">
        <v>74</v>
      </c>
      <c r="G548" s="17">
        <v>0.14000000000000001</v>
      </c>
      <c r="H548" s="20">
        <f t="shared" si="8"/>
        <v>3.3239155725444579E-2</v>
      </c>
      <c r="I548" s="14" t="s">
        <v>1269</v>
      </c>
    </row>
    <row r="549" spans="1:9" x14ac:dyDescent="0.25">
      <c r="A549" s="7">
        <v>666</v>
      </c>
      <c r="B549" t="s">
        <v>1921</v>
      </c>
      <c r="C549" s="12">
        <v>15</v>
      </c>
      <c r="D549" s="12">
        <v>83760</v>
      </c>
      <c r="E549" s="12" t="s">
        <v>102</v>
      </c>
      <c r="F549" s="12" t="s">
        <v>102</v>
      </c>
      <c r="G549" s="17">
        <v>0.04</v>
      </c>
      <c r="H549" s="20">
        <f t="shared" si="8"/>
        <v>9.496901635841307E-3</v>
      </c>
      <c r="I549" s="14" t="s">
        <v>1922</v>
      </c>
    </row>
    <row r="550" spans="1:9" x14ac:dyDescent="0.25">
      <c r="A550" s="7">
        <v>540</v>
      </c>
      <c r="B550" t="s">
        <v>1133</v>
      </c>
      <c r="C550" s="12">
        <v>36</v>
      </c>
      <c r="D550" s="12">
        <v>49994</v>
      </c>
      <c r="E550" s="12" t="s">
        <v>117</v>
      </c>
      <c r="F550" s="12" t="s">
        <v>105</v>
      </c>
      <c r="G550" s="17">
        <v>0.14000000000000001</v>
      </c>
      <c r="H550" s="20">
        <f t="shared" si="8"/>
        <v>3.3239155725444579E-2</v>
      </c>
      <c r="I550" s="14" t="s">
        <v>1134</v>
      </c>
    </row>
    <row r="551" spans="1:9" x14ac:dyDescent="0.25">
      <c r="A551" s="7">
        <v>118</v>
      </c>
      <c r="B551" t="s">
        <v>549</v>
      </c>
      <c r="C551" s="12">
        <v>578</v>
      </c>
      <c r="D551" s="12">
        <v>40524</v>
      </c>
      <c r="E551" s="12" t="s">
        <v>33</v>
      </c>
      <c r="F551" s="12" t="s">
        <v>4</v>
      </c>
      <c r="G551" s="17">
        <v>0.73</v>
      </c>
      <c r="H551" s="20">
        <f t="shared" si="8"/>
        <v>0.17331845485410383</v>
      </c>
      <c r="I551" s="14" t="s">
        <v>550</v>
      </c>
    </row>
    <row r="552" spans="1:9" x14ac:dyDescent="0.25">
      <c r="A552" s="7">
        <v>447</v>
      </c>
      <c r="B552" t="s">
        <v>769</v>
      </c>
      <c r="C552" s="12">
        <v>60</v>
      </c>
      <c r="D552" s="12">
        <v>26686</v>
      </c>
      <c r="E552" s="12" t="s">
        <v>94</v>
      </c>
      <c r="F552" s="12" t="s">
        <v>114</v>
      </c>
      <c r="G552" s="17">
        <v>0.13</v>
      </c>
      <c r="H552" s="20">
        <f t="shared" si="8"/>
        <v>3.0864930316484251E-2</v>
      </c>
      <c r="I552" s="14" t="s">
        <v>770</v>
      </c>
    </row>
    <row r="553" spans="1:9" x14ac:dyDescent="0.25">
      <c r="A553" s="7">
        <v>337</v>
      </c>
      <c r="B553" t="s">
        <v>779</v>
      </c>
      <c r="C553" s="12">
        <v>115</v>
      </c>
      <c r="D553" s="12">
        <v>14628</v>
      </c>
      <c r="E553" s="12" t="s">
        <v>100</v>
      </c>
      <c r="F553" s="12" t="s">
        <v>95</v>
      </c>
      <c r="G553" s="17">
        <v>0.52</v>
      </c>
      <c r="H553" s="20">
        <f t="shared" si="8"/>
        <v>0.123459721265937</v>
      </c>
      <c r="I553" s="14" t="s">
        <v>780</v>
      </c>
    </row>
    <row r="554" spans="1:9" x14ac:dyDescent="0.25">
      <c r="A554" s="7">
        <v>218</v>
      </c>
      <c r="B554" t="s">
        <v>1183</v>
      </c>
      <c r="C554" s="12">
        <v>255</v>
      </c>
      <c r="D554" s="12">
        <v>82294</v>
      </c>
      <c r="E554" s="12" t="s">
        <v>99</v>
      </c>
      <c r="F554" s="12" t="s">
        <v>35</v>
      </c>
      <c r="G554" s="17">
        <v>0.42</v>
      </c>
      <c r="H554" s="20">
        <f t="shared" si="8"/>
        <v>9.9717467176333716E-2</v>
      </c>
      <c r="I554" s="14" t="s">
        <v>1184</v>
      </c>
    </row>
    <row r="555" spans="1:9" x14ac:dyDescent="0.25">
      <c r="A555" s="7">
        <v>377</v>
      </c>
      <c r="B555" t="s">
        <v>1522</v>
      </c>
      <c r="C555" s="12">
        <v>88</v>
      </c>
      <c r="D555" s="12">
        <v>41515</v>
      </c>
      <c r="E555" s="12" t="s">
        <v>76</v>
      </c>
      <c r="F555" s="12" t="s">
        <v>95</v>
      </c>
      <c r="G555" s="17">
        <v>0.17</v>
      </c>
      <c r="H555" s="20">
        <f t="shared" si="8"/>
        <v>4.0361831952325559E-2</v>
      </c>
      <c r="I555" s="14" t="s">
        <v>1523</v>
      </c>
    </row>
    <row r="556" spans="1:9" x14ac:dyDescent="0.25">
      <c r="A556" s="7">
        <v>249</v>
      </c>
      <c r="B556" t="s">
        <v>687</v>
      </c>
      <c r="C556" s="12">
        <v>203</v>
      </c>
      <c r="D556" s="12">
        <v>48708</v>
      </c>
      <c r="E556" s="12" t="s">
        <v>83</v>
      </c>
      <c r="F556" s="12" t="s">
        <v>67</v>
      </c>
      <c r="G556" s="17">
        <v>0.39</v>
      </c>
      <c r="H556" s="20">
        <f t="shared" si="8"/>
        <v>9.2594790949452749E-2</v>
      </c>
      <c r="I556" s="14" t="s">
        <v>688</v>
      </c>
    </row>
    <row r="557" spans="1:9" x14ac:dyDescent="0.25">
      <c r="A557" s="7">
        <v>385</v>
      </c>
      <c r="B557" t="s">
        <v>1023</v>
      </c>
      <c r="C557" s="12">
        <v>83</v>
      </c>
      <c r="D557" s="12">
        <v>37720</v>
      </c>
      <c r="E557" s="12" t="s">
        <v>104</v>
      </c>
      <c r="F557" s="12" t="s">
        <v>102</v>
      </c>
      <c r="G557" s="17">
        <v>0.18</v>
      </c>
      <c r="H557" s="20">
        <f t="shared" si="8"/>
        <v>4.2736057361285877E-2</v>
      </c>
      <c r="I557" s="14" t="s">
        <v>1024</v>
      </c>
    </row>
    <row r="558" spans="1:9" x14ac:dyDescent="0.25">
      <c r="A558" s="7">
        <v>140</v>
      </c>
      <c r="B558" t="s">
        <v>537</v>
      </c>
      <c r="C558" s="12">
        <v>474</v>
      </c>
      <c r="D558" s="12">
        <v>12505</v>
      </c>
      <c r="E558" s="12" t="s">
        <v>54</v>
      </c>
      <c r="F558" s="12" t="s">
        <v>95</v>
      </c>
      <c r="G558" s="17">
        <v>0.62</v>
      </c>
      <c r="H558" s="20">
        <f t="shared" si="8"/>
        <v>0.14720197535554025</v>
      </c>
      <c r="I558" s="14" t="s">
        <v>538</v>
      </c>
    </row>
    <row r="559" spans="1:9" x14ac:dyDescent="0.25">
      <c r="A559" s="7">
        <v>535</v>
      </c>
      <c r="B559" t="s">
        <v>1223</v>
      </c>
      <c r="C559" s="12">
        <v>38</v>
      </c>
      <c r="D559" s="12">
        <v>34508</v>
      </c>
      <c r="E559" s="12" t="s">
        <v>111</v>
      </c>
      <c r="F559" s="12" t="s">
        <v>111</v>
      </c>
      <c r="G559" s="17">
        <v>0.1</v>
      </c>
      <c r="H559" s="20">
        <f t="shared" si="8"/>
        <v>2.3742254089603267E-2</v>
      </c>
      <c r="I559" s="14" t="s">
        <v>1224</v>
      </c>
    </row>
    <row r="560" spans="1:9" x14ac:dyDescent="0.25">
      <c r="A560" s="7">
        <v>323</v>
      </c>
      <c r="B560" t="s">
        <v>1165</v>
      </c>
      <c r="C560" s="12">
        <v>125</v>
      </c>
      <c r="D560" s="12">
        <v>41771</v>
      </c>
      <c r="E560" s="12" t="s">
        <v>56</v>
      </c>
      <c r="F560" s="12" t="s">
        <v>102</v>
      </c>
      <c r="G560" s="17">
        <v>0.08</v>
      </c>
      <c r="H560" s="20">
        <f t="shared" si="8"/>
        <v>1.8993803271682614E-2</v>
      </c>
      <c r="I560" s="14" t="s">
        <v>1166</v>
      </c>
    </row>
    <row r="561" spans="1:9" x14ac:dyDescent="0.25">
      <c r="A561" s="7">
        <v>170</v>
      </c>
      <c r="B561" t="s">
        <v>618</v>
      </c>
      <c r="C561" s="12">
        <v>340</v>
      </c>
      <c r="D561" s="12">
        <v>52174</v>
      </c>
      <c r="E561" s="12" t="s">
        <v>3</v>
      </c>
      <c r="F561" s="12" t="s">
        <v>35</v>
      </c>
      <c r="G561" s="17">
        <v>0.74</v>
      </c>
      <c r="H561" s="20">
        <f t="shared" si="8"/>
        <v>0.17569268026306417</v>
      </c>
      <c r="I561" s="14" t="s">
        <v>619</v>
      </c>
    </row>
    <row r="562" spans="1:9" x14ac:dyDescent="0.25">
      <c r="A562" s="7">
        <v>302</v>
      </c>
      <c r="B562" t="s">
        <v>1216</v>
      </c>
      <c r="C562" s="12">
        <v>139</v>
      </c>
      <c r="D562" s="12">
        <v>54704</v>
      </c>
      <c r="E562" s="12" t="s">
        <v>30</v>
      </c>
      <c r="F562" s="12" t="s">
        <v>105</v>
      </c>
      <c r="G562" s="17">
        <v>0.12</v>
      </c>
      <c r="H562" s="20">
        <f t="shared" si="8"/>
        <v>2.8490704907523919E-2</v>
      </c>
      <c r="I562" s="14" t="s">
        <v>619</v>
      </c>
    </row>
    <row r="563" spans="1:9" x14ac:dyDescent="0.25">
      <c r="A563" s="7">
        <v>412</v>
      </c>
      <c r="B563" t="s">
        <v>1586</v>
      </c>
      <c r="C563" s="12">
        <v>74</v>
      </c>
      <c r="D563" s="12">
        <v>96764</v>
      </c>
      <c r="E563" s="12" t="s">
        <v>123</v>
      </c>
      <c r="F563" s="12" t="s">
        <v>123</v>
      </c>
      <c r="G563" s="17">
        <v>0.03</v>
      </c>
      <c r="H563" s="20">
        <f t="shared" si="8"/>
        <v>7.1226762268809798E-3</v>
      </c>
      <c r="I563" s="14" t="s">
        <v>1587</v>
      </c>
    </row>
    <row r="564" spans="1:9" x14ac:dyDescent="0.25">
      <c r="A564" s="7">
        <v>616</v>
      </c>
      <c r="B564" t="s">
        <v>1383</v>
      </c>
      <c r="C564" s="12">
        <v>23</v>
      </c>
      <c r="D564" s="12">
        <v>42443</v>
      </c>
      <c r="E564" s="12" t="s">
        <v>64</v>
      </c>
      <c r="F564" s="12" t="s">
        <v>111</v>
      </c>
      <c r="G564" s="17">
        <v>0.08</v>
      </c>
      <c r="H564" s="20">
        <f t="shared" si="8"/>
        <v>1.8993803271682614E-2</v>
      </c>
      <c r="I564" s="14" t="s">
        <v>1384</v>
      </c>
    </row>
    <row r="565" spans="1:9" x14ac:dyDescent="0.25">
      <c r="A565" s="7">
        <v>134.1</v>
      </c>
      <c r="B565" t="s">
        <v>545</v>
      </c>
      <c r="C565" s="12">
        <v>498</v>
      </c>
      <c r="D565" s="12">
        <v>35991</v>
      </c>
      <c r="E565" s="12" t="s">
        <v>62</v>
      </c>
      <c r="F565" s="12" t="s">
        <v>95</v>
      </c>
      <c r="G565" s="17">
        <v>0.19</v>
      </c>
      <c r="H565" s="20">
        <f t="shared" si="8"/>
        <v>4.5110282770246209E-2</v>
      </c>
      <c r="I565" s="14" t="s">
        <v>546</v>
      </c>
    </row>
    <row r="566" spans="1:9" x14ac:dyDescent="0.25">
      <c r="A566" s="7">
        <v>134.19999999999999</v>
      </c>
      <c r="B566" t="s">
        <v>547</v>
      </c>
      <c r="C566" s="12">
        <v>308</v>
      </c>
      <c r="D566" s="12">
        <v>74292</v>
      </c>
      <c r="E566" s="12" t="s">
        <v>92</v>
      </c>
      <c r="F566" s="12" t="s">
        <v>95</v>
      </c>
      <c r="G566" s="17">
        <v>0.09</v>
      </c>
      <c r="H566" s="20">
        <f t="shared" si="8"/>
        <v>2.1368028680642939E-2</v>
      </c>
      <c r="I566" s="14" t="s">
        <v>548</v>
      </c>
    </row>
    <row r="567" spans="1:9" x14ac:dyDescent="0.25">
      <c r="A567" s="7">
        <v>225</v>
      </c>
      <c r="B567" t="s">
        <v>777</v>
      </c>
      <c r="C567" s="12">
        <v>238</v>
      </c>
      <c r="D567" s="12">
        <v>52722</v>
      </c>
      <c r="E567" s="12" t="s">
        <v>169</v>
      </c>
      <c r="F567" s="12" t="s">
        <v>104</v>
      </c>
      <c r="G567" s="17">
        <v>0.13</v>
      </c>
      <c r="H567" s="20">
        <f t="shared" si="8"/>
        <v>3.0864930316484251E-2</v>
      </c>
      <c r="I567" s="14" t="s">
        <v>778</v>
      </c>
    </row>
    <row r="568" spans="1:9" x14ac:dyDescent="0.25">
      <c r="A568" s="7">
        <v>127</v>
      </c>
      <c r="B568" t="s">
        <v>478</v>
      </c>
      <c r="C568" s="12">
        <v>525</v>
      </c>
      <c r="D568" s="12">
        <v>32901</v>
      </c>
      <c r="E568" s="12" t="s">
        <v>148</v>
      </c>
      <c r="F568" s="12" t="s">
        <v>56</v>
      </c>
      <c r="G568" s="17">
        <v>0.47</v>
      </c>
      <c r="H568" s="20">
        <f t="shared" si="8"/>
        <v>0.11158859422113535</v>
      </c>
      <c r="I568" s="14" t="s">
        <v>479</v>
      </c>
    </row>
    <row r="569" spans="1:9" x14ac:dyDescent="0.25">
      <c r="A569" s="7">
        <v>304</v>
      </c>
      <c r="B569" t="s">
        <v>571</v>
      </c>
      <c r="C569" s="12">
        <v>139</v>
      </c>
      <c r="D569" s="12">
        <v>27482</v>
      </c>
      <c r="E569" s="12" t="s">
        <v>95</v>
      </c>
      <c r="F569" s="12" t="s">
        <v>95</v>
      </c>
      <c r="G569" s="17">
        <v>0.26</v>
      </c>
      <c r="H569" s="20">
        <f t="shared" si="8"/>
        <v>6.1729860632968502E-2</v>
      </c>
      <c r="I569" s="14" t="s">
        <v>572</v>
      </c>
    </row>
    <row r="570" spans="1:9" x14ac:dyDescent="0.25">
      <c r="A570" s="7">
        <v>646</v>
      </c>
      <c r="B570" t="s">
        <v>1644</v>
      </c>
      <c r="C570" s="12">
        <v>18</v>
      </c>
      <c r="D570" s="12">
        <v>31604</v>
      </c>
      <c r="E570" s="12" t="s">
        <v>111</v>
      </c>
      <c r="F570" s="12" t="s">
        <v>111</v>
      </c>
      <c r="G570" s="17">
        <v>0.11</v>
      </c>
      <c r="H570" s="20">
        <f t="shared" si="8"/>
        <v>2.6116479498563595E-2</v>
      </c>
      <c r="I570" s="14" t="s">
        <v>1645</v>
      </c>
    </row>
    <row r="571" spans="1:9" x14ac:dyDescent="0.25">
      <c r="A571" s="7">
        <v>478</v>
      </c>
      <c r="B571" t="s">
        <v>951</v>
      </c>
      <c r="C571" s="12">
        <v>53</v>
      </c>
      <c r="D571" s="12">
        <v>12755</v>
      </c>
      <c r="E571" s="12" t="s">
        <v>104</v>
      </c>
      <c r="F571" s="12" t="s">
        <v>111</v>
      </c>
      <c r="G571" s="17">
        <v>0.27</v>
      </c>
      <c r="H571" s="20">
        <f t="shared" si="8"/>
        <v>6.4104086041928826E-2</v>
      </c>
      <c r="I571" s="14" t="s">
        <v>952</v>
      </c>
    </row>
    <row r="572" spans="1:9" x14ac:dyDescent="0.25">
      <c r="A572" s="7">
        <v>656</v>
      </c>
      <c r="B572" t="s">
        <v>2190</v>
      </c>
      <c r="C572" s="12">
        <v>16</v>
      </c>
      <c r="D572" s="12">
        <v>35334</v>
      </c>
      <c r="E572" s="12" t="s">
        <v>64</v>
      </c>
      <c r="F572" s="12" t="s">
        <v>111</v>
      </c>
      <c r="G572" s="17">
        <v>0.09</v>
      </c>
      <c r="H572" s="20">
        <f t="shared" si="8"/>
        <v>2.1368028680642939E-2</v>
      </c>
      <c r="I572" s="14" t="s">
        <v>2191</v>
      </c>
    </row>
    <row r="573" spans="1:9" x14ac:dyDescent="0.25">
      <c r="A573" s="7">
        <v>330</v>
      </c>
      <c r="B573" t="s">
        <v>825</v>
      </c>
      <c r="C573" s="12">
        <v>121</v>
      </c>
      <c r="D573" s="12">
        <v>20095</v>
      </c>
      <c r="E573" s="12" t="s">
        <v>67</v>
      </c>
      <c r="F573" s="12" t="s">
        <v>111</v>
      </c>
      <c r="G573" s="17">
        <v>0.17</v>
      </c>
      <c r="H573" s="20">
        <f t="shared" si="8"/>
        <v>4.0361831952325559E-2</v>
      </c>
      <c r="I573" s="14" t="s">
        <v>826</v>
      </c>
    </row>
    <row r="574" spans="1:9" x14ac:dyDescent="0.25">
      <c r="A574" s="7">
        <v>585</v>
      </c>
      <c r="B574" t="s">
        <v>1345</v>
      </c>
      <c r="C574" s="12">
        <v>27</v>
      </c>
      <c r="D574" s="12">
        <v>31817</v>
      </c>
      <c r="E574" s="12" t="s">
        <v>111</v>
      </c>
      <c r="F574" s="12" t="s">
        <v>111</v>
      </c>
      <c r="G574" s="17">
        <v>0.1</v>
      </c>
      <c r="H574" s="20">
        <f t="shared" si="8"/>
        <v>2.3742254089603267E-2</v>
      </c>
      <c r="I574" s="14" t="s">
        <v>1346</v>
      </c>
    </row>
    <row r="575" spans="1:9" x14ac:dyDescent="0.25">
      <c r="A575" s="7">
        <v>105</v>
      </c>
      <c r="B575" t="s">
        <v>539</v>
      </c>
      <c r="C575" s="12">
        <v>727</v>
      </c>
      <c r="D575" s="12">
        <v>33260</v>
      </c>
      <c r="E575" s="12" t="s">
        <v>135</v>
      </c>
      <c r="F575" s="12" t="s">
        <v>15</v>
      </c>
      <c r="G575" s="17">
        <v>1.35</v>
      </c>
      <c r="H575" s="20">
        <f t="shared" si="8"/>
        <v>0.32052043020964416</v>
      </c>
      <c r="I575" s="14" t="s">
        <v>540</v>
      </c>
    </row>
    <row r="576" spans="1:9" x14ac:dyDescent="0.25">
      <c r="A576" s="7">
        <v>544.20000000000005</v>
      </c>
      <c r="B576" t="s">
        <v>2151</v>
      </c>
      <c r="C576" s="12">
        <v>36</v>
      </c>
      <c r="D576" s="12">
        <v>0</v>
      </c>
      <c r="E576" s="12" t="s">
        <v>192</v>
      </c>
      <c r="F576" s="12" t="s">
        <v>68</v>
      </c>
      <c r="G576" s="17">
        <v>7.0000000000000007E-2</v>
      </c>
      <c r="H576" s="20">
        <f t="shared" si="8"/>
        <v>1.6619577862722289E-2</v>
      </c>
      <c r="I576" s="14" t="s">
        <v>2152</v>
      </c>
    </row>
    <row r="577" spans="1:9" x14ac:dyDescent="0.25">
      <c r="A577" s="7">
        <v>598</v>
      </c>
      <c r="B577" t="s">
        <v>1626</v>
      </c>
      <c r="C577" s="12">
        <v>26</v>
      </c>
      <c r="D577" s="12">
        <v>99790</v>
      </c>
      <c r="E577" s="12" t="s">
        <v>123</v>
      </c>
      <c r="F577" s="12" t="s">
        <v>123</v>
      </c>
      <c r="G577" s="17">
        <v>0.03</v>
      </c>
      <c r="H577" s="20">
        <f t="shared" si="8"/>
        <v>7.1226762268809798E-3</v>
      </c>
      <c r="I577" s="14" t="s">
        <v>1627</v>
      </c>
    </row>
    <row r="578" spans="1:9" x14ac:dyDescent="0.25">
      <c r="A578" s="7">
        <v>244</v>
      </c>
      <c r="B578" t="s">
        <v>641</v>
      </c>
      <c r="C578" s="12">
        <v>209</v>
      </c>
      <c r="D578" s="12">
        <v>69707</v>
      </c>
      <c r="E578" s="12" t="s">
        <v>41</v>
      </c>
      <c r="F578" s="12" t="s">
        <v>56</v>
      </c>
      <c r="G578" s="17">
        <v>0.2</v>
      </c>
      <c r="H578" s="20">
        <f t="shared" ref="H578:H641" si="9">(G578/421.19)*100</f>
        <v>4.7484508179206533E-2</v>
      </c>
      <c r="I578" s="14" t="s">
        <v>642</v>
      </c>
    </row>
    <row r="579" spans="1:9" x14ac:dyDescent="0.25">
      <c r="A579" s="7">
        <v>95</v>
      </c>
      <c r="B579" t="s">
        <v>504</v>
      </c>
      <c r="C579" s="12">
        <v>792</v>
      </c>
      <c r="D579" s="12">
        <v>29227</v>
      </c>
      <c r="E579" s="12" t="s">
        <v>31</v>
      </c>
      <c r="F579" s="12" t="s">
        <v>41</v>
      </c>
      <c r="G579" s="17">
        <v>0.91</v>
      </c>
      <c r="H579" s="20">
        <f t="shared" si="9"/>
        <v>0.21605451221538974</v>
      </c>
      <c r="I579" s="14" t="s">
        <v>505</v>
      </c>
    </row>
    <row r="580" spans="1:9" x14ac:dyDescent="0.25">
      <c r="A580" s="7">
        <v>453</v>
      </c>
      <c r="B580" t="s">
        <v>1550</v>
      </c>
      <c r="C580" s="12">
        <v>59</v>
      </c>
      <c r="D580" s="12">
        <v>53706</v>
      </c>
      <c r="E580" s="12" t="s">
        <v>126</v>
      </c>
      <c r="F580" s="12" t="s">
        <v>111</v>
      </c>
      <c r="G580" s="17">
        <v>0.06</v>
      </c>
      <c r="H580" s="20">
        <f t="shared" si="9"/>
        <v>1.424535245376196E-2</v>
      </c>
      <c r="I580" s="14" t="s">
        <v>1551</v>
      </c>
    </row>
    <row r="581" spans="1:9" x14ac:dyDescent="0.25">
      <c r="A581" s="7">
        <v>113</v>
      </c>
      <c r="B581" t="s">
        <v>519</v>
      </c>
      <c r="C581" s="12">
        <v>664</v>
      </c>
      <c r="D581" s="12">
        <v>33479</v>
      </c>
      <c r="E581" s="12" t="s">
        <v>54</v>
      </c>
      <c r="F581" s="12" t="s">
        <v>95</v>
      </c>
      <c r="G581" s="17">
        <v>0.21</v>
      </c>
      <c r="H581" s="20">
        <f t="shared" si="9"/>
        <v>4.9858733588166858E-2</v>
      </c>
      <c r="I581" s="14" t="s">
        <v>520</v>
      </c>
    </row>
    <row r="582" spans="1:9" x14ac:dyDescent="0.25">
      <c r="A582" s="7">
        <v>131</v>
      </c>
      <c r="B582" t="s">
        <v>705</v>
      </c>
      <c r="C582" s="12">
        <v>509</v>
      </c>
      <c r="D582" s="12">
        <v>45771</v>
      </c>
      <c r="E582" s="12" t="s">
        <v>170</v>
      </c>
      <c r="F582" s="12" t="s">
        <v>100</v>
      </c>
      <c r="G582" s="17">
        <v>0.23</v>
      </c>
      <c r="H582" s="20">
        <f t="shared" si="9"/>
        <v>5.4607184406087521E-2</v>
      </c>
      <c r="I582" s="14" t="s">
        <v>706</v>
      </c>
    </row>
    <row r="583" spans="1:9" x14ac:dyDescent="0.25">
      <c r="A583" s="7">
        <v>371</v>
      </c>
      <c r="B583" t="s">
        <v>691</v>
      </c>
      <c r="C583" s="12">
        <v>91</v>
      </c>
      <c r="D583" s="12">
        <v>56512</v>
      </c>
      <c r="E583" s="12" t="s">
        <v>126</v>
      </c>
      <c r="F583" s="12" t="s">
        <v>114</v>
      </c>
      <c r="G583" s="17">
        <v>0.06</v>
      </c>
      <c r="H583" s="20">
        <f t="shared" si="9"/>
        <v>1.424535245376196E-2</v>
      </c>
      <c r="I583" s="14" t="s">
        <v>692</v>
      </c>
    </row>
    <row r="584" spans="1:9" x14ac:dyDescent="0.25">
      <c r="A584" s="7">
        <v>432</v>
      </c>
      <c r="B584" t="s">
        <v>1460</v>
      </c>
      <c r="C584" s="12">
        <v>67</v>
      </c>
      <c r="D584" s="12">
        <v>115483</v>
      </c>
      <c r="E584" s="12" t="s">
        <v>115</v>
      </c>
      <c r="F584" s="12" t="s">
        <v>79</v>
      </c>
      <c r="G584" s="17">
        <v>0.09</v>
      </c>
      <c r="H584" s="20">
        <f t="shared" si="9"/>
        <v>2.1368028680642939E-2</v>
      </c>
      <c r="I584" s="14" t="s">
        <v>1461</v>
      </c>
    </row>
    <row r="585" spans="1:9" x14ac:dyDescent="0.25">
      <c r="A585" s="7">
        <v>243</v>
      </c>
      <c r="B585" t="s">
        <v>557</v>
      </c>
      <c r="C585" s="12">
        <v>209</v>
      </c>
      <c r="D585" s="12">
        <v>158676</v>
      </c>
      <c r="E585" s="12" t="s">
        <v>43</v>
      </c>
      <c r="F585" s="12" t="s">
        <v>20</v>
      </c>
      <c r="G585" s="17">
        <v>0.13</v>
      </c>
      <c r="H585" s="20">
        <f t="shared" si="9"/>
        <v>3.0864930316484251E-2</v>
      </c>
      <c r="I585" s="14" t="s">
        <v>558</v>
      </c>
    </row>
    <row r="586" spans="1:9" x14ac:dyDescent="0.25">
      <c r="A586" s="7">
        <v>48</v>
      </c>
      <c r="B586" t="s">
        <v>390</v>
      </c>
      <c r="C586" s="12">
        <v>1440</v>
      </c>
      <c r="D586" s="12">
        <v>15966</v>
      </c>
      <c r="E586" s="12" t="s">
        <v>211</v>
      </c>
      <c r="F586" s="12" t="s">
        <v>4</v>
      </c>
      <c r="G586" s="17">
        <v>2.17</v>
      </c>
      <c r="H586" s="20">
        <f t="shared" si="9"/>
        <v>0.51520691374439087</v>
      </c>
      <c r="I586" s="14" t="s">
        <v>391</v>
      </c>
    </row>
    <row r="587" spans="1:9" x14ac:dyDescent="0.25">
      <c r="A587" s="7">
        <v>110</v>
      </c>
      <c r="B587" t="s">
        <v>488</v>
      </c>
      <c r="C587" s="12">
        <v>676</v>
      </c>
      <c r="D587" s="12">
        <v>25372</v>
      </c>
      <c r="E587" s="12" t="s">
        <v>19</v>
      </c>
      <c r="F587" s="12" t="s">
        <v>92</v>
      </c>
      <c r="G587" s="17">
        <v>0.45</v>
      </c>
      <c r="H587" s="20">
        <f t="shared" si="9"/>
        <v>0.10684014340321471</v>
      </c>
      <c r="I587" s="14" t="s">
        <v>489</v>
      </c>
    </row>
    <row r="588" spans="1:9" x14ac:dyDescent="0.25">
      <c r="A588" s="7">
        <v>462</v>
      </c>
      <c r="B588" t="s">
        <v>1952</v>
      </c>
      <c r="C588" s="12">
        <v>57</v>
      </c>
      <c r="D588" s="12">
        <v>26327</v>
      </c>
      <c r="E588" s="12" t="s">
        <v>95</v>
      </c>
      <c r="F588" s="12" t="s">
        <v>102</v>
      </c>
      <c r="G588" s="17">
        <v>0.13</v>
      </c>
      <c r="H588" s="20">
        <f t="shared" si="9"/>
        <v>3.0864930316484251E-2</v>
      </c>
      <c r="I588" s="14" t="s">
        <v>1953</v>
      </c>
    </row>
    <row r="589" spans="1:9" x14ac:dyDescent="0.25">
      <c r="A589" s="7">
        <v>333</v>
      </c>
      <c r="B589" t="s">
        <v>1095</v>
      </c>
      <c r="C589" s="12">
        <v>119</v>
      </c>
      <c r="D589" s="12">
        <v>45052</v>
      </c>
      <c r="E589" s="12" t="s">
        <v>57</v>
      </c>
      <c r="F589" s="12" t="s">
        <v>111</v>
      </c>
      <c r="G589" s="17">
        <v>7.0000000000000007E-2</v>
      </c>
      <c r="H589" s="20">
        <f t="shared" si="9"/>
        <v>1.6619577862722289E-2</v>
      </c>
      <c r="I589" s="14" t="s">
        <v>1096</v>
      </c>
    </row>
    <row r="590" spans="1:9" x14ac:dyDescent="0.25">
      <c r="A590" s="7">
        <v>600</v>
      </c>
      <c r="B590" t="s">
        <v>1430</v>
      </c>
      <c r="C590" s="12">
        <v>25</v>
      </c>
      <c r="D590" s="12">
        <v>22711</v>
      </c>
      <c r="E590" s="12" t="s">
        <v>104</v>
      </c>
      <c r="F590" s="12" t="s">
        <v>104</v>
      </c>
      <c r="G590" s="17">
        <v>0.32</v>
      </c>
      <c r="H590" s="20">
        <f t="shared" si="9"/>
        <v>7.5975213086730456E-2</v>
      </c>
      <c r="I590" s="14" t="s">
        <v>1431</v>
      </c>
    </row>
    <row r="591" spans="1:9" x14ac:dyDescent="0.25">
      <c r="A591" s="7">
        <v>621</v>
      </c>
      <c r="B591" t="s">
        <v>1212</v>
      </c>
      <c r="C591" s="12">
        <v>22</v>
      </c>
      <c r="D591" s="12">
        <v>58943</v>
      </c>
      <c r="E591" s="12" t="s">
        <v>130</v>
      </c>
      <c r="F591" s="12" t="s">
        <v>123</v>
      </c>
      <c r="G591" s="17">
        <v>0.06</v>
      </c>
      <c r="H591" s="20">
        <f t="shared" si="9"/>
        <v>1.424535245376196E-2</v>
      </c>
      <c r="I591" s="14" t="s">
        <v>1213</v>
      </c>
    </row>
    <row r="592" spans="1:9" x14ac:dyDescent="0.25">
      <c r="A592" s="7">
        <v>629</v>
      </c>
      <c r="B592" t="s">
        <v>1899</v>
      </c>
      <c r="C592" s="12">
        <v>21</v>
      </c>
      <c r="D592" s="12">
        <v>61589</v>
      </c>
      <c r="E592" s="12" t="s">
        <v>102</v>
      </c>
      <c r="F592" s="12" t="s">
        <v>102</v>
      </c>
      <c r="G592" s="17">
        <v>0.05</v>
      </c>
      <c r="H592" s="20">
        <f t="shared" si="9"/>
        <v>1.1871127044801633E-2</v>
      </c>
      <c r="I592" s="14" t="s">
        <v>1900</v>
      </c>
    </row>
    <row r="593" spans="1:9" x14ac:dyDescent="0.25">
      <c r="A593" s="7">
        <v>193</v>
      </c>
      <c r="B593" t="s">
        <v>1848</v>
      </c>
      <c r="C593" s="12">
        <v>295</v>
      </c>
      <c r="D593" s="12">
        <v>34496</v>
      </c>
      <c r="E593" s="12" t="s">
        <v>75</v>
      </c>
      <c r="F593" s="12" t="s">
        <v>92</v>
      </c>
      <c r="G593" s="17">
        <v>0.32</v>
      </c>
      <c r="H593" s="20">
        <f t="shared" si="9"/>
        <v>7.5975213086730456E-2</v>
      </c>
      <c r="I593" s="14" t="s">
        <v>1849</v>
      </c>
    </row>
    <row r="594" spans="1:9" x14ac:dyDescent="0.25">
      <c r="A594" s="7">
        <v>80.099999999999994</v>
      </c>
      <c r="B594" t="s">
        <v>399</v>
      </c>
      <c r="C594" s="12">
        <v>955</v>
      </c>
      <c r="D594" s="12">
        <v>11201</v>
      </c>
      <c r="E594" s="12" t="s">
        <v>5</v>
      </c>
      <c r="F594" s="12" t="s">
        <v>62</v>
      </c>
      <c r="G594" s="17">
        <v>2.82</v>
      </c>
      <c r="H594" s="20">
        <f t="shared" si="9"/>
        <v>0.66953156532681213</v>
      </c>
      <c r="I594" s="14" t="s">
        <v>400</v>
      </c>
    </row>
    <row r="595" spans="1:9" x14ac:dyDescent="0.25">
      <c r="A595" s="7">
        <v>80.2</v>
      </c>
      <c r="B595" t="s">
        <v>401</v>
      </c>
      <c r="C595" s="12">
        <v>655</v>
      </c>
      <c r="D595" s="12">
        <v>11215</v>
      </c>
      <c r="E595" s="12" t="s">
        <v>7</v>
      </c>
      <c r="F595" s="12" t="s">
        <v>62</v>
      </c>
      <c r="G595" s="17">
        <v>2.82</v>
      </c>
      <c r="H595" s="20">
        <f t="shared" si="9"/>
        <v>0.66953156532681213</v>
      </c>
      <c r="I595" s="14" t="s">
        <v>402</v>
      </c>
    </row>
    <row r="596" spans="1:9" x14ac:dyDescent="0.25">
      <c r="A596" s="7">
        <v>394</v>
      </c>
      <c r="B596" t="s">
        <v>895</v>
      </c>
      <c r="C596" s="12">
        <v>80</v>
      </c>
      <c r="D596" s="12">
        <v>63227</v>
      </c>
      <c r="E596" s="12" t="s">
        <v>79</v>
      </c>
      <c r="F596" s="12" t="s">
        <v>14</v>
      </c>
      <c r="G596" s="17">
        <v>0.11</v>
      </c>
      <c r="H596" s="20">
        <f t="shared" si="9"/>
        <v>2.6116479498563595E-2</v>
      </c>
      <c r="I596" s="14" t="s">
        <v>896</v>
      </c>
    </row>
    <row r="597" spans="1:9" x14ac:dyDescent="0.25">
      <c r="A597" s="7">
        <v>222</v>
      </c>
      <c r="B597" t="s">
        <v>887</v>
      </c>
      <c r="C597" s="12">
        <v>252</v>
      </c>
      <c r="D597" s="12">
        <v>57158</v>
      </c>
      <c r="E597" s="12" t="s">
        <v>46</v>
      </c>
      <c r="F597" s="12" t="s">
        <v>56</v>
      </c>
      <c r="G597" s="17">
        <v>0.25</v>
      </c>
      <c r="H597" s="20">
        <f t="shared" si="9"/>
        <v>5.935563522400817E-2</v>
      </c>
      <c r="I597" s="14" t="s">
        <v>888</v>
      </c>
    </row>
    <row r="598" spans="1:9" x14ac:dyDescent="0.25">
      <c r="A598" s="7">
        <v>69</v>
      </c>
      <c r="B598" t="s">
        <v>334</v>
      </c>
      <c r="C598" s="12">
        <v>1124</v>
      </c>
      <c r="D598" s="12">
        <v>85651</v>
      </c>
      <c r="E598" s="12" t="s">
        <v>2127</v>
      </c>
      <c r="F598" s="12" t="s">
        <v>11</v>
      </c>
      <c r="G598" s="17">
        <v>0.56999999999999995</v>
      </c>
      <c r="H598" s="20">
        <f t="shared" si="9"/>
        <v>0.13533084831073861</v>
      </c>
      <c r="I598" s="14" t="s">
        <v>335</v>
      </c>
    </row>
    <row r="599" spans="1:9" x14ac:dyDescent="0.25">
      <c r="A599" s="7">
        <v>592</v>
      </c>
      <c r="B599" t="s">
        <v>1630</v>
      </c>
      <c r="C599" s="12">
        <v>26</v>
      </c>
      <c r="D599" s="12">
        <v>32377</v>
      </c>
      <c r="E599" s="12" t="s">
        <v>92</v>
      </c>
      <c r="F599" s="12" t="s">
        <v>95</v>
      </c>
      <c r="G599" s="17">
        <v>0.22</v>
      </c>
      <c r="H599" s="20">
        <f t="shared" si="9"/>
        <v>5.2232958997127189E-2</v>
      </c>
      <c r="I599" s="14" t="s">
        <v>1631</v>
      </c>
    </row>
    <row r="600" spans="1:9" x14ac:dyDescent="0.25">
      <c r="A600" s="7">
        <v>36</v>
      </c>
      <c r="B600" t="s">
        <v>287</v>
      </c>
      <c r="C600" s="12">
        <v>1842</v>
      </c>
      <c r="D600" s="12">
        <v>36452</v>
      </c>
      <c r="E600" s="12" t="s">
        <v>1988</v>
      </c>
      <c r="F600" s="12" t="s">
        <v>17</v>
      </c>
      <c r="G600" s="17">
        <v>6.41</v>
      </c>
      <c r="H600" s="20">
        <f t="shared" si="9"/>
        <v>1.5218784871435695</v>
      </c>
      <c r="I600" s="14" t="s">
        <v>288</v>
      </c>
    </row>
    <row r="601" spans="1:9" x14ac:dyDescent="0.25">
      <c r="A601" s="7">
        <v>460</v>
      </c>
      <c r="B601" t="s">
        <v>1864</v>
      </c>
      <c r="C601" s="12">
        <v>57</v>
      </c>
      <c r="D601" s="12">
        <v>169148</v>
      </c>
      <c r="E601" s="12" t="s">
        <v>209</v>
      </c>
      <c r="F601" s="12" t="s">
        <v>119</v>
      </c>
      <c r="G601" s="17">
        <v>0.04</v>
      </c>
      <c r="H601" s="20">
        <f t="shared" si="9"/>
        <v>9.496901635841307E-3</v>
      </c>
      <c r="I601" s="14" t="s">
        <v>1866</v>
      </c>
    </row>
    <row r="602" spans="1:9" x14ac:dyDescent="0.25">
      <c r="A602" s="7">
        <v>562</v>
      </c>
      <c r="B602" t="s">
        <v>2159</v>
      </c>
      <c r="C602" s="12">
        <v>32</v>
      </c>
      <c r="D602" s="12">
        <v>46168</v>
      </c>
      <c r="E602" s="12" t="s">
        <v>102</v>
      </c>
      <c r="F602" s="12" t="s">
        <v>102</v>
      </c>
      <c r="G602" s="17">
        <v>7.0000000000000007E-2</v>
      </c>
      <c r="H602" s="20">
        <f t="shared" si="9"/>
        <v>1.6619577862722289E-2</v>
      </c>
      <c r="I602" s="14" t="s">
        <v>2160</v>
      </c>
    </row>
    <row r="603" spans="1:9" x14ac:dyDescent="0.25">
      <c r="A603" s="7">
        <v>613</v>
      </c>
      <c r="B603" t="s">
        <v>1419</v>
      </c>
      <c r="C603" s="12">
        <v>23</v>
      </c>
      <c r="D603" s="12">
        <v>28112</v>
      </c>
      <c r="E603" s="12" t="s">
        <v>102</v>
      </c>
      <c r="F603" s="12" t="s">
        <v>102</v>
      </c>
      <c r="G603" s="17">
        <v>0.12</v>
      </c>
      <c r="H603" s="20">
        <f t="shared" si="9"/>
        <v>2.8490704907523919E-2</v>
      </c>
      <c r="I603" s="14" t="s">
        <v>1420</v>
      </c>
    </row>
    <row r="604" spans="1:9" x14ac:dyDescent="0.25">
      <c r="A604" s="7">
        <v>362</v>
      </c>
      <c r="B604" t="s">
        <v>1248</v>
      </c>
      <c r="C604" s="12">
        <v>96</v>
      </c>
      <c r="D604" s="12">
        <v>50447</v>
      </c>
      <c r="E604" s="12" t="s">
        <v>101</v>
      </c>
      <c r="F604" s="12" t="s">
        <v>14</v>
      </c>
      <c r="G604" s="17">
        <v>0.14000000000000001</v>
      </c>
      <c r="H604" s="20">
        <f t="shared" si="9"/>
        <v>3.3239155725444579E-2</v>
      </c>
      <c r="I604" s="14" t="s">
        <v>1249</v>
      </c>
    </row>
    <row r="605" spans="1:9" x14ac:dyDescent="0.25">
      <c r="A605" s="7">
        <v>40</v>
      </c>
      <c r="B605" t="s">
        <v>272</v>
      </c>
      <c r="C605" s="12">
        <v>1661</v>
      </c>
      <c r="D605" s="12">
        <v>73796</v>
      </c>
      <c r="E605" s="12" t="s">
        <v>2114</v>
      </c>
      <c r="F605" s="12" t="s">
        <v>51</v>
      </c>
      <c r="G605" s="17">
        <v>0.76</v>
      </c>
      <c r="H605" s="20">
        <f t="shared" si="9"/>
        <v>0.18044113108098483</v>
      </c>
      <c r="I605" s="14" t="s">
        <v>273</v>
      </c>
    </row>
    <row r="606" spans="1:9" x14ac:dyDescent="0.25">
      <c r="A606" s="7">
        <v>458</v>
      </c>
      <c r="B606" t="s">
        <v>1417</v>
      </c>
      <c r="C606" s="12">
        <v>58</v>
      </c>
      <c r="D606" s="12">
        <v>68145</v>
      </c>
      <c r="E606" s="12" t="s">
        <v>64</v>
      </c>
      <c r="F606" s="12" t="s">
        <v>64</v>
      </c>
      <c r="G606" s="17">
        <v>0.05</v>
      </c>
      <c r="H606" s="20">
        <f t="shared" si="9"/>
        <v>1.1871127044801633E-2</v>
      </c>
      <c r="I606" s="14" t="s">
        <v>1418</v>
      </c>
    </row>
    <row r="607" spans="1:9" x14ac:dyDescent="0.25">
      <c r="A607" s="7">
        <v>203</v>
      </c>
      <c r="B607" t="s">
        <v>626</v>
      </c>
      <c r="C607" s="12">
        <v>279</v>
      </c>
      <c r="D607" s="12">
        <v>18754</v>
      </c>
      <c r="E607" s="12" t="s">
        <v>62</v>
      </c>
      <c r="F607" s="12" t="s">
        <v>95</v>
      </c>
      <c r="G607" s="17">
        <v>0.39</v>
      </c>
      <c r="H607" s="20">
        <f t="shared" si="9"/>
        <v>9.2594790949452749E-2</v>
      </c>
      <c r="I607" s="14" t="s">
        <v>627</v>
      </c>
    </row>
    <row r="608" spans="1:9" x14ac:dyDescent="0.25">
      <c r="A608" s="7">
        <v>282</v>
      </c>
      <c r="B608" t="s">
        <v>657</v>
      </c>
      <c r="C608" s="12">
        <v>152</v>
      </c>
      <c r="D608" s="12">
        <v>139270</v>
      </c>
      <c r="E608" s="12" t="s">
        <v>61</v>
      </c>
      <c r="F608" s="12" t="s">
        <v>82</v>
      </c>
      <c r="G608" s="17">
        <v>0.15</v>
      </c>
      <c r="H608" s="20">
        <f t="shared" si="9"/>
        <v>3.5613381134404896E-2</v>
      </c>
      <c r="I608" s="14" t="s">
        <v>658</v>
      </c>
    </row>
    <row r="609" spans="1:9" x14ac:dyDescent="0.25">
      <c r="A609" s="7">
        <v>120</v>
      </c>
      <c r="B609" t="s">
        <v>397</v>
      </c>
      <c r="C609" s="12">
        <v>568</v>
      </c>
      <c r="D609" s="12">
        <v>57062</v>
      </c>
      <c r="E609" s="12" t="s">
        <v>11</v>
      </c>
      <c r="F609" s="12" t="s">
        <v>41</v>
      </c>
      <c r="G609" s="17">
        <v>0.32</v>
      </c>
      <c r="H609" s="20">
        <f t="shared" si="9"/>
        <v>7.5975213086730456E-2</v>
      </c>
      <c r="I609" s="14" t="s">
        <v>398</v>
      </c>
    </row>
    <row r="610" spans="1:9" x14ac:dyDescent="0.25">
      <c r="A610" s="7">
        <v>227</v>
      </c>
      <c r="B610" t="s">
        <v>975</v>
      </c>
      <c r="C610" s="12">
        <v>232</v>
      </c>
      <c r="D610" s="12">
        <v>100135</v>
      </c>
      <c r="E610" s="12" t="s">
        <v>94</v>
      </c>
      <c r="F610" s="12" t="s">
        <v>100</v>
      </c>
      <c r="G610" s="17">
        <v>0.1</v>
      </c>
      <c r="H610" s="20">
        <f t="shared" si="9"/>
        <v>2.3742254089603267E-2</v>
      </c>
      <c r="I610" s="14" t="s">
        <v>976</v>
      </c>
    </row>
    <row r="611" spans="1:9" x14ac:dyDescent="0.25">
      <c r="A611" s="7">
        <v>563</v>
      </c>
      <c r="B611" t="s">
        <v>1053</v>
      </c>
      <c r="C611" s="12">
        <v>32</v>
      </c>
      <c r="D611" s="12">
        <v>46808</v>
      </c>
      <c r="E611" s="12" t="s">
        <v>130</v>
      </c>
      <c r="F611" s="12" t="s">
        <v>64</v>
      </c>
      <c r="G611" s="17">
        <v>7.0000000000000007E-2</v>
      </c>
      <c r="H611" s="20">
        <f t="shared" si="9"/>
        <v>1.6619577862722289E-2</v>
      </c>
      <c r="I611" s="14" t="s">
        <v>1054</v>
      </c>
    </row>
    <row r="612" spans="1:9" x14ac:dyDescent="0.25">
      <c r="A612" s="7">
        <v>17.2</v>
      </c>
      <c r="B612" t="s">
        <v>1785</v>
      </c>
      <c r="C612" s="12">
        <v>2929</v>
      </c>
      <c r="D612" s="12">
        <v>26979</v>
      </c>
      <c r="E612" s="12" t="s">
        <v>2099</v>
      </c>
      <c r="F612" s="12" t="s">
        <v>147</v>
      </c>
      <c r="G612" s="17">
        <v>7.15</v>
      </c>
      <c r="H612" s="20">
        <f t="shared" si="9"/>
        <v>1.6975711674066338</v>
      </c>
      <c r="I612" s="14" t="s">
        <v>250</v>
      </c>
    </row>
    <row r="613" spans="1:9" x14ac:dyDescent="0.25">
      <c r="A613" s="7">
        <v>17.100000000000001</v>
      </c>
      <c r="B613" t="s">
        <v>1782</v>
      </c>
      <c r="C613" s="12">
        <v>2983</v>
      </c>
      <c r="D613" s="12">
        <v>26922</v>
      </c>
      <c r="E613" s="12" t="s">
        <v>1800</v>
      </c>
      <c r="F613" s="12" t="s">
        <v>147</v>
      </c>
      <c r="G613" s="17">
        <v>6.26</v>
      </c>
      <c r="H613" s="20">
        <f t="shared" si="9"/>
        <v>1.4862651060091645</v>
      </c>
      <c r="I613" s="14" t="s">
        <v>1784</v>
      </c>
    </row>
    <row r="614" spans="1:9" x14ac:dyDescent="0.25">
      <c r="A614" s="7">
        <v>557</v>
      </c>
      <c r="B614" t="s">
        <v>797</v>
      </c>
      <c r="C614" s="12">
        <v>33</v>
      </c>
      <c r="D614" s="12">
        <v>77976</v>
      </c>
      <c r="E614" s="12" t="s">
        <v>125</v>
      </c>
      <c r="F614" s="12" t="s">
        <v>119</v>
      </c>
      <c r="G614" s="17">
        <v>0.09</v>
      </c>
      <c r="H614" s="20">
        <f t="shared" si="9"/>
        <v>2.1368028680642939E-2</v>
      </c>
      <c r="I614" s="14" t="s">
        <v>798</v>
      </c>
    </row>
    <row r="615" spans="1:9" x14ac:dyDescent="0.25">
      <c r="A615" s="7">
        <v>449</v>
      </c>
      <c r="B615" t="s">
        <v>1455</v>
      </c>
      <c r="C615" s="12">
        <v>60</v>
      </c>
      <c r="D615" s="12">
        <v>32957</v>
      </c>
      <c r="E615" s="12" t="s">
        <v>111</v>
      </c>
      <c r="F615" s="12" t="s">
        <v>111</v>
      </c>
      <c r="G615" s="17">
        <v>0.1</v>
      </c>
      <c r="H615" s="20">
        <f t="shared" si="9"/>
        <v>2.3742254089603267E-2</v>
      </c>
      <c r="I615" s="14" t="s">
        <v>1456</v>
      </c>
    </row>
    <row r="616" spans="1:9" x14ac:dyDescent="0.25">
      <c r="A616" s="7">
        <v>654</v>
      </c>
      <c r="B616" t="s">
        <v>1737</v>
      </c>
      <c r="C616" s="12">
        <v>16</v>
      </c>
      <c r="D616" s="12">
        <v>51188</v>
      </c>
      <c r="E616" s="12" t="s">
        <v>123</v>
      </c>
      <c r="F616" s="12" t="s">
        <v>64</v>
      </c>
      <c r="G616" s="17">
        <v>0.06</v>
      </c>
      <c r="H616" s="20">
        <f t="shared" si="9"/>
        <v>1.424535245376196E-2</v>
      </c>
      <c r="I616" s="14" t="s">
        <v>1738</v>
      </c>
    </row>
    <row r="617" spans="1:9" x14ac:dyDescent="0.25">
      <c r="A617" s="7">
        <v>465</v>
      </c>
      <c r="B617" t="s">
        <v>1608</v>
      </c>
      <c r="C617" s="12">
        <v>57</v>
      </c>
      <c r="D617" s="12">
        <v>77397</v>
      </c>
      <c r="E617" s="12" t="s">
        <v>123</v>
      </c>
      <c r="F617" s="12" t="s">
        <v>114</v>
      </c>
      <c r="G617" s="17">
        <v>0.04</v>
      </c>
      <c r="H617" s="20">
        <f t="shared" si="9"/>
        <v>9.496901635841307E-3</v>
      </c>
      <c r="I617" s="14" t="s">
        <v>1609</v>
      </c>
    </row>
    <row r="618" spans="1:9" x14ac:dyDescent="0.25">
      <c r="A618" s="7">
        <v>147</v>
      </c>
      <c r="B618" t="s">
        <v>1171</v>
      </c>
      <c r="C618" s="12">
        <v>418</v>
      </c>
      <c r="D618" s="12">
        <v>18916</v>
      </c>
      <c r="E618" s="12" t="s">
        <v>76</v>
      </c>
      <c r="F618" s="12" t="s">
        <v>105</v>
      </c>
      <c r="G618" s="17">
        <v>0.39</v>
      </c>
      <c r="H618" s="20">
        <f t="shared" si="9"/>
        <v>9.2594790949452749E-2</v>
      </c>
      <c r="I618" s="14" t="s">
        <v>1172</v>
      </c>
    </row>
    <row r="619" spans="1:9" x14ac:dyDescent="0.25">
      <c r="A619" s="7">
        <v>499</v>
      </c>
      <c r="B619" t="s">
        <v>1242</v>
      </c>
      <c r="C619" s="12">
        <v>48</v>
      </c>
      <c r="D619" s="12">
        <v>49114</v>
      </c>
      <c r="E619" s="12" t="s">
        <v>123</v>
      </c>
      <c r="F619" s="12" t="s">
        <v>111</v>
      </c>
      <c r="G619" s="17">
        <v>7.0000000000000007E-2</v>
      </c>
      <c r="H619" s="20">
        <f t="shared" si="9"/>
        <v>1.6619577862722289E-2</v>
      </c>
      <c r="I619" s="14" t="s">
        <v>1243</v>
      </c>
    </row>
    <row r="620" spans="1:9" x14ac:dyDescent="0.25">
      <c r="A620" s="7">
        <v>555</v>
      </c>
      <c r="B620" t="s">
        <v>1292</v>
      </c>
      <c r="C620" s="12">
        <v>33</v>
      </c>
      <c r="D620" s="12">
        <v>35340</v>
      </c>
      <c r="E620" s="12" t="s">
        <v>57</v>
      </c>
      <c r="F620" s="12" t="s">
        <v>102</v>
      </c>
      <c r="G620" s="17">
        <v>0.09</v>
      </c>
      <c r="H620" s="20">
        <f t="shared" si="9"/>
        <v>2.1368028680642939E-2</v>
      </c>
      <c r="I620" s="14" t="s">
        <v>1293</v>
      </c>
    </row>
    <row r="621" spans="1:9" x14ac:dyDescent="0.25">
      <c r="A621" s="7">
        <v>419</v>
      </c>
      <c r="B621" t="s">
        <v>1536</v>
      </c>
      <c r="C621" s="12">
        <v>70</v>
      </c>
      <c r="D621" s="12">
        <v>43985</v>
      </c>
      <c r="E621" s="12" t="s">
        <v>114</v>
      </c>
      <c r="F621" s="12" t="s">
        <v>64</v>
      </c>
      <c r="G621" s="17">
        <v>0.08</v>
      </c>
      <c r="H621" s="20">
        <f t="shared" si="9"/>
        <v>1.8993803271682614E-2</v>
      </c>
      <c r="I621" s="14" t="s">
        <v>1537</v>
      </c>
    </row>
    <row r="622" spans="1:9" x14ac:dyDescent="0.25">
      <c r="A622" s="7">
        <v>434</v>
      </c>
      <c r="B622" t="s">
        <v>1067</v>
      </c>
      <c r="C622" s="12">
        <v>66</v>
      </c>
      <c r="D622" s="12">
        <v>9062</v>
      </c>
      <c r="E622" s="12" t="s">
        <v>95</v>
      </c>
      <c r="F622" s="12" t="s">
        <v>102</v>
      </c>
      <c r="G622" s="17">
        <v>0.38</v>
      </c>
      <c r="H622" s="20">
        <f t="shared" si="9"/>
        <v>9.0220565540492417E-2</v>
      </c>
      <c r="I622" s="14" t="s">
        <v>1068</v>
      </c>
    </row>
    <row r="623" spans="1:9" x14ac:dyDescent="0.25">
      <c r="A623" s="7">
        <v>339</v>
      </c>
      <c r="B623" t="s">
        <v>891</v>
      </c>
      <c r="C623" s="12">
        <v>115</v>
      </c>
      <c r="D623" s="12">
        <v>88576</v>
      </c>
      <c r="E623" s="12" t="s">
        <v>2139</v>
      </c>
      <c r="F623" s="12" t="s">
        <v>74</v>
      </c>
      <c r="G623" s="17">
        <v>0.16</v>
      </c>
      <c r="H623" s="20">
        <f t="shared" si="9"/>
        <v>3.7987606543365228E-2</v>
      </c>
      <c r="I623" s="14" t="s">
        <v>892</v>
      </c>
    </row>
    <row r="624" spans="1:9" x14ac:dyDescent="0.25">
      <c r="A624" s="7">
        <v>228</v>
      </c>
      <c r="B624" t="s">
        <v>955</v>
      </c>
      <c r="C624" s="12">
        <v>231</v>
      </c>
      <c r="D624" s="12">
        <v>136300</v>
      </c>
      <c r="E624" s="12" t="s">
        <v>35</v>
      </c>
      <c r="F624" s="12" t="s">
        <v>84</v>
      </c>
      <c r="G624" s="17">
        <v>0.18</v>
      </c>
      <c r="H624" s="20">
        <f t="shared" si="9"/>
        <v>4.2736057361285877E-2</v>
      </c>
      <c r="I624" s="14" t="s">
        <v>956</v>
      </c>
    </row>
    <row r="625" spans="1:9" x14ac:dyDescent="0.25">
      <c r="A625" s="7">
        <v>397</v>
      </c>
      <c r="B625" t="s">
        <v>853</v>
      </c>
      <c r="C625" s="12">
        <v>79</v>
      </c>
      <c r="D625" s="12">
        <v>141882</v>
      </c>
      <c r="E625" s="12" t="s">
        <v>52</v>
      </c>
      <c r="F625" s="12" t="s">
        <v>76</v>
      </c>
      <c r="G625" s="17">
        <v>0.12</v>
      </c>
      <c r="H625" s="20">
        <f t="shared" si="9"/>
        <v>2.8490704907523919E-2</v>
      </c>
      <c r="I625" s="14" t="s">
        <v>854</v>
      </c>
    </row>
    <row r="626" spans="1:9" x14ac:dyDescent="0.25">
      <c r="A626" s="7">
        <v>617</v>
      </c>
      <c r="B626" t="s">
        <v>1438</v>
      </c>
      <c r="C626" s="12">
        <v>22</v>
      </c>
      <c r="D626" s="12">
        <v>27996</v>
      </c>
      <c r="E626" s="12" t="s">
        <v>102</v>
      </c>
      <c r="F626" s="12" t="s">
        <v>102</v>
      </c>
      <c r="G626" s="17">
        <v>0.12</v>
      </c>
      <c r="H626" s="20">
        <f t="shared" si="9"/>
        <v>2.8490704907523919E-2</v>
      </c>
      <c r="I626" s="14" t="s">
        <v>1439</v>
      </c>
    </row>
    <row r="627" spans="1:9" x14ac:dyDescent="0.25">
      <c r="A627" s="7">
        <v>546</v>
      </c>
      <c r="B627" t="s">
        <v>1434</v>
      </c>
      <c r="C627" s="12">
        <v>35</v>
      </c>
      <c r="D627" s="12">
        <v>39676</v>
      </c>
      <c r="E627" s="12" t="s">
        <v>102</v>
      </c>
      <c r="F627" s="12" t="s">
        <v>102</v>
      </c>
      <c r="G627" s="17">
        <v>0.08</v>
      </c>
      <c r="H627" s="20">
        <f t="shared" si="9"/>
        <v>1.8993803271682614E-2</v>
      </c>
      <c r="I627" s="14" t="s">
        <v>1435</v>
      </c>
    </row>
    <row r="628" spans="1:9" x14ac:dyDescent="0.25">
      <c r="A628" s="7">
        <v>516</v>
      </c>
      <c r="B628" t="s">
        <v>1175</v>
      </c>
      <c r="C628" s="12">
        <v>42</v>
      </c>
      <c r="D628" s="12">
        <v>38991</v>
      </c>
      <c r="E628" s="12" t="s">
        <v>57</v>
      </c>
      <c r="F628" s="12" t="s">
        <v>104</v>
      </c>
      <c r="G628" s="17">
        <v>0.18</v>
      </c>
      <c r="H628" s="20">
        <f t="shared" si="9"/>
        <v>4.2736057361285877E-2</v>
      </c>
      <c r="I628" s="14" t="s">
        <v>1176</v>
      </c>
    </row>
    <row r="629" spans="1:9" x14ac:dyDescent="0.25">
      <c r="A629" s="7">
        <v>176</v>
      </c>
      <c r="B629" t="s">
        <v>635</v>
      </c>
      <c r="C629" s="12">
        <v>325</v>
      </c>
      <c r="D629" s="12">
        <v>17034</v>
      </c>
      <c r="E629" s="12" t="s">
        <v>35</v>
      </c>
      <c r="F629" s="12" t="s">
        <v>75</v>
      </c>
      <c r="G629" s="17">
        <v>1.07</v>
      </c>
      <c r="H629" s="20">
        <f t="shared" si="9"/>
        <v>0.25404211875875499</v>
      </c>
      <c r="I629" s="14" t="s">
        <v>636</v>
      </c>
    </row>
    <row r="630" spans="1:9" x14ac:dyDescent="0.25">
      <c r="A630" s="7">
        <v>73</v>
      </c>
      <c r="B630" t="s">
        <v>460</v>
      </c>
      <c r="C630" s="12">
        <v>1077</v>
      </c>
      <c r="D630" s="12">
        <v>113775</v>
      </c>
      <c r="E630" s="12" t="s">
        <v>1827</v>
      </c>
      <c r="F630" s="12" t="s">
        <v>148</v>
      </c>
      <c r="G630" s="17">
        <v>0.37</v>
      </c>
      <c r="H630" s="20">
        <f t="shared" si="9"/>
        <v>8.7846340131532086E-2</v>
      </c>
      <c r="I630" s="14" t="s">
        <v>461</v>
      </c>
    </row>
    <row r="631" spans="1:9" x14ac:dyDescent="0.25">
      <c r="A631" s="7">
        <v>648</v>
      </c>
      <c r="B631" t="s">
        <v>2186</v>
      </c>
      <c r="C631" s="12">
        <v>17</v>
      </c>
      <c r="D631" s="12">
        <v>71371</v>
      </c>
      <c r="E631" s="12" t="s">
        <v>122</v>
      </c>
      <c r="F631" s="12" t="s">
        <v>123</v>
      </c>
      <c r="G631" s="17">
        <v>0.05</v>
      </c>
      <c r="H631" s="20">
        <f t="shared" si="9"/>
        <v>1.1871127044801633E-2</v>
      </c>
      <c r="I631" s="14" t="s">
        <v>2187</v>
      </c>
    </row>
    <row r="632" spans="1:9" x14ac:dyDescent="0.25">
      <c r="A632" s="7">
        <v>356</v>
      </c>
      <c r="B632" t="s">
        <v>1560</v>
      </c>
      <c r="C632" s="12">
        <v>100</v>
      </c>
      <c r="D632" s="12">
        <v>16444</v>
      </c>
      <c r="E632" s="12" t="s">
        <v>102</v>
      </c>
      <c r="F632" s="12" t="s">
        <v>102</v>
      </c>
      <c r="G632" s="17">
        <v>0.21</v>
      </c>
      <c r="H632" s="20">
        <f t="shared" si="9"/>
        <v>4.9858733588166858E-2</v>
      </c>
      <c r="I632" s="14" t="s">
        <v>1561</v>
      </c>
    </row>
    <row r="633" spans="1:9" x14ac:dyDescent="0.25">
      <c r="A633" s="7">
        <v>284</v>
      </c>
      <c r="B633" t="s">
        <v>1073</v>
      </c>
      <c r="C633" s="12">
        <v>151</v>
      </c>
      <c r="D633" s="12">
        <v>10699</v>
      </c>
      <c r="E633" s="12" t="s">
        <v>113</v>
      </c>
      <c r="F633" s="12" t="s">
        <v>105</v>
      </c>
      <c r="G633" s="17">
        <v>0.75</v>
      </c>
      <c r="H633" s="20">
        <f t="shared" si="9"/>
        <v>0.17806690567202449</v>
      </c>
      <c r="I633" s="14" t="s">
        <v>1074</v>
      </c>
    </row>
    <row r="634" spans="1:9" x14ac:dyDescent="0.25">
      <c r="A634" s="7">
        <v>672</v>
      </c>
      <c r="B634" t="s">
        <v>2043</v>
      </c>
      <c r="C634" s="12">
        <v>14</v>
      </c>
      <c r="D634" s="12">
        <v>55680</v>
      </c>
      <c r="E634" s="12" t="s">
        <v>123</v>
      </c>
      <c r="F634" s="12" t="s">
        <v>64</v>
      </c>
      <c r="G634" s="17">
        <v>0.06</v>
      </c>
      <c r="H634" s="20">
        <f t="shared" si="9"/>
        <v>1.424535245376196E-2</v>
      </c>
      <c r="I634" s="14" t="s">
        <v>2044</v>
      </c>
    </row>
    <row r="635" spans="1:9" x14ac:dyDescent="0.25">
      <c r="A635" s="7">
        <v>640</v>
      </c>
      <c r="B635" t="s">
        <v>1081</v>
      </c>
      <c r="C635" s="12">
        <v>19</v>
      </c>
      <c r="D635" s="12">
        <v>58699</v>
      </c>
      <c r="E635" s="12" t="s">
        <v>111</v>
      </c>
      <c r="F635" s="12" t="s">
        <v>111</v>
      </c>
      <c r="G635" s="17">
        <v>0.06</v>
      </c>
      <c r="H635" s="20">
        <f t="shared" si="9"/>
        <v>1.424535245376196E-2</v>
      </c>
      <c r="I635" s="14" t="s">
        <v>1082</v>
      </c>
    </row>
    <row r="636" spans="1:9" x14ac:dyDescent="0.25">
      <c r="A636" s="7">
        <v>30.1</v>
      </c>
      <c r="B636" t="s">
        <v>309</v>
      </c>
      <c r="C636" s="12">
        <v>2151</v>
      </c>
      <c r="D636" s="12">
        <v>76616</v>
      </c>
      <c r="E636" s="12" t="s">
        <v>2106</v>
      </c>
      <c r="F636" s="12" t="s">
        <v>180</v>
      </c>
      <c r="G636" s="17">
        <v>1.41</v>
      </c>
      <c r="H636" s="20">
        <f t="shared" si="9"/>
        <v>0.33476578266340606</v>
      </c>
      <c r="I636" s="14" t="s">
        <v>310</v>
      </c>
    </row>
    <row r="637" spans="1:9" x14ac:dyDescent="0.25">
      <c r="A637" s="7">
        <v>570</v>
      </c>
      <c r="B637" t="s">
        <v>2161</v>
      </c>
      <c r="C637" s="12">
        <v>30</v>
      </c>
      <c r="D637" s="12">
        <v>28014</v>
      </c>
      <c r="E637" s="12" t="s">
        <v>102</v>
      </c>
      <c r="F637" s="12" t="s">
        <v>102</v>
      </c>
      <c r="G637" s="17">
        <v>0.12</v>
      </c>
      <c r="H637" s="20">
        <f t="shared" si="9"/>
        <v>2.8490704907523919E-2</v>
      </c>
      <c r="I637" s="14" t="s">
        <v>2162</v>
      </c>
    </row>
    <row r="638" spans="1:9" x14ac:dyDescent="0.25">
      <c r="A638" s="7">
        <v>520</v>
      </c>
      <c r="B638" t="s">
        <v>1203</v>
      </c>
      <c r="C638" s="12">
        <v>42</v>
      </c>
      <c r="D638" s="12">
        <v>34788</v>
      </c>
      <c r="E638" s="12" t="s">
        <v>111</v>
      </c>
      <c r="F638" s="12" t="s">
        <v>111</v>
      </c>
      <c r="G638" s="17">
        <v>0.1</v>
      </c>
      <c r="H638" s="20">
        <f t="shared" si="9"/>
        <v>2.3742254089603267E-2</v>
      </c>
      <c r="I638" s="14" t="s">
        <v>1204</v>
      </c>
    </row>
    <row r="639" spans="1:9" x14ac:dyDescent="0.25">
      <c r="A639" s="7">
        <v>240</v>
      </c>
      <c r="B639" t="s">
        <v>841</v>
      </c>
      <c r="C639" s="12">
        <v>211</v>
      </c>
      <c r="D639" s="12">
        <v>55226</v>
      </c>
      <c r="E639" s="12" t="s">
        <v>110</v>
      </c>
      <c r="F639" s="12" t="s">
        <v>79</v>
      </c>
      <c r="G639" s="17">
        <v>0.26</v>
      </c>
      <c r="H639" s="20">
        <f t="shared" si="9"/>
        <v>6.1729860632968502E-2</v>
      </c>
      <c r="I639" s="14" t="s">
        <v>842</v>
      </c>
    </row>
    <row r="640" spans="1:9" x14ac:dyDescent="0.25">
      <c r="A640" s="7">
        <v>102.1</v>
      </c>
      <c r="B640" t="s">
        <v>418</v>
      </c>
      <c r="C640" s="12">
        <v>748</v>
      </c>
      <c r="D640" s="12">
        <v>44156</v>
      </c>
      <c r="E640" s="12" t="s">
        <v>2131</v>
      </c>
      <c r="F640" s="12" t="s">
        <v>70</v>
      </c>
      <c r="G640" s="17">
        <v>0.78</v>
      </c>
      <c r="H640" s="20">
        <f t="shared" si="9"/>
        <v>0.1851895818989055</v>
      </c>
      <c r="I640" s="14" t="s">
        <v>419</v>
      </c>
    </row>
    <row r="641" spans="1:9" x14ac:dyDescent="0.25">
      <c r="A641" s="7">
        <v>211</v>
      </c>
      <c r="B641" t="s">
        <v>1500</v>
      </c>
      <c r="C641" s="12">
        <v>267</v>
      </c>
      <c r="D641" s="12">
        <v>31011</v>
      </c>
      <c r="E641" s="12" t="s">
        <v>74</v>
      </c>
      <c r="F641" s="12" t="s">
        <v>68</v>
      </c>
      <c r="G641" s="17">
        <v>0.36</v>
      </c>
      <c r="H641" s="20">
        <f t="shared" si="9"/>
        <v>8.5472114722571754E-2</v>
      </c>
      <c r="I641" s="14" t="s">
        <v>1501</v>
      </c>
    </row>
    <row r="642" spans="1:9" x14ac:dyDescent="0.25">
      <c r="A642" s="7">
        <v>507</v>
      </c>
      <c r="B642" t="s">
        <v>1442</v>
      </c>
      <c r="C642" s="12">
        <v>44</v>
      </c>
      <c r="D642" s="12">
        <v>47986</v>
      </c>
      <c r="E642" s="12" t="s">
        <v>102</v>
      </c>
      <c r="F642" s="12" t="s">
        <v>102</v>
      </c>
      <c r="G642" s="17">
        <v>7.0000000000000007E-2</v>
      </c>
      <c r="H642" s="20">
        <f t="shared" ref="H642:H705" si="10">(G642/421.19)*100</f>
        <v>1.6619577862722289E-2</v>
      </c>
      <c r="I642" s="14" t="s">
        <v>1443</v>
      </c>
    </row>
    <row r="643" spans="1:9" x14ac:dyDescent="0.25">
      <c r="A643" s="7">
        <v>433</v>
      </c>
      <c r="B643" t="s">
        <v>1089</v>
      </c>
      <c r="C643" s="12">
        <v>66</v>
      </c>
      <c r="D643" s="12">
        <v>27917</v>
      </c>
      <c r="E643" s="12" t="s">
        <v>105</v>
      </c>
      <c r="F643" s="12" t="s">
        <v>104</v>
      </c>
      <c r="G643" s="17">
        <v>0.25</v>
      </c>
      <c r="H643" s="20">
        <f t="shared" si="10"/>
        <v>5.935563522400817E-2</v>
      </c>
      <c r="I643" s="14" t="s">
        <v>1090</v>
      </c>
    </row>
    <row r="644" spans="1:9" x14ac:dyDescent="0.25">
      <c r="A644" s="7">
        <v>533</v>
      </c>
      <c r="B644" t="s">
        <v>1163</v>
      </c>
      <c r="C644" s="12">
        <v>38</v>
      </c>
      <c r="D644" s="12">
        <v>32721</v>
      </c>
      <c r="E644" s="12" t="s">
        <v>57</v>
      </c>
      <c r="F644" s="12" t="s">
        <v>104</v>
      </c>
      <c r="G644" s="17">
        <v>0.21</v>
      </c>
      <c r="H644" s="20">
        <f t="shared" si="10"/>
        <v>4.9858733588166858E-2</v>
      </c>
      <c r="I644" s="14" t="s">
        <v>1164</v>
      </c>
    </row>
    <row r="645" spans="1:9" x14ac:dyDescent="0.25">
      <c r="A645" s="7">
        <v>236</v>
      </c>
      <c r="B645" t="s">
        <v>1502</v>
      </c>
      <c r="C645" s="12">
        <v>218</v>
      </c>
      <c r="D645" s="12">
        <v>29078</v>
      </c>
      <c r="E645" s="12" t="s">
        <v>95</v>
      </c>
      <c r="F645" s="12" t="s">
        <v>102</v>
      </c>
      <c r="G645" s="17">
        <v>0.11</v>
      </c>
      <c r="H645" s="20">
        <f t="shared" si="10"/>
        <v>2.6116479498563595E-2</v>
      </c>
      <c r="I645" s="14" t="s">
        <v>1503</v>
      </c>
    </row>
    <row r="646" spans="1:9" x14ac:dyDescent="0.25">
      <c r="A646" s="7">
        <v>166</v>
      </c>
      <c r="B646" t="s">
        <v>1496</v>
      </c>
      <c r="C646" s="12">
        <v>352</v>
      </c>
      <c r="D646" s="12">
        <v>58678</v>
      </c>
      <c r="E646" s="12" t="s">
        <v>58</v>
      </c>
      <c r="F646" s="12" t="s">
        <v>30</v>
      </c>
      <c r="G646" s="17">
        <v>0.24</v>
      </c>
      <c r="H646" s="20">
        <f t="shared" si="10"/>
        <v>5.6981409815047838E-2</v>
      </c>
      <c r="I646" s="14" t="s">
        <v>1497</v>
      </c>
    </row>
    <row r="647" spans="1:9" x14ac:dyDescent="0.25">
      <c r="A647" s="7">
        <v>59.2</v>
      </c>
      <c r="B647" t="s">
        <v>323</v>
      </c>
      <c r="C647" s="12">
        <v>1080</v>
      </c>
      <c r="D647" s="12">
        <v>52793</v>
      </c>
      <c r="E647" s="12" t="s">
        <v>1968</v>
      </c>
      <c r="F647" s="12" t="s">
        <v>49</v>
      </c>
      <c r="G647" s="17">
        <v>1.07</v>
      </c>
      <c r="H647" s="20">
        <f t="shared" si="10"/>
        <v>0.25404211875875499</v>
      </c>
      <c r="I647" s="14" t="s">
        <v>324</v>
      </c>
    </row>
    <row r="648" spans="1:9" x14ac:dyDescent="0.25">
      <c r="A648" s="7">
        <v>318.2</v>
      </c>
      <c r="B648" t="s">
        <v>2137</v>
      </c>
      <c r="C648" s="12">
        <v>25</v>
      </c>
      <c r="D648" s="12">
        <v>75593</v>
      </c>
      <c r="E648" s="12" t="s">
        <v>105</v>
      </c>
      <c r="F648" s="12" t="s">
        <v>104</v>
      </c>
      <c r="G648" s="17">
        <v>0.09</v>
      </c>
      <c r="H648" s="20">
        <f t="shared" si="10"/>
        <v>2.1368028680642939E-2</v>
      </c>
      <c r="I648" s="14" t="s">
        <v>2138</v>
      </c>
    </row>
    <row r="649" spans="1:9" x14ac:dyDescent="0.25">
      <c r="A649" s="7">
        <v>423</v>
      </c>
      <c r="B649" t="s">
        <v>1540</v>
      </c>
      <c r="C649" s="12">
        <v>69</v>
      </c>
      <c r="D649" s="12">
        <v>25226</v>
      </c>
      <c r="E649" s="12" t="s">
        <v>111</v>
      </c>
      <c r="F649" s="12" t="s">
        <v>111</v>
      </c>
      <c r="G649" s="17">
        <v>0.13</v>
      </c>
      <c r="H649" s="20">
        <f t="shared" si="10"/>
        <v>3.0864930316484251E-2</v>
      </c>
      <c r="I649" s="14" t="s">
        <v>1541</v>
      </c>
    </row>
    <row r="650" spans="1:9" x14ac:dyDescent="0.25">
      <c r="A650" s="7">
        <v>163</v>
      </c>
      <c r="B650" t="s">
        <v>510</v>
      </c>
      <c r="C650" s="12">
        <v>363</v>
      </c>
      <c r="D650" s="12">
        <v>37978</v>
      </c>
      <c r="E650" s="12" t="s">
        <v>77</v>
      </c>
      <c r="F650" s="12" t="s">
        <v>39</v>
      </c>
      <c r="G650" s="17">
        <v>0.95</v>
      </c>
      <c r="H650" s="20">
        <f t="shared" si="10"/>
        <v>0.22555141385123104</v>
      </c>
      <c r="I650" s="14" t="s">
        <v>511</v>
      </c>
    </row>
    <row r="651" spans="1:9" x14ac:dyDescent="0.25">
      <c r="A651" s="7">
        <v>512</v>
      </c>
      <c r="B651" t="s">
        <v>805</v>
      </c>
      <c r="C651" s="12">
        <v>44</v>
      </c>
      <c r="D651" s="12">
        <v>9421</v>
      </c>
      <c r="E651" s="12" t="s">
        <v>102</v>
      </c>
      <c r="F651" s="12" t="s">
        <v>102</v>
      </c>
      <c r="G651" s="17">
        <v>0.37</v>
      </c>
      <c r="H651" s="20">
        <f t="shared" si="10"/>
        <v>8.7846340131532086E-2</v>
      </c>
      <c r="I651" s="14" t="s">
        <v>806</v>
      </c>
    </row>
    <row r="652" spans="1:9" x14ac:dyDescent="0.25">
      <c r="A652" s="7">
        <v>441</v>
      </c>
      <c r="B652" t="s">
        <v>1413</v>
      </c>
      <c r="C652" s="12">
        <v>63</v>
      </c>
      <c r="D652" s="12">
        <v>52789</v>
      </c>
      <c r="E652" s="12" t="s">
        <v>111</v>
      </c>
      <c r="F652" s="12" t="s">
        <v>111</v>
      </c>
      <c r="G652" s="17">
        <v>0.06</v>
      </c>
      <c r="H652" s="20">
        <f t="shared" si="10"/>
        <v>1.424535245376196E-2</v>
      </c>
      <c r="I652" s="14" t="s">
        <v>1414</v>
      </c>
    </row>
    <row r="653" spans="1:9" x14ac:dyDescent="0.25">
      <c r="A653" s="7">
        <v>148</v>
      </c>
      <c r="B653" t="s">
        <v>577</v>
      </c>
      <c r="C653" s="12">
        <v>417</v>
      </c>
      <c r="D653" s="12">
        <v>26131</v>
      </c>
      <c r="E653" s="12" t="s">
        <v>41</v>
      </c>
      <c r="F653" s="12" t="s">
        <v>104</v>
      </c>
      <c r="G653" s="17">
        <v>0.27</v>
      </c>
      <c r="H653" s="20">
        <f t="shared" si="10"/>
        <v>6.4104086041928826E-2</v>
      </c>
      <c r="I653" s="14" t="s">
        <v>578</v>
      </c>
    </row>
    <row r="654" spans="1:9" x14ac:dyDescent="0.25">
      <c r="A654" s="7">
        <v>403</v>
      </c>
      <c r="B654" t="s">
        <v>1037</v>
      </c>
      <c r="C654" s="12">
        <v>77</v>
      </c>
      <c r="D654" s="12">
        <v>32418</v>
      </c>
      <c r="E654" s="12" t="s">
        <v>124</v>
      </c>
      <c r="F654" s="12" t="s">
        <v>14</v>
      </c>
      <c r="G654" s="17">
        <v>0.22</v>
      </c>
      <c r="H654" s="20">
        <f t="shared" si="10"/>
        <v>5.2232958997127189E-2</v>
      </c>
      <c r="I654" s="14" t="s">
        <v>1038</v>
      </c>
    </row>
    <row r="655" spans="1:9" x14ac:dyDescent="0.25">
      <c r="A655" s="7">
        <v>428</v>
      </c>
      <c r="B655" t="s">
        <v>849</v>
      </c>
      <c r="C655" s="12">
        <v>68</v>
      </c>
      <c r="D655" s="12">
        <v>51538</v>
      </c>
      <c r="E655" s="12" t="s">
        <v>105</v>
      </c>
      <c r="F655" s="12" t="s">
        <v>64</v>
      </c>
      <c r="G655" s="17">
        <v>0.06</v>
      </c>
      <c r="H655" s="20">
        <f t="shared" si="10"/>
        <v>1.424535245376196E-2</v>
      </c>
      <c r="I655" s="14" t="s">
        <v>850</v>
      </c>
    </row>
    <row r="656" spans="1:9" x14ac:dyDescent="0.25">
      <c r="A656" s="7">
        <v>363</v>
      </c>
      <c r="B656" t="s">
        <v>725</v>
      </c>
      <c r="C656" s="12">
        <v>95</v>
      </c>
      <c r="D656" s="12">
        <v>18868</v>
      </c>
      <c r="E656" s="12" t="s">
        <v>75</v>
      </c>
      <c r="F656" s="12" t="s">
        <v>75</v>
      </c>
      <c r="G656" s="17">
        <v>0.93</v>
      </c>
      <c r="H656" s="20">
        <f t="shared" si="10"/>
        <v>0.2208029630333104</v>
      </c>
      <c r="I656" s="14" t="s">
        <v>726</v>
      </c>
    </row>
    <row r="657" spans="1:9" x14ac:dyDescent="0.25">
      <c r="A657" s="7">
        <v>347</v>
      </c>
      <c r="B657" t="s">
        <v>1554</v>
      </c>
      <c r="C657" s="12">
        <v>107</v>
      </c>
      <c r="D657" s="12">
        <v>41314</v>
      </c>
      <c r="E657" s="12" t="s">
        <v>111</v>
      </c>
      <c r="F657" s="12" t="s">
        <v>111</v>
      </c>
      <c r="G657" s="17">
        <v>0.08</v>
      </c>
      <c r="H657" s="20">
        <f t="shared" si="10"/>
        <v>1.8993803271682614E-2</v>
      </c>
      <c r="I657" s="14" t="s">
        <v>1555</v>
      </c>
    </row>
    <row r="658" spans="1:9" x14ac:dyDescent="0.25">
      <c r="A658" s="7">
        <v>531</v>
      </c>
      <c r="B658" t="s">
        <v>1015</v>
      </c>
      <c r="C658" s="12">
        <v>39</v>
      </c>
      <c r="D658" s="12">
        <v>32667</v>
      </c>
      <c r="E658" s="12" t="s">
        <v>14</v>
      </c>
      <c r="F658" s="12" t="s">
        <v>111</v>
      </c>
      <c r="G658" s="17">
        <v>0.1</v>
      </c>
      <c r="H658" s="20">
        <f t="shared" si="10"/>
        <v>2.3742254089603267E-2</v>
      </c>
      <c r="I658" s="14" t="s">
        <v>1016</v>
      </c>
    </row>
    <row r="659" spans="1:9" x14ac:dyDescent="0.25">
      <c r="A659" s="7">
        <v>402</v>
      </c>
      <c r="B659" t="s">
        <v>673</v>
      </c>
      <c r="C659" s="12">
        <v>77</v>
      </c>
      <c r="D659" s="12">
        <v>36734</v>
      </c>
      <c r="E659" s="12" t="s">
        <v>67</v>
      </c>
      <c r="F659" s="12" t="s">
        <v>105</v>
      </c>
      <c r="G659" s="17">
        <v>0.19</v>
      </c>
      <c r="H659" s="20">
        <f t="shared" si="10"/>
        <v>4.5110282770246209E-2</v>
      </c>
      <c r="I659" s="14" t="s">
        <v>674</v>
      </c>
    </row>
    <row r="660" spans="1:9" x14ac:dyDescent="0.25">
      <c r="A660" s="7">
        <v>406</v>
      </c>
      <c r="B660" t="s">
        <v>2140</v>
      </c>
      <c r="C660" s="12">
        <v>76</v>
      </c>
      <c r="D660" s="12">
        <v>59388</v>
      </c>
      <c r="E660" s="12" t="s">
        <v>100</v>
      </c>
      <c r="F660" s="12" t="s">
        <v>105</v>
      </c>
      <c r="G660" s="17">
        <v>0.11</v>
      </c>
      <c r="H660" s="20">
        <f t="shared" si="10"/>
        <v>2.6116479498563595E-2</v>
      </c>
      <c r="I660" s="14" t="s">
        <v>2141</v>
      </c>
    </row>
    <row r="661" spans="1:9" x14ac:dyDescent="0.25">
      <c r="A661" s="7">
        <v>660</v>
      </c>
      <c r="B661" t="s">
        <v>2192</v>
      </c>
      <c r="C661" s="12">
        <v>15</v>
      </c>
      <c r="D661" s="12">
        <v>39564</v>
      </c>
      <c r="E661" s="12" t="s">
        <v>102</v>
      </c>
      <c r="F661" s="12" t="s">
        <v>102</v>
      </c>
      <c r="G661" s="17">
        <v>0.08</v>
      </c>
      <c r="H661" s="20">
        <f t="shared" si="10"/>
        <v>1.8993803271682614E-2</v>
      </c>
      <c r="I661" s="14" t="s">
        <v>2193</v>
      </c>
    </row>
    <row r="662" spans="1:9" x14ac:dyDescent="0.25">
      <c r="A662" s="7">
        <v>103</v>
      </c>
      <c r="B662" t="s">
        <v>464</v>
      </c>
      <c r="C662" s="12">
        <v>740</v>
      </c>
      <c r="D662" s="12">
        <v>26807</v>
      </c>
      <c r="E662" s="12" t="s">
        <v>1818</v>
      </c>
      <c r="F662" s="12" t="s">
        <v>4</v>
      </c>
      <c r="G662" s="17">
        <v>1.55</v>
      </c>
      <c r="H662" s="20">
        <f t="shared" si="10"/>
        <v>0.36800493838885062</v>
      </c>
      <c r="I662" s="14" t="s">
        <v>465</v>
      </c>
    </row>
    <row r="663" spans="1:9" x14ac:dyDescent="0.25">
      <c r="A663" s="7">
        <v>514</v>
      </c>
      <c r="B663" t="s">
        <v>1592</v>
      </c>
      <c r="C663" s="12">
        <v>43</v>
      </c>
      <c r="D663" s="12">
        <v>90291</v>
      </c>
      <c r="E663" s="12" t="s">
        <v>95</v>
      </c>
      <c r="F663" s="12" t="s">
        <v>95</v>
      </c>
      <c r="G663" s="17">
        <v>7.0000000000000007E-2</v>
      </c>
      <c r="H663" s="20">
        <f t="shared" si="10"/>
        <v>1.6619577862722289E-2</v>
      </c>
      <c r="I663" s="14" t="s">
        <v>1593</v>
      </c>
    </row>
    <row r="664" spans="1:9" x14ac:dyDescent="0.25">
      <c r="A664" s="7">
        <v>628</v>
      </c>
      <c r="B664" t="s">
        <v>1646</v>
      </c>
      <c r="C664" s="12">
        <v>21</v>
      </c>
      <c r="D664" s="12">
        <v>35797</v>
      </c>
      <c r="E664" s="12" t="s">
        <v>102</v>
      </c>
      <c r="F664" s="12" t="s">
        <v>102</v>
      </c>
      <c r="G664" s="17">
        <v>0.09</v>
      </c>
      <c r="H664" s="20">
        <f t="shared" si="10"/>
        <v>2.1368028680642939E-2</v>
      </c>
      <c r="I664" s="14" t="s">
        <v>1647</v>
      </c>
    </row>
    <row r="665" spans="1:9" x14ac:dyDescent="0.25">
      <c r="A665" s="7">
        <v>366</v>
      </c>
      <c r="B665" t="s">
        <v>1256</v>
      </c>
      <c r="C665" s="12">
        <v>94</v>
      </c>
      <c r="D665" s="12">
        <v>40388</v>
      </c>
      <c r="E665" s="12" t="s">
        <v>113</v>
      </c>
      <c r="F665" s="12" t="s">
        <v>14</v>
      </c>
      <c r="G665" s="17">
        <v>0.17</v>
      </c>
      <c r="H665" s="20">
        <f t="shared" si="10"/>
        <v>4.0361831952325559E-2</v>
      </c>
      <c r="I665" s="14" t="s">
        <v>1257</v>
      </c>
    </row>
    <row r="666" spans="1:9" x14ac:dyDescent="0.25">
      <c r="A666" s="7">
        <v>212</v>
      </c>
      <c r="B666" t="s">
        <v>851</v>
      </c>
      <c r="C666" s="12">
        <v>264</v>
      </c>
      <c r="D666" s="12">
        <v>125050</v>
      </c>
      <c r="E666" s="12" t="s">
        <v>187</v>
      </c>
      <c r="F666" s="12" t="s">
        <v>52</v>
      </c>
      <c r="G666" s="17">
        <v>0.17</v>
      </c>
      <c r="H666" s="20">
        <f t="shared" si="10"/>
        <v>4.0361831952325559E-2</v>
      </c>
      <c r="I666" s="14" t="s">
        <v>852</v>
      </c>
    </row>
    <row r="667" spans="1:9" x14ac:dyDescent="0.25">
      <c r="A667" s="7">
        <v>545</v>
      </c>
      <c r="B667" t="s">
        <v>927</v>
      </c>
      <c r="C667" s="12">
        <v>35</v>
      </c>
      <c r="D667" s="12">
        <v>37995</v>
      </c>
      <c r="E667" s="12" t="s">
        <v>111</v>
      </c>
      <c r="F667" s="12" t="s">
        <v>111</v>
      </c>
      <c r="G667" s="17">
        <v>0.09</v>
      </c>
      <c r="H667" s="20">
        <f t="shared" si="10"/>
        <v>2.1368028680642939E-2</v>
      </c>
      <c r="I667" s="14" t="s">
        <v>928</v>
      </c>
    </row>
    <row r="668" spans="1:9" x14ac:dyDescent="0.25">
      <c r="A668" s="7">
        <v>52</v>
      </c>
      <c r="B668" t="s">
        <v>405</v>
      </c>
      <c r="C668" s="12">
        <v>1353</v>
      </c>
      <c r="D668" s="12">
        <v>40067</v>
      </c>
      <c r="E668" s="12" t="s">
        <v>17</v>
      </c>
      <c r="F668" s="12" t="s">
        <v>15</v>
      </c>
      <c r="G668" s="17">
        <v>0.89</v>
      </c>
      <c r="H668" s="20">
        <f t="shared" si="10"/>
        <v>0.2113060613974691</v>
      </c>
      <c r="I668" s="14" t="s">
        <v>406</v>
      </c>
    </row>
    <row r="669" spans="1:9" x14ac:dyDescent="0.25">
      <c r="A669" s="7">
        <v>270</v>
      </c>
      <c r="B669" t="s">
        <v>551</v>
      </c>
      <c r="C669" s="12">
        <v>168</v>
      </c>
      <c r="D669" s="12">
        <v>26635</v>
      </c>
      <c r="E669" s="12" t="s">
        <v>58</v>
      </c>
      <c r="F669" s="12" t="s">
        <v>4</v>
      </c>
      <c r="G669" s="17">
        <v>1.03</v>
      </c>
      <c r="H669" s="20">
        <f t="shared" si="10"/>
        <v>0.24454521712291366</v>
      </c>
      <c r="I669" s="14" t="s">
        <v>552</v>
      </c>
    </row>
    <row r="670" spans="1:9" x14ac:dyDescent="0.25">
      <c r="A670" s="7">
        <v>574</v>
      </c>
      <c r="B670" t="s">
        <v>1464</v>
      </c>
      <c r="C670" s="12">
        <v>29</v>
      </c>
      <c r="D670" s="12">
        <v>49322</v>
      </c>
      <c r="E670" s="12" t="s">
        <v>111</v>
      </c>
      <c r="F670" s="12" t="s">
        <v>102</v>
      </c>
      <c r="G670" s="17">
        <v>7.0000000000000007E-2</v>
      </c>
      <c r="H670" s="20">
        <f t="shared" si="10"/>
        <v>1.6619577862722289E-2</v>
      </c>
      <c r="I670" s="14" t="s">
        <v>1465</v>
      </c>
    </row>
    <row r="671" spans="1:9" x14ac:dyDescent="0.25">
      <c r="A671" s="7">
        <v>312</v>
      </c>
      <c r="B671" t="s">
        <v>1534</v>
      </c>
      <c r="C671" s="12">
        <v>134</v>
      </c>
      <c r="D671" s="12">
        <v>48699</v>
      </c>
      <c r="E671" s="12" t="s">
        <v>104</v>
      </c>
      <c r="F671" s="12" t="s">
        <v>95</v>
      </c>
      <c r="G671" s="17">
        <v>0.14000000000000001</v>
      </c>
      <c r="H671" s="20">
        <f t="shared" si="10"/>
        <v>3.3239155725444579E-2</v>
      </c>
      <c r="I671" s="14" t="s">
        <v>1535</v>
      </c>
    </row>
    <row r="672" spans="1:9" x14ac:dyDescent="0.25">
      <c r="A672" s="7">
        <v>662</v>
      </c>
      <c r="B672" t="s">
        <v>2196</v>
      </c>
      <c r="C672" s="12">
        <v>15</v>
      </c>
      <c r="D672" s="12">
        <v>182045</v>
      </c>
      <c r="E672" s="12" t="s">
        <v>131</v>
      </c>
      <c r="F672" s="12" t="s">
        <v>122</v>
      </c>
      <c r="G672" s="17">
        <v>0.02</v>
      </c>
      <c r="H672" s="20">
        <f t="shared" si="10"/>
        <v>4.7484508179206535E-3</v>
      </c>
      <c r="I672" s="14" t="s">
        <v>2197</v>
      </c>
    </row>
    <row r="673" spans="1:9" x14ac:dyDescent="0.25">
      <c r="A673" s="7">
        <v>498</v>
      </c>
      <c r="B673" t="s">
        <v>1893</v>
      </c>
      <c r="C673" s="12">
        <v>48</v>
      </c>
      <c r="D673" s="12">
        <v>47976</v>
      </c>
      <c r="E673" s="12" t="s">
        <v>64</v>
      </c>
      <c r="F673" s="12" t="s">
        <v>64</v>
      </c>
      <c r="G673" s="17">
        <v>7.0000000000000007E-2</v>
      </c>
      <c r="H673" s="20">
        <f t="shared" si="10"/>
        <v>1.6619577862722289E-2</v>
      </c>
      <c r="I673" s="14" t="s">
        <v>1894</v>
      </c>
    </row>
    <row r="674" spans="1:9" x14ac:dyDescent="0.25">
      <c r="A674" s="7">
        <v>481</v>
      </c>
      <c r="B674" t="s">
        <v>1193</v>
      </c>
      <c r="C674" s="12">
        <v>53</v>
      </c>
      <c r="D674" s="12">
        <v>23306</v>
      </c>
      <c r="E674" s="12" t="s">
        <v>75</v>
      </c>
      <c r="F674" s="12" t="s">
        <v>92</v>
      </c>
      <c r="G674" s="17">
        <v>0.5</v>
      </c>
      <c r="H674" s="20">
        <f t="shared" si="10"/>
        <v>0.11871127044801634</v>
      </c>
      <c r="I674" s="14" t="s">
        <v>1194</v>
      </c>
    </row>
    <row r="675" spans="1:9" x14ac:dyDescent="0.25">
      <c r="A675" s="7">
        <v>144</v>
      </c>
      <c r="B675" t="s">
        <v>663</v>
      </c>
      <c r="C675" s="12">
        <v>451</v>
      </c>
      <c r="D675" s="12">
        <v>84183</v>
      </c>
      <c r="E675" s="12" t="s">
        <v>63</v>
      </c>
      <c r="F675" s="12" t="s">
        <v>58</v>
      </c>
      <c r="G675" s="17">
        <v>0.26</v>
      </c>
      <c r="H675" s="20">
        <f t="shared" si="10"/>
        <v>6.1729860632968502E-2</v>
      </c>
      <c r="I675" s="14" t="s">
        <v>664</v>
      </c>
    </row>
    <row r="676" spans="1:9" x14ac:dyDescent="0.25">
      <c r="A676" s="7">
        <v>90</v>
      </c>
      <c r="B676" t="s">
        <v>394</v>
      </c>
      <c r="C676" s="12">
        <v>841</v>
      </c>
      <c r="D676" s="12">
        <v>45862</v>
      </c>
      <c r="E676" s="12" t="s">
        <v>1</v>
      </c>
      <c r="F676" s="12" t="s">
        <v>58</v>
      </c>
      <c r="G676" s="17">
        <v>0.52</v>
      </c>
      <c r="H676" s="20">
        <f t="shared" si="10"/>
        <v>0.123459721265937</v>
      </c>
      <c r="I676" s="14" t="s">
        <v>252</v>
      </c>
    </row>
    <row r="677" spans="1:9" x14ac:dyDescent="0.25">
      <c r="A677" s="7">
        <v>643</v>
      </c>
      <c r="B677" t="s">
        <v>919</v>
      </c>
      <c r="C677" s="12">
        <v>19</v>
      </c>
      <c r="D677" s="12">
        <v>29710</v>
      </c>
      <c r="E677" s="12" t="s">
        <v>128</v>
      </c>
      <c r="F677" s="12" t="s">
        <v>104</v>
      </c>
      <c r="G677" s="17">
        <v>0.24</v>
      </c>
      <c r="H677" s="20">
        <f t="shared" si="10"/>
        <v>5.6981409815047838E-2</v>
      </c>
      <c r="I677" s="14" t="s">
        <v>920</v>
      </c>
    </row>
    <row r="678" spans="1:9" x14ac:dyDescent="0.25">
      <c r="A678" s="7">
        <v>472</v>
      </c>
      <c r="B678" t="s">
        <v>630</v>
      </c>
      <c r="C678" s="12">
        <v>54</v>
      </c>
      <c r="D678" s="12">
        <v>33954</v>
      </c>
      <c r="E678" s="12" t="s">
        <v>64</v>
      </c>
      <c r="F678" s="12" t="s">
        <v>64</v>
      </c>
      <c r="G678" s="17">
        <v>0.1</v>
      </c>
      <c r="H678" s="20">
        <f t="shared" si="10"/>
        <v>2.3742254089603267E-2</v>
      </c>
      <c r="I678" s="14" t="s">
        <v>631</v>
      </c>
    </row>
    <row r="679" spans="1:9" x14ac:dyDescent="0.25">
      <c r="A679" s="7">
        <v>146</v>
      </c>
      <c r="B679" t="s">
        <v>753</v>
      </c>
      <c r="C679" s="12">
        <v>430</v>
      </c>
      <c r="D679" s="12">
        <v>76345</v>
      </c>
      <c r="E679" s="12" t="s">
        <v>32</v>
      </c>
      <c r="F679" s="12" t="s">
        <v>39</v>
      </c>
      <c r="G679" s="17">
        <v>0.34</v>
      </c>
      <c r="H679" s="20">
        <f t="shared" si="10"/>
        <v>8.0723663904651119E-2</v>
      </c>
      <c r="I679" s="14" t="s">
        <v>754</v>
      </c>
    </row>
    <row r="680" spans="1:9" x14ac:dyDescent="0.25">
      <c r="A680" s="7">
        <v>663</v>
      </c>
      <c r="B680" t="s">
        <v>2198</v>
      </c>
      <c r="C680" s="12">
        <v>15</v>
      </c>
      <c r="D680" s="12">
        <v>19428</v>
      </c>
      <c r="E680" s="12" t="s">
        <v>102</v>
      </c>
      <c r="F680" s="12" t="s">
        <v>102</v>
      </c>
      <c r="G680" s="17">
        <v>0.17</v>
      </c>
      <c r="H680" s="20">
        <f t="shared" si="10"/>
        <v>4.0361831952325559E-2</v>
      </c>
      <c r="I680" s="14" t="s">
        <v>2199</v>
      </c>
    </row>
    <row r="681" spans="1:9" x14ac:dyDescent="0.25">
      <c r="A681" s="7">
        <v>425</v>
      </c>
      <c r="B681" t="s">
        <v>1542</v>
      </c>
      <c r="C681" s="12">
        <v>69</v>
      </c>
      <c r="D681" s="12">
        <v>34372</v>
      </c>
      <c r="E681" s="12" t="s">
        <v>102</v>
      </c>
      <c r="F681" s="12" t="s">
        <v>102</v>
      </c>
      <c r="G681" s="17">
        <v>0.1</v>
      </c>
      <c r="H681" s="20">
        <f t="shared" si="10"/>
        <v>2.3742254089603267E-2</v>
      </c>
      <c r="I681" s="14" t="s">
        <v>1543</v>
      </c>
    </row>
    <row r="682" spans="1:9" x14ac:dyDescent="0.25">
      <c r="A682" s="7">
        <v>283</v>
      </c>
      <c r="B682" t="s">
        <v>1506</v>
      </c>
      <c r="C682" s="12">
        <v>152</v>
      </c>
      <c r="D682" s="12">
        <v>37708</v>
      </c>
      <c r="E682" s="12" t="s">
        <v>76</v>
      </c>
      <c r="F682" s="12" t="s">
        <v>30</v>
      </c>
      <c r="G682" s="17">
        <v>0.4</v>
      </c>
      <c r="H682" s="20">
        <f t="shared" si="10"/>
        <v>9.4969016358413066E-2</v>
      </c>
      <c r="I682" s="14" t="s">
        <v>1507</v>
      </c>
    </row>
    <row r="683" spans="1:9" x14ac:dyDescent="0.25">
      <c r="A683" s="7">
        <v>668</v>
      </c>
      <c r="B683" t="s">
        <v>1713</v>
      </c>
      <c r="C683" s="12">
        <v>14</v>
      </c>
      <c r="D683" s="12">
        <v>25247</v>
      </c>
      <c r="E683" s="12" t="s">
        <v>64</v>
      </c>
      <c r="F683" s="12" t="s">
        <v>111</v>
      </c>
      <c r="G683" s="17">
        <v>0.13</v>
      </c>
      <c r="H683" s="20">
        <f t="shared" si="10"/>
        <v>3.0864930316484251E-2</v>
      </c>
      <c r="I683" s="14" t="s">
        <v>1714</v>
      </c>
    </row>
    <row r="684" spans="1:9" x14ac:dyDescent="0.25">
      <c r="A684" s="7">
        <v>527</v>
      </c>
      <c r="B684" t="s">
        <v>1059</v>
      </c>
      <c r="C684" s="12">
        <v>40</v>
      </c>
      <c r="D684" s="12">
        <v>51424</v>
      </c>
      <c r="E684" s="12" t="s">
        <v>100</v>
      </c>
      <c r="F684" s="12" t="s">
        <v>104</v>
      </c>
      <c r="G684" s="17">
        <v>0.13</v>
      </c>
      <c r="H684" s="20">
        <f t="shared" si="10"/>
        <v>3.0864930316484251E-2</v>
      </c>
      <c r="I684" s="14" t="s">
        <v>1060</v>
      </c>
    </row>
    <row r="685" spans="1:9" x14ac:dyDescent="0.25">
      <c r="A685" s="7">
        <v>226</v>
      </c>
      <c r="B685" t="s">
        <v>863</v>
      </c>
      <c r="C685" s="12">
        <v>237</v>
      </c>
      <c r="D685" s="12">
        <v>17328</v>
      </c>
      <c r="E685" s="12" t="s">
        <v>72</v>
      </c>
      <c r="F685" s="12" t="s">
        <v>37</v>
      </c>
      <c r="G685" s="17">
        <v>1.04</v>
      </c>
      <c r="H685" s="20">
        <f t="shared" si="10"/>
        <v>0.24691944253187401</v>
      </c>
      <c r="I685" s="14" t="s">
        <v>864</v>
      </c>
    </row>
    <row r="686" spans="1:9" x14ac:dyDescent="0.25">
      <c r="A686" s="7">
        <v>393</v>
      </c>
      <c r="B686" t="s">
        <v>1333</v>
      </c>
      <c r="C686" s="12">
        <v>80</v>
      </c>
      <c r="D686" s="12">
        <v>28245</v>
      </c>
      <c r="E686" s="12" t="s">
        <v>57</v>
      </c>
      <c r="F686" s="12" t="s">
        <v>111</v>
      </c>
      <c r="G686" s="17">
        <v>0.12</v>
      </c>
      <c r="H686" s="20">
        <f t="shared" si="10"/>
        <v>2.8490704907523919E-2</v>
      </c>
      <c r="I686" s="14" t="s">
        <v>1334</v>
      </c>
    </row>
    <row r="687" spans="1:9" x14ac:dyDescent="0.25">
      <c r="A687" s="7">
        <v>187</v>
      </c>
      <c r="B687" t="s">
        <v>1021</v>
      </c>
      <c r="C687" s="12">
        <v>304</v>
      </c>
      <c r="D687" s="12">
        <v>31558</v>
      </c>
      <c r="E687" s="12" t="s">
        <v>41</v>
      </c>
      <c r="F687" s="12" t="s">
        <v>57</v>
      </c>
      <c r="G687" s="17">
        <v>0.49</v>
      </c>
      <c r="H687" s="20">
        <f t="shared" si="10"/>
        <v>0.11633704503905601</v>
      </c>
      <c r="I687" s="14" t="s">
        <v>1022</v>
      </c>
    </row>
    <row r="688" spans="1:9" x14ac:dyDescent="0.25">
      <c r="A688" s="7">
        <v>314</v>
      </c>
      <c r="B688" t="s">
        <v>839</v>
      </c>
      <c r="C688" s="12">
        <v>130</v>
      </c>
      <c r="D688" s="12">
        <v>44159</v>
      </c>
      <c r="E688" s="12" t="s">
        <v>104</v>
      </c>
      <c r="F688" s="12" t="s">
        <v>111</v>
      </c>
      <c r="G688" s="17">
        <v>7.0000000000000007E-2</v>
      </c>
      <c r="H688" s="20">
        <f t="shared" si="10"/>
        <v>1.6619577862722289E-2</v>
      </c>
      <c r="I688" s="14" t="s">
        <v>840</v>
      </c>
    </row>
    <row r="689" spans="1:9" x14ac:dyDescent="0.25">
      <c r="A689" s="7">
        <v>524</v>
      </c>
      <c r="B689" t="s">
        <v>1582</v>
      </c>
      <c r="C689" s="12">
        <v>41</v>
      </c>
      <c r="D689" s="12">
        <v>70740</v>
      </c>
      <c r="E689" s="12" t="s">
        <v>175</v>
      </c>
      <c r="F689" s="12" t="s">
        <v>123</v>
      </c>
      <c r="G689" s="17">
        <v>0.05</v>
      </c>
      <c r="H689" s="20">
        <f t="shared" si="10"/>
        <v>1.1871127044801633E-2</v>
      </c>
      <c r="I689" s="14" t="s">
        <v>1583</v>
      </c>
    </row>
    <row r="690" spans="1:9" x14ac:dyDescent="0.25">
      <c r="A690" s="7">
        <v>117</v>
      </c>
      <c r="B690" t="s">
        <v>517</v>
      </c>
      <c r="C690" s="12">
        <v>580</v>
      </c>
      <c r="D690" s="12">
        <v>24723</v>
      </c>
      <c r="E690" s="12" t="s">
        <v>88</v>
      </c>
      <c r="F690" s="12" t="s">
        <v>20</v>
      </c>
      <c r="G690" s="17">
        <v>1.1399999999999999</v>
      </c>
      <c r="H690" s="20">
        <f t="shared" si="10"/>
        <v>0.27066169662147721</v>
      </c>
      <c r="I690" s="14" t="s">
        <v>518</v>
      </c>
    </row>
    <row r="691" spans="1:9" x14ac:dyDescent="0.25">
      <c r="A691" s="7">
        <v>439</v>
      </c>
      <c r="B691" t="s">
        <v>719</v>
      </c>
      <c r="C691" s="12">
        <v>64</v>
      </c>
      <c r="D691" s="12">
        <v>68332</v>
      </c>
      <c r="E691" s="12" t="s">
        <v>123</v>
      </c>
      <c r="F691" s="12" t="s">
        <v>123</v>
      </c>
      <c r="G691" s="17">
        <v>0.05</v>
      </c>
      <c r="H691" s="20">
        <f t="shared" si="10"/>
        <v>1.1871127044801633E-2</v>
      </c>
      <c r="I691" s="14" t="s">
        <v>720</v>
      </c>
    </row>
    <row r="692" spans="1:9" x14ac:dyDescent="0.25">
      <c r="A692" s="7">
        <v>437</v>
      </c>
      <c r="B692" t="s">
        <v>616</v>
      </c>
      <c r="C692" s="12">
        <v>64</v>
      </c>
      <c r="D692" s="12">
        <v>58881</v>
      </c>
      <c r="E692" s="12" t="s">
        <v>57</v>
      </c>
      <c r="F692" s="12" t="s">
        <v>57</v>
      </c>
      <c r="G692" s="17">
        <v>0.18</v>
      </c>
      <c r="H692" s="20">
        <f t="shared" si="10"/>
        <v>4.2736057361285877E-2</v>
      </c>
      <c r="I692" s="14" t="s">
        <v>617</v>
      </c>
    </row>
    <row r="693" spans="1:9" x14ac:dyDescent="0.25">
      <c r="A693" s="7">
        <v>158</v>
      </c>
      <c r="B693" t="s">
        <v>865</v>
      </c>
      <c r="C693" s="12">
        <v>393</v>
      </c>
      <c r="D693" s="12">
        <v>39156</v>
      </c>
      <c r="E693" s="12" t="s">
        <v>39</v>
      </c>
      <c r="F693" s="12" t="s">
        <v>100</v>
      </c>
      <c r="G693" s="17">
        <v>0.28000000000000003</v>
      </c>
      <c r="H693" s="20">
        <f t="shared" si="10"/>
        <v>6.6478311450889158E-2</v>
      </c>
      <c r="I693" s="14" t="s">
        <v>866</v>
      </c>
    </row>
    <row r="694" spans="1:9" x14ac:dyDescent="0.25">
      <c r="A694" s="7">
        <v>577</v>
      </c>
      <c r="B694" t="s">
        <v>1590</v>
      </c>
      <c r="C694" s="12">
        <v>29</v>
      </c>
      <c r="D694" s="12">
        <v>46635</v>
      </c>
      <c r="E694" s="12" t="s">
        <v>102</v>
      </c>
      <c r="F694" s="12" t="s">
        <v>102</v>
      </c>
      <c r="G694" s="17">
        <v>7.0000000000000007E-2</v>
      </c>
      <c r="H694" s="20">
        <f t="shared" si="10"/>
        <v>1.6619577862722289E-2</v>
      </c>
      <c r="I694" s="14" t="s">
        <v>1591</v>
      </c>
    </row>
    <row r="695" spans="1:9" x14ac:dyDescent="0.25">
      <c r="A695" s="7">
        <v>491</v>
      </c>
      <c r="B695" t="s">
        <v>1446</v>
      </c>
      <c r="C695" s="12">
        <v>50</v>
      </c>
      <c r="D695" s="12">
        <v>34822</v>
      </c>
      <c r="E695" s="12" t="s">
        <v>111</v>
      </c>
      <c r="F695" s="12" t="s">
        <v>102</v>
      </c>
      <c r="G695" s="17">
        <v>0.1</v>
      </c>
      <c r="H695" s="20">
        <f t="shared" si="10"/>
        <v>2.3742254089603267E-2</v>
      </c>
      <c r="I695" s="14" t="s">
        <v>1447</v>
      </c>
    </row>
    <row r="696" spans="1:9" x14ac:dyDescent="0.25">
      <c r="A696" s="7">
        <v>199</v>
      </c>
      <c r="B696" t="s">
        <v>506</v>
      </c>
      <c r="C696" s="12">
        <v>287</v>
      </c>
      <c r="D696" s="12">
        <v>42078</v>
      </c>
      <c r="E696" s="12" t="s">
        <v>81</v>
      </c>
      <c r="F696" s="12" t="s">
        <v>84</v>
      </c>
      <c r="G696" s="17">
        <v>0.7</v>
      </c>
      <c r="H696" s="20">
        <f t="shared" si="10"/>
        <v>0.16619577862722287</v>
      </c>
      <c r="I696" s="14" t="s">
        <v>507</v>
      </c>
    </row>
    <row r="697" spans="1:9" x14ac:dyDescent="0.25">
      <c r="A697" s="7">
        <v>72</v>
      </c>
      <c r="B697" t="s">
        <v>373</v>
      </c>
      <c r="C697" s="12">
        <v>1092</v>
      </c>
      <c r="D697" s="12">
        <v>56045</v>
      </c>
      <c r="E697" s="12" t="s">
        <v>17</v>
      </c>
      <c r="F697" s="12" t="s">
        <v>51</v>
      </c>
      <c r="G697" s="17">
        <v>0.98</v>
      </c>
      <c r="H697" s="20">
        <f t="shared" si="10"/>
        <v>0.23267409007811202</v>
      </c>
      <c r="I697" s="14" t="s">
        <v>374</v>
      </c>
    </row>
    <row r="698" spans="1:9" x14ac:dyDescent="0.25">
      <c r="A698" s="7">
        <v>74</v>
      </c>
      <c r="B698" t="s">
        <v>1489</v>
      </c>
      <c r="C698" s="12">
        <v>1073</v>
      </c>
      <c r="D698" s="12">
        <v>57593</v>
      </c>
      <c r="E698" s="12" t="s">
        <v>80</v>
      </c>
      <c r="F698" s="12" t="s">
        <v>35</v>
      </c>
      <c r="G698" s="17">
        <v>0.84</v>
      </c>
      <c r="H698" s="20">
        <f t="shared" si="10"/>
        <v>0.19943493435266743</v>
      </c>
      <c r="I698" s="14" t="s">
        <v>1490</v>
      </c>
    </row>
    <row r="699" spans="1:9" x14ac:dyDescent="0.25">
      <c r="A699" s="7">
        <v>620</v>
      </c>
      <c r="B699" t="s">
        <v>1421</v>
      </c>
      <c r="C699" s="12">
        <v>22</v>
      </c>
      <c r="D699" s="12">
        <v>87153</v>
      </c>
      <c r="E699" s="12" t="s">
        <v>113</v>
      </c>
      <c r="F699" s="12" t="s">
        <v>14</v>
      </c>
      <c r="G699" s="17">
        <v>0.08</v>
      </c>
      <c r="H699" s="20">
        <f t="shared" si="10"/>
        <v>1.8993803271682614E-2</v>
      </c>
      <c r="I699" s="14" t="s">
        <v>1422</v>
      </c>
    </row>
    <row r="700" spans="1:9" x14ac:dyDescent="0.25">
      <c r="A700" s="7">
        <v>350</v>
      </c>
      <c r="B700" t="s">
        <v>1365</v>
      </c>
      <c r="C700" s="12">
        <v>106</v>
      </c>
      <c r="D700" s="12">
        <v>37058</v>
      </c>
      <c r="E700" s="12" t="s">
        <v>123</v>
      </c>
      <c r="F700" s="12" t="s">
        <v>114</v>
      </c>
      <c r="G700" s="17">
        <v>0.09</v>
      </c>
      <c r="H700" s="20">
        <f t="shared" si="10"/>
        <v>2.1368028680642939E-2</v>
      </c>
      <c r="I700" s="14" t="s">
        <v>1366</v>
      </c>
    </row>
    <row r="701" spans="1:9" x14ac:dyDescent="0.25">
      <c r="A701" s="7">
        <v>569</v>
      </c>
      <c r="B701" t="s">
        <v>1650</v>
      </c>
      <c r="C701" s="12">
        <v>30</v>
      </c>
      <c r="D701" s="12">
        <v>29586</v>
      </c>
      <c r="E701" s="12" t="s">
        <v>123</v>
      </c>
      <c r="F701" s="12" t="s">
        <v>64</v>
      </c>
      <c r="G701" s="17">
        <v>0.11</v>
      </c>
      <c r="H701" s="20">
        <f t="shared" si="10"/>
        <v>2.6116479498563595E-2</v>
      </c>
      <c r="I701" s="14" t="s">
        <v>1651</v>
      </c>
    </row>
    <row r="702" spans="1:9" x14ac:dyDescent="0.25">
      <c r="A702" s="7">
        <v>286</v>
      </c>
      <c r="B702" t="s">
        <v>637</v>
      </c>
      <c r="C702" s="12">
        <v>149</v>
      </c>
      <c r="D702" s="12">
        <v>124557</v>
      </c>
      <c r="E702" s="12" t="s">
        <v>29</v>
      </c>
      <c r="F702" s="12" t="s">
        <v>27</v>
      </c>
      <c r="G702" s="17">
        <v>0.2</v>
      </c>
      <c r="H702" s="20">
        <f t="shared" si="10"/>
        <v>4.7484508179206533E-2</v>
      </c>
      <c r="I702" s="14" t="s">
        <v>638</v>
      </c>
    </row>
    <row r="703" spans="1:9" x14ac:dyDescent="0.25">
      <c r="A703" s="7">
        <v>238</v>
      </c>
      <c r="B703" t="s">
        <v>681</v>
      </c>
      <c r="C703" s="12">
        <v>215</v>
      </c>
      <c r="D703" s="12">
        <v>67864</v>
      </c>
      <c r="E703" s="12" t="s">
        <v>67</v>
      </c>
      <c r="F703" s="12" t="s">
        <v>30</v>
      </c>
      <c r="G703" s="17">
        <v>0.21</v>
      </c>
      <c r="H703" s="20">
        <f t="shared" si="10"/>
        <v>4.9858733588166858E-2</v>
      </c>
      <c r="I703" s="14" t="s">
        <v>682</v>
      </c>
    </row>
    <row r="704" spans="1:9" x14ac:dyDescent="0.25">
      <c r="A704" s="7">
        <v>348</v>
      </c>
      <c r="B704" t="s">
        <v>1260</v>
      </c>
      <c r="C704" s="12">
        <v>106</v>
      </c>
      <c r="D704" s="12">
        <v>57544</v>
      </c>
      <c r="E704" s="12" t="s">
        <v>56</v>
      </c>
      <c r="F704" s="12" t="s">
        <v>104</v>
      </c>
      <c r="G704" s="17">
        <v>0.12</v>
      </c>
      <c r="H704" s="20">
        <f t="shared" si="10"/>
        <v>2.8490704907523919E-2</v>
      </c>
      <c r="I704" s="14" t="s">
        <v>1261</v>
      </c>
    </row>
    <row r="705" spans="1:9" x14ac:dyDescent="0.25">
      <c r="A705" s="7">
        <v>77.099999999999994</v>
      </c>
      <c r="B705" t="s">
        <v>422</v>
      </c>
      <c r="C705" s="12">
        <v>1007</v>
      </c>
      <c r="D705" s="12">
        <v>38438</v>
      </c>
      <c r="E705" s="12" t="s">
        <v>25</v>
      </c>
      <c r="F705" s="12" t="s">
        <v>55</v>
      </c>
      <c r="G705" s="17">
        <v>1.29</v>
      </c>
      <c r="H705" s="20">
        <f t="shared" si="10"/>
        <v>0.30627507775588214</v>
      </c>
      <c r="I705" s="14" t="s">
        <v>423</v>
      </c>
    </row>
    <row r="706" spans="1:9" x14ac:dyDescent="0.25">
      <c r="A706" s="7">
        <v>77.2</v>
      </c>
      <c r="B706" t="s">
        <v>424</v>
      </c>
      <c r="C706" s="12">
        <v>906</v>
      </c>
      <c r="D706" s="12">
        <v>38537</v>
      </c>
      <c r="E706" s="12" t="s">
        <v>81</v>
      </c>
      <c r="F706" s="12" t="s">
        <v>84</v>
      </c>
      <c r="G706" s="17">
        <v>0.93</v>
      </c>
      <c r="H706" s="20">
        <f t="shared" ref="H706:H710" si="11">(G706/421.19)*100</f>
        <v>0.2208029630333104</v>
      </c>
      <c r="I706" s="14" t="s">
        <v>423</v>
      </c>
    </row>
    <row r="707" spans="1:9" x14ac:dyDescent="0.25">
      <c r="A707" s="7">
        <v>346</v>
      </c>
      <c r="B707" t="s">
        <v>1019</v>
      </c>
      <c r="C707" s="12">
        <v>110</v>
      </c>
      <c r="D707" s="12">
        <v>11408</v>
      </c>
      <c r="E707" s="12" t="s">
        <v>75</v>
      </c>
      <c r="F707" s="12" t="s">
        <v>95</v>
      </c>
      <c r="G707" s="17">
        <v>0.69</v>
      </c>
      <c r="H707" s="20">
        <f t="shared" si="11"/>
        <v>0.16382155321826253</v>
      </c>
      <c r="I707" s="14" t="s">
        <v>1020</v>
      </c>
    </row>
    <row r="708" spans="1:9" x14ac:dyDescent="0.25">
      <c r="A708" s="7">
        <v>644</v>
      </c>
      <c r="B708" t="s">
        <v>2184</v>
      </c>
      <c r="C708" s="12">
        <v>18</v>
      </c>
      <c r="D708" s="12">
        <v>119181</v>
      </c>
      <c r="E708" s="12" t="s">
        <v>68</v>
      </c>
      <c r="F708" s="12" t="s">
        <v>79</v>
      </c>
      <c r="G708" s="17">
        <v>0.08</v>
      </c>
      <c r="H708" s="20">
        <f t="shared" si="11"/>
        <v>1.8993803271682614E-2</v>
      </c>
      <c r="I708" s="14" t="s">
        <v>2185</v>
      </c>
    </row>
    <row r="709" spans="1:9" x14ac:dyDescent="0.25">
      <c r="A709" s="7">
        <v>328</v>
      </c>
      <c r="B709" t="s">
        <v>1229</v>
      </c>
      <c r="C709" s="12">
        <v>123</v>
      </c>
      <c r="D709" s="12">
        <v>55480</v>
      </c>
      <c r="E709" s="12" t="s">
        <v>111</v>
      </c>
      <c r="F709" s="12" t="s">
        <v>111</v>
      </c>
      <c r="G709" s="17">
        <v>0.06</v>
      </c>
      <c r="H709" s="20">
        <f t="shared" si="11"/>
        <v>1.424535245376196E-2</v>
      </c>
      <c r="I709" s="14" t="s">
        <v>1230</v>
      </c>
    </row>
    <row r="710" spans="1:9" x14ac:dyDescent="0.25">
      <c r="A710" s="7">
        <v>411</v>
      </c>
      <c r="B710" t="s">
        <v>1045</v>
      </c>
      <c r="C710" s="12">
        <v>74</v>
      </c>
      <c r="D710" s="12">
        <v>48926</v>
      </c>
      <c r="E710" s="12" t="s">
        <v>114</v>
      </c>
      <c r="F710" s="12" t="s">
        <v>114</v>
      </c>
      <c r="G710" s="17">
        <v>7.0000000000000007E-2</v>
      </c>
      <c r="H710" s="20">
        <f t="shared" si="11"/>
        <v>1.6619577862722289E-2</v>
      </c>
      <c r="I710" s="14" t="s">
        <v>1046</v>
      </c>
    </row>
    <row r="711" spans="1:9" x14ac:dyDescent="0.25">
      <c r="G711" s="18">
        <f>SUM(G2:G710)</f>
        <v>421.19</v>
      </c>
      <c r="H711" s="21">
        <f>SUM(H2:H710)</f>
        <v>99.999999999999901</v>
      </c>
    </row>
  </sheetData>
  <autoFilter ref="A1:I711">
    <sortState ref="A2:I711">
      <sortCondition ref="I1:I711"/>
    </sortState>
  </autoFilter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YNL-1</vt:lpstr>
      <vt:lpstr>YNL-2</vt:lpstr>
      <vt:lpstr>YNL-3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Lab403-GC</cp:lastModifiedBy>
  <dcterms:created xsi:type="dcterms:W3CDTF">2019-04-11T05:54:35Z</dcterms:created>
  <dcterms:modified xsi:type="dcterms:W3CDTF">2020-11-06T08:38:40Z</dcterms:modified>
</cp:coreProperties>
</file>