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zkl\Desktop\2020-04 U1C 110\U1C 110 all\U1C done\"/>
    </mc:Choice>
  </mc:AlternateContent>
  <xr:revisionPtr revIDLastSave="0" documentId="13_ncr:1_{7093A52C-DE5C-44DB-95D7-45B0A16EC2AB}" xr6:coauthVersionLast="45" xr6:coauthVersionMax="45" xr10:uidLastSave="{00000000-0000-0000-0000-000000000000}"/>
  <bookViews>
    <workbookView xWindow="-98" yWindow="-98" windowWidth="19396" windowHeight="11746" xr2:uid="{00000000-000D-0000-FFFF-FFFF00000000}"/>
  </bookViews>
  <sheets>
    <sheet name="Sheet1" sheetId="1" r:id="rId1"/>
    <sheet name="Sheet3" sheetId="3" r:id="rId2"/>
  </sheets>
  <definedNames>
    <definedName name="_xlnm._FilterDatabase" localSheetId="1" hidden="1">Sheet3!$I$1:$I$112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4" i="3" l="1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5" i="3"/>
  <c r="I56" i="3"/>
  <c r="I57" i="3"/>
  <c r="I58" i="3"/>
  <c r="I59" i="3"/>
  <c r="I60" i="3"/>
  <c r="I61" i="3"/>
  <c r="I62" i="3"/>
  <c r="I63" i="3"/>
  <c r="I64" i="3"/>
  <c r="I65" i="3"/>
  <c r="I66" i="3"/>
  <c r="I67" i="3"/>
  <c r="I68" i="3"/>
  <c r="I69" i="3"/>
  <c r="I70" i="3"/>
  <c r="I71" i="3"/>
  <c r="I72" i="3"/>
  <c r="I73" i="3"/>
  <c r="I74" i="3"/>
  <c r="I75" i="3"/>
  <c r="I76" i="3"/>
  <c r="I77" i="3"/>
  <c r="I78" i="3"/>
  <c r="I79" i="3"/>
  <c r="I80" i="3"/>
  <c r="I81" i="3"/>
  <c r="I82" i="3"/>
  <c r="I83" i="3"/>
  <c r="I84" i="3"/>
  <c r="I85" i="3"/>
  <c r="I86" i="3"/>
  <c r="I87" i="3"/>
  <c r="I88" i="3"/>
  <c r="I89" i="3"/>
  <c r="I90" i="3"/>
  <c r="I91" i="3"/>
  <c r="I92" i="3"/>
  <c r="I93" i="3"/>
  <c r="I94" i="3"/>
  <c r="I95" i="3"/>
  <c r="I96" i="3"/>
  <c r="I97" i="3"/>
  <c r="I98" i="3"/>
  <c r="I99" i="3"/>
  <c r="I100" i="3"/>
  <c r="I101" i="3"/>
  <c r="I102" i="3"/>
  <c r="I103" i="3"/>
  <c r="I104" i="3"/>
  <c r="I105" i="3"/>
  <c r="I106" i="3"/>
  <c r="I107" i="3"/>
  <c r="I108" i="3"/>
  <c r="I109" i="3"/>
  <c r="I110" i="3"/>
  <c r="I111" i="3"/>
  <c r="I112" i="3"/>
  <c r="I3" i="3"/>
  <c r="F3" i="1" l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</calcChain>
</file>

<file path=xl/sharedStrings.xml><?xml version="1.0" encoding="utf-8"?>
<sst xmlns="http://schemas.openxmlformats.org/spreadsheetml/2006/main" count="452" uniqueCount="401">
  <si>
    <t>ProteinID</t>
    <phoneticPr fontId="1" type="noConversion"/>
  </si>
  <si>
    <t>TranscriptID</t>
    <phoneticPr fontId="1" type="noConversion"/>
  </si>
  <si>
    <t>GeneID</t>
    <phoneticPr fontId="1" type="noConversion"/>
  </si>
  <si>
    <t>Amino_length</t>
  </si>
  <si>
    <t>cDNA_length</t>
  </si>
  <si>
    <t>CDS_length</t>
  </si>
  <si>
    <t>ENSPANP00000005024.2</t>
    <phoneticPr fontId="1" type="noConversion"/>
  </si>
  <si>
    <t>ENSPANT00000001239.2</t>
  </si>
  <si>
    <t>ENSPANG00000018228.2</t>
  </si>
  <si>
    <t>ENSMMUP00000050488.1</t>
    <phoneticPr fontId="1" type="noConversion"/>
  </si>
  <si>
    <t>ENSMMUT00000076427.1</t>
  </si>
  <si>
    <t>ENSMMUG00000045425.1</t>
  </si>
  <si>
    <t>ENSRBIP00000024910.1</t>
    <phoneticPr fontId="1" type="noConversion"/>
  </si>
  <si>
    <t>ENSRBIT00000048817.1</t>
  </si>
  <si>
    <t>ENSRBIG00000036353.1</t>
  </si>
  <si>
    <t>ENSPTRP00000071198.1</t>
    <phoneticPr fontId="1" type="noConversion"/>
  </si>
  <si>
    <t>ENSPTRT00000104769.1</t>
  </si>
  <si>
    <t>ENSPTRG00000046035.1</t>
  </si>
  <si>
    <t>ENSCAFP00000042872.1</t>
    <phoneticPr fontId="1" type="noConversion"/>
  </si>
  <si>
    <t>ENSCAFT00000048452.1</t>
  </si>
  <si>
    <t>ENSCAFG00000031775.1</t>
  </si>
  <si>
    <t>ENSCAFP00000001764.3</t>
    <phoneticPr fontId="1" type="noConversion"/>
  </si>
  <si>
    <t>ENSCAFT00000001913.3</t>
  </si>
  <si>
    <t>ENSCAFG00000001231.3</t>
  </si>
  <si>
    <t>ENSCJAP00000044785.2</t>
    <phoneticPr fontId="1" type="noConversion"/>
  </si>
  <si>
    <t>ENSCJAT00000021962.3</t>
  </si>
  <si>
    <t>ENSCJAG00000043055.1</t>
  </si>
  <si>
    <t>ENSSHAP00000003382.1</t>
    <phoneticPr fontId="1" type="noConversion"/>
  </si>
  <si>
    <t>ENSSHAT00000003418.1</t>
  </si>
  <si>
    <t>ENSSHAG00000002972.1</t>
  </si>
  <si>
    <t>ENSOCUP00000025106.1</t>
    <phoneticPr fontId="1" type="noConversion"/>
  </si>
  <si>
    <t>ENSOCUT00000028402.1</t>
  </si>
  <si>
    <t>ENSOCUG00000026430.1</t>
  </si>
  <si>
    <t>ENSOGAP00000022219.1</t>
    <phoneticPr fontId="1" type="noConversion"/>
  </si>
  <si>
    <t>ENSOGAT00000006503.2</t>
  </si>
  <si>
    <t>ENSOGAG00000026269.1</t>
  </si>
  <si>
    <t>ENSANAP00000004977.1</t>
    <phoneticPr fontId="1" type="noConversion"/>
  </si>
  <si>
    <t>ENSANAT00000022735.1</t>
  </si>
  <si>
    <t>ENSANAG00000020588.1</t>
  </si>
  <si>
    <t>ENSANAP00000003549.1</t>
    <phoneticPr fontId="1" type="noConversion"/>
  </si>
  <si>
    <t>ENSANAT00000021200.1</t>
  </si>
  <si>
    <t>ENSANAG00000019726.1</t>
  </si>
  <si>
    <t>ENSANAP00000006774.1</t>
    <phoneticPr fontId="1" type="noConversion"/>
  </si>
  <si>
    <t>ENSANAT00000024544.1</t>
  </si>
  <si>
    <t>ENSANAG00000021444.1</t>
  </si>
  <si>
    <t>ENSANAP00000005939.1</t>
    <phoneticPr fontId="1" type="noConversion"/>
  </si>
  <si>
    <t>ENSANAT00000023703.1</t>
  </si>
  <si>
    <t>ENSANAG00000021026.1</t>
  </si>
  <si>
    <t>ENSJJAP00000021347.1</t>
    <phoneticPr fontId="1" type="noConversion"/>
  </si>
  <si>
    <t>ENSJJAT00000027899.1</t>
  </si>
  <si>
    <t>ENSJJAG00000021741.1</t>
  </si>
  <si>
    <t>MGP_CAROLIEiJ_P0043573</t>
    <phoneticPr fontId="1" type="noConversion"/>
  </si>
  <si>
    <t>MGP_CAROLIEiJ_T0043573.1</t>
  </si>
  <si>
    <t>MGP_CAROLIEiJ_G0021308.1</t>
  </si>
  <si>
    <t>ENSRNOP00000000586.6</t>
    <phoneticPr fontId="1" type="noConversion"/>
  </si>
  <si>
    <t>ENSRNOT00000000586.7</t>
  </si>
  <si>
    <t>ENSRNOG00000000493.7</t>
  </si>
  <si>
    <t>MGP_SPRETEiJ_P0045484</t>
    <phoneticPr fontId="1" type="noConversion"/>
  </si>
  <si>
    <t>MGP_SPRETEiJ_T0045484.1</t>
  </si>
  <si>
    <t>MGP_SPRETEiJ_G0022221.1</t>
  </si>
  <si>
    <t>ENSECAP00000038215.1</t>
    <phoneticPr fontId="1" type="noConversion"/>
  </si>
  <si>
    <t>ENSECAT00000053430.1</t>
  </si>
  <si>
    <t>ENSECAG00000026848.2</t>
  </si>
  <si>
    <t>ENSSBOP00000032360.1</t>
    <phoneticPr fontId="1" type="noConversion"/>
  </si>
  <si>
    <t>ENSSBOT00000049261.1</t>
  </si>
  <si>
    <t>ENSSBOG00000032361.1</t>
  </si>
  <si>
    <t>ENSCCAP00000017627.1</t>
    <phoneticPr fontId="1" type="noConversion"/>
  </si>
  <si>
    <t>ENSCCAT00000035092.1</t>
  </si>
  <si>
    <t>ENSCCAG00000026624.1</t>
  </si>
  <si>
    <t>ENSCANP00000026957.1</t>
    <phoneticPr fontId="1" type="noConversion"/>
  </si>
  <si>
    <t>ENSCANT00000049974.1</t>
  </si>
  <si>
    <t>ENSCANG00000036886.1</t>
  </si>
  <si>
    <t>ENSPCOP00000020283.1</t>
    <phoneticPr fontId="1" type="noConversion"/>
  </si>
  <si>
    <t>ENSPCOT00000030936.1</t>
  </si>
  <si>
    <t>ENSPCOG00000022107.1</t>
  </si>
  <si>
    <t>ENSANAP00000000929.1</t>
    <phoneticPr fontId="1" type="noConversion"/>
  </si>
  <si>
    <t>ENSANAT00000008348.1</t>
  </si>
  <si>
    <t>ENSANAG00000007843.1</t>
  </si>
  <si>
    <t>ENSCAFP00000041040.1</t>
    <phoneticPr fontId="1" type="noConversion"/>
  </si>
  <si>
    <t>ENSCAFT00000043846.1</t>
  </si>
  <si>
    <t>ENSCAFG00000028988.1</t>
  </si>
  <si>
    <t>ENSRBIP00000003119.1</t>
    <phoneticPr fontId="1" type="noConversion"/>
  </si>
  <si>
    <t>ENSRBIT00000016194.1</t>
  </si>
  <si>
    <t>ENSRBIG00000014819.1</t>
  </si>
  <si>
    <t>ENSRBIP00000005080.1</t>
    <phoneticPr fontId="1" type="noConversion"/>
  </si>
  <si>
    <t>ENSRBIT00000025300.1</t>
  </si>
  <si>
    <t>ENSRBIG00000022998.1</t>
  </si>
  <si>
    <t>ENSOCUP00000020427.1</t>
    <phoneticPr fontId="1" type="noConversion"/>
  </si>
  <si>
    <t>ENSOCUT00000025866.1</t>
  </si>
  <si>
    <t>ENSOCUG00000023292.1</t>
  </si>
  <si>
    <t>ENSOGAP00000020782.1</t>
    <phoneticPr fontId="1" type="noConversion"/>
  </si>
  <si>
    <t>ENSOGAT00000026253.1</t>
  </si>
  <si>
    <t>ENSOGAG00000028405.1</t>
  </si>
  <si>
    <t>ENSCSAP00000006067.1</t>
    <phoneticPr fontId="1" type="noConversion"/>
  </si>
  <si>
    <t>ENSCSAT00000007904.1</t>
  </si>
  <si>
    <t>ENSCSAG00000009821.1</t>
  </si>
  <si>
    <t>ENSSSCP00000055297.1</t>
    <phoneticPr fontId="1" type="noConversion"/>
  </si>
  <si>
    <t>ENSSSCG00000001531.3</t>
  </si>
  <si>
    <t>ENSBTAP00000065451.1</t>
    <phoneticPr fontId="1" type="noConversion"/>
  </si>
  <si>
    <t>ENSBTAT00000080221.1</t>
  </si>
  <si>
    <t>ENSBTAG00000024549.4</t>
  </si>
  <si>
    <t>ENSCJAP00000028213.2</t>
    <phoneticPr fontId="1" type="noConversion"/>
  </si>
  <si>
    <t>ENSCJAT00000029818.3</t>
  </si>
  <si>
    <t>ENSCJAG00000015321.3</t>
  </si>
  <si>
    <t>ENSANAP00000003475.1</t>
    <phoneticPr fontId="1" type="noConversion"/>
  </si>
  <si>
    <t>ENSANAT00000021119.1</t>
  </si>
  <si>
    <t>ENSANAG00000019696.1</t>
  </si>
  <si>
    <t>ENSSBOP00000030504.1</t>
    <phoneticPr fontId="1" type="noConversion"/>
  </si>
  <si>
    <t>ENSSBOT00000047389.1</t>
  </si>
  <si>
    <t>ENSSBOG00000031528.1</t>
  </si>
  <si>
    <t>ENSOGAP00000020807.1</t>
    <phoneticPr fontId="1" type="noConversion"/>
  </si>
  <si>
    <t>ENSOGAT00000008759.2</t>
  </si>
  <si>
    <t>ENSOGAG00000008755.2</t>
  </si>
  <si>
    <t>ENSMNEP00000017482.1</t>
    <phoneticPr fontId="1" type="noConversion"/>
  </si>
  <si>
    <t>ENSMNET00000041710.1</t>
  </si>
  <si>
    <t>ENSMNEG00000032731.1</t>
  </si>
  <si>
    <t>ENSPANP00000036493.1</t>
    <phoneticPr fontId="1" type="noConversion"/>
  </si>
  <si>
    <t>ENSPANT00000050944.1</t>
  </si>
  <si>
    <t>ENSPANG00000022802.2</t>
  </si>
  <si>
    <t>ENSP00000363129.3</t>
    <phoneticPr fontId="1" type="noConversion"/>
  </si>
  <si>
    <t>ENST00000374017.3</t>
  </si>
  <si>
    <t>ENSG00000124562.10</t>
  </si>
  <si>
    <t>ENSCANP00000009254.1</t>
    <phoneticPr fontId="1" type="noConversion"/>
  </si>
  <si>
    <t>ENSCANT00000032123.1</t>
  </si>
  <si>
    <t>ENSCANG00000028035.1</t>
  </si>
  <si>
    <t>ENSMFAP00000017249.1</t>
    <phoneticPr fontId="1" type="noConversion"/>
  </si>
  <si>
    <t>ENSMFAT00000067789.1</t>
  </si>
  <si>
    <t>ENSMFAG00000031764.1</t>
  </si>
  <si>
    <t>ENSRROP00000035614.1</t>
    <phoneticPr fontId="1" type="noConversion"/>
  </si>
  <si>
    <t>ENSRROT00000060072.1</t>
  </si>
  <si>
    <t>ENSRROG00000041300.1</t>
  </si>
  <si>
    <t>ENSRBIP00000027393.1</t>
    <phoneticPr fontId="1" type="noConversion"/>
  </si>
  <si>
    <t>ENSRBIT00000051324.1</t>
  </si>
  <si>
    <t>ENSRBIG00000037567.1</t>
  </si>
  <si>
    <t>ENSNLEP00000039565.1</t>
    <phoneticPr fontId="1" type="noConversion"/>
  </si>
  <si>
    <t>ENSNLET00000033179.1</t>
  </si>
  <si>
    <t>ENSNLEG00000034810.1</t>
  </si>
  <si>
    <t>ENSPSIP00000005228.1</t>
    <phoneticPr fontId="1" type="noConversion"/>
  </si>
  <si>
    <t>ENSPSIT00000005258.1</t>
  </si>
  <si>
    <t>ENSPSIG00000004876.1</t>
  </si>
  <si>
    <t>ENSACAT00000015769.3</t>
  </si>
  <si>
    <t>ENSACAG00000015721.3</t>
  </si>
  <si>
    <t>ENSSHAP00000001057.1</t>
    <phoneticPr fontId="1" type="noConversion"/>
  </si>
  <si>
    <t>ENSSHAT00000001071.1</t>
  </si>
  <si>
    <t>ENSSHAG00000000945.1</t>
  </si>
  <si>
    <t>ENSOANP00000005401.1</t>
    <phoneticPr fontId="1" type="noConversion"/>
  </si>
  <si>
    <t>ENSOANT00000005402.1</t>
  </si>
  <si>
    <t>ENSOANG00000003405.1</t>
  </si>
  <si>
    <t>ENSPCOP00000001533.1</t>
    <phoneticPr fontId="1" type="noConversion"/>
  </si>
  <si>
    <t>ENSPCOT00000005502.1</t>
  </si>
  <si>
    <t>ENSPCOG00000004904.1</t>
  </si>
  <si>
    <t>ENSMLUP00000002261.2</t>
    <phoneticPr fontId="1" type="noConversion"/>
  </si>
  <si>
    <t>ENSMLUT00000002488.2</t>
  </si>
  <si>
    <t>ENSMLUG00000002488.2</t>
  </si>
  <si>
    <t>ENSMPUP00000003177.1</t>
    <phoneticPr fontId="1" type="noConversion"/>
  </si>
  <si>
    <t>ENSMPUT00000003242.1</t>
  </si>
  <si>
    <t>ENSMPUG00000003210.1</t>
  </si>
  <si>
    <t>ENSAMEP00000001002.1</t>
    <phoneticPr fontId="1" type="noConversion"/>
  </si>
  <si>
    <t>ENSAMET00000001041.1</t>
  </si>
  <si>
    <t>ENSAMEG00000000963.1</t>
  </si>
  <si>
    <t>ENSMICP00000006678.3</t>
    <phoneticPr fontId="1" type="noConversion"/>
  </si>
  <si>
    <t>ENSMICT00000007338.3</t>
  </si>
  <si>
    <t>ENSMICG00000007339.3</t>
  </si>
  <si>
    <t>ENSCAFP00000035629.2</t>
    <phoneticPr fontId="1" type="noConversion"/>
  </si>
  <si>
    <t>ENSCAFT00000039736.2</t>
  </si>
  <si>
    <t>ENSCAFG00000025525.2</t>
  </si>
  <si>
    <t>ENSCCAP00000036264.1</t>
    <phoneticPr fontId="1" type="noConversion"/>
  </si>
  <si>
    <t>ENSCCAT00000054049.1</t>
  </si>
  <si>
    <t>ENSCCAG00000036059.1</t>
    <phoneticPr fontId="1" type="noConversion"/>
  </si>
  <si>
    <t>ENSANAP00000002784.1</t>
    <phoneticPr fontId="1" type="noConversion"/>
  </si>
  <si>
    <t>ENSANAT00000020298.1</t>
  </si>
  <si>
    <t>ENSANAG00000019157.1</t>
  </si>
  <si>
    <t>ENSCCAP00000010028.1</t>
    <phoneticPr fontId="1" type="noConversion"/>
  </si>
  <si>
    <t>ENSCCAT00000027416.1</t>
  </si>
  <si>
    <t>ENSCCAG00000022751.1</t>
  </si>
  <si>
    <t>ENSMMUP00000033820.2</t>
    <phoneticPr fontId="1" type="noConversion"/>
  </si>
  <si>
    <t>ENSMMUT00000040794.2</t>
  </si>
  <si>
    <t>ENSMMUG00000000869.3</t>
  </si>
  <si>
    <t>ENSMFAP00000014678.1</t>
    <phoneticPr fontId="1" type="noConversion"/>
  </si>
  <si>
    <t>ENSMFAT00000065180.1</t>
  </si>
  <si>
    <t>ENSMFAG00000030525.1</t>
  </si>
  <si>
    <t>ENSSBOP00000033444.1</t>
    <phoneticPr fontId="1" type="noConversion"/>
  </si>
  <si>
    <t>ENSSBOT00000050358.1</t>
  </si>
  <si>
    <t>ENSSBOG00000032882.1</t>
  </si>
  <si>
    <t>ENSCCAP00000020892.1</t>
    <phoneticPr fontId="1" type="noConversion"/>
  </si>
  <si>
    <t>ENSCCAT00000038383.1</t>
  </si>
  <si>
    <t>ENSCCAG00000028293.1</t>
  </si>
  <si>
    <t>ENSOCUP00000022750.1</t>
    <phoneticPr fontId="1" type="noConversion"/>
  </si>
  <si>
    <t>ENSOCUT00000001658.2</t>
  </si>
  <si>
    <t>ENSOCUG00000026668.1</t>
  </si>
  <si>
    <t>ENSHGLP00000019530.1</t>
    <phoneticPr fontId="1" type="noConversion"/>
  </si>
  <si>
    <t>ENSHGLT00000019723.1</t>
  </si>
  <si>
    <t>ENSHGLG00000013981.1</t>
  </si>
  <si>
    <t>ENSPPAP00000042624.1</t>
    <phoneticPr fontId="1" type="noConversion"/>
  </si>
  <si>
    <t>ENSPPAT00000065554.1</t>
  </si>
  <si>
    <t>ENSPPAG00000043871.1</t>
  </si>
  <si>
    <t>ENSPTRP00000030865.5</t>
    <phoneticPr fontId="1" type="noConversion"/>
  </si>
  <si>
    <t>ENSPTRT00000033404.5</t>
  </si>
  <si>
    <t>ENSPTRG00000018070.5</t>
  </si>
  <si>
    <t>ENSOARP00000011602.1</t>
    <phoneticPr fontId="1" type="noConversion"/>
  </si>
  <si>
    <t>ENSOART00000011768.1</t>
  </si>
  <si>
    <t>ENSOARG00000010823.1</t>
  </si>
  <si>
    <t>ENSSTOP00000012355.3</t>
    <phoneticPr fontId="1" type="noConversion"/>
  </si>
  <si>
    <t>ENSSTOT00000013785.3</t>
  </si>
  <si>
    <t>ENSSTOG00000013786.3</t>
  </si>
  <si>
    <t>ENSGGOP00000012191.3</t>
    <phoneticPr fontId="1" type="noConversion"/>
  </si>
  <si>
    <t>ENSGGOT00000012544.3</t>
  </si>
  <si>
    <t>ENSGGOG00000012499.3</t>
  </si>
  <si>
    <t>ENSPPYP00000023643.1</t>
    <phoneticPr fontId="1" type="noConversion"/>
  </si>
  <si>
    <t>ENSPPYT00000032910.1</t>
  </si>
  <si>
    <t>ENSPPYG00000029902.1</t>
  </si>
  <si>
    <t>MGP_PahariEiJ_P0055875</t>
    <phoneticPr fontId="1" type="noConversion"/>
  </si>
  <si>
    <t>MGP_PahariEiJ_T0055875.1</t>
  </si>
  <si>
    <t>MGP_PahariEiJ_G0023626.1</t>
  </si>
  <si>
    <t>ENSFDAP00000018444.1</t>
    <phoneticPr fontId="1" type="noConversion"/>
  </si>
  <si>
    <t>ENSFDAT00000013600.1</t>
  </si>
  <si>
    <t>ENSFDAG00000009826.1</t>
  </si>
  <si>
    <t>ENSSBOP00000012800.1</t>
    <phoneticPr fontId="1" type="noConversion"/>
  </si>
  <si>
    <t>ENSSBOT00000029593.1</t>
  </si>
  <si>
    <t>ENSSBOG00000023189.1</t>
  </si>
  <si>
    <t>ENSXETP00000053216.1</t>
    <phoneticPr fontId="1" type="noConversion"/>
  </si>
  <si>
    <t>ENSXETT00000053216.1</t>
  </si>
  <si>
    <t>ENSXETG00000024721.1</t>
  </si>
  <si>
    <t>ENSTRUP00000055830.1</t>
    <phoneticPr fontId="1" type="noConversion"/>
  </si>
  <si>
    <t>ENSTRUT00000056222.1</t>
  </si>
  <si>
    <t>ENSTRUG00000021651.1</t>
  </si>
  <si>
    <t>ENSXMAP00000017975.1</t>
    <phoneticPr fontId="1" type="noConversion"/>
  </si>
  <si>
    <t>ENSXMAT00000018001.2</t>
  </si>
  <si>
    <t>ENSXMAG00000017935.2</t>
    <phoneticPr fontId="1" type="noConversion"/>
  </si>
  <si>
    <t>ENSONIP00000018579.1</t>
    <phoneticPr fontId="1" type="noConversion"/>
  </si>
  <si>
    <t>ENSONIT00000018596.1</t>
  </si>
  <si>
    <t>ENSONIG00000014757.1</t>
  </si>
  <si>
    <t>ENSORLP00015026328.1</t>
    <phoneticPr fontId="1" type="noConversion"/>
  </si>
  <si>
    <t>ENSORLT00015003152.1</t>
  </si>
  <si>
    <t>ENSORLG00015007908.1</t>
  </si>
  <si>
    <t>ENSORLP00000009164.2</t>
    <phoneticPr fontId="1" type="noConversion"/>
  </si>
  <si>
    <t>ENSORLT00000009165.2</t>
  </si>
  <si>
    <t>ENSORLG00000007308.2</t>
  </si>
  <si>
    <t>ENSDARP00000010253.7</t>
    <phoneticPr fontId="1" type="noConversion"/>
  </si>
  <si>
    <t>ENSDART00000017230.8</t>
  </si>
  <si>
    <t>ENSDARG00000009871.10</t>
  </si>
  <si>
    <t>FBpp0083134</t>
    <phoneticPr fontId="1" type="noConversion"/>
  </si>
  <si>
    <t>FBtr0083720</t>
  </si>
  <si>
    <t>FBgn0261792</t>
  </si>
  <si>
    <t>F08B4.7</t>
    <phoneticPr fontId="1" type="noConversion"/>
  </si>
  <si>
    <t>F08B4.7</t>
  </si>
  <si>
    <t>WBGene00017238</t>
  </si>
  <si>
    <t>ENSCINP00000035879.1</t>
    <phoneticPr fontId="1" type="noConversion"/>
  </si>
  <si>
    <t>ENSCINT00000035913.1</t>
  </si>
  <si>
    <t>ENSCING00000021229.1</t>
  </si>
  <si>
    <t>ENSPMAP00000000668.1</t>
    <phoneticPr fontId="1" type="noConversion"/>
  </si>
  <si>
    <t>ENSPMAT00000000669.1</t>
  </si>
  <si>
    <t>ENSPMAG00000000602.1</t>
  </si>
  <si>
    <t>YLR298C_mRNA</t>
    <phoneticPr fontId="1" type="noConversion"/>
  </si>
  <si>
    <t>YLR298C_mRNA</t>
  </si>
  <si>
    <t>YLR298C</t>
  </si>
  <si>
    <t>Mus musculus</t>
  </si>
  <si>
    <t>Mus spretus</t>
  </si>
  <si>
    <t>Rattus norvegicus</t>
  </si>
  <si>
    <t>Mus caroli</t>
  </si>
  <si>
    <t>Mus pahari</t>
  </si>
  <si>
    <t>Peromyscus maniculatus bairdii</t>
  </si>
  <si>
    <t>Dasypus novemcinctus</t>
  </si>
  <si>
    <t>Ictidomys tridecemlineatus</t>
  </si>
  <si>
    <t>Equus caballus</t>
  </si>
  <si>
    <t>Pelodiscus sinensis</t>
  </si>
  <si>
    <t>Nannospalax galili</t>
  </si>
  <si>
    <t>Oryctolagus cuniculus</t>
  </si>
  <si>
    <t>Ornithorhynchus anatinus</t>
  </si>
  <si>
    <t>Fukomys damarensis</t>
  </si>
  <si>
    <t>Chinchilla lanigera</t>
  </si>
  <si>
    <t>Nomascus leucogenys</t>
  </si>
  <si>
    <t>Pongo abelii</t>
  </si>
  <si>
    <t>Chlorocebus sabaeus</t>
  </si>
  <si>
    <t>Macaca nemestrina</t>
  </si>
  <si>
    <t>Saimiri boliviensis boliviensis</t>
  </si>
  <si>
    <t>Aotus nancymaae</t>
  </si>
  <si>
    <t>Callithrix jacchus</t>
  </si>
  <si>
    <t>Macaca mulatta</t>
  </si>
  <si>
    <t>Papio anubis</t>
  </si>
  <si>
    <t>Colobus angolensis palliatus</t>
  </si>
  <si>
    <t>Rhinopithecus roxellana</t>
  </si>
  <si>
    <t>Macaca fascicularis</t>
  </si>
  <si>
    <t>Rhinopithecus bieti</t>
  </si>
  <si>
    <t>Pan paniscus</t>
  </si>
  <si>
    <t>Homo sapiens</t>
  </si>
  <si>
    <t>Pan troglodytes</t>
  </si>
  <si>
    <t>Mustela putorius furo</t>
  </si>
  <si>
    <t>Ailuropoda melanoleuca</t>
  </si>
  <si>
    <t>Myotis lucifugus</t>
  </si>
  <si>
    <t>Microcebus murinus</t>
  </si>
  <si>
    <t>Propithecus coquereli</t>
  </si>
  <si>
    <t>Dipodomys ordii</t>
  </si>
  <si>
    <t>Otolemur garnettii</t>
  </si>
  <si>
    <t>Tursiops truncatus</t>
  </si>
  <si>
    <t>Bos taurus</t>
  </si>
  <si>
    <t>Jaculus jaculus</t>
  </si>
  <si>
    <t>Sarcophilus harrisii</t>
  </si>
  <si>
    <t>Oryzias latipes</t>
  </si>
  <si>
    <t>Xiphophorus maculatus</t>
  </si>
  <si>
    <t>Danio rerio</t>
  </si>
  <si>
    <t>Anolis carolinensis</t>
  </si>
  <si>
    <t>Petromyzon marinus</t>
  </si>
  <si>
    <t>Drosophila melanogaster</t>
  </si>
  <si>
    <t>Caenorhabditis elegans</t>
  </si>
  <si>
    <t>Saccharomyces cerevisiae</t>
  </si>
  <si>
    <t>Ciona intestinalis</t>
  </si>
  <si>
    <t>ENSMNEP00000006688.1</t>
  </si>
  <si>
    <t>ENSMNET00000030755.1</t>
  </si>
  <si>
    <t>ENSMNEG00000027836.1</t>
  </si>
  <si>
    <t>ENSDNOP00000021117.1</t>
  </si>
  <si>
    <t>ENSDNOT00000035762.1</t>
  </si>
  <si>
    <t>ENSDNOG00000042403.1</t>
  </si>
  <si>
    <t>ENSCGRP00000017433.1</t>
  </si>
  <si>
    <t>ENSCGRT00000017687.1</t>
  </si>
  <si>
    <t>ENSCGRG00000012679.1</t>
  </si>
  <si>
    <t>ENSCGRP00001023354.1</t>
  </si>
  <si>
    <t>ENSCGRT00001027600.1</t>
  </si>
  <si>
    <t>ENSCGRG00001021613.1</t>
  </si>
  <si>
    <t>ENSDORP00000023787.1</t>
  </si>
  <si>
    <t>ENSDORT00000024278.1</t>
  </si>
  <si>
    <t>ENSDORG00000029823.1</t>
  </si>
  <si>
    <t>ENSMICP00000027849.1</t>
  </si>
  <si>
    <t>ENSMICT00000052084.2</t>
  </si>
  <si>
    <t>ENSMICG00000032183.2</t>
  </si>
  <si>
    <t>ENSDNOP00000032276.1</t>
  </si>
  <si>
    <t>ENSDNOT00000046951.1</t>
  </si>
  <si>
    <t>ENSDNOG00000034699.1</t>
  </si>
  <si>
    <t>ENSTTRP00000007393.1</t>
  </si>
  <si>
    <t>ENSTTRT00000007818.1</t>
  </si>
  <si>
    <t>ENSTTRG00000007827.1</t>
  </si>
  <si>
    <t>ENSDORP00000005577.2</t>
  </si>
  <si>
    <t>ENSDORT00000005955.2</t>
  </si>
  <si>
    <t>ENSDORG00000005955.2</t>
  </si>
  <si>
    <t>ENSMUSP00000156644.1</t>
    <phoneticPr fontId="4" type="noConversion"/>
  </si>
  <si>
    <t>ENSMUST00000233657.1</t>
    <phoneticPr fontId="4" type="noConversion"/>
  </si>
  <si>
    <t>ENSMUSG00000024217.10</t>
  </si>
  <si>
    <t>ENSPEMP00000029736.1</t>
  </si>
  <si>
    <t>ENSPEMT00000040366.1</t>
  </si>
  <si>
    <t>ENSPEMG00000010773.2</t>
  </si>
  <si>
    <t>ENSCGRP00000006869.1</t>
  </si>
  <si>
    <t>ENSCGRT00000006981.1</t>
  </si>
  <si>
    <t>ENSCGRG00000005005.1</t>
  </si>
  <si>
    <t>ENSMICP00000008310.2</t>
  </si>
  <si>
    <t>ENSMICT00000009125.3</t>
  </si>
  <si>
    <t>ENSMICG00000009130.3</t>
  </si>
  <si>
    <t>ENSFDAP00000010319.1</t>
  </si>
  <si>
    <t>ENSFDAT00000023208.1</t>
  </si>
  <si>
    <t>ENSFDAG00000018111.1</t>
  </si>
  <si>
    <t>ENSCLAP00000024638.1</t>
  </si>
  <si>
    <t>ENSCLAT00000024876.1</t>
  </si>
  <si>
    <t>ENSCLAG00000016920.1</t>
  </si>
  <si>
    <t>ENSHGLP00000008109.1</t>
  </si>
  <si>
    <t>ENSHGLT00000008197.1</t>
  </si>
  <si>
    <t>ENSHGLG00000005871.1</t>
  </si>
  <si>
    <t>ENSPEMP00000002468.1</t>
  </si>
  <si>
    <t>ENSPEMT00000003472.2</t>
  </si>
  <si>
    <t>ENSPEMG00000002763.2</t>
  </si>
  <si>
    <t>ENSCJAP00000065828.1</t>
    <phoneticPr fontId="4" type="noConversion"/>
  </si>
  <si>
    <t>ENSCJAT00000043502.3</t>
    <phoneticPr fontId="4" type="noConversion"/>
  </si>
  <si>
    <t>ENSCJAG00000041822.1</t>
    <phoneticPr fontId="4" type="noConversion"/>
  </si>
  <si>
    <t>ENSHGLP00000024889.1</t>
  </si>
  <si>
    <t>ENSHGLT00000025111.1</t>
  </si>
  <si>
    <t>ENSHGLG00000017741.1</t>
  </si>
  <si>
    <t>ENSMMUP00000057809.1</t>
    <phoneticPr fontId="4" type="noConversion"/>
  </si>
  <si>
    <t>ENSMMUT00000066727.1</t>
    <phoneticPr fontId="4" type="noConversion"/>
  </si>
  <si>
    <t>ENSMMUG00000039415.1</t>
    <phoneticPr fontId="4" type="noConversion"/>
  </si>
  <si>
    <t>ENSNGAP00000020059.1</t>
  </si>
  <si>
    <t>ENSNGAT00000025726.1</t>
  </si>
  <si>
    <t>ENSNGAG00000019686.1</t>
  </si>
  <si>
    <t>ENSCGRP00001006648.1</t>
  </si>
  <si>
    <t>ENSCGRT00001010475.1</t>
  </si>
  <si>
    <t>ENSCGRG00001009011.1</t>
  </si>
  <si>
    <t>ENSPEMP00000035770.1</t>
  </si>
  <si>
    <t>ENSPEMT00000011228.2</t>
  </si>
  <si>
    <t>ENSPEMG00000009148.2</t>
  </si>
  <si>
    <t>ENSMICP00000032926.1</t>
  </si>
  <si>
    <t>ENSMICT00000027976.2</t>
  </si>
  <si>
    <t>ENSMICG00000036552.2</t>
  </si>
  <si>
    <t>ENSJJAP00000018575.1</t>
  </si>
  <si>
    <t>ENSJJAT00000025105.1</t>
  </si>
  <si>
    <t>ENSJJAG00000019813.1</t>
  </si>
  <si>
    <t>ENSCGRP00001023187.1</t>
  </si>
  <si>
    <t>ENSCGRT00001027432.1</t>
  </si>
  <si>
    <t>ENSCGRG00001021483.1</t>
  </si>
  <si>
    <t>ENSACAP00000015455.2</t>
  </si>
  <si>
    <t>Cebus capucinus</t>
  </si>
  <si>
    <t>Gorilla gorilla</t>
  </si>
  <si>
    <t>Canis lupus familiaris</t>
  </si>
  <si>
    <t>Cricetulus griseus</t>
  </si>
  <si>
    <t>Heterocephalus glaber</t>
  </si>
  <si>
    <t>Xenopus tropicalis</t>
  </si>
  <si>
    <t>Oreochromis niloticus</t>
  </si>
  <si>
    <t>Takifugu rubripes</t>
  </si>
  <si>
    <t>Species (from ensembl)</t>
    <phoneticPr fontId="1" type="noConversion"/>
  </si>
  <si>
    <t>Exons</t>
  </si>
  <si>
    <t>Coding exons</t>
  </si>
  <si>
    <t>ENSSSCT00000001706.4</t>
  </si>
  <si>
    <t>Ovis aries</t>
    <phoneticPr fontId="1" type="noConversion"/>
  </si>
  <si>
    <t>Sus scrofa</t>
    <phoneticPr fontId="1" type="noConversion"/>
  </si>
  <si>
    <t>Table S2 Information of selected U1C transcripts and proteins.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</si>
</sst>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2"/>
  <sheetViews>
    <sheetView tabSelected="1" zoomScaleNormal="100" workbookViewId="0">
      <selection activeCell="A6" sqref="A6"/>
    </sheetView>
  </sheetViews>
  <sheetFormatPr defaultRowHeight="15.4" x14ac:dyDescent="0.4"/>
  <cols>
    <col min="1" max="1" width="27" bestFit="1" customWidth="1"/>
    <col min="2" max="2" width="28.73046875" bestFit="1" customWidth="1"/>
    <col min="3" max="3" width="29" bestFit="1" customWidth="1"/>
    <col min="4" max="4" width="13.3984375" style="8" bestFit="1" customWidth="1"/>
    <col min="5" max="5" width="13.1328125" style="8" bestFit="1" customWidth="1"/>
    <col min="6" max="6" width="13.1328125" style="8" customWidth="1"/>
    <col min="7" max="7" width="12" style="8" customWidth="1"/>
    <col min="8" max="8" width="14.73046875" style="8" customWidth="1"/>
    <col min="9" max="9" width="29.73046875" style="16" bestFit="1" customWidth="1"/>
  </cols>
  <sheetData>
    <row r="1" spans="1:9" x14ac:dyDescent="0.4">
      <c r="A1" s="1" t="s">
        <v>400</v>
      </c>
      <c r="B1" s="14"/>
      <c r="C1" s="14"/>
      <c r="D1" s="15"/>
      <c r="E1" s="15"/>
      <c r="F1" s="15"/>
      <c r="G1" s="15"/>
      <c r="H1" s="15"/>
    </row>
    <row r="2" spans="1:9" ht="15" x14ac:dyDescent="0.4">
      <c r="A2" s="4" t="s">
        <v>0</v>
      </c>
      <c r="B2" s="4" t="s">
        <v>1</v>
      </c>
      <c r="C2" s="4" t="s">
        <v>2</v>
      </c>
      <c r="D2" s="12" t="s">
        <v>3</v>
      </c>
      <c r="E2" s="13" t="s">
        <v>4</v>
      </c>
      <c r="F2" s="12" t="s">
        <v>5</v>
      </c>
      <c r="G2" s="9" t="s">
        <v>395</v>
      </c>
      <c r="H2" s="9" t="s">
        <v>396</v>
      </c>
      <c r="I2" s="4" t="s">
        <v>394</v>
      </c>
    </row>
    <row r="3" spans="1:9" s="5" customFormat="1" x14ac:dyDescent="0.4">
      <c r="A3" s="2" t="s">
        <v>9</v>
      </c>
      <c r="B3" s="2" t="s">
        <v>10</v>
      </c>
      <c r="C3" s="2" t="s">
        <v>11</v>
      </c>
      <c r="D3" s="11">
        <v>159</v>
      </c>
      <c r="E3" s="11">
        <v>735</v>
      </c>
      <c r="F3" s="11">
        <f t="shared" ref="F3:F34" si="0">D3*3+3</f>
        <v>480</v>
      </c>
      <c r="G3" s="10">
        <v>1</v>
      </c>
      <c r="H3" s="10">
        <v>1</v>
      </c>
      <c r="I3" s="16" t="s">
        <v>278</v>
      </c>
    </row>
    <row r="4" spans="1:9" x14ac:dyDescent="0.4">
      <c r="A4" s="2" t="s">
        <v>6</v>
      </c>
      <c r="B4" s="2" t="s">
        <v>7</v>
      </c>
      <c r="C4" s="2" t="s">
        <v>8</v>
      </c>
      <c r="D4" s="11">
        <v>170</v>
      </c>
      <c r="E4" s="11">
        <v>513</v>
      </c>
      <c r="F4" s="11">
        <f t="shared" si="0"/>
        <v>513</v>
      </c>
      <c r="G4" s="10">
        <v>2</v>
      </c>
      <c r="H4" s="10">
        <v>2</v>
      </c>
      <c r="I4" s="16" t="s">
        <v>279</v>
      </c>
    </row>
    <row r="5" spans="1:9" x14ac:dyDescent="0.4">
      <c r="A5" s="2" t="s">
        <v>12</v>
      </c>
      <c r="B5" s="2" t="s">
        <v>13</v>
      </c>
      <c r="C5" s="2" t="s">
        <v>14</v>
      </c>
      <c r="D5" s="11">
        <v>192</v>
      </c>
      <c r="E5" s="11">
        <v>579</v>
      </c>
      <c r="F5" s="11">
        <f t="shared" si="0"/>
        <v>579</v>
      </c>
      <c r="G5" s="10">
        <v>2</v>
      </c>
      <c r="H5" s="10">
        <v>2</v>
      </c>
      <c r="I5" s="16" t="s">
        <v>283</v>
      </c>
    </row>
    <row r="6" spans="1:9" x14ac:dyDescent="0.4">
      <c r="A6" s="2" t="s">
        <v>15</v>
      </c>
      <c r="B6" s="2" t="s">
        <v>16</v>
      </c>
      <c r="C6" s="2" t="s">
        <v>17</v>
      </c>
      <c r="D6" s="11">
        <v>133</v>
      </c>
      <c r="E6" s="11">
        <v>402</v>
      </c>
      <c r="F6" s="11">
        <f t="shared" si="0"/>
        <v>402</v>
      </c>
      <c r="G6" s="10">
        <v>3</v>
      </c>
      <c r="H6" s="10">
        <v>3</v>
      </c>
      <c r="I6" s="16" t="s">
        <v>286</v>
      </c>
    </row>
    <row r="7" spans="1:9" x14ac:dyDescent="0.4">
      <c r="A7" s="7" t="s">
        <v>307</v>
      </c>
      <c r="B7" s="6" t="s">
        <v>308</v>
      </c>
      <c r="C7" s="6" t="s">
        <v>309</v>
      </c>
      <c r="D7" s="10">
        <v>155</v>
      </c>
      <c r="E7" s="10">
        <v>468</v>
      </c>
      <c r="F7" s="11">
        <f t="shared" si="0"/>
        <v>468</v>
      </c>
      <c r="G7" s="10">
        <v>2</v>
      </c>
      <c r="H7" s="10">
        <v>2</v>
      </c>
      <c r="I7" s="16" t="s">
        <v>274</v>
      </c>
    </row>
    <row r="8" spans="1:9" x14ac:dyDescent="0.4">
      <c r="A8" s="2" t="s">
        <v>21</v>
      </c>
      <c r="B8" s="2" t="s">
        <v>22</v>
      </c>
      <c r="C8" s="2" t="s">
        <v>23</v>
      </c>
      <c r="D8" s="11">
        <v>159</v>
      </c>
      <c r="E8" s="11">
        <v>796</v>
      </c>
      <c r="F8" s="11">
        <f t="shared" si="0"/>
        <v>480</v>
      </c>
      <c r="G8" s="10">
        <v>6</v>
      </c>
      <c r="H8" s="10">
        <v>6</v>
      </c>
      <c r="I8" s="16" t="s">
        <v>388</v>
      </c>
    </row>
    <row r="9" spans="1:9" x14ac:dyDescent="0.4">
      <c r="A9" s="2" t="s">
        <v>24</v>
      </c>
      <c r="B9" s="2" t="s">
        <v>25</v>
      </c>
      <c r="C9" s="2" t="s">
        <v>26</v>
      </c>
      <c r="D9" s="11">
        <v>159</v>
      </c>
      <c r="E9" s="11">
        <v>480</v>
      </c>
      <c r="F9" s="11">
        <f t="shared" si="0"/>
        <v>480</v>
      </c>
      <c r="G9" s="10">
        <v>1</v>
      </c>
      <c r="H9" s="10">
        <v>1</v>
      </c>
      <c r="I9" s="16" t="s">
        <v>277</v>
      </c>
    </row>
    <row r="10" spans="1:9" x14ac:dyDescent="0.4">
      <c r="A10" s="2" t="s">
        <v>18</v>
      </c>
      <c r="B10" s="2" t="s">
        <v>19</v>
      </c>
      <c r="C10" s="2" t="s">
        <v>20</v>
      </c>
      <c r="D10" s="11">
        <v>143</v>
      </c>
      <c r="E10" s="11">
        <v>432</v>
      </c>
      <c r="F10" s="11">
        <f t="shared" si="0"/>
        <v>432</v>
      </c>
      <c r="G10" s="10">
        <v>3</v>
      </c>
      <c r="H10" s="10">
        <v>3</v>
      </c>
      <c r="I10" s="16" t="s">
        <v>388</v>
      </c>
    </row>
    <row r="11" spans="1:9" x14ac:dyDescent="0.4">
      <c r="A11" s="2" t="s">
        <v>208</v>
      </c>
      <c r="B11" s="2" t="s">
        <v>209</v>
      </c>
      <c r="C11" s="2" t="s">
        <v>210</v>
      </c>
      <c r="D11" s="11">
        <v>99</v>
      </c>
      <c r="E11" s="11">
        <v>516</v>
      </c>
      <c r="F11" s="11">
        <f t="shared" si="0"/>
        <v>300</v>
      </c>
      <c r="G11" s="10">
        <v>4</v>
      </c>
      <c r="H11" s="10">
        <v>4</v>
      </c>
      <c r="I11" s="16" t="s">
        <v>272</v>
      </c>
    </row>
    <row r="12" spans="1:9" x14ac:dyDescent="0.4">
      <c r="A12" s="6" t="s">
        <v>310</v>
      </c>
      <c r="B12" s="6" t="s">
        <v>311</v>
      </c>
      <c r="C12" s="6" t="s">
        <v>312</v>
      </c>
      <c r="D12" s="10">
        <v>126</v>
      </c>
      <c r="E12" s="10">
        <v>381</v>
      </c>
      <c r="F12" s="11">
        <f t="shared" si="0"/>
        <v>381</v>
      </c>
      <c r="G12" s="10">
        <v>5</v>
      </c>
      <c r="H12" s="10">
        <v>5</v>
      </c>
      <c r="I12" s="16" t="s">
        <v>262</v>
      </c>
    </row>
    <row r="13" spans="1:9" x14ac:dyDescent="0.4">
      <c r="A13" s="2" t="s">
        <v>211</v>
      </c>
      <c r="B13" s="2" t="s">
        <v>212</v>
      </c>
      <c r="C13" s="2" t="s">
        <v>213</v>
      </c>
      <c r="D13" s="11">
        <v>128</v>
      </c>
      <c r="E13" s="11">
        <v>454</v>
      </c>
      <c r="F13" s="11">
        <f t="shared" si="0"/>
        <v>387</v>
      </c>
      <c r="G13" s="10">
        <v>6</v>
      </c>
      <c r="H13" s="10">
        <v>6</v>
      </c>
      <c r="I13" s="16" t="s">
        <v>260</v>
      </c>
    </row>
    <row r="14" spans="1:9" x14ac:dyDescent="0.4">
      <c r="A14" s="6" t="s">
        <v>313</v>
      </c>
      <c r="B14" s="6" t="s">
        <v>314</v>
      </c>
      <c r="C14" s="6" t="s">
        <v>315</v>
      </c>
      <c r="D14" s="10">
        <v>151</v>
      </c>
      <c r="E14" s="10">
        <v>456</v>
      </c>
      <c r="F14" s="11">
        <f t="shared" si="0"/>
        <v>456</v>
      </c>
      <c r="G14" s="10">
        <v>3</v>
      </c>
      <c r="H14" s="10">
        <v>3</v>
      </c>
      <c r="I14" s="16" t="s">
        <v>389</v>
      </c>
    </row>
    <row r="15" spans="1:9" x14ac:dyDescent="0.4">
      <c r="A15" s="6" t="s">
        <v>316</v>
      </c>
      <c r="B15" s="6" t="s">
        <v>317</v>
      </c>
      <c r="C15" s="6" t="s">
        <v>318</v>
      </c>
      <c r="D15" s="10">
        <v>151</v>
      </c>
      <c r="E15" s="10">
        <v>456</v>
      </c>
      <c r="F15" s="11">
        <f t="shared" si="0"/>
        <v>456</v>
      </c>
      <c r="G15" s="10">
        <v>3</v>
      </c>
      <c r="H15" s="10">
        <v>3</v>
      </c>
      <c r="I15" s="16" t="s">
        <v>389</v>
      </c>
    </row>
    <row r="16" spans="1:9" x14ac:dyDescent="0.4">
      <c r="A16" s="6" t="s">
        <v>319</v>
      </c>
      <c r="B16" s="6" t="s">
        <v>320</v>
      </c>
      <c r="C16" s="6" t="s">
        <v>321</v>
      </c>
      <c r="D16" s="10">
        <v>137</v>
      </c>
      <c r="E16" s="10">
        <v>414</v>
      </c>
      <c r="F16" s="11">
        <f t="shared" si="0"/>
        <v>414</v>
      </c>
      <c r="G16" s="10">
        <v>3</v>
      </c>
      <c r="H16" s="10">
        <v>3</v>
      </c>
      <c r="I16" s="16" t="s">
        <v>292</v>
      </c>
    </row>
    <row r="17" spans="1:9" x14ac:dyDescent="0.4">
      <c r="A17" s="2" t="s">
        <v>42</v>
      </c>
      <c r="B17" s="2" t="s">
        <v>43</v>
      </c>
      <c r="C17" s="2" t="s">
        <v>44</v>
      </c>
      <c r="D17" s="11">
        <v>139</v>
      </c>
      <c r="E17" s="11">
        <v>420</v>
      </c>
      <c r="F17" s="11">
        <f t="shared" si="0"/>
        <v>420</v>
      </c>
      <c r="G17" s="10">
        <v>3</v>
      </c>
      <c r="H17" s="10">
        <v>3</v>
      </c>
      <c r="I17" s="16" t="s">
        <v>276</v>
      </c>
    </row>
    <row r="18" spans="1:9" x14ac:dyDescent="0.4">
      <c r="A18" s="2" t="s">
        <v>184</v>
      </c>
      <c r="B18" s="2" t="s">
        <v>185</v>
      </c>
      <c r="C18" s="2" t="s">
        <v>186</v>
      </c>
      <c r="D18" s="11">
        <v>130</v>
      </c>
      <c r="E18" s="11">
        <v>393</v>
      </c>
      <c r="F18" s="11">
        <f t="shared" si="0"/>
        <v>393</v>
      </c>
      <c r="G18" s="10">
        <v>2</v>
      </c>
      <c r="H18" s="10">
        <v>2</v>
      </c>
      <c r="I18" s="16" t="s">
        <v>386</v>
      </c>
    </row>
    <row r="19" spans="1:9" x14ac:dyDescent="0.4">
      <c r="A19" s="6" t="s">
        <v>322</v>
      </c>
      <c r="B19" s="6" t="s">
        <v>323</v>
      </c>
      <c r="C19" s="6" t="s">
        <v>324</v>
      </c>
      <c r="D19" s="10">
        <v>159</v>
      </c>
      <c r="E19" s="10">
        <v>1220</v>
      </c>
      <c r="F19" s="11">
        <f t="shared" si="0"/>
        <v>480</v>
      </c>
      <c r="G19" s="10">
        <v>2</v>
      </c>
      <c r="H19" s="10">
        <v>2</v>
      </c>
      <c r="I19" s="16" t="s">
        <v>290</v>
      </c>
    </row>
    <row r="20" spans="1:9" x14ac:dyDescent="0.4">
      <c r="A20" s="2" t="s">
        <v>187</v>
      </c>
      <c r="B20" s="2" t="s">
        <v>188</v>
      </c>
      <c r="C20" s="2" t="s">
        <v>189</v>
      </c>
      <c r="D20" s="11">
        <v>159</v>
      </c>
      <c r="E20" s="11">
        <v>745</v>
      </c>
      <c r="F20" s="11">
        <f t="shared" si="0"/>
        <v>480</v>
      </c>
      <c r="G20" s="10">
        <v>7</v>
      </c>
      <c r="H20" s="10">
        <v>7</v>
      </c>
      <c r="I20" s="16" t="s">
        <v>267</v>
      </c>
    </row>
    <row r="21" spans="1:9" x14ac:dyDescent="0.4">
      <c r="A21" s="2" t="s">
        <v>84</v>
      </c>
      <c r="B21" s="2" t="s">
        <v>85</v>
      </c>
      <c r="C21" s="2" t="s">
        <v>86</v>
      </c>
      <c r="D21" s="11">
        <v>159</v>
      </c>
      <c r="E21" s="11">
        <v>480</v>
      </c>
      <c r="F21" s="11">
        <f t="shared" si="0"/>
        <v>480</v>
      </c>
      <c r="G21" s="10">
        <v>1</v>
      </c>
      <c r="H21" s="10">
        <v>1</v>
      </c>
      <c r="I21" s="16" t="s">
        <v>283</v>
      </c>
    </row>
    <row r="22" spans="1:9" x14ac:dyDescent="0.4">
      <c r="A22" s="2" t="s">
        <v>205</v>
      </c>
      <c r="B22" s="2" t="s">
        <v>206</v>
      </c>
      <c r="C22" s="2" t="s">
        <v>207</v>
      </c>
      <c r="D22" s="11">
        <v>159</v>
      </c>
      <c r="E22" s="11">
        <v>1148</v>
      </c>
      <c r="F22" s="11">
        <f t="shared" si="0"/>
        <v>480</v>
      </c>
      <c r="G22" s="10">
        <v>6</v>
      </c>
      <c r="H22" s="10">
        <v>6</v>
      </c>
      <c r="I22" s="16" t="s">
        <v>387</v>
      </c>
    </row>
    <row r="23" spans="1:9" x14ac:dyDescent="0.4">
      <c r="A23" s="2" t="s">
        <v>39</v>
      </c>
      <c r="B23" s="2" t="s">
        <v>40</v>
      </c>
      <c r="C23" s="2" t="s">
        <v>41</v>
      </c>
      <c r="D23" s="11">
        <v>163</v>
      </c>
      <c r="E23" s="11">
        <v>492</v>
      </c>
      <c r="F23" s="11">
        <f t="shared" si="0"/>
        <v>492</v>
      </c>
      <c r="G23" s="10">
        <v>3</v>
      </c>
      <c r="H23" s="10">
        <v>3</v>
      </c>
      <c r="I23" s="16" t="s">
        <v>276</v>
      </c>
    </row>
    <row r="24" spans="1:9" x14ac:dyDescent="0.4">
      <c r="A24" s="2" t="s">
        <v>196</v>
      </c>
      <c r="B24" s="2" t="s">
        <v>197</v>
      </c>
      <c r="C24" s="2" t="s">
        <v>198</v>
      </c>
      <c r="D24" s="11">
        <v>159</v>
      </c>
      <c r="E24" s="11">
        <v>1155</v>
      </c>
      <c r="F24" s="11">
        <f t="shared" si="0"/>
        <v>480</v>
      </c>
      <c r="G24" s="10">
        <v>6</v>
      </c>
      <c r="H24" s="10">
        <v>6</v>
      </c>
      <c r="I24" s="16" t="s">
        <v>286</v>
      </c>
    </row>
    <row r="25" spans="1:9" x14ac:dyDescent="0.4">
      <c r="A25" s="2" t="s">
        <v>199</v>
      </c>
      <c r="B25" s="2" t="s">
        <v>200</v>
      </c>
      <c r="C25" s="2" t="s">
        <v>201</v>
      </c>
      <c r="D25" s="11">
        <v>159</v>
      </c>
      <c r="E25" s="11">
        <v>480</v>
      </c>
      <c r="F25" s="11">
        <f t="shared" si="0"/>
        <v>480</v>
      </c>
      <c r="G25" s="10">
        <v>6</v>
      </c>
      <c r="H25" s="10">
        <v>6</v>
      </c>
      <c r="I25" s="16" t="s">
        <v>398</v>
      </c>
    </row>
    <row r="26" spans="1:9" x14ac:dyDescent="0.4">
      <c r="A26" s="2" t="s">
        <v>193</v>
      </c>
      <c r="B26" s="2" t="s">
        <v>194</v>
      </c>
      <c r="C26" s="2" t="s">
        <v>195</v>
      </c>
      <c r="D26" s="11">
        <v>159</v>
      </c>
      <c r="E26" s="11">
        <v>1154</v>
      </c>
      <c r="F26" s="11">
        <f t="shared" si="0"/>
        <v>480</v>
      </c>
      <c r="G26" s="10">
        <v>6</v>
      </c>
      <c r="H26" s="10">
        <v>6</v>
      </c>
      <c r="I26" s="16" t="s">
        <v>284</v>
      </c>
    </row>
    <row r="27" spans="1:9" x14ac:dyDescent="0.4">
      <c r="A27" s="2" t="s">
        <v>30</v>
      </c>
      <c r="B27" s="2" t="s">
        <v>31</v>
      </c>
      <c r="C27" s="2" t="s">
        <v>32</v>
      </c>
      <c r="D27" s="11">
        <v>159</v>
      </c>
      <c r="E27" s="11">
        <v>480</v>
      </c>
      <c r="F27" s="11">
        <f t="shared" si="0"/>
        <v>480</v>
      </c>
      <c r="G27" s="10">
        <v>1</v>
      </c>
      <c r="H27" s="10">
        <v>1</v>
      </c>
      <c r="I27" s="16" t="s">
        <v>267</v>
      </c>
    </row>
    <row r="28" spans="1:9" x14ac:dyDescent="0.4">
      <c r="A28" s="2" t="s">
        <v>78</v>
      </c>
      <c r="B28" s="2" t="s">
        <v>79</v>
      </c>
      <c r="C28" s="2" t="s">
        <v>80</v>
      </c>
      <c r="D28" s="11">
        <v>160</v>
      </c>
      <c r="E28" s="11">
        <v>483</v>
      </c>
      <c r="F28" s="11">
        <f t="shared" si="0"/>
        <v>483</v>
      </c>
      <c r="G28" s="10">
        <v>2</v>
      </c>
      <c r="H28" s="10">
        <v>2</v>
      </c>
      <c r="I28" s="16" t="s">
        <v>388</v>
      </c>
    </row>
    <row r="29" spans="1:9" x14ac:dyDescent="0.4">
      <c r="A29" s="2" t="s">
        <v>36</v>
      </c>
      <c r="B29" s="2" t="s">
        <v>37</v>
      </c>
      <c r="C29" s="2" t="s">
        <v>38</v>
      </c>
      <c r="D29" s="11">
        <v>171</v>
      </c>
      <c r="E29" s="11">
        <v>516</v>
      </c>
      <c r="F29" s="11">
        <f t="shared" si="0"/>
        <v>516</v>
      </c>
      <c r="G29" s="10">
        <v>2</v>
      </c>
      <c r="H29" s="10">
        <v>2</v>
      </c>
      <c r="I29" s="16" t="s">
        <v>276</v>
      </c>
    </row>
    <row r="30" spans="1:9" x14ac:dyDescent="0.4">
      <c r="A30" s="6" t="s">
        <v>325</v>
      </c>
      <c r="B30" s="6" t="s">
        <v>326</v>
      </c>
      <c r="C30" s="6" t="s">
        <v>327</v>
      </c>
      <c r="D30" s="10">
        <v>160</v>
      </c>
      <c r="E30" s="10">
        <v>483</v>
      </c>
      <c r="F30" s="11">
        <f t="shared" si="0"/>
        <v>483</v>
      </c>
      <c r="G30" s="10">
        <v>1</v>
      </c>
      <c r="H30" s="10">
        <v>1</v>
      </c>
      <c r="I30" s="16" t="s">
        <v>262</v>
      </c>
    </row>
    <row r="31" spans="1:9" x14ac:dyDescent="0.4">
      <c r="A31" s="2" t="s">
        <v>81</v>
      </c>
      <c r="B31" s="2" t="s">
        <v>82</v>
      </c>
      <c r="C31" s="2" t="s">
        <v>83</v>
      </c>
      <c r="D31" s="11">
        <v>159</v>
      </c>
      <c r="E31" s="11">
        <v>480</v>
      </c>
      <c r="F31" s="11">
        <f t="shared" si="0"/>
        <v>480</v>
      </c>
      <c r="G31" s="10">
        <v>1</v>
      </c>
      <c r="H31" s="10">
        <v>1</v>
      </c>
      <c r="I31" s="16" t="s">
        <v>283</v>
      </c>
    </row>
    <row r="32" spans="1:9" x14ac:dyDescent="0.4">
      <c r="A32" s="2" t="s">
        <v>104</v>
      </c>
      <c r="B32" s="2" t="s">
        <v>105</v>
      </c>
      <c r="C32" s="2" t="s">
        <v>106</v>
      </c>
      <c r="D32" s="11">
        <v>180</v>
      </c>
      <c r="E32" s="11">
        <v>543</v>
      </c>
      <c r="F32" s="11">
        <f t="shared" si="0"/>
        <v>543</v>
      </c>
      <c r="G32" s="10">
        <v>6</v>
      </c>
      <c r="H32" s="10">
        <v>6</v>
      </c>
      <c r="I32" s="16" t="s">
        <v>276</v>
      </c>
    </row>
    <row r="33" spans="1:9" x14ac:dyDescent="0.4">
      <c r="A33" s="2" t="s">
        <v>101</v>
      </c>
      <c r="B33" s="2" t="s">
        <v>102</v>
      </c>
      <c r="C33" s="2" t="s">
        <v>103</v>
      </c>
      <c r="D33" s="11">
        <v>180</v>
      </c>
      <c r="E33" s="11">
        <v>543</v>
      </c>
      <c r="F33" s="11">
        <f t="shared" si="0"/>
        <v>543</v>
      </c>
      <c r="G33" s="10">
        <v>6</v>
      </c>
      <c r="H33" s="10">
        <v>6</v>
      </c>
      <c r="I33" s="16" t="s">
        <v>277</v>
      </c>
    </row>
    <row r="34" spans="1:9" x14ac:dyDescent="0.4">
      <c r="A34" s="2" t="s">
        <v>110</v>
      </c>
      <c r="B34" s="2" t="s">
        <v>111</v>
      </c>
      <c r="C34" s="2" t="s">
        <v>112</v>
      </c>
      <c r="D34" s="11">
        <v>178</v>
      </c>
      <c r="E34" s="11">
        <v>537</v>
      </c>
      <c r="F34" s="11">
        <f t="shared" si="0"/>
        <v>537</v>
      </c>
      <c r="G34" s="10">
        <v>6</v>
      </c>
      <c r="H34" s="10">
        <v>6</v>
      </c>
      <c r="I34" s="16" t="s">
        <v>293</v>
      </c>
    </row>
    <row r="35" spans="1:9" x14ac:dyDescent="0.4">
      <c r="A35" s="2" t="s">
        <v>125</v>
      </c>
      <c r="B35" s="2" t="s">
        <v>126</v>
      </c>
      <c r="C35" s="2" t="s">
        <v>127</v>
      </c>
      <c r="D35" s="11">
        <v>173</v>
      </c>
      <c r="E35" s="11">
        <v>522</v>
      </c>
      <c r="F35" s="11">
        <f t="shared" ref="F35:F51" si="1">D35*3+3</f>
        <v>522</v>
      </c>
      <c r="G35" s="10">
        <v>6</v>
      </c>
      <c r="H35" s="10">
        <v>6</v>
      </c>
      <c r="I35" s="16" t="s">
        <v>282</v>
      </c>
    </row>
    <row r="36" spans="1:9" x14ac:dyDescent="0.4">
      <c r="A36" s="2" t="s">
        <v>122</v>
      </c>
      <c r="B36" s="2" t="s">
        <v>123</v>
      </c>
      <c r="C36" s="2" t="s">
        <v>124</v>
      </c>
      <c r="D36" s="11">
        <v>171</v>
      </c>
      <c r="E36" s="11">
        <v>516</v>
      </c>
      <c r="F36" s="11">
        <f t="shared" si="1"/>
        <v>516</v>
      </c>
      <c r="G36" s="10">
        <v>6</v>
      </c>
      <c r="H36" s="10">
        <v>6</v>
      </c>
      <c r="I36" s="16" t="s">
        <v>280</v>
      </c>
    </row>
    <row r="37" spans="1:9" x14ac:dyDescent="0.4">
      <c r="A37" s="2" t="s">
        <v>119</v>
      </c>
      <c r="B37" s="2" t="s">
        <v>120</v>
      </c>
      <c r="C37" s="2" t="s">
        <v>121</v>
      </c>
      <c r="D37" s="11">
        <v>180</v>
      </c>
      <c r="E37" s="11">
        <v>1054</v>
      </c>
      <c r="F37" s="11">
        <f t="shared" si="1"/>
        <v>543</v>
      </c>
      <c r="G37" s="10">
        <v>5</v>
      </c>
      <c r="H37" s="10">
        <v>5</v>
      </c>
      <c r="I37" s="16" t="s">
        <v>285</v>
      </c>
    </row>
    <row r="38" spans="1:9" x14ac:dyDescent="0.4">
      <c r="A38" s="2" t="s">
        <v>128</v>
      </c>
      <c r="B38" s="2" t="s">
        <v>129</v>
      </c>
      <c r="C38" s="2" t="s">
        <v>130</v>
      </c>
      <c r="D38" s="11">
        <v>180</v>
      </c>
      <c r="E38" s="11">
        <v>543</v>
      </c>
      <c r="F38" s="11">
        <f t="shared" si="1"/>
        <v>543</v>
      </c>
      <c r="G38" s="10">
        <v>6</v>
      </c>
      <c r="H38" s="10">
        <v>6</v>
      </c>
      <c r="I38" s="16" t="s">
        <v>281</v>
      </c>
    </row>
    <row r="39" spans="1:9" x14ac:dyDescent="0.4">
      <c r="A39" s="2" t="s">
        <v>131</v>
      </c>
      <c r="B39" s="2" t="s">
        <v>132</v>
      </c>
      <c r="C39" s="2" t="s">
        <v>133</v>
      </c>
      <c r="D39" s="11">
        <v>180</v>
      </c>
      <c r="E39" s="11">
        <v>543</v>
      </c>
      <c r="F39" s="11">
        <f t="shared" si="1"/>
        <v>543</v>
      </c>
      <c r="G39" s="10">
        <v>6</v>
      </c>
      <c r="H39" s="10">
        <v>6</v>
      </c>
      <c r="I39" s="16" t="s">
        <v>283</v>
      </c>
    </row>
    <row r="40" spans="1:9" x14ac:dyDescent="0.4">
      <c r="A40" s="2" t="s">
        <v>116</v>
      </c>
      <c r="B40" s="2" t="s">
        <v>117</v>
      </c>
      <c r="C40" s="2" t="s">
        <v>118</v>
      </c>
      <c r="D40" s="11">
        <v>179</v>
      </c>
      <c r="E40" s="11">
        <v>540</v>
      </c>
      <c r="F40" s="11">
        <f t="shared" si="1"/>
        <v>540</v>
      </c>
      <c r="G40" s="10">
        <v>6</v>
      </c>
      <c r="H40" s="10">
        <v>6</v>
      </c>
      <c r="I40" s="16" t="s">
        <v>279</v>
      </c>
    </row>
    <row r="41" spans="1:9" x14ac:dyDescent="0.4">
      <c r="A41" s="6" t="s">
        <v>328</v>
      </c>
      <c r="B41" s="6" t="s">
        <v>329</v>
      </c>
      <c r="C41" s="6" t="s">
        <v>330</v>
      </c>
      <c r="D41" s="10">
        <v>182</v>
      </c>
      <c r="E41" s="10">
        <v>549</v>
      </c>
      <c r="F41" s="11">
        <f t="shared" si="1"/>
        <v>549</v>
      </c>
      <c r="G41" s="10">
        <v>5</v>
      </c>
      <c r="H41" s="10">
        <v>5</v>
      </c>
      <c r="I41" s="16" t="s">
        <v>294</v>
      </c>
    </row>
    <row r="42" spans="1:9" x14ac:dyDescent="0.4">
      <c r="A42" s="6" t="s">
        <v>331</v>
      </c>
      <c r="B42" s="6" t="s">
        <v>332</v>
      </c>
      <c r="C42" s="6" t="s">
        <v>333</v>
      </c>
      <c r="D42" s="10">
        <v>230</v>
      </c>
      <c r="E42" s="10">
        <v>693</v>
      </c>
      <c r="F42" s="11">
        <f t="shared" si="1"/>
        <v>693</v>
      </c>
      <c r="G42" s="10">
        <v>5</v>
      </c>
      <c r="H42" s="10">
        <v>5</v>
      </c>
      <c r="I42" s="16" t="s">
        <v>292</v>
      </c>
    </row>
    <row r="43" spans="1:9" x14ac:dyDescent="0.4">
      <c r="A43" s="2" t="s">
        <v>160</v>
      </c>
      <c r="B43" s="2" t="s">
        <v>161</v>
      </c>
      <c r="C43" s="2" t="s">
        <v>162</v>
      </c>
      <c r="D43" s="11">
        <v>178</v>
      </c>
      <c r="E43" s="11">
        <v>537</v>
      </c>
      <c r="F43" s="11">
        <f t="shared" si="1"/>
        <v>537</v>
      </c>
      <c r="G43" s="10">
        <v>6</v>
      </c>
      <c r="H43" s="10">
        <v>6</v>
      </c>
      <c r="I43" s="16" t="s">
        <v>290</v>
      </c>
    </row>
    <row r="44" spans="1:9" x14ac:dyDescent="0.4">
      <c r="A44" s="2" t="s">
        <v>154</v>
      </c>
      <c r="B44" s="2" t="s">
        <v>155</v>
      </c>
      <c r="C44" s="2" t="s">
        <v>156</v>
      </c>
      <c r="D44" s="11">
        <v>159</v>
      </c>
      <c r="E44" s="11">
        <v>480</v>
      </c>
      <c r="F44" s="11">
        <f t="shared" si="1"/>
        <v>480</v>
      </c>
      <c r="G44" s="10">
        <v>5</v>
      </c>
      <c r="H44" s="10">
        <v>5</v>
      </c>
      <c r="I44" s="16" t="s">
        <v>287</v>
      </c>
    </row>
    <row r="45" spans="1:9" x14ac:dyDescent="0.4">
      <c r="A45" s="2" t="s">
        <v>151</v>
      </c>
      <c r="B45" s="2" t="s">
        <v>152</v>
      </c>
      <c r="C45" s="2" t="s">
        <v>153</v>
      </c>
      <c r="D45" s="11">
        <v>159</v>
      </c>
      <c r="E45" s="11">
        <v>480</v>
      </c>
      <c r="F45" s="11">
        <f t="shared" si="1"/>
        <v>480</v>
      </c>
      <c r="G45" s="10">
        <v>5</v>
      </c>
      <c r="H45" s="10">
        <v>5</v>
      </c>
      <c r="I45" s="16" t="s">
        <v>289</v>
      </c>
    </row>
    <row r="46" spans="1:9" x14ac:dyDescent="0.4">
      <c r="A46" s="2" t="s">
        <v>157</v>
      </c>
      <c r="B46" s="2" t="s">
        <v>158</v>
      </c>
      <c r="C46" s="2" t="s">
        <v>159</v>
      </c>
      <c r="D46" s="11">
        <v>181</v>
      </c>
      <c r="E46" s="11">
        <v>546</v>
      </c>
      <c r="F46" s="11">
        <f t="shared" si="1"/>
        <v>546</v>
      </c>
      <c r="G46" s="10">
        <v>6</v>
      </c>
      <c r="H46" s="10">
        <v>6</v>
      </c>
      <c r="I46" s="16" t="s">
        <v>288</v>
      </c>
    </row>
    <row r="47" spans="1:9" x14ac:dyDescent="0.4">
      <c r="A47" s="2" t="s">
        <v>148</v>
      </c>
      <c r="B47" s="2" t="s">
        <v>149</v>
      </c>
      <c r="C47" s="2" t="s">
        <v>150</v>
      </c>
      <c r="D47" s="11">
        <v>178</v>
      </c>
      <c r="E47" s="11">
        <v>537</v>
      </c>
      <c r="F47" s="11">
        <f t="shared" si="1"/>
        <v>537</v>
      </c>
      <c r="G47" s="10">
        <v>6</v>
      </c>
      <c r="H47" s="10">
        <v>6</v>
      </c>
      <c r="I47" s="16" t="s">
        <v>291</v>
      </c>
    </row>
    <row r="48" spans="1:9" x14ac:dyDescent="0.4">
      <c r="A48" s="2" t="s">
        <v>134</v>
      </c>
      <c r="B48" s="2" t="s">
        <v>135</v>
      </c>
      <c r="C48" s="2" t="s">
        <v>136</v>
      </c>
      <c r="D48" s="11">
        <v>181</v>
      </c>
      <c r="E48" s="11">
        <v>1050</v>
      </c>
      <c r="F48" s="11">
        <f t="shared" si="1"/>
        <v>546</v>
      </c>
      <c r="G48" s="10">
        <v>5</v>
      </c>
      <c r="H48" s="10">
        <v>5</v>
      </c>
      <c r="I48" s="16" t="s">
        <v>271</v>
      </c>
    </row>
    <row r="49" spans="1:9" x14ac:dyDescent="0.4">
      <c r="A49" s="2" t="s">
        <v>113</v>
      </c>
      <c r="B49" s="2" t="s">
        <v>114</v>
      </c>
      <c r="C49" s="2" t="s">
        <v>115</v>
      </c>
      <c r="D49" s="11">
        <v>180</v>
      </c>
      <c r="E49" s="11">
        <v>543</v>
      </c>
      <c r="F49" s="11">
        <f t="shared" si="1"/>
        <v>543</v>
      </c>
      <c r="G49" s="10">
        <v>6</v>
      </c>
      <c r="H49" s="10">
        <v>6</v>
      </c>
      <c r="I49" s="16" t="s">
        <v>274</v>
      </c>
    </row>
    <row r="50" spans="1:9" x14ac:dyDescent="0.4">
      <c r="A50" s="2" t="s">
        <v>107</v>
      </c>
      <c r="B50" s="2" t="s">
        <v>108</v>
      </c>
      <c r="C50" s="2" t="s">
        <v>109</v>
      </c>
      <c r="D50" s="11">
        <v>180</v>
      </c>
      <c r="E50" s="11">
        <v>543</v>
      </c>
      <c r="F50" s="11">
        <f t="shared" si="1"/>
        <v>543</v>
      </c>
      <c r="G50" s="10">
        <v>6</v>
      </c>
      <c r="H50" s="10">
        <v>6</v>
      </c>
      <c r="I50" s="16" t="s">
        <v>275</v>
      </c>
    </row>
    <row r="51" spans="1:9" x14ac:dyDescent="0.4">
      <c r="A51" s="7" t="s">
        <v>334</v>
      </c>
      <c r="B51" s="7" t="s">
        <v>335</v>
      </c>
      <c r="C51" s="7" t="s">
        <v>336</v>
      </c>
      <c r="D51" s="11">
        <v>182</v>
      </c>
      <c r="E51" s="11">
        <v>882</v>
      </c>
      <c r="F51" s="11">
        <f t="shared" si="1"/>
        <v>549</v>
      </c>
      <c r="G51" s="11">
        <v>6</v>
      </c>
      <c r="H51" s="11">
        <v>6</v>
      </c>
      <c r="I51" s="16" t="s">
        <v>256</v>
      </c>
    </row>
    <row r="52" spans="1:9" x14ac:dyDescent="0.4">
      <c r="A52" s="6" t="s">
        <v>337</v>
      </c>
      <c r="B52" s="6" t="s">
        <v>338</v>
      </c>
      <c r="C52" s="6" t="s">
        <v>339</v>
      </c>
      <c r="D52" s="10">
        <v>183</v>
      </c>
      <c r="E52" s="11">
        <v>549</v>
      </c>
      <c r="F52" s="11">
        <v>549</v>
      </c>
      <c r="G52" s="10">
        <v>6</v>
      </c>
      <c r="H52" s="10">
        <v>6</v>
      </c>
      <c r="I52" s="16" t="s">
        <v>261</v>
      </c>
    </row>
    <row r="53" spans="1:9" x14ac:dyDescent="0.4">
      <c r="A53" s="6" t="s">
        <v>340</v>
      </c>
      <c r="B53" s="6" t="s">
        <v>341</v>
      </c>
      <c r="C53" s="6" t="s">
        <v>342</v>
      </c>
      <c r="D53" s="10">
        <v>159</v>
      </c>
      <c r="E53" s="10">
        <v>837</v>
      </c>
      <c r="F53" s="11">
        <f t="shared" ref="F53:F84" si="2">D53*3+3</f>
        <v>480</v>
      </c>
      <c r="G53" s="10">
        <v>5</v>
      </c>
      <c r="H53" s="10">
        <v>5</v>
      </c>
      <c r="I53" s="16" t="s">
        <v>389</v>
      </c>
    </row>
    <row r="54" spans="1:9" x14ac:dyDescent="0.4">
      <c r="A54" s="2" t="s">
        <v>190</v>
      </c>
      <c r="B54" s="2" t="s">
        <v>191</v>
      </c>
      <c r="C54" s="2" t="s">
        <v>192</v>
      </c>
      <c r="D54" s="11">
        <v>159</v>
      </c>
      <c r="E54" s="11">
        <v>830</v>
      </c>
      <c r="F54" s="11">
        <f t="shared" si="2"/>
        <v>480</v>
      </c>
      <c r="G54" s="10">
        <v>6</v>
      </c>
      <c r="H54" s="10">
        <v>6</v>
      </c>
      <c r="I54" s="16" t="s">
        <v>390</v>
      </c>
    </row>
    <row r="55" spans="1:9" x14ac:dyDescent="0.4">
      <c r="A55" s="2" t="s">
        <v>60</v>
      </c>
      <c r="B55" s="2" t="s">
        <v>61</v>
      </c>
      <c r="C55" s="2" t="s">
        <v>62</v>
      </c>
      <c r="D55" s="11">
        <v>178</v>
      </c>
      <c r="E55" s="11">
        <v>699</v>
      </c>
      <c r="F55" s="11">
        <f t="shared" si="2"/>
        <v>537</v>
      </c>
      <c r="G55" s="10">
        <v>7</v>
      </c>
      <c r="H55" s="10">
        <v>7</v>
      </c>
      <c r="I55" s="16" t="s">
        <v>264</v>
      </c>
    </row>
    <row r="56" spans="1:9" x14ac:dyDescent="0.4">
      <c r="A56" s="2" t="s">
        <v>69</v>
      </c>
      <c r="B56" s="2" t="s">
        <v>70</v>
      </c>
      <c r="C56" s="2" t="s">
        <v>71</v>
      </c>
      <c r="D56" s="11">
        <v>152</v>
      </c>
      <c r="E56" s="11">
        <v>459</v>
      </c>
      <c r="F56" s="11">
        <f t="shared" si="2"/>
        <v>459</v>
      </c>
      <c r="G56" s="10">
        <v>2</v>
      </c>
      <c r="H56" s="10">
        <v>2</v>
      </c>
      <c r="I56" s="16" t="s">
        <v>280</v>
      </c>
    </row>
    <row r="57" spans="1:9" x14ac:dyDescent="0.4">
      <c r="A57" s="2" t="s">
        <v>90</v>
      </c>
      <c r="B57" s="2" t="s">
        <v>91</v>
      </c>
      <c r="C57" s="2" t="s">
        <v>92</v>
      </c>
      <c r="D57" s="11">
        <v>152</v>
      </c>
      <c r="E57" s="11">
        <v>459</v>
      </c>
      <c r="F57" s="11">
        <f t="shared" si="2"/>
        <v>459</v>
      </c>
      <c r="G57" s="10">
        <v>1</v>
      </c>
      <c r="H57" s="10">
        <v>1</v>
      </c>
      <c r="I57" s="16" t="s">
        <v>293</v>
      </c>
    </row>
    <row r="58" spans="1:9" x14ac:dyDescent="0.4">
      <c r="A58" s="2" t="s">
        <v>72</v>
      </c>
      <c r="B58" s="2" t="s">
        <v>73</v>
      </c>
      <c r="C58" s="2" t="s">
        <v>74</v>
      </c>
      <c r="D58" s="11">
        <v>186</v>
      </c>
      <c r="E58" s="11">
        <v>561</v>
      </c>
      <c r="F58" s="11">
        <f t="shared" si="2"/>
        <v>561</v>
      </c>
      <c r="G58" s="10">
        <v>2</v>
      </c>
      <c r="H58" s="10">
        <v>2</v>
      </c>
      <c r="I58" s="16" t="s">
        <v>291</v>
      </c>
    </row>
    <row r="59" spans="1:9" x14ac:dyDescent="0.4">
      <c r="A59" s="6" t="s">
        <v>343</v>
      </c>
      <c r="B59" s="6" t="s">
        <v>344</v>
      </c>
      <c r="C59" s="6" t="s">
        <v>345</v>
      </c>
      <c r="D59" s="10">
        <v>144</v>
      </c>
      <c r="E59" s="10">
        <v>435</v>
      </c>
      <c r="F59" s="11">
        <f t="shared" si="2"/>
        <v>435</v>
      </c>
      <c r="G59" s="10">
        <v>2</v>
      </c>
      <c r="H59" s="10">
        <v>2</v>
      </c>
      <c r="I59" s="16" t="s">
        <v>290</v>
      </c>
    </row>
    <row r="60" spans="1:9" x14ac:dyDescent="0.4">
      <c r="A60" s="2" t="s">
        <v>202</v>
      </c>
      <c r="B60" s="2" t="s">
        <v>203</v>
      </c>
      <c r="C60" s="2" t="s">
        <v>204</v>
      </c>
      <c r="D60" s="11">
        <v>159</v>
      </c>
      <c r="E60" s="11">
        <v>3868</v>
      </c>
      <c r="F60" s="11">
        <f t="shared" si="2"/>
        <v>480</v>
      </c>
      <c r="G60" s="10">
        <v>6</v>
      </c>
      <c r="H60" s="10">
        <v>6</v>
      </c>
      <c r="I60" s="16" t="s">
        <v>263</v>
      </c>
    </row>
    <row r="61" spans="1:9" x14ac:dyDescent="0.4">
      <c r="A61" s="6" t="s">
        <v>346</v>
      </c>
      <c r="B61" s="6" t="s">
        <v>347</v>
      </c>
      <c r="C61" s="6" t="s">
        <v>348</v>
      </c>
      <c r="D61" s="10">
        <v>159</v>
      </c>
      <c r="E61" s="10">
        <v>630</v>
      </c>
      <c r="F61" s="11">
        <f t="shared" si="2"/>
        <v>480</v>
      </c>
      <c r="G61" s="10">
        <v>6</v>
      </c>
      <c r="H61" s="10">
        <v>6</v>
      </c>
      <c r="I61" s="16" t="s">
        <v>269</v>
      </c>
    </row>
    <row r="62" spans="1:9" x14ac:dyDescent="0.4">
      <c r="A62" s="6" t="s">
        <v>349</v>
      </c>
      <c r="B62" s="6" t="s">
        <v>350</v>
      </c>
      <c r="C62" s="6" t="s">
        <v>351</v>
      </c>
      <c r="D62" s="10">
        <v>159</v>
      </c>
      <c r="E62" s="10">
        <v>965</v>
      </c>
      <c r="F62" s="11">
        <f t="shared" si="2"/>
        <v>480</v>
      </c>
      <c r="G62" s="10">
        <v>6</v>
      </c>
      <c r="H62" s="10">
        <v>6</v>
      </c>
      <c r="I62" s="16" t="s">
        <v>270</v>
      </c>
    </row>
    <row r="63" spans="1:9" x14ac:dyDescent="0.4">
      <c r="A63" s="2" t="s">
        <v>33</v>
      </c>
      <c r="B63" s="2" t="s">
        <v>34</v>
      </c>
      <c r="C63" s="2" t="s">
        <v>35</v>
      </c>
      <c r="D63" s="11">
        <v>159</v>
      </c>
      <c r="E63" s="11">
        <v>557</v>
      </c>
      <c r="F63" s="11">
        <f t="shared" si="2"/>
        <v>480</v>
      </c>
      <c r="G63" s="10">
        <v>1</v>
      </c>
      <c r="H63" s="10">
        <v>1</v>
      </c>
      <c r="I63" s="16" t="s">
        <v>293</v>
      </c>
    </row>
    <row r="64" spans="1:9" x14ac:dyDescent="0.4">
      <c r="A64" s="2" t="s">
        <v>169</v>
      </c>
      <c r="B64" s="2" t="s">
        <v>170</v>
      </c>
      <c r="C64" s="2" t="s">
        <v>171</v>
      </c>
      <c r="D64" s="11">
        <v>159</v>
      </c>
      <c r="E64" s="11">
        <v>480</v>
      </c>
      <c r="F64" s="11">
        <f t="shared" si="2"/>
        <v>480</v>
      </c>
      <c r="G64" s="10">
        <v>1</v>
      </c>
      <c r="H64" s="10">
        <v>1</v>
      </c>
      <c r="I64" s="16" t="s">
        <v>276</v>
      </c>
    </row>
    <row r="65" spans="1:9" x14ac:dyDescent="0.4">
      <c r="A65" s="2" t="s">
        <v>166</v>
      </c>
      <c r="B65" s="2" t="s">
        <v>167</v>
      </c>
      <c r="C65" s="2" t="s">
        <v>168</v>
      </c>
      <c r="D65" s="11">
        <v>179</v>
      </c>
      <c r="E65" s="11">
        <v>540</v>
      </c>
      <c r="F65" s="11">
        <f t="shared" si="2"/>
        <v>540</v>
      </c>
      <c r="G65" s="10">
        <v>2</v>
      </c>
      <c r="H65" s="10">
        <v>2</v>
      </c>
      <c r="I65" s="16" t="s">
        <v>386</v>
      </c>
    </row>
    <row r="66" spans="1:9" x14ac:dyDescent="0.4">
      <c r="A66" s="2" t="s">
        <v>163</v>
      </c>
      <c r="B66" s="2" t="s">
        <v>164</v>
      </c>
      <c r="C66" s="2" t="s">
        <v>165</v>
      </c>
      <c r="D66" s="11">
        <v>159</v>
      </c>
      <c r="E66" s="11">
        <v>480</v>
      </c>
      <c r="F66" s="11">
        <f t="shared" si="2"/>
        <v>480</v>
      </c>
      <c r="G66" s="10">
        <v>1</v>
      </c>
      <c r="H66" s="10">
        <v>1</v>
      </c>
      <c r="I66" s="16" t="s">
        <v>388</v>
      </c>
    </row>
    <row r="67" spans="1:9" x14ac:dyDescent="0.4">
      <c r="A67" s="2" t="s">
        <v>172</v>
      </c>
      <c r="B67" s="2" t="s">
        <v>173</v>
      </c>
      <c r="C67" s="2" t="s">
        <v>174</v>
      </c>
      <c r="D67" s="11">
        <v>164</v>
      </c>
      <c r="E67" s="11">
        <v>495</v>
      </c>
      <c r="F67" s="11">
        <f t="shared" si="2"/>
        <v>495</v>
      </c>
      <c r="G67" s="10">
        <v>2</v>
      </c>
      <c r="H67" s="10">
        <v>2</v>
      </c>
      <c r="I67" s="16" t="s">
        <v>386</v>
      </c>
    </row>
    <row r="68" spans="1:9" x14ac:dyDescent="0.4">
      <c r="A68" s="2" t="s">
        <v>217</v>
      </c>
      <c r="B68" s="2" t="s">
        <v>218</v>
      </c>
      <c r="C68" s="2" t="s">
        <v>219</v>
      </c>
      <c r="D68" s="11">
        <v>172</v>
      </c>
      <c r="E68" s="11">
        <v>519</v>
      </c>
      <c r="F68" s="11">
        <f t="shared" si="2"/>
        <v>519</v>
      </c>
      <c r="G68" s="10">
        <v>2</v>
      </c>
      <c r="H68" s="10">
        <v>2</v>
      </c>
      <c r="I68" s="16" t="s">
        <v>275</v>
      </c>
    </row>
    <row r="69" spans="1:9" x14ac:dyDescent="0.4">
      <c r="A69" s="6" t="s">
        <v>352</v>
      </c>
      <c r="B69" s="6" t="s">
        <v>353</v>
      </c>
      <c r="C69" s="6" t="s">
        <v>354</v>
      </c>
      <c r="D69" s="10">
        <v>142</v>
      </c>
      <c r="E69" s="10">
        <v>429</v>
      </c>
      <c r="F69" s="11">
        <f t="shared" si="2"/>
        <v>429</v>
      </c>
      <c r="G69" s="10">
        <v>2</v>
      </c>
      <c r="H69" s="10">
        <v>2</v>
      </c>
      <c r="I69" s="16" t="s">
        <v>390</v>
      </c>
    </row>
    <row r="70" spans="1:9" x14ac:dyDescent="0.4">
      <c r="A70" s="2" t="s">
        <v>63</v>
      </c>
      <c r="B70" s="2" t="s">
        <v>64</v>
      </c>
      <c r="C70" s="2" t="s">
        <v>65</v>
      </c>
      <c r="D70" s="11">
        <v>152</v>
      </c>
      <c r="E70" s="11">
        <v>459</v>
      </c>
      <c r="F70" s="11">
        <f t="shared" si="2"/>
        <v>459</v>
      </c>
      <c r="G70" s="10">
        <v>4</v>
      </c>
      <c r="H70" s="10">
        <v>4</v>
      </c>
      <c r="I70" s="16" t="s">
        <v>275</v>
      </c>
    </row>
    <row r="71" spans="1:9" x14ac:dyDescent="0.4">
      <c r="A71" s="2" t="s">
        <v>66</v>
      </c>
      <c r="B71" s="2" t="s">
        <v>67</v>
      </c>
      <c r="C71" s="2" t="s">
        <v>68</v>
      </c>
      <c r="D71" s="11">
        <v>215</v>
      </c>
      <c r="E71" s="11">
        <v>648</v>
      </c>
      <c r="F71" s="11">
        <f t="shared" si="2"/>
        <v>648</v>
      </c>
      <c r="G71" s="10">
        <v>2</v>
      </c>
      <c r="H71" s="10">
        <v>2</v>
      </c>
      <c r="I71" s="16" t="s">
        <v>386</v>
      </c>
    </row>
    <row r="72" spans="1:9" x14ac:dyDescent="0.4">
      <c r="A72" s="2" t="s">
        <v>75</v>
      </c>
      <c r="B72" s="2" t="s">
        <v>76</v>
      </c>
      <c r="C72" s="2" t="s">
        <v>77</v>
      </c>
      <c r="D72" s="11">
        <v>159</v>
      </c>
      <c r="E72" s="11">
        <v>480</v>
      </c>
      <c r="F72" s="11">
        <f t="shared" si="2"/>
        <v>480</v>
      </c>
      <c r="G72" s="10">
        <v>1</v>
      </c>
      <c r="H72" s="10">
        <v>1</v>
      </c>
      <c r="I72" s="16" t="s">
        <v>276</v>
      </c>
    </row>
    <row r="73" spans="1:9" x14ac:dyDescent="0.4">
      <c r="A73" s="2" t="s">
        <v>181</v>
      </c>
      <c r="B73" s="2" t="s">
        <v>182</v>
      </c>
      <c r="C73" s="2" t="s">
        <v>183</v>
      </c>
      <c r="D73" s="11">
        <v>151</v>
      </c>
      <c r="E73" s="11">
        <v>456</v>
      </c>
      <c r="F73" s="11">
        <f t="shared" si="2"/>
        <v>456</v>
      </c>
      <c r="G73" s="10">
        <v>3</v>
      </c>
      <c r="H73" s="10">
        <v>3</v>
      </c>
      <c r="I73" s="16" t="s">
        <v>275</v>
      </c>
    </row>
    <row r="74" spans="1:9" x14ac:dyDescent="0.4">
      <c r="A74" s="6" t="s">
        <v>355</v>
      </c>
      <c r="B74" s="6" t="s">
        <v>356</v>
      </c>
      <c r="C74" s="6" t="s">
        <v>357</v>
      </c>
      <c r="D74" s="10">
        <v>150</v>
      </c>
      <c r="E74" s="10">
        <v>453</v>
      </c>
      <c r="F74" s="11">
        <f t="shared" si="2"/>
        <v>453</v>
      </c>
      <c r="G74" s="10">
        <v>1</v>
      </c>
      <c r="H74" s="10">
        <v>1</v>
      </c>
      <c r="I74" s="16" t="s">
        <v>261</v>
      </c>
    </row>
    <row r="75" spans="1:9" x14ac:dyDescent="0.4">
      <c r="A75" s="2" t="s">
        <v>87</v>
      </c>
      <c r="B75" s="2" t="s">
        <v>88</v>
      </c>
      <c r="C75" s="2" t="s">
        <v>89</v>
      </c>
      <c r="D75" s="11">
        <v>155</v>
      </c>
      <c r="E75" s="11">
        <v>468</v>
      </c>
      <c r="F75" s="11">
        <f t="shared" si="2"/>
        <v>468</v>
      </c>
      <c r="G75" s="10">
        <v>2</v>
      </c>
      <c r="H75" s="10">
        <v>2</v>
      </c>
      <c r="I75" s="16" t="s">
        <v>267</v>
      </c>
    </row>
    <row r="76" spans="1:9" x14ac:dyDescent="0.4">
      <c r="A76" s="3" t="s">
        <v>214</v>
      </c>
      <c r="B76" s="2" t="s">
        <v>215</v>
      </c>
      <c r="C76" s="2" t="s">
        <v>216</v>
      </c>
      <c r="D76" s="11">
        <v>137</v>
      </c>
      <c r="E76" s="11">
        <v>414</v>
      </c>
      <c r="F76" s="11">
        <f t="shared" si="2"/>
        <v>414</v>
      </c>
      <c r="G76" s="10">
        <v>2</v>
      </c>
      <c r="H76" s="10">
        <v>2</v>
      </c>
      <c r="I76" s="16" t="s">
        <v>269</v>
      </c>
    </row>
    <row r="77" spans="1:9" x14ac:dyDescent="0.4">
      <c r="A77" s="7" t="s">
        <v>358</v>
      </c>
      <c r="B77" s="6" t="s">
        <v>359</v>
      </c>
      <c r="C77" s="6" t="s">
        <v>360</v>
      </c>
      <c r="D77" s="10">
        <v>159</v>
      </c>
      <c r="E77" s="10">
        <v>480</v>
      </c>
      <c r="F77" s="11">
        <f t="shared" si="2"/>
        <v>480</v>
      </c>
      <c r="G77" s="10">
        <v>2</v>
      </c>
      <c r="H77" s="10">
        <v>2</v>
      </c>
      <c r="I77" s="16" t="s">
        <v>277</v>
      </c>
    </row>
    <row r="78" spans="1:9" x14ac:dyDescent="0.4">
      <c r="A78" s="3" t="s">
        <v>175</v>
      </c>
      <c r="B78" s="2" t="s">
        <v>176</v>
      </c>
      <c r="C78" s="2" t="s">
        <v>177</v>
      </c>
      <c r="D78" s="11">
        <v>159</v>
      </c>
      <c r="E78" s="11">
        <v>480</v>
      </c>
      <c r="F78" s="11">
        <f t="shared" si="2"/>
        <v>480</v>
      </c>
      <c r="G78" s="10">
        <v>6</v>
      </c>
      <c r="H78" s="10">
        <v>6</v>
      </c>
      <c r="I78" s="16" t="s">
        <v>278</v>
      </c>
    </row>
    <row r="79" spans="1:9" x14ac:dyDescent="0.4">
      <c r="A79" s="7" t="s">
        <v>361</v>
      </c>
      <c r="B79" s="6" t="s">
        <v>362</v>
      </c>
      <c r="C79" s="6" t="s">
        <v>363</v>
      </c>
      <c r="D79" s="10">
        <v>151</v>
      </c>
      <c r="E79" s="10">
        <v>456</v>
      </c>
      <c r="F79" s="11">
        <f t="shared" si="2"/>
        <v>456</v>
      </c>
      <c r="G79" s="10">
        <v>2</v>
      </c>
      <c r="H79" s="10">
        <v>2</v>
      </c>
      <c r="I79" s="16" t="s">
        <v>390</v>
      </c>
    </row>
    <row r="80" spans="1:9" x14ac:dyDescent="0.4">
      <c r="A80" s="3" t="s">
        <v>178</v>
      </c>
      <c r="B80" s="2" t="s">
        <v>179</v>
      </c>
      <c r="C80" s="2" t="s">
        <v>180</v>
      </c>
      <c r="D80" s="11">
        <v>159</v>
      </c>
      <c r="E80" s="11">
        <v>480</v>
      </c>
      <c r="F80" s="11">
        <f t="shared" si="2"/>
        <v>480</v>
      </c>
      <c r="G80" s="10">
        <v>1</v>
      </c>
      <c r="H80" s="10">
        <v>1</v>
      </c>
      <c r="I80" s="16" t="s">
        <v>282</v>
      </c>
    </row>
    <row r="81" spans="1:9" x14ac:dyDescent="0.4">
      <c r="A81" s="3" t="s">
        <v>93</v>
      </c>
      <c r="B81" s="2" t="s">
        <v>94</v>
      </c>
      <c r="C81" s="2" t="s">
        <v>95</v>
      </c>
      <c r="D81" s="11">
        <v>178</v>
      </c>
      <c r="E81" s="11">
        <v>1398</v>
      </c>
      <c r="F81" s="11">
        <f t="shared" si="2"/>
        <v>537</v>
      </c>
      <c r="G81" s="10">
        <v>7</v>
      </c>
      <c r="H81" s="10">
        <v>7</v>
      </c>
      <c r="I81" s="16" t="s">
        <v>273</v>
      </c>
    </row>
    <row r="82" spans="1:9" x14ac:dyDescent="0.4">
      <c r="A82" s="3" t="s">
        <v>96</v>
      </c>
      <c r="B82" s="2" t="s">
        <v>397</v>
      </c>
      <c r="C82" s="2" t="s">
        <v>97</v>
      </c>
      <c r="D82" s="11">
        <v>178</v>
      </c>
      <c r="E82" s="11">
        <v>809</v>
      </c>
      <c r="F82" s="11">
        <f t="shared" si="2"/>
        <v>537</v>
      </c>
      <c r="G82" s="10">
        <v>7</v>
      </c>
      <c r="H82" s="10">
        <v>7</v>
      </c>
      <c r="I82" s="16" t="s">
        <v>399</v>
      </c>
    </row>
    <row r="83" spans="1:9" x14ac:dyDescent="0.4">
      <c r="A83" s="7" t="s">
        <v>364</v>
      </c>
      <c r="B83" s="6" t="s">
        <v>365</v>
      </c>
      <c r="C83" s="6" t="s">
        <v>366</v>
      </c>
      <c r="D83" s="10">
        <v>159</v>
      </c>
      <c r="E83" s="10">
        <v>480</v>
      </c>
      <c r="F83" s="11">
        <f t="shared" si="2"/>
        <v>480</v>
      </c>
      <c r="G83" s="10">
        <v>1</v>
      </c>
      <c r="H83" s="10">
        <v>1</v>
      </c>
      <c r="I83" s="16" t="s">
        <v>278</v>
      </c>
    </row>
    <row r="84" spans="1:9" x14ac:dyDescent="0.4">
      <c r="A84" s="3" t="s">
        <v>98</v>
      </c>
      <c r="B84" s="2" t="s">
        <v>99</v>
      </c>
      <c r="C84" s="2" t="s">
        <v>100</v>
      </c>
      <c r="D84" s="11">
        <v>178</v>
      </c>
      <c r="E84" s="11">
        <v>537</v>
      </c>
      <c r="F84" s="11">
        <f t="shared" si="2"/>
        <v>537</v>
      </c>
      <c r="G84" s="10">
        <v>7</v>
      </c>
      <c r="H84" s="10">
        <v>7</v>
      </c>
      <c r="I84" s="16" t="s">
        <v>295</v>
      </c>
    </row>
    <row r="85" spans="1:9" x14ac:dyDescent="0.4">
      <c r="A85" s="3" t="s">
        <v>57</v>
      </c>
      <c r="B85" s="2" t="s">
        <v>58</v>
      </c>
      <c r="C85" s="2" t="s">
        <v>59</v>
      </c>
      <c r="D85" s="11">
        <v>120</v>
      </c>
      <c r="E85" s="11">
        <v>695</v>
      </c>
      <c r="F85" s="11">
        <f t="shared" ref="F85:F112" si="3">D85*3+3</f>
        <v>363</v>
      </c>
      <c r="G85" s="10">
        <v>6</v>
      </c>
      <c r="H85" s="10">
        <v>6</v>
      </c>
      <c r="I85" s="16" t="s">
        <v>257</v>
      </c>
    </row>
    <row r="86" spans="1:9" x14ac:dyDescent="0.4">
      <c r="A86" s="3" t="s">
        <v>54</v>
      </c>
      <c r="B86" s="2" t="s">
        <v>55</v>
      </c>
      <c r="C86" s="2" t="s">
        <v>56</v>
      </c>
      <c r="D86" s="11">
        <v>159</v>
      </c>
      <c r="E86" s="11">
        <v>1072</v>
      </c>
      <c r="F86" s="11">
        <f t="shared" si="3"/>
        <v>480</v>
      </c>
      <c r="G86" s="10">
        <v>7</v>
      </c>
      <c r="H86" s="10">
        <v>6</v>
      </c>
      <c r="I86" s="16" t="s">
        <v>258</v>
      </c>
    </row>
    <row r="87" spans="1:9" x14ac:dyDescent="0.4">
      <c r="A87" s="7" t="s">
        <v>367</v>
      </c>
      <c r="B87" s="6" t="s">
        <v>368</v>
      </c>
      <c r="C87" s="6" t="s">
        <v>369</v>
      </c>
      <c r="D87" s="10">
        <v>159</v>
      </c>
      <c r="E87" s="10">
        <v>775</v>
      </c>
      <c r="F87" s="11">
        <f t="shared" si="3"/>
        <v>480</v>
      </c>
      <c r="G87" s="10">
        <v>6</v>
      </c>
      <c r="H87" s="10">
        <v>6</v>
      </c>
      <c r="I87" s="16" t="s">
        <v>266</v>
      </c>
    </row>
    <row r="88" spans="1:9" x14ac:dyDescent="0.4">
      <c r="A88" s="2" t="s">
        <v>48</v>
      </c>
      <c r="B88" s="2" t="s">
        <v>49</v>
      </c>
      <c r="C88" s="2" t="s">
        <v>50</v>
      </c>
      <c r="D88" s="11">
        <v>159</v>
      </c>
      <c r="E88" s="11">
        <v>704</v>
      </c>
      <c r="F88" s="11">
        <f t="shared" si="3"/>
        <v>480</v>
      </c>
      <c r="G88" s="10">
        <v>6</v>
      </c>
      <c r="H88" s="10">
        <v>6</v>
      </c>
      <c r="I88" s="16" t="s">
        <v>296</v>
      </c>
    </row>
    <row r="89" spans="1:9" x14ac:dyDescent="0.4">
      <c r="A89" s="2" t="s">
        <v>51</v>
      </c>
      <c r="B89" s="2" t="s">
        <v>52</v>
      </c>
      <c r="C89" s="2" t="s">
        <v>53</v>
      </c>
      <c r="D89" s="11">
        <v>159</v>
      </c>
      <c r="E89" s="11">
        <v>870</v>
      </c>
      <c r="F89" s="11">
        <f t="shared" si="3"/>
        <v>480</v>
      </c>
      <c r="G89" s="10">
        <v>6</v>
      </c>
      <c r="H89" s="10">
        <v>6</v>
      </c>
      <c r="I89" s="16" t="s">
        <v>259</v>
      </c>
    </row>
    <row r="90" spans="1:9" x14ac:dyDescent="0.4">
      <c r="A90" s="6" t="s">
        <v>370</v>
      </c>
      <c r="B90" s="6" t="s">
        <v>371</v>
      </c>
      <c r="C90" s="6" t="s">
        <v>372</v>
      </c>
      <c r="D90" s="10">
        <v>159</v>
      </c>
      <c r="E90" s="10">
        <v>480</v>
      </c>
      <c r="F90" s="11">
        <f t="shared" si="3"/>
        <v>480</v>
      </c>
      <c r="G90" s="10">
        <v>6</v>
      </c>
      <c r="H90" s="10">
        <v>6</v>
      </c>
      <c r="I90" s="16" t="s">
        <v>389</v>
      </c>
    </row>
    <row r="91" spans="1:9" x14ac:dyDescent="0.4">
      <c r="A91" s="6" t="s">
        <v>373</v>
      </c>
      <c r="B91" s="6" t="s">
        <v>374</v>
      </c>
      <c r="C91" s="6" t="s">
        <v>375</v>
      </c>
      <c r="D91" s="10">
        <v>205</v>
      </c>
      <c r="E91" s="10">
        <v>618</v>
      </c>
      <c r="F91" s="11">
        <f t="shared" si="3"/>
        <v>618</v>
      </c>
      <c r="G91" s="10">
        <v>2</v>
      </c>
      <c r="H91" s="10">
        <v>2</v>
      </c>
      <c r="I91" s="16" t="s">
        <v>261</v>
      </c>
    </row>
    <row r="92" spans="1:9" x14ac:dyDescent="0.4">
      <c r="A92" s="2" t="s">
        <v>45</v>
      </c>
      <c r="B92" s="2" t="s">
        <v>46</v>
      </c>
      <c r="C92" s="2" t="s">
        <v>47</v>
      </c>
      <c r="D92" s="11">
        <v>165</v>
      </c>
      <c r="E92" s="11">
        <v>498</v>
      </c>
      <c r="F92" s="11">
        <f t="shared" si="3"/>
        <v>498</v>
      </c>
      <c r="G92" s="10">
        <v>3</v>
      </c>
      <c r="H92" s="10">
        <v>3</v>
      </c>
      <c r="I92" s="16" t="s">
        <v>276</v>
      </c>
    </row>
    <row r="93" spans="1:9" x14ac:dyDescent="0.4">
      <c r="A93" s="6" t="s">
        <v>376</v>
      </c>
      <c r="B93" s="6" t="s">
        <v>377</v>
      </c>
      <c r="C93" s="6" t="s">
        <v>378</v>
      </c>
      <c r="D93" s="10">
        <v>171</v>
      </c>
      <c r="E93" s="10">
        <v>516</v>
      </c>
      <c r="F93" s="11">
        <f t="shared" si="3"/>
        <v>516</v>
      </c>
      <c r="G93" s="10">
        <v>2</v>
      </c>
      <c r="H93" s="10">
        <v>2</v>
      </c>
      <c r="I93" s="16" t="s">
        <v>290</v>
      </c>
    </row>
    <row r="94" spans="1:9" x14ac:dyDescent="0.4">
      <c r="A94" s="6" t="s">
        <v>379</v>
      </c>
      <c r="B94" s="6" t="s">
        <v>380</v>
      </c>
      <c r="C94" s="6" t="s">
        <v>381</v>
      </c>
      <c r="D94" s="10">
        <v>144</v>
      </c>
      <c r="E94" s="10">
        <v>435</v>
      </c>
      <c r="F94" s="11">
        <f t="shared" si="3"/>
        <v>435</v>
      </c>
      <c r="G94" s="10">
        <v>2</v>
      </c>
      <c r="H94" s="10">
        <v>2</v>
      </c>
      <c r="I94" s="16" t="s">
        <v>296</v>
      </c>
    </row>
    <row r="95" spans="1:9" x14ac:dyDescent="0.4">
      <c r="A95" s="6" t="s">
        <v>382</v>
      </c>
      <c r="B95" s="6" t="s">
        <v>383</v>
      </c>
      <c r="C95" s="6" t="s">
        <v>384</v>
      </c>
      <c r="D95" s="10">
        <v>145</v>
      </c>
      <c r="E95" s="10">
        <v>438</v>
      </c>
      <c r="F95" s="11">
        <f t="shared" si="3"/>
        <v>438</v>
      </c>
      <c r="G95" s="10">
        <v>2</v>
      </c>
      <c r="H95" s="10">
        <v>2</v>
      </c>
      <c r="I95" s="16" t="s">
        <v>389</v>
      </c>
    </row>
    <row r="96" spans="1:9" x14ac:dyDescent="0.4">
      <c r="A96" s="2" t="s">
        <v>27</v>
      </c>
      <c r="B96" s="2" t="s">
        <v>28</v>
      </c>
      <c r="C96" s="2" t="s">
        <v>29</v>
      </c>
      <c r="D96" s="11">
        <v>138</v>
      </c>
      <c r="E96" s="11">
        <v>417</v>
      </c>
      <c r="F96" s="11">
        <f t="shared" si="3"/>
        <v>417</v>
      </c>
      <c r="G96" s="10">
        <v>1</v>
      </c>
      <c r="H96" s="10">
        <v>1</v>
      </c>
      <c r="I96" s="16" t="s">
        <v>297</v>
      </c>
    </row>
    <row r="97" spans="1:9" x14ac:dyDescent="0.4">
      <c r="A97" s="2" t="s">
        <v>142</v>
      </c>
      <c r="B97" s="2" t="s">
        <v>143</v>
      </c>
      <c r="C97" s="2" t="s">
        <v>144</v>
      </c>
      <c r="D97" s="11">
        <v>180</v>
      </c>
      <c r="E97" s="11">
        <v>1107</v>
      </c>
      <c r="F97" s="11">
        <f t="shared" si="3"/>
        <v>543</v>
      </c>
      <c r="G97" s="10">
        <v>7</v>
      </c>
      <c r="H97" s="10">
        <v>7</v>
      </c>
      <c r="I97" s="16" t="s">
        <v>297</v>
      </c>
    </row>
    <row r="98" spans="1:9" x14ac:dyDescent="0.4">
      <c r="A98" s="2" t="s">
        <v>145</v>
      </c>
      <c r="B98" s="2" t="s">
        <v>146</v>
      </c>
      <c r="C98" s="2" t="s">
        <v>147</v>
      </c>
      <c r="D98" s="11">
        <v>148</v>
      </c>
      <c r="E98" s="11">
        <v>447</v>
      </c>
      <c r="F98" s="11">
        <f t="shared" si="3"/>
        <v>447</v>
      </c>
      <c r="G98" s="10">
        <v>4</v>
      </c>
      <c r="H98" s="10">
        <v>4</v>
      </c>
      <c r="I98" s="16" t="s">
        <v>268</v>
      </c>
    </row>
    <row r="99" spans="1:9" x14ac:dyDescent="0.4">
      <c r="A99" s="6" t="s">
        <v>385</v>
      </c>
      <c r="B99" s="6" t="s">
        <v>140</v>
      </c>
      <c r="C99" s="6" t="s">
        <v>141</v>
      </c>
      <c r="D99" s="10">
        <v>180</v>
      </c>
      <c r="E99" s="10">
        <v>545</v>
      </c>
      <c r="F99" s="11">
        <f t="shared" si="3"/>
        <v>543</v>
      </c>
      <c r="G99" s="10">
        <v>6</v>
      </c>
      <c r="H99" s="10">
        <v>6</v>
      </c>
      <c r="I99" s="16" t="s">
        <v>301</v>
      </c>
    </row>
    <row r="100" spans="1:9" x14ac:dyDescent="0.4">
      <c r="A100" s="2" t="s">
        <v>137</v>
      </c>
      <c r="B100" s="2" t="s">
        <v>138</v>
      </c>
      <c r="C100" s="2" t="s">
        <v>139</v>
      </c>
      <c r="D100" s="11">
        <v>204</v>
      </c>
      <c r="E100" s="11">
        <v>4844</v>
      </c>
      <c r="F100" s="11">
        <f t="shared" si="3"/>
        <v>615</v>
      </c>
      <c r="G100" s="10">
        <v>6</v>
      </c>
      <c r="H100" s="10">
        <v>6</v>
      </c>
      <c r="I100" s="16" t="s">
        <v>265</v>
      </c>
    </row>
    <row r="101" spans="1:9" x14ac:dyDescent="0.4">
      <c r="A101" s="2" t="s">
        <v>220</v>
      </c>
      <c r="B101" s="2" t="s">
        <v>221</v>
      </c>
      <c r="C101" s="2" t="s">
        <v>222</v>
      </c>
      <c r="D101" s="11">
        <v>159</v>
      </c>
      <c r="E101" s="11">
        <v>1616</v>
      </c>
      <c r="F101" s="11">
        <f t="shared" si="3"/>
        <v>480</v>
      </c>
      <c r="G101" s="10">
        <v>6</v>
      </c>
      <c r="H101" s="10">
        <v>5</v>
      </c>
      <c r="I101" s="16" t="s">
        <v>391</v>
      </c>
    </row>
    <row r="102" spans="1:9" x14ac:dyDescent="0.4">
      <c r="A102" s="2" t="s">
        <v>229</v>
      </c>
      <c r="B102" s="2" t="s">
        <v>230</v>
      </c>
      <c r="C102" s="2" t="s">
        <v>231</v>
      </c>
      <c r="D102" s="11">
        <v>149</v>
      </c>
      <c r="E102" s="11">
        <v>754</v>
      </c>
      <c r="F102" s="11">
        <f t="shared" si="3"/>
        <v>450</v>
      </c>
      <c r="G102" s="10">
        <v>6</v>
      </c>
      <c r="H102" s="10">
        <v>5</v>
      </c>
      <c r="I102" s="16" t="s">
        <v>392</v>
      </c>
    </row>
    <row r="103" spans="1:9" x14ac:dyDescent="0.4">
      <c r="A103" s="2" t="s">
        <v>223</v>
      </c>
      <c r="B103" s="2" t="s">
        <v>224</v>
      </c>
      <c r="C103" s="2" t="s">
        <v>225</v>
      </c>
      <c r="D103" s="11">
        <v>147</v>
      </c>
      <c r="E103" s="11">
        <v>2111</v>
      </c>
      <c r="F103" s="11">
        <f t="shared" si="3"/>
        <v>444</v>
      </c>
      <c r="G103" s="10">
        <v>6</v>
      </c>
      <c r="H103" s="10">
        <v>5</v>
      </c>
      <c r="I103" s="16" t="s">
        <v>393</v>
      </c>
    </row>
    <row r="104" spans="1:9" x14ac:dyDescent="0.4">
      <c r="A104" s="2" t="s">
        <v>226</v>
      </c>
      <c r="B104" s="2" t="s">
        <v>227</v>
      </c>
      <c r="C104" s="2" t="s">
        <v>228</v>
      </c>
      <c r="D104" s="11">
        <v>147</v>
      </c>
      <c r="E104" s="11">
        <v>1175</v>
      </c>
      <c r="F104" s="11">
        <f t="shared" si="3"/>
        <v>444</v>
      </c>
      <c r="G104" s="10">
        <v>6</v>
      </c>
      <c r="H104" s="10">
        <v>6</v>
      </c>
      <c r="I104" s="16" t="s">
        <v>299</v>
      </c>
    </row>
    <row r="105" spans="1:9" x14ac:dyDescent="0.4">
      <c r="A105" s="2" t="s">
        <v>232</v>
      </c>
      <c r="B105" s="2" t="s">
        <v>233</v>
      </c>
      <c r="C105" s="2" t="s">
        <v>234</v>
      </c>
      <c r="D105" s="11">
        <v>187</v>
      </c>
      <c r="E105" s="11">
        <v>564</v>
      </c>
      <c r="F105" s="11">
        <f t="shared" si="3"/>
        <v>564</v>
      </c>
      <c r="G105" s="10">
        <v>5</v>
      </c>
      <c r="H105" s="10">
        <v>5</v>
      </c>
      <c r="I105" s="16" t="s">
        <v>298</v>
      </c>
    </row>
    <row r="106" spans="1:9" x14ac:dyDescent="0.4">
      <c r="A106" s="2" t="s">
        <v>235</v>
      </c>
      <c r="B106" s="2" t="s">
        <v>236</v>
      </c>
      <c r="C106" s="2" t="s">
        <v>237</v>
      </c>
      <c r="D106" s="11">
        <v>228</v>
      </c>
      <c r="E106" s="11">
        <v>1750</v>
      </c>
      <c r="F106" s="11">
        <f t="shared" si="3"/>
        <v>687</v>
      </c>
      <c r="G106" s="10">
        <v>7</v>
      </c>
      <c r="H106" s="10">
        <v>7</v>
      </c>
      <c r="I106" s="16" t="s">
        <v>298</v>
      </c>
    </row>
    <row r="107" spans="1:9" x14ac:dyDescent="0.4">
      <c r="A107" s="2" t="s">
        <v>238</v>
      </c>
      <c r="B107" s="2" t="s">
        <v>239</v>
      </c>
      <c r="C107" s="2" t="s">
        <v>240</v>
      </c>
      <c r="D107" s="11">
        <v>159</v>
      </c>
      <c r="E107" s="11">
        <v>917</v>
      </c>
      <c r="F107" s="11">
        <f t="shared" si="3"/>
        <v>480</v>
      </c>
      <c r="G107" s="10">
        <v>6</v>
      </c>
      <c r="H107" s="10">
        <v>6</v>
      </c>
      <c r="I107" s="16" t="s">
        <v>300</v>
      </c>
    </row>
    <row r="108" spans="1:9" x14ac:dyDescent="0.4">
      <c r="A108" s="2" t="s">
        <v>250</v>
      </c>
      <c r="B108" s="2" t="s">
        <v>251</v>
      </c>
      <c r="C108" s="2" t="s">
        <v>252</v>
      </c>
      <c r="D108" s="11">
        <v>151</v>
      </c>
      <c r="E108" s="11">
        <v>804</v>
      </c>
      <c r="F108" s="11">
        <f t="shared" si="3"/>
        <v>456</v>
      </c>
      <c r="G108" s="10">
        <v>6</v>
      </c>
      <c r="H108" s="10">
        <v>6</v>
      </c>
      <c r="I108" s="16" t="s">
        <v>302</v>
      </c>
    </row>
    <row r="109" spans="1:9" x14ac:dyDescent="0.4">
      <c r="A109" s="2" t="s">
        <v>241</v>
      </c>
      <c r="B109" s="2" t="s">
        <v>242</v>
      </c>
      <c r="C109" s="2" t="s">
        <v>243</v>
      </c>
      <c r="D109" s="11">
        <v>145</v>
      </c>
      <c r="E109" s="11">
        <v>687</v>
      </c>
      <c r="F109" s="11">
        <f t="shared" si="3"/>
        <v>438</v>
      </c>
      <c r="G109" s="10">
        <v>1</v>
      </c>
      <c r="H109" s="10">
        <v>1</v>
      </c>
      <c r="I109" s="16" t="s">
        <v>303</v>
      </c>
    </row>
    <row r="110" spans="1:9" x14ac:dyDescent="0.4">
      <c r="A110" s="2" t="s">
        <v>244</v>
      </c>
      <c r="B110" s="2" t="s">
        <v>245</v>
      </c>
      <c r="C110" s="2" t="s">
        <v>246</v>
      </c>
      <c r="D110" s="11">
        <v>142</v>
      </c>
      <c r="E110" s="11">
        <v>649</v>
      </c>
      <c r="F110" s="11">
        <f t="shared" si="3"/>
        <v>429</v>
      </c>
      <c r="G110" s="10">
        <v>4</v>
      </c>
      <c r="H110" s="10">
        <v>4</v>
      </c>
      <c r="I110" s="16" t="s">
        <v>304</v>
      </c>
    </row>
    <row r="111" spans="1:9" x14ac:dyDescent="0.4">
      <c r="A111" s="2" t="s">
        <v>253</v>
      </c>
      <c r="B111" s="2" t="s">
        <v>254</v>
      </c>
      <c r="C111" s="2" t="s">
        <v>255</v>
      </c>
      <c r="D111" s="11">
        <v>231</v>
      </c>
      <c r="E111" s="11">
        <v>696</v>
      </c>
      <c r="F111" s="11">
        <f t="shared" si="3"/>
        <v>696</v>
      </c>
      <c r="G111" s="10">
        <v>1</v>
      </c>
      <c r="H111" s="10">
        <v>1</v>
      </c>
      <c r="I111" s="16" t="s">
        <v>305</v>
      </c>
    </row>
    <row r="112" spans="1:9" x14ac:dyDescent="0.4">
      <c r="A112" s="2" t="s">
        <v>247</v>
      </c>
      <c r="B112" s="2" t="s">
        <v>248</v>
      </c>
      <c r="C112" s="2" t="s">
        <v>249</v>
      </c>
      <c r="D112" s="11">
        <v>122</v>
      </c>
      <c r="E112" s="11">
        <v>369</v>
      </c>
      <c r="F112" s="11">
        <f t="shared" si="3"/>
        <v>369</v>
      </c>
      <c r="G112" s="10">
        <v>1</v>
      </c>
      <c r="H112" s="10">
        <v>1</v>
      </c>
      <c r="I112" s="16" t="s">
        <v>306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A4A7D-6343-4641-B30A-93A8695FD124}">
  <dimension ref="B1:I112"/>
  <sheetViews>
    <sheetView topLeftCell="A48" workbookViewId="0">
      <selection activeCell="I71" sqref="I1:I1048576"/>
    </sheetView>
  </sheetViews>
  <sheetFormatPr defaultRowHeight="13.9" x14ac:dyDescent="0.4"/>
  <cols>
    <col min="2" max="2" width="13.3984375" style="8" bestFit="1" customWidth="1"/>
    <col min="3" max="3" width="12" style="8" customWidth="1"/>
    <col min="7" max="7" width="12" style="8" customWidth="1"/>
    <col min="8" max="8" width="14.73046875" style="8" customWidth="1"/>
  </cols>
  <sheetData>
    <row r="1" spans="2:9" ht="15.4" x14ac:dyDescent="0.4">
      <c r="B1" s="11"/>
      <c r="C1" s="10">
        <v>1</v>
      </c>
      <c r="G1" s="15"/>
      <c r="H1" s="15"/>
    </row>
    <row r="2" spans="2:9" ht="15.4" x14ac:dyDescent="0.4">
      <c r="B2" s="11"/>
      <c r="C2" s="10">
        <v>1</v>
      </c>
      <c r="G2" s="9" t="s">
        <v>395</v>
      </c>
      <c r="H2" s="9" t="s">
        <v>396</v>
      </c>
    </row>
    <row r="3" spans="2:9" ht="15.4" x14ac:dyDescent="0.4">
      <c r="B3" s="10"/>
      <c r="C3" s="10">
        <v>1</v>
      </c>
      <c r="G3" s="10">
        <v>1</v>
      </c>
      <c r="H3" s="10">
        <v>1</v>
      </c>
      <c r="I3">
        <f>IF(G3=H3,0,1)</f>
        <v>0</v>
      </c>
    </row>
    <row r="4" spans="2:9" ht="15.4" x14ac:dyDescent="0.4">
      <c r="B4" s="11"/>
      <c r="C4" s="10">
        <v>1</v>
      </c>
      <c r="G4" s="10">
        <v>2</v>
      </c>
      <c r="H4" s="10">
        <v>2</v>
      </c>
      <c r="I4">
        <f t="shared" ref="I4:I67" si="0">IF(G4=H4,0,1)</f>
        <v>0</v>
      </c>
    </row>
    <row r="5" spans="2:9" ht="15.4" x14ac:dyDescent="0.4">
      <c r="B5" s="11"/>
      <c r="C5" s="10">
        <v>1</v>
      </c>
      <c r="G5" s="10">
        <v>2</v>
      </c>
      <c r="H5" s="10">
        <v>2</v>
      </c>
      <c r="I5">
        <f t="shared" si="0"/>
        <v>0</v>
      </c>
    </row>
    <row r="6" spans="2:9" ht="15.4" x14ac:dyDescent="0.4">
      <c r="B6" s="11"/>
      <c r="C6" s="10">
        <v>1</v>
      </c>
      <c r="G6" s="10">
        <v>3</v>
      </c>
      <c r="H6" s="10">
        <v>3</v>
      </c>
      <c r="I6">
        <f t="shared" si="0"/>
        <v>0</v>
      </c>
    </row>
    <row r="7" spans="2:9" ht="15.4" x14ac:dyDescent="0.4">
      <c r="B7" s="10"/>
      <c r="C7" s="10">
        <v>1</v>
      </c>
      <c r="G7" s="10">
        <v>2</v>
      </c>
      <c r="H7" s="10">
        <v>2</v>
      </c>
      <c r="I7">
        <f t="shared" si="0"/>
        <v>0</v>
      </c>
    </row>
    <row r="8" spans="2:9" ht="15.4" x14ac:dyDescent="0.4">
      <c r="B8" s="11"/>
      <c r="C8" s="10">
        <v>1</v>
      </c>
      <c r="G8" s="10">
        <v>6</v>
      </c>
      <c r="H8" s="10">
        <v>6</v>
      </c>
      <c r="I8">
        <f t="shared" si="0"/>
        <v>0</v>
      </c>
    </row>
    <row r="9" spans="2:9" ht="15.4" x14ac:dyDescent="0.4">
      <c r="B9" s="11"/>
      <c r="C9" s="10">
        <v>1</v>
      </c>
      <c r="G9" s="10">
        <v>1</v>
      </c>
      <c r="H9" s="10">
        <v>1</v>
      </c>
      <c r="I9">
        <f t="shared" si="0"/>
        <v>0</v>
      </c>
    </row>
    <row r="10" spans="2:9" ht="15.4" x14ac:dyDescent="0.4">
      <c r="B10" s="11"/>
      <c r="C10" s="10">
        <v>1</v>
      </c>
      <c r="G10" s="10">
        <v>3</v>
      </c>
      <c r="H10" s="10">
        <v>3</v>
      </c>
      <c r="I10">
        <f t="shared" si="0"/>
        <v>0</v>
      </c>
    </row>
    <row r="11" spans="2:9" ht="15.4" x14ac:dyDescent="0.4">
      <c r="B11" s="10"/>
      <c r="C11" s="10">
        <v>1</v>
      </c>
      <c r="G11" s="10">
        <v>4</v>
      </c>
      <c r="H11" s="10">
        <v>4</v>
      </c>
      <c r="I11">
        <f t="shared" si="0"/>
        <v>0</v>
      </c>
    </row>
    <row r="12" spans="2:9" ht="15.4" x14ac:dyDescent="0.4">
      <c r="B12" s="11"/>
      <c r="C12" s="10">
        <v>1</v>
      </c>
      <c r="G12" s="10">
        <v>5</v>
      </c>
      <c r="H12" s="10">
        <v>5</v>
      </c>
      <c r="I12">
        <f t="shared" si="0"/>
        <v>0</v>
      </c>
    </row>
    <row r="13" spans="2:9" ht="15.4" x14ac:dyDescent="0.4">
      <c r="B13" s="11"/>
      <c r="C13" s="10">
        <v>1</v>
      </c>
      <c r="G13" s="10">
        <v>6</v>
      </c>
      <c r="H13" s="10">
        <v>6</v>
      </c>
      <c r="I13">
        <f t="shared" si="0"/>
        <v>0</v>
      </c>
    </row>
    <row r="14" spans="2:9" ht="15.4" x14ac:dyDescent="0.4">
      <c r="B14" s="10"/>
      <c r="C14" s="10">
        <v>1</v>
      </c>
      <c r="G14" s="10">
        <v>3</v>
      </c>
      <c r="H14" s="10">
        <v>3</v>
      </c>
      <c r="I14">
        <f t="shared" si="0"/>
        <v>0</v>
      </c>
    </row>
    <row r="15" spans="2:9" ht="15.4" x14ac:dyDescent="0.4">
      <c r="B15" s="10"/>
      <c r="C15" s="10">
        <v>1</v>
      </c>
      <c r="G15" s="10">
        <v>3</v>
      </c>
      <c r="H15" s="10">
        <v>3</v>
      </c>
      <c r="I15">
        <f t="shared" si="0"/>
        <v>0</v>
      </c>
    </row>
    <row r="16" spans="2:9" ht="15.4" x14ac:dyDescent="0.4">
      <c r="B16" s="10"/>
      <c r="C16" s="10">
        <v>1</v>
      </c>
      <c r="G16" s="10">
        <v>3</v>
      </c>
      <c r="H16" s="10">
        <v>3</v>
      </c>
      <c r="I16">
        <f t="shared" si="0"/>
        <v>0</v>
      </c>
    </row>
    <row r="17" spans="2:9" ht="15.4" x14ac:dyDescent="0.4">
      <c r="B17" s="11"/>
      <c r="C17" s="10">
        <v>1</v>
      </c>
      <c r="G17" s="10">
        <v>3</v>
      </c>
      <c r="H17" s="10">
        <v>3</v>
      </c>
      <c r="I17">
        <f t="shared" si="0"/>
        <v>0</v>
      </c>
    </row>
    <row r="18" spans="2:9" ht="15.4" x14ac:dyDescent="0.4">
      <c r="B18" s="11"/>
      <c r="C18" s="10">
        <v>1</v>
      </c>
      <c r="D18">
        <v>18</v>
      </c>
      <c r="E18">
        <v>1</v>
      </c>
      <c r="G18" s="10">
        <v>2</v>
      </c>
      <c r="H18" s="10">
        <v>2</v>
      </c>
      <c r="I18">
        <f t="shared" si="0"/>
        <v>0</v>
      </c>
    </row>
    <row r="19" spans="2:9" ht="15.4" x14ac:dyDescent="0.4">
      <c r="B19" s="11"/>
      <c r="C19" s="10">
        <v>2</v>
      </c>
      <c r="D19">
        <v>23</v>
      </c>
      <c r="E19">
        <v>2</v>
      </c>
      <c r="G19" s="10">
        <v>2</v>
      </c>
      <c r="H19" s="10">
        <v>2</v>
      </c>
      <c r="I19">
        <f t="shared" si="0"/>
        <v>0</v>
      </c>
    </row>
    <row r="20" spans="2:9" ht="15.4" x14ac:dyDescent="0.4">
      <c r="B20" s="11"/>
      <c r="C20" s="10">
        <v>2</v>
      </c>
      <c r="D20">
        <v>9</v>
      </c>
      <c r="E20">
        <v>3</v>
      </c>
      <c r="G20" s="10">
        <v>7</v>
      </c>
      <c r="H20" s="10">
        <v>7</v>
      </c>
      <c r="I20">
        <f t="shared" si="0"/>
        <v>0</v>
      </c>
    </row>
    <row r="21" spans="2:9" ht="15.4" x14ac:dyDescent="0.4">
      <c r="B21" s="11"/>
      <c r="C21" s="10">
        <v>2</v>
      </c>
      <c r="D21">
        <v>4</v>
      </c>
      <c r="E21">
        <v>4</v>
      </c>
      <c r="G21" s="10">
        <v>1</v>
      </c>
      <c r="H21" s="10">
        <v>1</v>
      </c>
      <c r="I21">
        <f t="shared" si="0"/>
        <v>0</v>
      </c>
    </row>
    <row r="22" spans="2:9" ht="15.4" x14ac:dyDescent="0.4">
      <c r="B22" s="10"/>
      <c r="C22" s="10">
        <v>2</v>
      </c>
      <c r="D22">
        <v>9</v>
      </c>
      <c r="E22">
        <v>5</v>
      </c>
      <c r="G22" s="10">
        <v>6</v>
      </c>
      <c r="H22" s="10">
        <v>6</v>
      </c>
      <c r="I22">
        <f t="shared" si="0"/>
        <v>0</v>
      </c>
    </row>
    <row r="23" spans="2:9" ht="15.4" x14ac:dyDescent="0.4">
      <c r="B23" s="10"/>
      <c r="C23" s="10">
        <v>2</v>
      </c>
      <c r="D23">
        <v>39</v>
      </c>
      <c r="E23">
        <v>6</v>
      </c>
      <c r="G23" s="10">
        <v>3</v>
      </c>
      <c r="H23" s="10">
        <v>3</v>
      </c>
      <c r="I23">
        <f t="shared" si="0"/>
        <v>0</v>
      </c>
    </row>
    <row r="24" spans="2:9" ht="15.4" x14ac:dyDescent="0.4">
      <c r="B24" s="10"/>
      <c r="C24" s="10">
        <v>2</v>
      </c>
      <c r="D24">
        <v>8</v>
      </c>
      <c r="E24">
        <v>7</v>
      </c>
      <c r="G24" s="10">
        <v>6</v>
      </c>
      <c r="H24" s="10">
        <v>6</v>
      </c>
      <c r="I24">
        <f t="shared" si="0"/>
        <v>0</v>
      </c>
    </row>
    <row r="25" spans="2:9" ht="15.4" x14ac:dyDescent="0.4">
      <c r="B25" s="11"/>
      <c r="C25" s="10">
        <v>2</v>
      </c>
      <c r="G25" s="10">
        <v>6</v>
      </c>
      <c r="H25" s="10">
        <v>6</v>
      </c>
      <c r="I25">
        <f t="shared" si="0"/>
        <v>0</v>
      </c>
    </row>
    <row r="26" spans="2:9" ht="15.4" x14ac:dyDescent="0.4">
      <c r="B26" s="10"/>
      <c r="C26" s="10">
        <v>2</v>
      </c>
      <c r="G26" s="10">
        <v>6</v>
      </c>
      <c r="H26" s="10">
        <v>6</v>
      </c>
      <c r="I26">
        <f t="shared" si="0"/>
        <v>0</v>
      </c>
    </row>
    <row r="27" spans="2:9" ht="15.4" x14ac:dyDescent="0.4">
      <c r="B27" s="11"/>
      <c r="C27" s="10">
        <v>2</v>
      </c>
      <c r="G27" s="10">
        <v>1</v>
      </c>
      <c r="H27" s="10">
        <v>1</v>
      </c>
      <c r="I27">
        <f t="shared" si="0"/>
        <v>0</v>
      </c>
    </row>
    <row r="28" spans="2:9" ht="15.4" x14ac:dyDescent="0.4">
      <c r="B28" s="11"/>
      <c r="C28" s="10">
        <v>2</v>
      </c>
      <c r="G28" s="10">
        <v>2</v>
      </c>
      <c r="H28" s="10">
        <v>2</v>
      </c>
      <c r="I28">
        <f t="shared" si="0"/>
        <v>0</v>
      </c>
    </row>
    <row r="29" spans="2:9" ht="15.4" x14ac:dyDescent="0.4">
      <c r="B29" s="11"/>
      <c r="C29" s="10">
        <v>2</v>
      </c>
      <c r="G29" s="10">
        <v>2</v>
      </c>
      <c r="H29" s="10">
        <v>2</v>
      </c>
      <c r="I29">
        <f t="shared" si="0"/>
        <v>0</v>
      </c>
    </row>
    <row r="30" spans="2:9" ht="15.4" x14ac:dyDescent="0.4">
      <c r="B30" s="11"/>
      <c r="C30" s="10">
        <v>2</v>
      </c>
      <c r="G30" s="10">
        <v>1</v>
      </c>
      <c r="H30" s="10">
        <v>1</v>
      </c>
      <c r="I30">
        <f t="shared" si="0"/>
        <v>0</v>
      </c>
    </row>
    <row r="31" spans="2:9" ht="15.4" x14ac:dyDescent="0.4">
      <c r="B31" s="10"/>
      <c r="C31" s="10">
        <v>2</v>
      </c>
      <c r="G31" s="10">
        <v>1</v>
      </c>
      <c r="H31" s="10">
        <v>1</v>
      </c>
      <c r="I31">
        <f t="shared" si="0"/>
        <v>0</v>
      </c>
    </row>
    <row r="32" spans="2:9" ht="15.4" x14ac:dyDescent="0.4">
      <c r="B32" s="11"/>
      <c r="C32" s="10">
        <v>2</v>
      </c>
      <c r="G32" s="10">
        <v>6</v>
      </c>
      <c r="H32" s="10">
        <v>6</v>
      </c>
      <c r="I32">
        <f t="shared" si="0"/>
        <v>0</v>
      </c>
    </row>
    <row r="33" spans="2:9" ht="15.4" x14ac:dyDescent="0.4">
      <c r="B33" s="11"/>
      <c r="C33" s="10">
        <v>2</v>
      </c>
      <c r="G33" s="10">
        <v>6</v>
      </c>
      <c r="H33" s="10">
        <v>6</v>
      </c>
      <c r="I33">
        <f t="shared" si="0"/>
        <v>0</v>
      </c>
    </row>
    <row r="34" spans="2:9" ht="15.4" x14ac:dyDescent="0.4">
      <c r="B34" s="11"/>
      <c r="C34" s="10">
        <v>2</v>
      </c>
      <c r="G34" s="10">
        <v>6</v>
      </c>
      <c r="H34" s="10">
        <v>6</v>
      </c>
      <c r="I34">
        <f t="shared" si="0"/>
        <v>0</v>
      </c>
    </row>
    <row r="35" spans="2:9" ht="15.4" x14ac:dyDescent="0.4">
      <c r="B35" s="11"/>
      <c r="C35" s="10">
        <v>2</v>
      </c>
      <c r="G35" s="10">
        <v>6</v>
      </c>
      <c r="H35" s="10">
        <v>6</v>
      </c>
      <c r="I35">
        <f t="shared" si="0"/>
        <v>0</v>
      </c>
    </row>
    <row r="36" spans="2:9" ht="15.4" x14ac:dyDescent="0.4">
      <c r="B36" s="10"/>
      <c r="C36" s="10">
        <v>2</v>
      </c>
      <c r="G36" s="10">
        <v>6</v>
      </c>
      <c r="H36" s="10">
        <v>6</v>
      </c>
      <c r="I36">
        <f t="shared" si="0"/>
        <v>0</v>
      </c>
    </row>
    <row r="37" spans="2:9" ht="15.4" x14ac:dyDescent="0.4">
      <c r="B37" s="11"/>
      <c r="C37" s="10">
        <v>2</v>
      </c>
      <c r="G37" s="10">
        <v>5</v>
      </c>
      <c r="H37" s="10">
        <v>5</v>
      </c>
      <c r="I37">
        <f t="shared" si="0"/>
        <v>0</v>
      </c>
    </row>
    <row r="38" spans="2:9" ht="15.4" x14ac:dyDescent="0.4">
      <c r="B38" s="11"/>
      <c r="C38" s="10">
        <v>2</v>
      </c>
      <c r="G38" s="10">
        <v>6</v>
      </c>
      <c r="H38" s="10">
        <v>6</v>
      </c>
      <c r="I38">
        <f t="shared" si="0"/>
        <v>0</v>
      </c>
    </row>
    <row r="39" spans="2:9" ht="15.4" x14ac:dyDescent="0.4">
      <c r="B39" s="11"/>
      <c r="C39" s="10">
        <v>2</v>
      </c>
      <c r="G39" s="10">
        <v>6</v>
      </c>
      <c r="H39" s="10">
        <v>6</v>
      </c>
      <c r="I39">
        <f t="shared" si="0"/>
        <v>0</v>
      </c>
    </row>
    <row r="40" spans="2:9" ht="15.4" x14ac:dyDescent="0.4">
      <c r="B40" s="11"/>
      <c r="C40" s="10">
        <v>2</v>
      </c>
      <c r="G40" s="10">
        <v>6</v>
      </c>
      <c r="H40" s="10">
        <v>6</v>
      </c>
      <c r="I40">
        <f t="shared" si="0"/>
        <v>0</v>
      </c>
    </row>
    <row r="41" spans="2:9" ht="15.4" x14ac:dyDescent="0.4">
      <c r="B41" s="11"/>
      <c r="C41" s="10">
        <v>2</v>
      </c>
      <c r="G41" s="10">
        <v>5</v>
      </c>
      <c r="H41" s="10">
        <v>5</v>
      </c>
      <c r="I41">
        <f t="shared" si="0"/>
        <v>0</v>
      </c>
    </row>
    <row r="42" spans="2:9" ht="15.4" x14ac:dyDescent="0.4">
      <c r="B42" s="11"/>
      <c r="C42" s="10">
        <v>3</v>
      </c>
      <c r="G42" s="10">
        <v>5</v>
      </c>
      <c r="H42" s="10">
        <v>5</v>
      </c>
      <c r="I42">
        <f t="shared" si="0"/>
        <v>0</v>
      </c>
    </row>
    <row r="43" spans="2:9" ht="15.4" x14ac:dyDescent="0.4">
      <c r="B43" s="11"/>
      <c r="C43" s="10">
        <v>3</v>
      </c>
      <c r="G43" s="10">
        <v>6</v>
      </c>
      <c r="H43" s="10">
        <v>6</v>
      </c>
      <c r="I43">
        <f t="shared" si="0"/>
        <v>0</v>
      </c>
    </row>
    <row r="44" spans="2:9" ht="15.4" x14ac:dyDescent="0.4">
      <c r="B44" s="11"/>
      <c r="C44" s="10">
        <v>3</v>
      </c>
      <c r="G44" s="10">
        <v>5</v>
      </c>
      <c r="H44" s="10">
        <v>5</v>
      </c>
      <c r="I44">
        <f t="shared" si="0"/>
        <v>0</v>
      </c>
    </row>
    <row r="45" spans="2:9" ht="15.4" x14ac:dyDescent="0.4">
      <c r="B45" s="11"/>
      <c r="C45" s="10">
        <v>3</v>
      </c>
      <c r="G45" s="10">
        <v>5</v>
      </c>
      <c r="H45" s="10">
        <v>5</v>
      </c>
      <c r="I45">
        <f t="shared" si="0"/>
        <v>0</v>
      </c>
    </row>
    <row r="46" spans="2:9" ht="15.4" x14ac:dyDescent="0.4">
      <c r="B46" s="11"/>
      <c r="C46" s="10">
        <v>3</v>
      </c>
      <c r="G46" s="10">
        <v>6</v>
      </c>
      <c r="H46" s="10">
        <v>6</v>
      </c>
      <c r="I46">
        <f t="shared" si="0"/>
        <v>0</v>
      </c>
    </row>
    <row r="47" spans="2:9" ht="15.4" x14ac:dyDescent="0.4">
      <c r="B47" s="10"/>
      <c r="C47" s="10">
        <v>3</v>
      </c>
      <c r="G47" s="10">
        <v>6</v>
      </c>
      <c r="H47" s="10">
        <v>6</v>
      </c>
      <c r="I47">
        <f t="shared" si="0"/>
        <v>0</v>
      </c>
    </row>
    <row r="48" spans="2:9" ht="15.4" x14ac:dyDescent="0.4">
      <c r="B48" s="11"/>
      <c r="C48" s="10">
        <v>3</v>
      </c>
      <c r="G48" s="10">
        <v>5</v>
      </c>
      <c r="H48" s="10">
        <v>5</v>
      </c>
      <c r="I48">
        <f t="shared" si="0"/>
        <v>0</v>
      </c>
    </row>
    <row r="49" spans="2:9" ht="15.4" x14ac:dyDescent="0.4">
      <c r="B49" s="11"/>
      <c r="C49" s="10">
        <v>3</v>
      </c>
      <c r="G49" s="10">
        <v>6</v>
      </c>
      <c r="H49" s="10">
        <v>6</v>
      </c>
      <c r="I49">
        <f t="shared" si="0"/>
        <v>0</v>
      </c>
    </row>
    <row r="50" spans="2:9" ht="15.4" x14ac:dyDescent="0.4">
      <c r="B50" s="10"/>
      <c r="C50" s="10">
        <v>3</v>
      </c>
      <c r="G50" s="10">
        <v>6</v>
      </c>
      <c r="H50" s="10">
        <v>6</v>
      </c>
      <c r="I50">
        <f t="shared" si="0"/>
        <v>0</v>
      </c>
    </row>
    <row r="51" spans="2:9" ht="15.4" x14ac:dyDescent="0.4">
      <c r="B51" s="10"/>
      <c r="C51" s="10">
        <v>4</v>
      </c>
      <c r="G51" s="11">
        <v>6</v>
      </c>
      <c r="H51" s="11">
        <v>6</v>
      </c>
      <c r="I51">
        <f t="shared" si="0"/>
        <v>0</v>
      </c>
    </row>
    <row r="52" spans="2:9" ht="15.4" x14ac:dyDescent="0.4">
      <c r="B52" s="11"/>
      <c r="C52" s="10">
        <v>4</v>
      </c>
      <c r="G52" s="10">
        <v>6</v>
      </c>
      <c r="H52" s="10">
        <v>6</v>
      </c>
      <c r="I52">
        <f t="shared" si="0"/>
        <v>0</v>
      </c>
    </row>
    <row r="53" spans="2:9" ht="15.4" x14ac:dyDescent="0.4">
      <c r="B53" s="11"/>
      <c r="C53" s="10">
        <v>4</v>
      </c>
      <c r="G53" s="10">
        <v>5</v>
      </c>
      <c r="H53" s="10">
        <v>5</v>
      </c>
      <c r="I53">
        <f t="shared" si="0"/>
        <v>0</v>
      </c>
    </row>
    <row r="54" spans="2:9" ht="15.4" x14ac:dyDescent="0.4">
      <c r="B54" s="11"/>
      <c r="C54" s="10">
        <v>4</v>
      </c>
      <c r="G54" s="10">
        <v>6</v>
      </c>
      <c r="H54" s="10">
        <v>6</v>
      </c>
      <c r="I54">
        <f t="shared" si="0"/>
        <v>0</v>
      </c>
    </row>
    <row r="55" spans="2:9" ht="15.4" x14ac:dyDescent="0.4">
      <c r="B55" s="11"/>
      <c r="C55" s="10">
        <v>5</v>
      </c>
      <c r="G55" s="10">
        <v>7</v>
      </c>
      <c r="H55" s="10">
        <v>7</v>
      </c>
      <c r="I55">
        <f t="shared" si="0"/>
        <v>0</v>
      </c>
    </row>
    <row r="56" spans="2:9" ht="15.4" x14ac:dyDescent="0.4">
      <c r="B56" s="10"/>
      <c r="C56" s="10">
        <v>5</v>
      </c>
      <c r="G56" s="10">
        <v>2</v>
      </c>
      <c r="H56" s="10">
        <v>2</v>
      </c>
      <c r="I56">
        <f t="shared" si="0"/>
        <v>0</v>
      </c>
    </row>
    <row r="57" spans="2:9" ht="15.4" x14ac:dyDescent="0.4">
      <c r="B57" s="11"/>
      <c r="C57" s="10">
        <v>5</v>
      </c>
      <c r="G57" s="10">
        <v>1</v>
      </c>
      <c r="H57" s="10">
        <v>1</v>
      </c>
      <c r="I57">
        <f t="shared" si="0"/>
        <v>0</v>
      </c>
    </row>
    <row r="58" spans="2:9" ht="15.4" x14ac:dyDescent="0.4">
      <c r="B58" s="11"/>
      <c r="C58" s="10">
        <v>5</v>
      </c>
      <c r="G58" s="10">
        <v>2</v>
      </c>
      <c r="H58" s="10">
        <v>2</v>
      </c>
      <c r="I58">
        <f t="shared" si="0"/>
        <v>0</v>
      </c>
    </row>
    <row r="59" spans="2:9" ht="15.4" x14ac:dyDescent="0.4">
      <c r="B59" s="10"/>
      <c r="C59" s="10">
        <v>5</v>
      </c>
      <c r="G59" s="10">
        <v>2</v>
      </c>
      <c r="H59" s="10">
        <v>2</v>
      </c>
      <c r="I59">
        <f t="shared" si="0"/>
        <v>0</v>
      </c>
    </row>
    <row r="60" spans="2:9" ht="15.4" x14ac:dyDescent="0.4">
      <c r="B60" s="11"/>
      <c r="C60" s="10">
        <v>5</v>
      </c>
      <c r="G60" s="10">
        <v>6</v>
      </c>
      <c r="H60" s="10">
        <v>6</v>
      </c>
      <c r="I60">
        <f t="shared" si="0"/>
        <v>0</v>
      </c>
    </row>
    <row r="61" spans="2:9" ht="15.4" x14ac:dyDescent="0.4">
      <c r="B61" s="10"/>
      <c r="C61" s="10">
        <v>5</v>
      </c>
      <c r="G61" s="10">
        <v>6</v>
      </c>
      <c r="H61" s="10">
        <v>6</v>
      </c>
      <c r="I61">
        <f t="shared" si="0"/>
        <v>0</v>
      </c>
    </row>
    <row r="62" spans="2:9" ht="15.4" x14ac:dyDescent="0.4">
      <c r="B62" s="11"/>
      <c r="C62" s="10">
        <v>5</v>
      </c>
      <c r="G62" s="10">
        <v>6</v>
      </c>
      <c r="H62" s="10">
        <v>6</v>
      </c>
      <c r="I62">
        <f t="shared" si="0"/>
        <v>0</v>
      </c>
    </row>
    <row r="63" spans="2:9" ht="15.4" x14ac:dyDescent="0.4">
      <c r="B63" s="11"/>
      <c r="C63" s="10">
        <v>5</v>
      </c>
      <c r="G63" s="10">
        <v>1</v>
      </c>
      <c r="H63" s="10">
        <v>1</v>
      </c>
      <c r="I63">
        <f t="shared" si="0"/>
        <v>0</v>
      </c>
    </row>
    <row r="64" spans="2:9" ht="15.4" x14ac:dyDescent="0.4">
      <c r="B64" s="10"/>
      <c r="C64" s="10">
        <v>6</v>
      </c>
      <c r="G64" s="10">
        <v>1</v>
      </c>
      <c r="H64" s="10">
        <v>1</v>
      </c>
      <c r="I64">
        <f t="shared" si="0"/>
        <v>0</v>
      </c>
    </row>
    <row r="65" spans="2:9" ht="15.4" x14ac:dyDescent="0.4">
      <c r="B65" s="11"/>
      <c r="C65" s="10">
        <v>6</v>
      </c>
      <c r="G65" s="10">
        <v>2</v>
      </c>
      <c r="H65" s="10">
        <v>2</v>
      </c>
      <c r="I65">
        <f t="shared" si="0"/>
        <v>0</v>
      </c>
    </row>
    <row r="66" spans="2:9" ht="15.4" x14ac:dyDescent="0.4">
      <c r="B66" s="11"/>
      <c r="C66" s="10">
        <v>6</v>
      </c>
      <c r="G66" s="10">
        <v>1</v>
      </c>
      <c r="H66" s="10">
        <v>1</v>
      </c>
      <c r="I66">
        <f t="shared" si="0"/>
        <v>0</v>
      </c>
    </row>
    <row r="67" spans="2:9" ht="15.4" x14ac:dyDescent="0.4">
      <c r="B67" s="11"/>
      <c r="C67" s="10">
        <v>6</v>
      </c>
      <c r="G67" s="10">
        <v>2</v>
      </c>
      <c r="H67" s="10">
        <v>2</v>
      </c>
      <c r="I67">
        <f t="shared" si="0"/>
        <v>0</v>
      </c>
    </row>
    <row r="68" spans="2:9" ht="15.4" x14ac:dyDescent="0.4">
      <c r="B68" s="10"/>
      <c r="C68" s="10">
        <v>6</v>
      </c>
      <c r="G68" s="10">
        <v>2</v>
      </c>
      <c r="H68" s="10">
        <v>2</v>
      </c>
      <c r="I68">
        <f t="shared" ref="I68:I112" si="1">IF(G68=H68,0,1)</f>
        <v>0</v>
      </c>
    </row>
    <row r="69" spans="2:9" ht="15.4" x14ac:dyDescent="0.4">
      <c r="B69" s="11"/>
      <c r="C69" s="10">
        <v>6</v>
      </c>
      <c r="G69" s="10">
        <v>2</v>
      </c>
      <c r="H69" s="10">
        <v>2</v>
      </c>
      <c r="I69">
        <f t="shared" si="1"/>
        <v>0</v>
      </c>
    </row>
    <row r="70" spans="2:9" ht="15.4" x14ac:dyDescent="0.4">
      <c r="B70" s="11"/>
      <c r="C70" s="10">
        <v>6</v>
      </c>
      <c r="G70" s="10">
        <v>4</v>
      </c>
      <c r="H70" s="10">
        <v>4</v>
      </c>
      <c r="I70">
        <f t="shared" si="1"/>
        <v>0</v>
      </c>
    </row>
    <row r="71" spans="2:9" ht="15.4" x14ac:dyDescent="0.4">
      <c r="B71" s="11"/>
      <c r="C71" s="10">
        <v>6</v>
      </c>
      <c r="G71" s="10">
        <v>2</v>
      </c>
      <c r="H71" s="10">
        <v>2</v>
      </c>
      <c r="I71">
        <f t="shared" si="1"/>
        <v>0</v>
      </c>
    </row>
    <row r="72" spans="2:9" ht="15.4" x14ac:dyDescent="0.4">
      <c r="B72" s="11"/>
      <c r="C72" s="10">
        <v>6</v>
      </c>
      <c r="G72" s="10">
        <v>1</v>
      </c>
      <c r="H72" s="10">
        <v>1</v>
      </c>
      <c r="I72">
        <f t="shared" si="1"/>
        <v>0</v>
      </c>
    </row>
    <row r="73" spans="2:9" ht="15.4" x14ac:dyDescent="0.4">
      <c r="B73" s="11"/>
      <c r="C73" s="10">
        <v>6</v>
      </c>
      <c r="G73" s="10">
        <v>3</v>
      </c>
      <c r="H73" s="10">
        <v>3</v>
      </c>
      <c r="I73">
        <f t="shared" si="1"/>
        <v>0</v>
      </c>
    </row>
    <row r="74" spans="2:9" ht="15.4" x14ac:dyDescent="0.4">
      <c r="B74" s="11"/>
      <c r="C74" s="10">
        <v>6</v>
      </c>
      <c r="G74" s="10">
        <v>1</v>
      </c>
      <c r="H74" s="10">
        <v>1</v>
      </c>
      <c r="I74">
        <f t="shared" si="1"/>
        <v>0</v>
      </c>
    </row>
    <row r="75" spans="2:9" ht="15.4" x14ac:dyDescent="0.4">
      <c r="B75" s="10"/>
      <c r="C75" s="10">
        <v>6</v>
      </c>
      <c r="G75" s="10">
        <v>2</v>
      </c>
      <c r="H75" s="10">
        <v>2</v>
      </c>
      <c r="I75">
        <f t="shared" si="1"/>
        <v>0</v>
      </c>
    </row>
    <row r="76" spans="2:9" ht="15.4" x14ac:dyDescent="0.4">
      <c r="B76" s="11"/>
      <c r="C76" s="10">
        <v>6</v>
      </c>
      <c r="G76" s="10">
        <v>2</v>
      </c>
      <c r="H76" s="10">
        <v>2</v>
      </c>
      <c r="I76">
        <f t="shared" si="1"/>
        <v>0</v>
      </c>
    </row>
    <row r="77" spans="2:9" ht="15.4" x14ac:dyDescent="0.4">
      <c r="B77" s="11"/>
      <c r="C77" s="10">
        <v>6</v>
      </c>
      <c r="G77" s="10">
        <v>2</v>
      </c>
      <c r="H77" s="10">
        <v>2</v>
      </c>
      <c r="I77">
        <f t="shared" si="1"/>
        <v>0</v>
      </c>
    </row>
    <row r="78" spans="2:9" ht="15.4" x14ac:dyDescent="0.4">
      <c r="B78" s="11"/>
      <c r="C78" s="10">
        <v>6</v>
      </c>
      <c r="G78" s="10">
        <v>6</v>
      </c>
      <c r="H78" s="10">
        <v>6</v>
      </c>
      <c r="I78">
        <f t="shared" si="1"/>
        <v>0</v>
      </c>
    </row>
    <row r="79" spans="2:9" ht="15.4" x14ac:dyDescent="0.4">
      <c r="B79" s="11"/>
      <c r="C79" s="10">
        <v>6</v>
      </c>
      <c r="G79" s="10">
        <v>2</v>
      </c>
      <c r="H79" s="10">
        <v>2</v>
      </c>
      <c r="I79">
        <f t="shared" si="1"/>
        <v>0</v>
      </c>
    </row>
    <row r="80" spans="2:9" ht="15.4" x14ac:dyDescent="0.4">
      <c r="B80" s="11"/>
      <c r="C80" s="10">
        <v>6</v>
      </c>
      <c r="G80" s="10">
        <v>1</v>
      </c>
      <c r="H80" s="10">
        <v>1</v>
      </c>
      <c r="I80">
        <f t="shared" si="1"/>
        <v>0</v>
      </c>
    </row>
    <row r="81" spans="2:9" ht="15.4" x14ac:dyDescent="0.4">
      <c r="B81" s="11"/>
      <c r="C81" s="10">
        <v>6</v>
      </c>
      <c r="G81" s="10">
        <v>7</v>
      </c>
      <c r="H81" s="10">
        <v>7</v>
      </c>
      <c r="I81">
        <f t="shared" si="1"/>
        <v>0</v>
      </c>
    </row>
    <row r="82" spans="2:9" ht="15.4" x14ac:dyDescent="0.4">
      <c r="B82" s="11"/>
      <c r="C82" s="10">
        <v>6</v>
      </c>
      <c r="G82" s="10">
        <v>7</v>
      </c>
      <c r="H82" s="10">
        <v>7</v>
      </c>
      <c r="I82">
        <f t="shared" si="1"/>
        <v>0</v>
      </c>
    </row>
    <row r="83" spans="2:9" ht="15.4" x14ac:dyDescent="0.4">
      <c r="B83" s="11"/>
      <c r="C83" s="11">
        <v>6</v>
      </c>
      <c r="G83" s="10">
        <v>1</v>
      </c>
      <c r="H83" s="10">
        <v>1</v>
      </c>
      <c r="I83">
        <f t="shared" si="1"/>
        <v>0</v>
      </c>
    </row>
    <row r="84" spans="2:9" ht="15.4" x14ac:dyDescent="0.4">
      <c r="B84" s="11"/>
      <c r="C84" s="10">
        <v>6</v>
      </c>
      <c r="G84" s="10">
        <v>7</v>
      </c>
      <c r="H84" s="10">
        <v>7</v>
      </c>
      <c r="I84">
        <f t="shared" si="1"/>
        <v>0</v>
      </c>
    </row>
    <row r="85" spans="2:9" ht="15.4" x14ac:dyDescent="0.4">
      <c r="B85" s="11"/>
      <c r="C85" s="10">
        <v>6</v>
      </c>
      <c r="G85" s="10">
        <v>6</v>
      </c>
      <c r="H85" s="10">
        <v>6</v>
      </c>
      <c r="I85">
        <f t="shared" si="1"/>
        <v>0</v>
      </c>
    </row>
    <row r="86" spans="2:9" ht="15.4" x14ac:dyDescent="0.4">
      <c r="B86" s="11"/>
      <c r="C86" s="10">
        <v>6</v>
      </c>
      <c r="G86" s="10">
        <v>7</v>
      </c>
      <c r="H86" s="10">
        <v>6</v>
      </c>
      <c r="I86">
        <f t="shared" si="1"/>
        <v>1</v>
      </c>
    </row>
    <row r="87" spans="2:9" ht="15.4" x14ac:dyDescent="0.4">
      <c r="B87" s="11"/>
      <c r="C87" s="10">
        <v>6</v>
      </c>
      <c r="G87" s="10">
        <v>6</v>
      </c>
      <c r="H87" s="10">
        <v>6</v>
      </c>
      <c r="I87">
        <f t="shared" si="1"/>
        <v>0</v>
      </c>
    </row>
    <row r="88" spans="2:9" ht="15.4" x14ac:dyDescent="0.4">
      <c r="B88" s="11"/>
      <c r="C88" s="10">
        <v>6</v>
      </c>
      <c r="G88" s="10">
        <v>6</v>
      </c>
      <c r="H88" s="10">
        <v>6</v>
      </c>
      <c r="I88">
        <f t="shared" si="1"/>
        <v>0</v>
      </c>
    </row>
    <row r="89" spans="2:9" ht="15.4" x14ac:dyDescent="0.4">
      <c r="B89" s="11"/>
      <c r="C89" s="10">
        <v>6</v>
      </c>
      <c r="G89" s="10">
        <v>6</v>
      </c>
      <c r="H89" s="10">
        <v>6</v>
      </c>
      <c r="I89">
        <f t="shared" si="1"/>
        <v>0</v>
      </c>
    </row>
    <row r="90" spans="2:9" ht="15.4" x14ac:dyDescent="0.4">
      <c r="B90" s="11"/>
      <c r="C90" s="10">
        <v>6</v>
      </c>
      <c r="G90" s="10">
        <v>6</v>
      </c>
      <c r="H90" s="10">
        <v>6</v>
      </c>
      <c r="I90">
        <f t="shared" si="1"/>
        <v>0</v>
      </c>
    </row>
    <row r="91" spans="2:9" ht="15.4" x14ac:dyDescent="0.4">
      <c r="B91" s="11"/>
      <c r="C91" s="10">
        <v>6</v>
      </c>
      <c r="G91" s="10">
        <v>2</v>
      </c>
      <c r="H91" s="10">
        <v>2</v>
      </c>
      <c r="I91">
        <f t="shared" si="1"/>
        <v>0</v>
      </c>
    </row>
    <row r="92" spans="2:9" ht="15.4" x14ac:dyDescent="0.4">
      <c r="B92" s="11"/>
      <c r="C92" s="10">
        <v>6</v>
      </c>
      <c r="G92" s="10">
        <v>3</v>
      </c>
      <c r="H92" s="10">
        <v>3</v>
      </c>
      <c r="I92">
        <f t="shared" si="1"/>
        <v>0</v>
      </c>
    </row>
    <row r="93" spans="2:9" ht="15.4" x14ac:dyDescent="0.4">
      <c r="B93" s="11"/>
      <c r="C93" s="10">
        <v>6</v>
      </c>
      <c r="G93" s="10">
        <v>2</v>
      </c>
      <c r="H93" s="10">
        <v>2</v>
      </c>
      <c r="I93">
        <f t="shared" si="1"/>
        <v>0</v>
      </c>
    </row>
    <row r="94" spans="2:9" ht="15.4" x14ac:dyDescent="0.4">
      <c r="B94" s="11"/>
      <c r="C94" s="10">
        <v>6</v>
      </c>
      <c r="G94" s="10">
        <v>2</v>
      </c>
      <c r="H94" s="10">
        <v>2</v>
      </c>
      <c r="I94">
        <f t="shared" si="1"/>
        <v>0</v>
      </c>
    </row>
    <row r="95" spans="2:9" ht="15.4" x14ac:dyDescent="0.4">
      <c r="B95" s="10"/>
      <c r="C95" s="10">
        <v>6</v>
      </c>
      <c r="G95" s="10">
        <v>2</v>
      </c>
      <c r="H95" s="10">
        <v>2</v>
      </c>
      <c r="I95">
        <f t="shared" si="1"/>
        <v>0</v>
      </c>
    </row>
    <row r="96" spans="2:9" ht="15.4" x14ac:dyDescent="0.4">
      <c r="B96" s="11"/>
      <c r="C96" s="10">
        <v>6</v>
      </c>
      <c r="G96" s="10">
        <v>1</v>
      </c>
      <c r="H96" s="10">
        <v>1</v>
      </c>
      <c r="I96">
        <f t="shared" si="1"/>
        <v>0</v>
      </c>
    </row>
    <row r="97" spans="2:9" ht="15.4" x14ac:dyDescent="0.4">
      <c r="B97" s="11"/>
      <c r="C97" s="10">
        <v>6</v>
      </c>
      <c r="G97" s="10">
        <v>7</v>
      </c>
      <c r="H97" s="10">
        <v>7</v>
      </c>
      <c r="I97">
        <f t="shared" si="1"/>
        <v>0</v>
      </c>
    </row>
    <row r="98" spans="2:9" ht="15.4" x14ac:dyDescent="0.4">
      <c r="B98" s="10"/>
      <c r="C98" s="10">
        <v>6</v>
      </c>
      <c r="G98" s="10">
        <v>4</v>
      </c>
      <c r="H98" s="10">
        <v>4</v>
      </c>
      <c r="I98">
        <f t="shared" si="1"/>
        <v>0</v>
      </c>
    </row>
    <row r="99" spans="2:9" ht="15.4" x14ac:dyDescent="0.4">
      <c r="B99" s="11"/>
      <c r="C99" s="10">
        <v>6</v>
      </c>
      <c r="G99" s="10">
        <v>6</v>
      </c>
      <c r="H99" s="10">
        <v>6</v>
      </c>
      <c r="I99">
        <f t="shared" si="1"/>
        <v>0</v>
      </c>
    </row>
    <row r="100" spans="2:9" ht="15.4" x14ac:dyDescent="0.4">
      <c r="B100" s="10"/>
      <c r="C100" s="10">
        <v>6</v>
      </c>
      <c r="G100" s="10">
        <v>6</v>
      </c>
      <c r="H100" s="10">
        <v>6</v>
      </c>
      <c r="I100">
        <f t="shared" si="1"/>
        <v>0</v>
      </c>
    </row>
    <row r="101" spans="2:9" ht="15.4" x14ac:dyDescent="0.4">
      <c r="B101" s="11"/>
      <c r="C101" s="10">
        <v>6</v>
      </c>
      <c r="G101" s="10">
        <v>6</v>
      </c>
      <c r="H101" s="10">
        <v>5</v>
      </c>
      <c r="I101">
        <f t="shared" si="1"/>
        <v>1</v>
      </c>
    </row>
    <row r="102" spans="2:9" ht="15.4" x14ac:dyDescent="0.4">
      <c r="B102" s="11"/>
      <c r="C102" s="10">
        <v>6</v>
      </c>
      <c r="G102" s="10">
        <v>6</v>
      </c>
      <c r="H102" s="10">
        <v>5</v>
      </c>
      <c r="I102">
        <f t="shared" si="1"/>
        <v>1</v>
      </c>
    </row>
    <row r="103" spans="2:9" ht="15.4" x14ac:dyDescent="0.4">
      <c r="B103" s="11"/>
      <c r="C103" s="10">
        <v>7</v>
      </c>
      <c r="G103" s="10">
        <v>6</v>
      </c>
      <c r="H103" s="10">
        <v>5</v>
      </c>
      <c r="I103">
        <f t="shared" si="1"/>
        <v>1</v>
      </c>
    </row>
    <row r="104" spans="2:9" ht="15.4" x14ac:dyDescent="0.4">
      <c r="B104" s="11"/>
      <c r="C104" s="10">
        <v>7</v>
      </c>
      <c r="G104" s="10">
        <v>6</v>
      </c>
      <c r="H104" s="10">
        <v>6</v>
      </c>
      <c r="I104">
        <f t="shared" si="1"/>
        <v>0</v>
      </c>
    </row>
    <row r="105" spans="2:9" ht="15.4" x14ac:dyDescent="0.4">
      <c r="B105" s="10"/>
      <c r="C105" s="10">
        <v>7</v>
      </c>
      <c r="G105" s="10">
        <v>5</v>
      </c>
      <c r="H105" s="10">
        <v>5</v>
      </c>
      <c r="I105">
        <f t="shared" si="1"/>
        <v>0</v>
      </c>
    </row>
    <row r="106" spans="2:9" ht="15.4" x14ac:dyDescent="0.4">
      <c r="B106" s="11"/>
      <c r="C106" s="10">
        <v>7</v>
      </c>
      <c r="G106" s="10">
        <v>7</v>
      </c>
      <c r="H106" s="10">
        <v>7</v>
      </c>
      <c r="I106">
        <f t="shared" si="1"/>
        <v>0</v>
      </c>
    </row>
    <row r="107" spans="2:9" ht="15.4" x14ac:dyDescent="0.4">
      <c r="B107" s="11"/>
      <c r="C107" s="10">
        <v>7</v>
      </c>
      <c r="G107" s="10">
        <v>6</v>
      </c>
      <c r="H107" s="10">
        <v>6</v>
      </c>
      <c r="I107">
        <f t="shared" si="1"/>
        <v>0</v>
      </c>
    </row>
    <row r="108" spans="2:9" ht="15.4" x14ac:dyDescent="0.4">
      <c r="B108" s="10"/>
      <c r="C108" s="10">
        <v>7</v>
      </c>
      <c r="G108" s="10">
        <v>6</v>
      </c>
      <c r="H108" s="10">
        <v>6</v>
      </c>
      <c r="I108">
        <f t="shared" si="1"/>
        <v>0</v>
      </c>
    </row>
    <row r="109" spans="2:9" ht="15.4" x14ac:dyDescent="0.4">
      <c r="B109" s="11"/>
      <c r="C109" s="10">
        <v>7</v>
      </c>
      <c r="G109" s="10">
        <v>1</v>
      </c>
      <c r="H109" s="10">
        <v>1</v>
      </c>
      <c r="I109">
        <f t="shared" si="1"/>
        <v>0</v>
      </c>
    </row>
    <row r="110" spans="2:9" ht="15.4" x14ac:dyDescent="0.4">
      <c r="C110" s="10">
        <v>7</v>
      </c>
      <c r="G110" s="10">
        <v>4</v>
      </c>
      <c r="H110" s="10">
        <v>4</v>
      </c>
      <c r="I110">
        <f t="shared" si="1"/>
        <v>0</v>
      </c>
    </row>
    <row r="111" spans="2:9" ht="15.4" x14ac:dyDescent="0.4">
      <c r="C111" s="15"/>
      <c r="G111" s="10">
        <v>1</v>
      </c>
      <c r="H111" s="10">
        <v>1</v>
      </c>
      <c r="I111">
        <f t="shared" si="1"/>
        <v>0</v>
      </c>
    </row>
    <row r="112" spans="2:9" ht="15.4" x14ac:dyDescent="0.4">
      <c r="G112" s="10">
        <v>1</v>
      </c>
      <c r="H112" s="10">
        <v>1</v>
      </c>
      <c r="I112">
        <f t="shared" si="1"/>
        <v>0</v>
      </c>
    </row>
  </sheetData>
  <sortState xmlns:xlrd2="http://schemas.microsoft.com/office/spreadsheetml/2017/richdata2" ref="C1:C112">
    <sortCondition ref="C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ZKL</dc:creator>
  <cp:lastModifiedBy>zkl</cp:lastModifiedBy>
  <dcterms:created xsi:type="dcterms:W3CDTF">2020-02-14T08:06:20Z</dcterms:created>
  <dcterms:modified xsi:type="dcterms:W3CDTF">2020-06-09T06:37:48Z</dcterms:modified>
</cp:coreProperties>
</file>