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Querecitin\New Methodology\"/>
    </mc:Choice>
  </mc:AlternateContent>
  <bookViews>
    <workbookView xWindow="0" yWindow="0" windowWidth="23040" windowHeight="8808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385" i="1" l="1"/>
  <c r="S385" i="1" s="1"/>
  <c r="Q384" i="1"/>
  <c r="S384" i="1" s="1"/>
  <c r="Q383" i="1"/>
  <c r="S383" i="1" s="1"/>
  <c r="Q382" i="1"/>
  <c r="S382" i="1" s="1"/>
  <c r="Q381" i="1"/>
  <c r="S381" i="1" s="1"/>
  <c r="Q380" i="1"/>
  <c r="S380" i="1" s="1"/>
  <c r="Q379" i="1"/>
  <c r="S379" i="1" s="1"/>
  <c r="Q378" i="1"/>
  <c r="S378" i="1" s="1"/>
  <c r="Q377" i="1"/>
  <c r="S377" i="1" s="1"/>
  <c r="Q376" i="1"/>
  <c r="S376" i="1" s="1"/>
  <c r="Q375" i="1"/>
  <c r="S375" i="1" s="1"/>
  <c r="Q374" i="1"/>
  <c r="S374" i="1" s="1"/>
  <c r="Q373" i="1"/>
  <c r="S373" i="1" s="1"/>
  <c r="Q372" i="1"/>
  <c r="S372" i="1" s="1"/>
  <c r="Q371" i="1"/>
  <c r="S371" i="1" s="1"/>
  <c r="Q370" i="1"/>
  <c r="S370" i="1" s="1"/>
  <c r="Q369" i="1"/>
  <c r="S369" i="1" s="1"/>
  <c r="Q368" i="1"/>
  <c r="S368" i="1" s="1"/>
  <c r="Q367" i="1"/>
  <c r="S367" i="1" s="1"/>
  <c r="Q366" i="1"/>
  <c r="S366" i="1" s="1"/>
  <c r="Q365" i="1"/>
  <c r="S365" i="1" s="1"/>
  <c r="Q364" i="1"/>
  <c r="S364" i="1" s="1"/>
  <c r="Q363" i="1"/>
  <c r="S363" i="1" s="1"/>
  <c r="Q362" i="1"/>
  <c r="S362" i="1" s="1"/>
  <c r="Q361" i="1"/>
  <c r="S361" i="1" s="1"/>
  <c r="Q360" i="1"/>
  <c r="S360" i="1" s="1"/>
  <c r="Q359" i="1"/>
  <c r="S359" i="1" s="1"/>
  <c r="Q358" i="1"/>
  <c r="S358" i="1" s="1"/>
  <c r="Q357" i="1"/>
  <c r="S357" i="1" s="1"/>
  <c r="Q356" i="1"/>
  <c r="S356" i="1" s="1"/>
  <c r="Q355" i="1"/>
  <c r="S355" i="1" s="1"/>
  <c r="Q354" i="1"/>
  <c r="S354" i="1" s="1"/>
  <c r="Q353" i="1"/>
  <c r="S353" i="1" s="1"/>
  <c r="Q352" i="1"/>
  <c r="S352" i="1" s="1"/>
  <c r="Q351" i="1"/>
  <c r="S351" i="1" s="1"/>
  <c r="Q350" i="1"/>
  <c r="S350" i="1" s="1"/>
  <c r="Q349" i="1"/>
  <c r="S349" i="1" s="1"/>
  <c r="Q348" i="1"/>
  <c r="S348" i="1" s="1"/>
  <c r="Q347" i="1"/>
  <c r="S347" i="1" s="1"/>
  <c r="Q346" i="1"/>
  <c r="S346" i="1" s="1"/>
  <c r="Q345" i="1"/>
  <c r="S345" i="1" s="1"/>
  <c r="Q344" i="1"/>
  <c r="S344" i="1" s="1"/>
  <c r="Q343" i="1"/>
  <c r="S343" i="1" s="1"/>
  <c r="Q342" i="1"/>
  <c r="S342" i="1" s="1"/>
  <c r="Q341" i="1"/>
  <c r="S341" i="1" s="1"/>
  <c r="Q340" i="1"/>
  <c r="S340" i="1" s="1"/>
  <c r="Q339" i="1"/>
  <c r="S339" i="1" s="1"/>
  <c r="Q338" i="1"/>
  <c r="S338" i="1" s="1"/>
  <c r="Q337" i="1"/>
  <c r="S337" i="1" s="1"/>
  <c r="Q336" i="1"/>
  <c r="S336" i="1" s="1"/>
  <c r="Q335" i="1"/>
  <c r="S335" i="1" s="1"/>
  <c r="Q334" i="1"/>
  <c r="S334" i="1" s="1"/>
  <c r="Q333" i="1"/>
  <c r="S333" i="1" s="1"/>
  <c r="Q332" i="1"/>
  <c r="S332" i="1" s="1"/>
  <c r="Q331" i="1"/>
  <c r="S331" i="1" s="1"/>
  <c r="Q330" i="1"/>
  <c r="S330" i="1" s="1"/>
  <c r="Q329" i="1"/>
  <c r="S329" i="1" s="1"/>
  <c r="Q328" i="1"/>
  <c r="S328" i="1" s="1"/>
  <c r="Q327" i="1"/>
  <c r="S327" i="1" s="1"/>
  <c r="Q326" i="1"/>
  <c r="S326" i="1" s="1"/>
  <c r="Q325" i="1"/>
  <c r="S325" i="1" s="1"/>
  <c r="Q324" i="1"/>
  <c r="S324" i="1" s="1"/>
  <c r="Q323" i="1"/>
  <c r="S323" i="1" s="1"/>
  <c r="Q322" i="1"/>
  <c r="S322" i="1" s="1"/>
  <c r="Q321" i="1"/>
  <c r="S321" i="1" s="1"/>
  <c r="Q320" i="1"/>
  <c r="S320" i="1" s="1"/>
  <c r="Q319" i="1"/>
  <c r="S319" i="1" s="1"/>
  <c r="Q318" i="1"/>
  <c r="S318" i="1" s="1"/>
  <c r="Q317" i="1"/>
  <c r="S317" i="1" s="1"/>
  <c r="Q316" i="1"/>
  <c r="S316" i="1" s="1"/>
  <c r="Q315" i="1"/>
  <c r="S315" i="1" s="1"/>
  <c r="Q314" i="1"/>
  <c r="S314" i="1" s="1"/>
  <c r="Q313" i="1"/>
  <c r="S313" i="1" s="1"/>
  <c r="Q312" i="1"/>
  <c r="S312" i="1" s="1"/>
  <c r="Q311" i="1"/>
  <c r="S311" i="1" s="1"/>
  <c r="Q310" i="1"/>
  <c r="S310" i="1" s="1"/>
  <c r="Q309" i="1"/>
  <c r="S309" i="1" s="1"/>
  <c r="Q308" i="1"/>
  <c r="S308" i="1" s="1"/>
  <c r="Q307" i="1"/>
  <c r="S307" i="1" s="1"/>
  <c r="Q306" i="1"/>
  <c r="S306" i="1" s="1"/>
  <c r="Q305" i="1"/>
  <c r="S305" i="1" s="1"/>
  <c r="Q304" i="1"/>
  <c r="S304" i="1" s="1"/>
  <c r="Q303" i="1"/>
  <c r="S303" i="1" s="1"/>
  <c r="Q302" i="1"/>
  <c r="S302" i="1" s="1"/>
  <c r="Q301" i="1"/>
  <c r="S301" i="1" s="1"/>
  <c r="Q300" i="1"/>
  <c r="S300" i="1" s="1"/>
  <c r="Q299" i="1"/>
  <c r="S299" i="1" s="1"/>
  <c r="Q298" i="1"/>
  <c r="S298" i="1" s="1"/>
  <c r="Q297" i="1"/>
  <c r="S297" i="1" s="1"/>
  <c r="Q296" i="1"/>
  <c r="S296" i="1" s="1"/>
  <c r="Q295" i="1"/>
  <c r="S295" i="1" s="1"/>
  <c r="Q294" i="1"/>
  <c r="S294" i="1" s="1"/>
  <c r="Q293" i="1"/>
  <c r="S293" i="1" s="1"/>
  <c r="Q292" i="1"/>
  <c r="S292" i="1" s="1"/>
  <c r="Q291" i="1"/>
  <c r="S291" i="1" s="1"/>
  <c r="Q290" i="1"/>
  <c r="S290" i="1" s="1"/>
  <c r="Q289" i="1"/>
  <c r="S289" i="1" s="1"/>
  <c r="Q288" i="1"/>
  <c r="S288" i="1" s="1"/>
  <c r="Q287" i="1"/>
  <c r="S287" i="1" s="1"/>
  <c r="Q286" i="1"/>
  <c r="S286" i="1" s="1"/>
  <c r="Q285" i="1"/>
  <c r="S285" i="1" s="1"/>
  <c r="Q284" i="1"/>
  <c r="S284" i="1" s="1"/>
  <c r="Q283" i="1"/>
  <c r="S283" i="1" s="1"/>
  <c r="Q282" i="1"/>
  <c r="S282" i="1" s="1"/>
  <c r="Q281" i="1"/>
  <c r="S281" i="1" s="1"/>
  <c r="Q280" i="1"/>
  <c r="S280" i="1" s="1"/>
  <c r="Q279" i="1"/>
  <c r="S279" i="1" s="1"/>
  <c r="Q278" i="1"/>
  <c r="S278" i="1" s="1"/>
  <c r="Q277" i="1"/>
  <c r="S277" i="1" s="1"/>
  <c r="Q276" i="1"/>
  <c r="S276" i="1" s="1"/>
  <c r="Q275" i="1"/>
  <c r="S275" i="1" s="1"/>
  <c r="Q274" i="1"/>
  <c r="S274" i="1" s="1"/>
  <c r="Q273" i="1"/>
  <c r="S273" i="1" s="1"/>
  <c r="Q272" i="1"/>
  <c r="S272" i="1" s="1"/>
  <c r="Q271" i="1"/>
  <c r="S271" i="1" s="1"/>
  <c r="Q270" i="1"/>
  <c r="S270" i="1" s="1"/>
  <c r="Q269" i="1"/>
  <c r="S269" i="1" s="1"/>
  <c r="Q268" i="1"/>
  <c r="S268" i="1" s="1"/>
  <c r="Q267" i="1"/>
  <c r="S267" i="1" s="1"/>
  <c r="Q266" i="1"/>
  <c r="S266" i="1" s="1"/>
  <c r="Q265" i="1"/>
  <c r="S265" i="1" s="1"/>
  <c r="Q264" i="1"/>
  <c r="S264" i="1" s="1"/>
  <c r="Q263" i="1"/>
  <c r="S263" i="1" s="1"/>
  <c r="Q262" i="1"/>
  <c r="S262" i="1" s="1"/>
  <c r="Q261" i="1"/>
  <c r="S261" i="1" s="1"/>
  <c r="Q260" i="1"/>
  <c r="S260" i="1" s="1"/>
  <c r="Q259" i="1"/>
  <c r="S259" i="1" s="1"/>
  <c r="Q258" i="1"/>
  <c r="S258" i="1" s="1"/>
  <c r="Q257" i="1"/>
  <c r="S257" i="1" s="1"/>
  <c r="Q256" i="1"/>
  <c r="S256" i="1" s="1"/>
  <c r="Q255" i="1"/>
  <c r="S255" i="1" s="1"/>
  <c r="Q254" i="1"/>
  <c r="S254" i="1" s="1"/>
  <c r="Q253" i="1"/>
  <c r="S253" i="1" s="1"/>
  <c r="Q252" i="1"/>
  <c r="S252" i="1" s="1"/>
  <c r="Q251" i="1"/>
  <c r="S251" i="1" s="1"/>
  <c r="Q250" i="1"/>
  <c r="S250" i="1" s="1"/>
  <c r="Q249" i="1"/>
  <c r="S249" i="1" s="1"/>
  <c r="Q248" i="1"/>
  <c r="S248" i="1" s="1"/>
  <c r="Q247" i="1"/>
  <c r="S247" i="1" s="1"/>
  <c r="Q246" i="1"/>
  <c r="S246" i="1" s="1"/>
  <c r="Q245" i="1"/>
  <c r="S245" i="1" s="1"/>
  <c r="Q244" i="1"/>
  <c r="S244" i="1" s="1"/>
  <c r="Q243" i="1"/>
  <c r="S243" i="1" s="1"/>
  <c r="Q242" i="1"/>
  <c r="S242" i="1" s="1"/>
  <c r="Q241" i="1"/>
  <c r="S241" i="1" s="1"/>
  <c r="Q240" i="1"/>
  <c r="S240" i="1" s="1"/>
  <c r="Q239" i="1"/>
  <c r="S239" i="1" s="1"/>
  <c r="Q238" i="1"/>
  <c r="S238" i="1" s="1"/>
  <c r="Q237" i="1"/>
  <c r="S237" i="1" s="1"/>
  <c r="Q236" i="1"/>
  <c r="S236" i="1" s="1"/>
  <c r="Q235" i="1"/>
  <c r="S235" i="1" s="1"/>
  <c r="Q234" i="1"/>
  <c r="S234" i="1" s="1"/>
  <c r="Q233" i="1"/>
  <c r="S233" i="1" s="1"/>
  <c r="Q232" i="1"/>
  <c r="S232" i="1" s="1"/>
  <c r="Q231" i="1"/>
  <c r="S231" i="1" s="1"/>
  <c r="Q230" i="1"/>
  <c r="S230" i="1" s="1"/>
  <c r="Q229" i="1"/>
  <c r="S229" i="1" s="1"/>
  <c r="Q228" i="1"/>
  <c r="S228" i="1" s="1"/>
  <c r="Q227" i="1"/>
  <c r="S227" i="1" s="1"/>
  <c r="Q226" i="1"/>
  <c r="S226" i="1" s="1"/>
  <c r="Q225" i="1"/>
  <c r="S225" i="1" s="1"/>
  <c r="Q224" i="1"/>
  <c r="S224" i="1" s="1"/>
  <c r="Q223" i="1"/>
  <c r="S223" i="1" s="1"/>
  <c r="Q222" i="1"/>
  <c r="S222" i="1" s="1"/>
  <c r="Q221" i="1"/>
  <c r="S221" i="1" s="1"/>
  <c r="Q220" i="1"/>
  <c r="S220" i="1" s="1"/>
  <c r="Q219" i="1"/>
  <c r="S219" i="1" s="1"/>
  <c r="Q218" i="1"/>
  <c r="S218" i="1" s="1"/>
  <c r="Q217" i="1"/>
  <c r="S217" i="1" s="1"/>
  <c r="Q216" i="1"/>
  <c r="S216" i="1" s="1"/>
  <c r="Q215" i="1"/>
  <c r="S215" i="1" s="1"/>
  <c r="Q214" i="1"/>
  <c r="S214" i="1" s="1"/>
  <c r="Q213" i="1"/>
  <c r="S213" i="1" s="1"/>
  <c r="Q212" i="1"/>
  <c r="S212" i="1" s="1"/>
  <c r="Q211" i="1"/>
  <c r="S211" i="1" s="1"/>
  <c r="Q210" i="1"/>
  <c r="S210" i="1" s="1"/>
  <c r="Q209" i="1"/>
  <c r="S209" i="1" s="1"/>
  <c r="Q208" i="1"/>
  <c r="S208" i="1" s="1"/>
  <c r="Q207" i="1"/>
  <c r="S207" i="1" s="1"/>
  <c r="Q206" i="1"/>
  <c r="S206" i="1" s="1"/>
  <c r="Q205" i="1"/>
  <c r="S205" i="1" s="1"/>
  <c r="Q204" i="1"/>
  <c r="S204" i="1" s="1"/>
  <c r="Q203" i="1"/>
  <c r="S203" i="1" s="1"/>
  <c r="Q202" i="1"/>
  <c r="S202" i="1" s="1"/>
  <c r="Q201" i="1"/>
  <c r="S201" i="1" s="1"/>
  <c r="Q200" i="1"/>
  <c r="S200" i="1" s="1"/>
  <c r="Q199" i="1"/>
  <c r="S199" i="1" s="1"/>
  <c r="Q198" i="1"/>
  <c r="S198" i="1" s="1"/>
  <c r="Q197" i="1"/>
  <c r="S197" i="1" s="1"/>
  <c r="Q196" i="1"/>
  <c r="S196" i="1" s="1"/>
  <c r="Q195" i="1"/>
  <c r="S195" i="1" s="1"/>
  <c r="Q194" i="1"/>
  <c r="S194" i="1" s="1"/>
  <c r="Q193" i="1"/>
  <c r="S193" i="1" s="1"/>
  <c r="Q192" i="1"/>
  <c r="S192" i="1" s="1"/>
  <c r="Q191" i="1"/>
  <c r="S191" i="1" s="1"/>
  <c r="Q190" i="1"/>
  <c r="S190" i="1" s="1"/>
  <c r="Q189" i="1"/>
  <c r="S189" i="1" s="1"/>
  <c r="Q188" i="1"/>
  <c r="S188" i="1" s="1"/>
  <c r="Q187" i="1"/>
  <c r="S187" i="1" s="1"/>
  <c r="Q186" i="1"/>
  <c r="S186" i="1" s="1"/>
  <c r="Q185" i="1"/>
  <c r="S185" i="1" s="1"/>
  <c r="Q184" i="1"/>
  <c r="S184" i="1" s="1"/>
  <c r="Q183" i="1"/>
  <c r="S183" i="1" s="1"/>
  <c r="Q182" i="1"/>
  <c r="S182" i="1" s="1"/>
  <c r="Q181" i="1"/>
  <c r="S181" i="1" s="1"/>
  <c r="Q180" i="1"/>
  <c r="S180" i="1" s="1"/>
  <c r="Q179" i="1"/>
  <c r="S179" i="1" s="1"/>
  <c r="Q178" i="1"/>
  <c r="S178" i="1" s="1"/>
  <c r="Q177" i="1"/>
  <c r="S177" i="1" s="1"/>
  <c r="Q176" i="1"/>
  <c r="S176" i="1" s="1"/>
  <c r="Q175" i="1"/>
  <c r="S175" i="1" s="1"/>
  <c r="Q174" i="1"/>
  <c r="S174" i="1" s="1"/>
  <c r="Q173" i="1"/>
  <c r="S173" i="1" s="1"/>
  <c r="Q172" i="1"/>
  <c r="S172" i="1" s="1"/>
  <c r="Q171" i="1"/>
  <c r="S171" i="1" s="1"/>
  <c r="Q170" i="1"/>
  <c r="S170" i="1" s="1"/>
  <c r="Q169" i="1"/>
  <c r="S169" i="1" s="1"/>
  <c r="Q168" i="1"/>
  <c r="S168" i="1" s="1"/>
  <c r="Q167" i="1"/>
  <c r="S167" i="1" s="1"/>
  <c r="Q166" i="1"/>
  <c r="S166" i="1" s="1"/>
  <c r="Q165" i="1"/>
  <c r="S165" i="1" s="1"/>
  <c r="Q164" i="1"/>
  <c r="S164" i="1" s="1"/>
  <c r="Q163" i="1"/>
  <c r="S163" i="1" s="1"/>
  <c r="Q162" i="1"/>
  <c r="S162" i="1" s="1"/>
  <c r="Q161" i="1"/>
  <c r="S161" i="1" s="1"/>
  <c r="Q160" i="1"/>
  <c r="S160" i="1" s="1"/>
  <c r="Q159" i="1"/>
  <c r="S159" i="1" s="1"/>
  <c r="Q158" i="1"/>
  <c r="S158" i="1" s="1"/>
  <c r="Q157" i="1"/>
  <c r="S157" i="1" s="1"/>
  <c r="Q156" i="1"/>
  <c r="S156" i="1" s="1"/>
  <c r="Q155" i="1"/>
  <c r="S155" i="1" s="1"/>
  <c r="Q154" i="1"/>
  <c r="S154" i="1" s="1"/>
  <c r="Q153" i="1"/>
  <c r="S153" i="1" s="1"/>
  <c r="Q152" i="1"/>
  <c r="S152" i="1" s="1"/>
  <c r="Q151" i="1"/>
  <c r="S151" i="1" s="1"/>
  <c r="Q150" i="1"/>
  <c r="S150" i="1" s="1"/>
  <c r="Q149" i="1"/>
  <c r="S149" i="1" s="1"/>
  <c r="Q148" i="1"/>
  <c r="S148" i="1" s="1"/>
  <c r="Q147" i="1"/>
  <c r="S147" i="1" s="1"/>
  <c r="Q146" i="1"/>
  <c r="S146" i="1" s="1"/>
  <c r="Q145" i="1"/>
  <c r="S145" i="1" s="1"/>
  <c r="Q144" i="1"/>
  <c r="S144" i="1" s="1"/>
  <c r="Q143" i="1"/>
  <c r="S143" i="1" s="1"/>
  <c r="Q142" i="1"/>
  <c r="S142" i="1" s="1"/>
  <c r="Q141" i="1"/>
  <c r="S141" i="1" s="1"/>
  <c r="Q140" i="1"/>
  <c r="S140" i="1" s="1"/>
  <c r="Q139" i="1"/>
  <c r="S139" i="1" s="1"/>
  <c r="Q138" i="1"/>
  <c r="S138" i="1" s="1"/>
  <c r="Q137" i="1"/>
  <c r="S137" i="1" s="1"/>
  <c r="Q136" i="1"/>
  <c r="S136" i="1" s="1"/>
  <c r="Q135" i="1"/>
  <c r="S135" i="1" s="1"/>
  <c r="Q134" i="1"/>
  <c r="S134" i="1" s="1"/>
  <c r="Q133" i="1"/>
  <c r="S133" i="1" s="1"/>
  <c r="Q132" i="1"/>
  <c r="S132" i="1" s="1"/>
  <c r="Q131" i="1"/>
  <c r="S131" i="1" s="1"/>
  <c r="Q130" i="1"/>
  <c r="S130" i="1" s="1"/>
  <c r="Q129" i="1"/>
  <c r="S129" i="1" s="1"/>
  <c r="Q128" i="1"/>
  <c r="S128" i="1" s="1"/>
  <c r="Q127" i="1"/>
  <c r="S127" i="1" s="1"/>
  <c r="Q126" i="1"/>
  <c r="S126" i="1" s="1"/>
  <c r="Q125" i="1"/>
  <c r="S125" i="1" s="1"/>
  <c r="Q124" i="1"/>
  <c r="S124" i="1" s="1"/>
  <c r="Q123" i="1"/>
  <c r="S123" i="1" s="1"/>
  <c r="Q122" i="1"/>
  <c r="S122" i="1" s="1"/>
  <c r="Q121" i="1"/>
  <c r="S121" i="1" s="1"/>
  <c r="Q120" i="1"/>
  <c r="S120" i="1" s="1"/>
  <c r="Q119" i="1"/>
  <c r="S119" i="1" s="1"/>
  <c r="Q118" i="1"/>
  <c r="S118" i="1" s="1"/>
  <c r="Q117" i="1"/>
  <c r="S117" i="1" s="1"/>
  <c r="Q116" i="1"/>
  <c r="S116" i="1" s="1"/>
  <c r="Q115" i="1"/>
  <c r="S115" i="1" s="1"/>
  <c r="Q114" i="1"/>
  <c r="S114" i="1" s="1"/>
  <c r="Q113" i="1"/>
  <c r="S113" i="1" s="1"/>
  <c r="Q112" i="1"/>
  <c r="S112" i="1" s="1"/>
  <c r="Q111" i="1"/>
  <c r="S111" i="1" s="1"/>
  <c r="Q110" i="1"/>
  <c r="S110" i="1" s="1"/>
  <c r="Q109" i="1"/>
  <c r="S109" i="1" s="1"/>
  <c r="Q108" i="1"/>
  <c r="S108" i="1" s="1"/>
  <c r="Q107" i="1"/>
  <c r="S107" i="1" s="1"/>
  <c r="Q106" i="1"/>
  <c r="S106" i="1" s="1"/>
  <c r="Q105" i="1"/>
  <c r="S105" i="1" s="1"/>
  <c r="Q104" i="1"/>
  <c r="S104" i="1" s="1"/>
  <c r="Q103" i="1"/>
  <c r="S103" i="1" s="1"/>
  <c r="Q102" i="1"/>
  <c r="S102" i="1" s="1"/>
  <c r="Q101" i="1"/>
  <c r="S101" i="1" s="1"/>
  <c r="Q100" i="1"/>
  <c r="S100" i="1" s="1"/>
  <c r="Q99" i="1"/>
  <c r="S99" i="1" s="1"/>
  <c r="Q98" i="1"/>
  <c r="S98" i="1" s="1"/>
  <c r="Q97" i="1"/>
  <c r="S97" i="1" s="1"/>
  <c r="Q96" i="1"/>
  <c r="S96" i="1" s="1"/>
  <c r="Q95" i="1"/>
  <c r="S95" i="1" s="1"/>
  <c r="Q94" i="1"/>
  <c r="S94" i="1" s="1"/>
  <c r="Q93" i="1"/>
  <c r="S93" i="1" s="1"/>
  <c r="Q92" i="1"/>
  <c r="S92" i="1" s="1"/>
  <c r="Q91" i="1"/>
  <c r="S91" i="1" s="1"/>
  <c r="Q90" i="1"/>
  <c r="S90" i="1" s="1"/>
  <c r="Q89" i="1"/>
  <c r="S89" i="1" s="1"/>
  <c r="Q88" i="1"/>
  <c r="S88" i="1" s="1"/>
  <c r="Q87" i="1"/>
  <c r="S87" i="1" s="1"/>
  <c r="Q86" i="1"/>
  <c r="S86" i="1" s="1"/>
  <c r="Q85" i="1"/>
  <c r="S85" i="1" s="1"/>
  <c r="Q84" i="1"/>
  <c r="S84" i="1" s="1"/>
  <c r="Q83" i="1"/>
  <c r="S83" i="1" s="1"/>
  <c r="Q82" i="1"/>
  <c r="S82" i="1" s="1"/>
  <c r="Q81" i="1"/>
  <c r="S81" i="1" s="1"/>
  <c r="Q80" i="1"/>
  <c r="S80" i="1" s="1"/>
  <c r="Q79" i="1"/>
  <c r="S79" i="1" s="1"/>
  <c r="Q78" i="1"/>
  <c r="S78" i="1" s="1"/>
  <c r="Q77" i="1"/>
  <c r="S77" i="1" s="1"/>
  <c r="Q76" i="1"/>
  <c r="S76" i="1" s="1"/>
  <c r="Q75" i="1"/>
  <c r="S75" i="1" s="1"/>
  <c r="Q74" i="1"/>
  <c r="S74" i="1" s="1"/>
  <c r="Q73" i="1"/>
  <c r="S73" i="1" s="1"/>
  <c r="Q72" i="1"/>
  <c r="S72" i="1" s="1"/>
  <c r="Q71" i="1"/>
  <c r="S71" i="1" s="1"/>
  <c r="Q70" i="1"/>
  <c r="S70" i="1" s="1"/>
  <c r="Q69" i="1"/>
  <c r="S69" i="1" s="1"/>
  <c r="Q68" i="1"/>
  <c r="S68" i="1" s="1"/>
  <c r="Q67" i="1"/>
  <c r="S67" i="1" s="1"/>
  <c r="Q66" i="1"/>
  <c r="S66" i="1" s="1"/>
  <c r="Q65" i="1"/>
  <c r="S65" i="1" s="1"/>
  <c r="Q64" i="1"/>
  <c r="S64" i="1" s="1"/>
  <c r="Q63" i="1"/>
  <c r="S63" i="1" s="1"/>
  <c r="Q62" i="1"/>
  <c r="S62" i="1" s="1"/>
  <c r="Q61" i="1"/>
  <c r="S61" i="1" s="1"/>
  <c r="Q60" i="1"/>
  <c r="S60" i="1" s="1"/>
  <c r="Q59" i="1"/>
  <c r="S59" i="1" s="1"/>
  <c r="Q58" i="1"/>
  <c r="S58" i="1" s="1"/>
  <c r="Q57" i="1"/>
  <c r="S57" i="1" s="1"/>
  <c r="Q56" i="1"/>
  <c r="S56" i="1" s="1"/>
  <c r="Q55" i="1"/>
  <c r="S55" i="1" s="1"/>
  <c r="Q54" i="1"/>
  <c r="S54" i="1" s="1"/>
  <c r="Q53" i="1"/>
  <c r="S53" i="1" s="1"/>
  <c r="Q52" i="1"/>
  <c r="S52" i="1" s="1"/>
  <c r="Q51" i="1"/>
  <c r="S51" i="1" s="1"/>
  <c r="Q50" i="1"/>
  <c r="S50" i="1" s="1"/>
  <c r="Q49" i="1"/>
  <c r="S49" i="1" s="1"/>
  <c r="Q48" i="1"/>
  <c r="S48" i="1" s="1"/>
  <c r="Q47" i="1"/>
  <c r="S47" i="1" s="1"/>
  <c r="Q46" i="1"/>
  <c r="S46" i="1" s="1"/>
  <c r="Q45" i="1"/>
  <c r="S45" i="1" s="1"/>
  <c r="Q44" i="1"/>
  <c r="S44" i="1" s="1"/>
  <c r="Q43" i="1"/>
  <c r="S43" i="1" s="1"/>
  <c r="Q42" i="1"/>
  <c r="S42" i="1" s="1"/>
  <c r="Q41" i="1"/>
  <c r="S41" i="1" s="1"/>
  <c r="Q40" i="1"/>
  <c r="S40" i="1" s="1"/>
  <c r="Q39" i="1"/>
  <c r="S39" i="1" s="1"/>
  <c r="Q38" i="1"/>
  <c r="S38" i="1" s="1"/>
  <c r="Q37" i="1"/>
  <c r="S37" i="1" s="1"/>
  <c r="Q36" i="1"/>
  <c r="S36" i="1" s="1"/>
  <c r="Q35" i="1"/>
  <c r="S35" i="1" s="1"/>
  <c r="Q34" i="1"/>
  <c r="S34" i="1" s="1"/>
  <c r="Q33" i="1"/>
  <c r="S33" i="1" s="1"/>
  <c r="Q32" i="1"/>
  <c r="S32" i="1" s="1"/>
  <c r="Q31" i="1"/>
  <c r="S31" i="1" s="1"/>
  <c r="Q30" i="1"/>
  <c r="S30" i="1" s="1"/>
  <c r="Q29" i="1"/>
  <c r="S29" i="1" s="1"/>
  <c r="Q28" i="1"/>
  <c r="S28" i="1" s="1"/>
  <c r="Q27" i="1"/>
  <c r="S27" i="1" s="1"/>
  <c r="Q26" i="1"/>
  <c r="S26" i="1" s="1"/>
  <c r="Q25" i="1"/>
  <c r="S25" i="1" s="1"/>
  <c r="Q24" i="1"/>
  <c r="S24" i="1" s="1"/>
  <c r="Q23" i="1"/>
  <c r="S23" i="1" s="1"/>
  <c r="Q22" i="1"/>
  <c r="S22" i="1" s="1"/>
  <c r="Q21" i="1"/>
  <c r="S21" i="1" s="1"/>
  <c r="Q20" i="1"/>
  <c r="S20" i="1" s="1"/>
  <c r="Q19" i="1"/>
  <c r="S19" i="1" s="1"/>
  <c r="Q18" i="1"/>
  <c r="S18" i="1" s="1"/>
  <c r="Q17" i="1"/>
  <c r="S17" i="1" s="1"/>
  <c r="Q16" i="1"/>
  <c r="S16" i="1" s="1"/>
  <c r="Q15" i="1"/>
  <c r="S15" i="1" s="1"/>
  <c r="Q14" i="1"/>
  <c r="S14" i="1" s="1"/>
  <c r="Q13" i="1"/>
  <c r="S13" i="1" s="1"/>
  <c r="Q12" i="1"/>
  <c r="S12" i="1" s="1"/>
  <c r="Q11" i="1"/>
  <c r="S11" i="1" s="1"/>
  <c r="Q10" i="1"/>
  <c r="S10" i="1" s="1"/>
  <c r="Q9" i="1"/>
  <c r="S9" i="1" s="1"/>
  <c r="Q8" i="1"/>
  <c r="S8" i="1" s="1"/>
  <c r="Q7" i="1"/>
  <c r="S7" i="1" s="1"/>
  <c r="Q6" i="1"/>
  <c r="S6" i="1" s="1"/>
  <c r="Q5" i="1"/>
  <c r="S5" i="1" s="1"/>
  <c r="Q4" i="1"/>
  <c r="S4" i="1" s="1"/>
  <c r="Q3" i="1"/>
  <c r="S3" i="1" s="1"/>
  <c r="Q2" i="1"/>
  <c r="S2" i="1" s="1"/>
  <c r="S386" i="1" l="1"/>
</calcChain>
</file>

<file path=xl/sharedStrings.xml><?xml version="1.0" encoding="utf-8"?>
<sst xmlns="http://schemas.openxmlformats.org/spreadsheetml/2006/main" count="1953" uniqueCount="184">
  <si>
    <t>Drug</t>
  </si>
  <si>
    <t>Edge1 (T1)</t>
  </si>
  <si>
    <t>W=1/d1</t>
  </si>
  <si>
    <t>Edge 2 (T2)</t>
  </si>
  <si>
    <t>W=1/d2</t>
  </si>
  <si>
    <t>Edge 3 (T3)</t>
  </si>
  <si>
    <t>W=1/d3</t>
  </si>
  <si>
    <t>V</t>
  </si>
  <si>
    <t>Td</t>
  </si>
  <si>
    <t>DV</t>
  </si>
  <si>
    <t>2 deoxyglucose</t>
  </si>
  <si>
    <t>SARS</t>
  </si>
  <si>
    <t>MERS</t>
  </si>
  <si>
    <t>GCK</t>
  </si>
  <si>
    <t>HTRA2</t>
  </si>
  <si>
    <t>HSP90AA1</t>
  </si>
  <si>
    <t>STK11</t>
  </si>
  <si>
    <t>MMP9</t>
  </si>
  <si>
    <t>RPS6KB1</t>
  </si>
  <si>
    <t>PTPN1</t>
  </si>
  <si>
    <t>SQSTM1</t>
  </si>
  <si>
    <t>IGF1R</t>
  </si>
  <si>
    <t>TP53</t>
  </si>
  <si>
    <t>SLC2A4</t>
  </si>
  <si>
    <t>ITGB1</t>
  </si>
  <si>
    <t>SLC2A1</t>
  </si>
  <si>
    <t>HMOX1</t>
  </si>
  <si>
    <t>HK1</t>
  </si>
  <si>
    <t>FXYD2</t>
  </si>
  <si>
    <t>BID</t>
  </si>
  <si>
    <t>INS</t>
  </si>
  <si>
    <t>ERBB2</t>
  </si>
  <si>
    <t>XIAP</t>
  </si>
  <si>
    <t>EIF4EBP1</t>
  </si>
  <si>
    <t>GSK3B</t>
  </si>
  <si>
    <t>CASP9</t>
  </si>
  <si>
    <t>SLC2A2</t>
  </si>
  <si>
    <t>HSP90B1</t>
  </si>
  <si>
    <t>NOS2</t>
  </si>
  <si>
    <t>APP</t>
  </si>
  <si>
    <t>CHUK</t>
  </si>
  <si>
    <t>MAPK3</t>
  </si>
  <si>
    <t>MTOR</t>
  </si>
  <si>
    <t>NFKB1</t>
  </si>
  <si>
    <t>G6PC2</t>
  </si>
  <si>
    <t>G6PC</t>
  </si>
  <si>
    <t>HKDC1</t>
  </si>
  <si>
    <t>HK3</t>
  </si>
  <si>
    <t>HK2</t>
  </si>
  <si>
    <t>PKM</t>
  </si>
  <si>
    <t>PKLR</t>
  </si>
  <si>
    <t>CYCS</t>
  </si>
  <si>
    <t>NLRP3</t>
  </si>
  <si>
    <t>LEPR</t>
  </si>
  <si>
    <t>RELA</t>
  </si>
  <si>
    <t>IRS1</t>
  </si>
  <si>
    <t>IRS2</t>
  </si>
  <si>
    <t>IRS4</t>
  </si>
  <si>
    <t>INSR</t>
  </si>
  <si>
    <t>TRAF2</t>
  </si>
  <si>
    <t>PIK3R5</t>
  </si>
  <si>
    <t>PIK3R3</t>
  </si>
  <si>
    <t>PIK3R2</t>
  </si>
  <si>
    <t>PIK3R1</t>
  </si>
  <si>
    <t>PIK3CG</t>
  </si>
  <si>
    <t>PIK3CD</t>
  </si>
  <si>
    <t>PIK3CB</t>
  </si>
  <si>
    <t>PIK3CA</t>
  </si>
  <si>
    <t>MAPK10</t>
  </si>
  <si>
    <t>MAPK9</t>
  </si>
  <si>
    <t>MAPK8</t>
  </si>
  <si>
    <t>VCAM1</t>
  </si>
  <si>
    <t>UGT2A3</t>
  </si>
  <si>
    <t>MDM2</t>
  </si>
  <si>
    <t>TRAF6</t>
  </si>
  <si>
    <t>PPP2R1B</t>
  </si>
  <si>
    <t>PPP2R1A</t>
  </si>
  <si>
    <t>PPP2CB</t>
  </si>
  <si>
    <t>PPP2CA</t>
  </si>
  <si>
    <t>TSC2</t>
  </si>
  <si>
    <t>AKT3</t>
  </si>
  <si>
    <t>AKT2</t>
  </si>
  <si>
    <t>AKT1</t>
  </si>
  <si>
    <t>PTEN</t>
  </si>
  <si>
    <t>HIF1A</t>
  </si>
  <si>
    <t>EP300</t>
  </si>
  <si>
    <t>CREBBP</t>
  </si>
  <si>
    <t>ARNT</t>
  </si>
  <si>
    <t>SLC8A1</t>
  </si>
  <si>
    <t>CTNNB1</t>
  </si>
  <si>
    <t>GZMB</t>
  </si>
  <si>
    <t>CASP8</t>
  </si>
  <si>
    <t>CYLD</t>
  </si>
  <si>
    <t>FOS</t>
  </si>
  <si>
    <t>MAPK1</t>
  </si>
  <si>
    <t>NFAT5</t>
  </si>
  <si>
    <t>NFATC4</t>
  </si>
  <si>
    <t>NFATC3</t>
  </si>
  <si>
    <t>NFATC2</t>
  </si>
  <si>
    <t>NFATC1</t>
  </si>
  <si>
    <t>PRKAG3</t>
  </si>
  <si>
    <t>PRKAG2</t>
  </si>
  <si>
    <t>PRKAG1</t>
  </si>
  <si>
    <t>PRKAB2</t>
  </si>
  <si>
    <t>PRKAB1</t>
  </si>
  <si>
    <t>PRKAA2</t>
  </si>
  <si>
    <t>PRKAA1</t>
  </si>
  <si>
    <t>JAK1</t>
  </si>
  <si>
    <t>CCND3</t>
  </si>
  <si>
    <t>CCND2</t>
  </si>
  <si>
    <t>CCND1</t>
  </si>
  <si>
    <t>CACNA1D</t>
  </si>
  <si>
    <t>CACNA1C</t>
  </si>
  <si>
    <t>CREB3L4</t>
  </si>
  <si>
    <t>CREB3L1</t>
  </si>
  <si>
    <t>CREB3L3</t>
  </si>
  <si>
    <t>CREB3L2</t>
  </si>
  <si>
    <t>CREB3</t>
  </si>
  <si>
    <t>CREB5</t>
  </si>
  <si>
    <t>GYS2</t>
  </si>
  <si>
    <t>GYS1</t>
  </si>
  <si>
    <t>GRIN2B</t>
  </si>
  <si>
    <t>GRIN2A</t>
  </si>
  <si>
    <t>GRIA4</t>
  </si>
  <si>
    <t>GRIA3</t>
  </si>
  <si>
    <t>GRIA2</t>
  </si>
  <si>
    <t>GRIA1</t>
  </si>
  <si>
    <t>CREB1</t>
  </si>
  <si>
    <t>ATF4</t>
  </si>
  <si>
    <t>NRAS</t>
  </si>
  <si>
    <t>KRAS</t>
  </si>
  <si>
    <t>HRAS</t>
  </si>
  <si>
    <t>GRB2</t>
  </si>
  <si>
    <t>KL</t>
  </si>
  <si>
    <t>NR3C2</t>
  </si>
  <si>
    <t>PRKCB</t>
  </si>
  <si>
    <t>EGFR</t>
  </si>
  <si>
    <t>IL10</t>
  </si>
  <si>
    <t>FN1</t>
  </si>
  <si>
    <t>GAPDH</t>
  </si>
  <si>
    <t>TRAF3</t>
  </si>
  <si>
    <t>CASP3</t>
  </si>
  <si>
    <t>TNF</t>
  </si>
  <si>
    <t>PRKCA</t>
  </si>
  <si>
    <t>CXCL8</t>
  </si>
  <si>
    <t>IFNG</t>
  </si>
  <si>
    <t>ATF2</t>
  </si>
  <si>
    <t>SOCS3</t>
  </si>
  <si>
    <t>CCL5</t>
  </si>
  <si>
    <t>IL6</t>
  </si>
  <si>
    <t>CXCL1</t>
  </si>
  <si>
    <t>MAPK14</t>
  </si>
  <si>
    <t>MAP3K8</t>
  </si>
  <si>
    <t>CD14</t>
  </si>
  <si>
    <t>BCL2L1</t>
  </si>
  <si>
    <t>IL1B</t>
  </si>
  <si>
    <t>DDX58</t>
  </si>
  <si>
    <t>STAT3</t>
  </si>
  <si>
    <t>LDHAL6A</t>
  </si>
  <si>
    <t>LDHAL6B</t>
  </si>
  <si>
    <t>LDHC</t>
  </si>
  <si>
    <t>LDHB</t>
  </si>
  <si>
    <t>LDHA</t>
  </si>
  <si>
    <t>PYCARD</t>
  </si>
  <si>
    <t>SULT1E1</t>
  </si>
  <si>
    <t>RB1</t>
  </si>
  <si>
    <t>PPP1CA</t>
  </si>
  <si>
    <t>PI4KB</t>
  </si>
  <si>
    <t>ESR1</t>
  </si>
  <si>
    <t>CRK</t>
  </si>
  <si>
    <t>SIRT1</t>
  </si>
  <si>
    <t>MAX</t>
  </si>
  <si>
    <t>KIT</t>
  </si>
  <si>
    <t>ATP1A1</t>
  </si>
  <si>
    <t>GOT1</t>
  </si>
  <si>
    <t>Drug gene (Entrez gene ID)</t>
  </si>
  <si>
    <t>Drug gene (gene Symbol)</t>
  </si>
  <si>
    <t>Node 1</t>
  </si>
  <si>
    <t>Node 1(gene Symbol)</t>
  </si>
  <si>
    <t>Node 2(Entrez gene</t>
  </si>
  <si>
    <t>Node 2(gene Symbol)</t>
  </si>
  <si>
    <t>Node 3(Entrez gene)</t>
  </si>
  <si>
    <t>Node 3(gene symbol)</t>
  </si>
  <si>
    <t>Node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</si>
</sst>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86"/>
  <sheetViews>
    <sheetView tabSelected="1" workbookViewId="0">
      <selection activeCell="B1" sqref="B1:B1048576"/>
    </sheetView>
  </sheetViews>
  <sheetFormatPr defaultRowHeight="14.4" x14ac:dyDescent="0.3"/>
  <cols>
    <col min="1" max="1" width="22.88671875" customWidth="1"/>
    <col min="2" max="2" width="12" customWidth="1"/>
    <col min="13" max="14" width="8.88671875" customWidth="1"/>
  </cols>
  <sheetData>
    <row r="1" spans="1:19" x14ac:dyDescent="0.3">
      <c r="A1" s="1" t="s">
        <v>0</v>
      </c>
      <c r="B1" s="2" t="s">
        <v>175</v>
      </c>
      <c r="C1" s="2" t="s">
        <v>176</v>
      </c>
      <c r="D1" s="3" t="s">
        <v>177</v>
      </c>
      <c r="E1" s="1" t="s">
        <v>178</v>
      </c>
      <c r="F1" s="1" t="s">
        <v>179</v>
      </c>
      <c r="G1" s="2" t="s">
        <v>180</v>
      </c>
      <c r="H1" s="2" t="s">
        <v>181</v>
      </c>
      <c r="I1" s="1" t="s">
        <v>182</v>
      </c>
      <c r="J1" s="2" t="s">
        <v>183</v>
      </c>
      <c r="K1" s="1" t="s">
        <v>1</v>
      </c>
      <c r="L1" s="1" t="s">
        <v>2</v>
      </c>
      <c r="M1" s="1" t="s">
        <v>3</v>
      </c>
      <c r="N1" s="1" t="s">
        <v>4</v>
      </c>
      <c r="O1" s="1" t="s">
        <v>5</v>
      </c>
      <c r="P1" s="1" t="s">
        <v>6</v>
      </c>
      <c r="Q1" s="1" t="s">
        <v>7</v>
      </c>
      <c r="R1" s="1" t="s">
        <v>8</v>
      </c>
      <c r="S1" s="1" t="s">
        <v>9</v>
      </c>
    </row>
    <row r="2" spans="1:19" x14ac:dyDescent="0.3">
      <c r="A2" t="s">
        <v>10</v>
      </c>
      <c r="B2">
        <v>2645</v>
      </c>
      <c r="C2" t="s">
        <v>13</v>
      </c>
      <c r="D2">
        <v>57818</v>
      </c>
      <c r="E2" t="s">
        <v>44</v>
      </c>
      <c r="F2">
        <v>53632</v>
      </c>
      <c r="G2" t="s">
        <v>100</v>
      </c>
      <c r="H2">
        <v>6774</v>
      </c>
      <c r="I2" t="s">
        <v>157</v>
      </c>
      <c r="J2" t="s">
        <v>11</v>
      </c>
      <c r="K2">
        <v>0</v>
      </c>
      <c r="L2">
        <v>0.5</v>
      </c>
      <c r="M2">
        <v>0</v>
      </c>
      <c r="N2">
        <v>0.25</v>
      </c>
      <c r="O2">
        <v>0</v>
      </c>
      <c r="P2">
        <v>4.3478260869565216E-2</v>
      </c>
      <c r="Q2">
        <f t="shared" ref="Q2:Q33" si="0">K2*L2+M2*N2+O2*P2</f>
        <v>0</v>
      </c>
      <c r="R2">
        <v>-1</v>
      </c>
      <c r="S2">
        <f t="shared" ref="S2:S65" si="1">Q2*R2</f>
        <v>0</v>
      </c>
    </row>
    <row r="3" spans="1:19" x14ac:dyDescent="0.3">
      <c r="A3" t="s">
        <v>10</v>
      </c>
      <c r="B3">
        <v>2645</v>
      </c>
      <c r="C3" t="s">
        <v>13</v>
      </c>
      <c r="D3">
        <v>2538</v>
      </c>
      <c r="E3" t="s">
        <v>45</v>
      </c>
      <c r="F3">
        <v>53632</v>
      </c>
      <c r="G3" t="s">
        <v>100</v>
      </c>
      <c r="H3">
        <v>6774</v>
      </c>
      <c r="I3" t="s">
        <v>157</v>
      </c>
      <c r="J3" t="s">
        <v>11</v>
      </c>
      <c r="K3">
        <v>0</v>
      </c>
      <c r="L3">
        <v>5.8823529411764705E-2</v>
      </c>
      <c r="M3">
        <v>0</v>
      </c>
      <c r="N3">
        <v>0.25</v>
      </c>
      <c r="O3">
        <v>0</v>
      </c>
      <c r="P3">
        <v>4.3478260869565216E-2</v>
      </c>
      <c r="Q3">
        <f t="shared" si="0"/>
        <v>0</v>
      </c>
      <c r="R3">
        <v>-1</v>
      </c>
      <c r="S3">
        <f t="shared" si="1"/>
        <v>0</v>
      </c>
    </row>
    <row r="4" spans="1:19" x14ac:dyDescent="0.3">
      <c r="A4" t="s">
        <v>10</v>
      </c>
      <c r="B4">
        <v>2645</v>
      </c>
      <c r="C4" t="s">
        <v>13</v>
      </c>
      <c r="D4">
        <v>57818</v>
      </c>
      <c r="E4" t="s">
        <v>44</v>
      </c>
      <c r="F4">
        <v>51422</v>
      </c>
      <c r="G4" t="s">
        <v>101</v>
      </c>
      <c r="H4">
        <v>6774</v>
      </c>
      <c r="I4" t="s">
        <v>157</v>
      </c>
      <c r="J4" t="s">
        <v>11</v>
      </c>
      <c r="K4">
        <v>0</v>
      </c>
      <c r="L4">
        <v>0.5</v>
      </c>
      <c r="M4">
        <v>0</v>
      </c>
      <c r="N4">
        <v>0.25</v>
      </c>
      <c r="O4">
        <v>0</v>
      </c>
      <c r="P4">
        <v>4.3478260869565216E-2</v>
      </c>
      <c r="Q4">
        <f t="shared" si="0"/>
        <v>0</v>
      </c>
      <c r="R4">
        <v>-1</v>
      </c>
      <c r="S4">
        <f t="shared" si="1"/>
        <v>0</v>
      </c>
    </row>
    <row r="5" spans="1:19" x14ac:dyDescent="0.3">
      <c r="A5" t="s">
        <v>10</v>
      </c>
      <c r="B5">
        <v>2645</v>
      </c>
      <c r="C5" t="s">
        <v>13</v>
      </c>
      <c r="D5">
        <v>2538</v>
      </c>
      <c r="E5" t="s">
        <v>45</v>
      </c>
      <c r="F5">
        <v>51422</v>
      </c>
      <c r="G5" t="s">
        <v>101</v>
      </c>
      <c r="H5">
        <v>6774</v>
      </c>
      <c r="I5" t="s">
        <v>157</v>
      </c>
      <c r="J5" t="s">
        <v>11</v>
      </c>
      <c r="K5">
        <v>0</v>
      </c>
      <c r="L5">
        <v>5.8823529411764705E-2</v>
      </c>
      <c r="M5">
        <v>0</v>
      </c>
      <c r="N5">
        <v>0.25</v>
      </c>
      <c r="O5">
        <v>0</v>
      </c>
      <c r="P5">
        <v>4.3478260869565216E-2</v>
      </c>
      <c r="Q5">
        <f t="shared" si="0"/>
        <v>0</v>
      </c>
      <c r="R5">
        <v>-1</v>
      </c>
      <c r="S5">
        <f t="shared" si="1"/>
        <v>0</v>
      </c>
    </row>
    <row r="6" spans="1:19" x14ac:dyDescent="0.3">
      <c r="A6" t="s">
        <v>10</v>
      </c>
      <c r="B6">
        <v>2645</v>
      </c>
      <c r="C6" t="s">
        <v>13</v>
      </c>
      <c r="D6">
        <v>57818</v>
      </c>
      <c r="E6" t="s">
        <v>44</v>
      </c>
      <c r="F6">
        <v>5571</v>
      </c>
      <c r="G6" t="s">
        <v>102</v>
      </c>
      <c r="H6">
        <v>6774</v>
      </c>
      <c r="I6" t="s">
        <v>157</v>
      </c>
      <c r="J6" t="s">
        <v>11</v>
      </c>
      <c r="K6">
        <v>0</v>
      </c>
      <c r="L6">
        <v>0.5</v>
      </c>
      <c r="M6">
        <v>0</v>
      </c>
      <c r="N6">
        <v>0.25</v>
      </c>
      <c r="O6">
        <v>0</v>
      </c>
      <c r="P6">
        <v>4.3478260869565216E-2</v>
      </c>
      <c r="Q6">
        <f t="shared" si="0"/>
        <v>0</v>
      </c>
      <c r="R6">
        <v>-1</v>
      </c>
      <c r="S6">
        <f t="shared" si="1"/>
        <v>0</v>
      </c>
    </row>
    <row r="7" spans="1:19" x14ac:dyDescent="0.3">
      <c r="A7" t="s">
        <v>10</v>
      </c>
      <c r="B7">
        <v>2645</v>
      </c>
      <c r="C7" t="s">
        <v>13</v>
      </c>
      <c r="D7">
        <v>2538</v>
      </c>
      <c r="E7" t="s">
        <v>45</v>
      </c>
      <c r="F7">
        <v>5571</v>
      </c>
      <c r="G7" t="s">
        <v>102</v>
      </c>
      <c r="H7">
        <v>6774</v>
      </c>
      <c r="I7" t="s">
        <v>157</v>
      </c>
      <c r="J7" t="s">
        <v>11</v>
      </c>
      <c r="K7">
        <v>0</v>
      </c>
      <c r="L7">
        <v>5.8823529411764705E-2</v>
      </c>
      <c r="M7">
        <v>0</v>
      </c>
      <c r="N7">
        <v>0.25</v>
      </c>
      <c r="O7">
        <v>0</v>
      </c>
      <c r="P7">
        <v>4.3478260869565216E-2</v>
      </c>
      <c r="Q7">
        <f t="shared" si="0"/>
        <v>0</v>
      </c>
      <c r="R7">
        <v>-1</v>
      </c>
      <c r="S7">
        <f t="shared" si="1"/>
        <v>0</v>
      </c>
    </row>
    <row r="8" spans="1:19" x14ac:dyDescent="0.3">
      <c r="A8" t="s">
        <v>10</v>
      </c>
      <c r="B8">
        <v>2645</v>
      </c>
      <c r="C8" t="s">
        <v>13</v>
      </c>
      <c r="D8">
        <v>57818</v>
      </c>
      <c r="E8" t="s">
        <v>44</v>
      </c>
      <c r="F8">
        <v>5565</v>
      </c>
      <c r="G8" t="s">
        <v>103</v>
      </c>
      <c r="H8">
        <v>6774</v>
      </c>
      <c r="I8" t="s">
        <v>157</v>
      </c>
      <c r="J8" t="s">
        <v>11</v>
      </c>
      <c r="K8">
        <v>0</v>
      </c>
      <c r="L8">
        <v>0.5</v>
      </c>
      <c r="M8">
        <v>0</v>
      </c>
      <c r="N8">
        <v>0.25</v>
      </c>
      <c r="O8">
        <v>0</v>
      </c>
      <c r="P8">
        <v>4.3478260869565216E-2</v>
      </c>
      <c r="Q8">
        <f t="shared" si="0"/>
        <v>0</v>
      </c>
      <c r="R8">
        <v>-1</v>
      </c>
      <c r="S8">
        <f t="shared" si="1"/>
        <v>0</v>
      </c>
    </row>
    <row r="9" spans="1:19" x14ac:dyDescent="0.3">
      <c r="A9" t="s">
        <v>10</v>
      </c>
      <c r="B9">
        <v>2645</v>
      </c>
      <c r="C9" t="s">
        <v>13</v>
      </c>
      <c r="D9">
        <v>2538</v>
      </c>
      <c r="E9" t="s">
        <v>45</v>
      </c>
      <c r="F9">
        <v>5565</v>
      </c>
      <c r="G9" t="s">
        <v>103</v>
      </c>
      <c r="H9">
        <v>6774</v>
      </c>
      <c r="I9" t="s">
        <v>157</v>
      </c>
      <c r="J9" t="s">
        <v>11</v>
      </c>
      <c r="K9">
        <v>0</v>
      </c>
      <c r="L9">
        <v>5.8823529411764705E-2</v>
      </c>
      <c r="M9">
        <v>0</v>
      </c>
      <c r="N9">
        <v>0.25</v>
      </c>
      <c r="O9">
        <v>0</v>
      </c>
      <c r="P9">
        <v>4.3478260869565216E-2</v>
      </c>
      <c r="Q9">
        <f t="shared" si="0"/>
        <v>0</v>
      </c>
      <c r="R9">
        <v>-1</v>
      </c>
      <c r="S9">
        <f t="shared" si="1"/>
        <v>0</v>
      </c>
    </row>
    <row r="10" spans="1:19" x14ac:dyDescent="0.3">
      <c r="A10" t="s">
        <v>10</v>
      </c>
      <c r="B10">
        <v>2645</v>
      </c>
      <c r="C10" t="s">
        <v>13</v>
      </c>
      <c r="D10">
        <v>57818</v>
      </c>
      <c r="E10" t="s">
        <v>44</v>
      </c>
      <c r="F10">
        <v>5564</v>
      </c>
      <c r="G10" t="s">
        <v>104</v>
      </c>
      <c r="H10">
        <v>6774</v>
      </c>
      <c r="I10" t="s">
        <v>157</v>
      </c>
      <c r="J10" t="s">
        <v>11</v>
      </c>
      <c r="K10">
        <v>0</v>
      </c>
      <c r="L10">
        <v>0.5</v>
      </c>
      <c r="M10">
        <v>0</v>
      </c>
      <c r="N10">
        <v>0.25</v>
      </c>
      <c r="O10">
        <v>0</v>
      </c>
      <c r="P10">
        <v>4.3478260869565216E-2</v>
      </c>
      <c r="Q10">
        <f t="shared" si="0"/>
        <v>0</v>
      </c>
      <c r="R10">
        <v>-1</v>
      </c>
      <c r="S10">
        <f t="shared" si="1"/>
        <v>0</v>
      </c>
    </row>
    <row r="11" spans="1:19" x14ac:dyDescent="0.3">
      <c r="A11" t="s">
        <v>10</v>
      </c>
      <c r="B11">
        <v>2645</v>
      </c>
      <c r="C11" t="s">
        <v>13</v>
      </c>
      <c r="D11">
        <v>2538</v>
      </c>
      <c r="E11" t="s">
        <v>45</v>
      </c>
      <c r="F11">
        <v>5564</v>
      </c>
      <c r="G11" t="s">
        <v>104</v>
      </c>
      <c r="H11">
        <v>6774</v>
      </c>
      <c r="I11" t="s">
        <v>157</v>
      </c>
      <c r="J11" t="s">
        <v>11</v>
      </c>
      <c r="K11">
        <v>0</v>
      </c>
      <c r="L11">
        <v>5.8823529411764705E-2</v>
      </c>
      <c r="M11">
        <v>0</v>
      </c>
      <c r="N11">
        <v>0.25</v>
      </c>
      <c r="O11">
        <v>0</v>
      </c>
      <c r="P11">
        <v>4.3478260869565216E-2</v>
      </c>
      <c r="Q11">
        <f t="shared" si="0"/>
        <v>0</v>
      </c>
      <c r="R11">
        <v>-1</v>
      </c>
      <c r="S11">
        <f t="shared" si="1"/>
        <v>0</v>
      </c>
    </row>
    <row r="12" spans="1:19" x14ac:dyDescent="0.3">
      <c r="A12" t="s">
        <v>10</v>
      </c>
      <c r="B12">
        <v>2645</v>
      </c>
      <c r="C12" t="s">
        <v>13</v>
      </c>
      <c r="D12">
        <v>57818</v>
      </c>
      <c r="E12" t="s">
        <v>44</v>
      </c>
      <c r="F12">
        <v>5563</v>
      </c>
      <c r="G12" t="s">
        <v>105</v>
      </c>
      <c r="H12">
        <v>6774</v>
      </c>
      <c r="I12" t="s">
        <v>157</v>
      </c>
      <c r="J12" t="s">
        <v>11</v>
      </c>
      <c r="K12">
        <v>0</v>
      </c>
      <c r="L12">
        <v>0.5</v>
      </c>
      <c r="M12">
        <v>0</v>
      </c>
      <c r="N12">
        <v>0.2</v>
      </c>
      <c r="O12">
        <v>0</v>
      </c>
      <c r="P12">
        <v>4.3478260869565216E-2</v>
      </c>
      <c r="Q12">
        <f t="shared" si="0"/>
        <v>0</v>
      </c>
      <c r="R12">
        <v>-1</v>
      </c>
      <c r="S12">
        <f t="shared" si="1"/>
        <v>0</v>
      </c>
    </row>
    <row r="13" spans="1:19" x14ac:dyDescent="0.3">
      <c r="A13" t="s">
        <v>10</v>
      </c>
      <c r="B13">
        <v>2645</v>
      </c>
      <c r="C13" t="s">
        <v>13</v>
      </c>
      <c r="D13">
        <v>2538</v>
      </c>
      <c r="E13" t="s">
        <v>45</v>
      </c>
      <c r="F13">
        <v>5563</v>
      </c>
      <c r="G13" t="s">
        <v>105</v>
      </c>
      <c r="H13">
        <v>6774</v>
      </c>
      <c r="I13" t="s">
        <v>157</v>
      </c>
      <c r="J13" t="s">
        <v>11</v>
      </c>
      <c r="K13">
        <v>0</v>
      </c>
      <c r="L13">
        <v>5.8823529411764705E-2</v>
      </c>
      <c r="M13">
        <v>0</v>
      </c>
      <c r="N13">
        <v>0.2</v>
      </c>
      <c r="O13">
        <v>0</v>
      </c>
      <c r="P13">
        <v>4.3478260869565216E-2</v>
      </c>
      <c r="Q13">
        <f t="shared" si="0"/>
        <v>0</v>
      </c>
      <c r="R13">
        <v>-1</v>
      </c>
      <c r="S13">
        <f t="shared" si="1"/>
        <v>0</v>
      </c>
    </row>
    <row r="14" spans="1:19" x14ac:dyDescent="0.3">
      <c r="A14" t="s">
        <v>10</v>
      </c>
      <c r="B14">
        <v>2645</v>
      </c>
      <c r="C14" t="s">
        <v>13</v>
      </c>
      <c r="D14">
        <v>57818</v>
      </c>
      <c r="E14" t="s">
        <v>44</v>
      </c>
      <c r="F14">
        <v>5562</v>
      </c>
      <c r="G14" t="s">
        <v>106</v>
      </c>
      <c r="H14">
        <v>6774</v>
      </c>
      <c r="I14" t="s">
        <v>157</v>
      </c>
      <c r="J14" t="s">
        <v>11</v>
      </c>
      <c r="K14">
        <v>0</v>
      </c>
      <c r="L14">
        <v>0.5</v>
      </c>
      <c r="M14">
        <v>0</v>
      </c>
      <c r="N14">
        <v>0.2</v>
      </c>
      <c r="O14">
        <v>0</v>
      </c>
      <c r="P14">
        <v>4.3478260869565216E-2</v>
      </c>
      <c r="Q14">
        <f t="shared" si="0"/>
        <v>0</v>
      </c>
      <c r="R14">
        <v>-1</v>
      </c>
      <c r="S14">
        <f t="shared" si="1"/>
        <v>0</v>
      </c>
    </row>
    <row r="15" spans="1:19" x14ac:dyDescent="0.3">
      <c r="A15" t="s">
        <v>10</v>
      </c>
      <c r="B15">
        <v>2645</v>
      </c>
      <c r="C15" t="s">
        <v>13</v>
      </c>
      <c r="D15">
        <v>2538</v>
      </c>
      <c r="E15" t="s">
        <v>45</v>
      </c>
      <c r="F15">
        <v>5562</v>
      </c>
      <c r="G15" t="s">
        <v>106</v>
      </c>
      <c r="H15">
        <v>6774</v>
      </c>
      <c r="I15" t="s">
        <v>157</v>
      </c>
      <c r="J15" t="s">
        <v>11</v>
      </c>
      <c r="K15">
        <v>0</v>
      </c>
      <c r="L15">
        <v>5.8823529411764705E-2</v>
      </c>
      <c r="M15">
        <v>0</v>
      </c>
      <c r="N15">
        <v>0.2</v>
      </c>
      <c r="O15">
        <v>0</v>
      </c>
      <c r="P15">
        <v>4.3478260869565216E-2</v>
      </c>
      <c r="Q15">
        <f t="shared" si="0"/>
        <v>0</v>
      </c>
      <c r="R15">
        <v>-1</v>
      </c>
      <c r="S15">
        <f t="shared" si="1"/>
        <v>0</v>
      </c>
    </row>
    <row r="16" spans="1:19" x14ac:dyDescent="0.3">
      <c r="A16" t="s">
        <v>10</v>
      </c>
      <c r="B16">
        <v>2645</v>
      </c>
      <c r="C16" t="s">
        <v>13</v>
      </c>
      <c r="D16">
        <v>80201</v>
      </c>
      <c r="E16" t="s">
        <v>46</v>
      </c>
      <c r="F16">
        <v>2033</v>
      </c>
      <c r="G16" t="s">
        <v>85</v>
      </c>
      <c r="H16">
        <v>6774</v>
      </c>
      <c r="I16" t="s">
        <v>157</v>
      </c>
      <c r="J16" t="s">
        <v>11</v>
      </c>
      <c r="K16">
        <v>0</v>
      </c>
      <c r="L16">
        <v>1</v>
      </c>
      <c r="M16">
        <v>1</v>
      </c>
      <c r="N16">
        <v>1.098901098901099E-2</v>
      </c>
      <c r="O16">
        <v>0</v>
      </c>
      <c r="P16">
        <v>4.3478260869565216E-2</v>
      </c>
      <c r="Q16">
        <f t="shared" si="0"/>
        <v>1.098901098901099E-2</v>
      </c>
      <c r="R16">
        <v>-1</v>
      </c>
      <c r="S16">
        <f t="shared" si="1"/>
        <v>-1.098901098901099E-2</v>
      </c>
    </row>
    <row r="17" spans="1:19" x14ac:dyDescent="0.3">
      <c r="A17" t="s">
        <v>10</v>
      </c>
      <c r="B17">
        <v>2645</v>
      </c>
      <c r="C17" t="s">
        <v>13</v>
      </c>
      <c r="D17">
        <v>3101</v>
      </c>
      <c r="E17" t="s">
        <v>47</v>
      </c>
      <c r="F17">
        <v>2033</v>
      </c>
      <c r="G17" t="s">
        <v>85</v>
      </c>
      <c r="H17">
        <v>6774</v>
      </c>
      <c r="I17" t="s">
        <v>157</v>
      </c>
      <c r="J17" t="s">
        <v>11</v>
      </c>
      <c r="K17">
        <v>0</v>
      </c>
      <c r="L17">
        <v>0.125</v>
      </c>
      <c r="M17">
        <v>1</v>
      </c>
      <c r="N17">
        <v>1.098901098901099E-2</v>
      </c>
      <c r="O17">
        <v>0</v>
      </c>
      <c r="P17">
        <v>4.3478260869565216E-2</v>
      </c>
      <c r="Q17">
        <f t="shared" si="0"/>
        <v>1.098901098901099E-2</v>
      </c>
      <c r="R17">
        <v>-1</v>
      </c>
      <c r="S17">
        <f t="shared" si="1"/>
        <v>-1.098901098901099E-2</v>
      </c>
    </row>
    <row r="18" spans="1:19" x14ac:dyDescent="0.3">
      <c r="A18" t="s">
        <v>10</v>
      </c>
      <c r="B18">
        <v>2645</v>
      </c>
      <c r="C18" t="s">
        <v>13</v>
      </c>
      <c r="D18">
        <v>3099</v>
      </c>
      <c r="E18" t="s">
        <v>48</v>
      </c>
      <c r="F18">
        <v>2033</v>
      </c>
      <c r="G18" t="s">
        <v>85</v>
      </c>
      <c r="H18">
        <v>6774</v>
      </c>
      <c r="I18" t="s">
        <v>157</v>
      </c>
      <c r="J18" t="s">
        <v>11</v>
      </c>
      <c r="K18">
        <v>0</v>
      </c>
      <c r="L18">
        <v>0.1111111111111111</v>
      </c>
      <c r="M18">
        <v>1</v>
      </c>
      <c r="N18">
        <v>1.098901098901099E-2</v>
      </c>
      <c r="O18">
        <v>0</v>
      </c>
      <c r="P18">
        <v>4.3478260869565216E-2</v>
      </c>
      <c r="Q18">
        <f t="shared" si="0"/>
        <v>1.098901098901099E-2</v>
      </c>
      <c r="R18">
        <v>-1</v>
      </c>
      <c r="S18">
        <f t="shared" si="1"/>
        <v>-1.098901098901099E-2</v>
      </c>
    </row>
    <row r="19" spans="1:19" x14ac:dyDescent="0.3">
      <c r="A19" t="s">
        <v>10</v>
      </c>
      <c r="B19">
        <v>2645</v>
      </c>
      <c r="C19" t="s">
        <v>13</v>
      </c>
      <c r="D19">
        <v>3098</v>
      </c>
      <c r="E19" t="s">
        <v>27</v>
      </c>
      <c r="F19">
        <v>2033</v>
      </c>
      <c r="G19" t="s">
        <v>85</v>
      </c>
      <c r="H19">
        <v>6774</v>
      </c>
      <c r="I19" t="s">
        <v>157</v>
      </c>
      <c r="J19" t="s">
        <v>11</v>
      </c>
      <c r="K19">
        <v>0</v>
      </c>
      <c r="L19">
        <v>0.1</v>
      </c>
      <c r="M19">
        <v>1</v>
      </c>
      <c r="N19">
        <v>1.098901098901099E-2</v>
      </c>
      <c r="O19">
        <v>0</v>
      </c>
      <c r="P19">
        <v>4.3478260869565216E-2</v>
      </c>
      <c r="Q19">
        <f t="shared" si="0"/>
        <v>1.098901098901099E-2</v>
      </c>
      <c r="R19">
        <v>-1</v>
      </c>
      <c r="S19">
        <f t="shared" si="1"/>
        <v>-1.098901098901099E-2</v>
      </c>
    </row>
    <row r="20" spans="1:19" x14ac:dyDescent="0.3">
      <c r="A20" t="s">
        <v>10</v>
      </c>
      <c r="B20">
        <v>2645</v>
      </c>
      <c r="C20" t="s">
        <v>13</v>
      </c>
      <c r="D20">
        <v>80201</v>
      </c>
      <c r="E20" t="s">
        <v>46</v>
      </c>
      <c r="F20">
        <v>1387</v>
      </c>
      <c r="G20" t="s">
        <v>86</v>
      </c>
      <c r="H20">
        <v>6774</v>
      </c>
      <c r="I20" t="s">
        <v>157</v>
      </c>
      <c r="J20" t="s">
        <v>11</v>
      </c>
      <c r="K20">
        <v>0</v>
      </c>
      <c r="L20">
        <v>1</v>
      </c>
      <c r="M20">
        <v>1</v>
      </c>
      <c r="N20">
        <v>1.0752688172043012E-2</v>
      </c>
      <c r="O20">
        <v>0</v>
      </c>
      <c r="P20">
        <v>4.3478260869565216E-2</v>
      </c>
      <c r="Q20">
        <f t="shared" si="0"/>
        <v>1.0752688172043012E-2</v>
      </c>
      <c r="R20">
        <v>-1</v>
      </c>
      <c r="S20">
        <f t="shared" si="1"/>
        <v>-1.0752688172043012E-2</v>
      </c>
    </row>
    <row r="21" spans="1:19" x14ac:dyDescent="0.3">
      <c r="A21" t="s">
        <v>10</v>
      </c>
      <c r="B21">
        <v>2645</v>
      </c>
      <c r="C21" t="s">
        <v>13</v>
      </c>
      <c r="D21">
        <v>3101</v>
      </c>
      <c r="E21" t="s">
        <v>47</v>
      </c>
      <c r="F21">
        <v>1387</v>
      </c>
      <c r="G21" t="s">
        <v>86</v>
      </c>
      <c r="H21">
        <v>6774</v>
      </c>
      <c r="I21" t="s">
        <v>157</v>
      </c>
      <c r="J21" t="s">
        <v>11</v>
      </c>
      <c r="K21">
        <v>0</v>
      </c>
      <c r="L21">
        <v>0.125</v>
      </c>
      <c r="M21">
        <v>1</v>
      </c>
      <c r="N21">
        <v>1.0752688172043012E-2</v>
      </c>
      <c r="O21">
        <v>0</v>
      </c>
      <c r="P21">
        <v>4.3478260869565216E-2</v>
      </c>
      <c r="Q21">
        <f t="shared" si="0"/>
        <v>1.0752688172043012E-2</v>
      </c>
      <c r="R21">
        <v>-1</v>
      </c>
      <c r="S21">
        <f t="shared" si="1"/>
        <v>-1.0752688172043012E-2</v>
      </c>
    </row>
    <row r="22" spans="1:19" x14ac:dyDescent="0.3">
      <c r="A22" t="s">
        <v>10</v>
      </c>
      <c r="B22">
        <v>2645</v>
      </c>
      <c r="C22" t="s">
        <v>13</v>
      </c>
      <c r="D22">
        <v>3099</v>
      </c>
      <c r="E22" t="s">
        <v>48</v>
      </c>
      <c r="F22">
        <v>1387</v>
      </c>
      <c r="G22" t="s">
        <v>86</v>
      </c>
      <c r="H22">
        <v>6774</v>
      </c>
      <c r="I22" t="s">
        <v>157</v>
      </c>
      <c r="J22" t="s">
        <v>11</v>
      </c>
      <c r="K22">
        <v>0</v>
      </c>
      <c r="L22">
        <v>0.1111111111111111</v>
      </c>
      <c r="M22">
        <v>1</v>
      </c>
      <c r="N22">
        <v>1.0752688172043012E-2</v>
      </c>
      <c r="O22">
        <v>0</v>
      </c>
      <c r="P22">
        <v>4.3478260869565216E-2</v>
      </c>
      <c r="Q22">
        <f t="shared" si="0"/>
        <v>1.0752688172043012E-2</v>
      </c>
      <c r="R22">
        <v>-1</v>
      </c>
      <c r="S22">
        <f t="shared" si="1"/>
        <v>-1.0752688172043012E-2</v>
      </c>
    </row>
    <row r="23" spans="1:19" x14ac:dyDescent="0.3">
      <c r="A23" t="s">
        <v>10</v>
      </c>
      <c r="B23">
        <v>2645</v>
      </c>
      <c r="C23" t="s">
        <v>13</v>
      </c>
      <c r="D23">
        <v>3098</v>
      </c>
      <c r="E23" t="s">
        <v>27</v>
      </c>
      <c r="F23">
        <v>1387</v>
      </c>
      <c r="G23" t="s">
        <v>86</v>
      </c>
      <c r="H23">
        <v>6774</v>
      </c>
      <c r="I23" t="s">
        <v>157</v>
      </c>
      <c r="J23" t="s">
        <v>11</v>
      </c>
      <c r="K23">
        <v>0</v>
      </c>
      <c r="L23">
        <v>0.1</v>
      </c>
      <c r="M23">
        <v>1</v>
      </c>
      <c r="N23">
        <v>1.0752688172043012E-2</v>
      </c>
      <c r="O23">
        <v>0</v>
      </c>
      <c r="P23">
        <v>4.3478260869565216E-2</v>
      </c>
      <c r="Q23">
        <f t="shared" si="0"/>
        <v>1.0752688172043012E-2</v>
      </c>
      <c r="R23">
        <v>-1</v>
      </c>
      <c r="S23">
        <f t="shared" si="1"/>
        <v>-1.0752688172043012E-2</v>
      </c>
    </row>
    <row r="24" spans="1:19" x14ac:dyDescent="0.3">
      <c r="A24" t="s">
        <v>10</v>
      </c>
      <c r="B24">
        <v>2645</v>
      </c>
      <c r="C24" t="s">
        <v>13</v>
      </c>
      <c r="D24">
        <v>5315</v>
      </c>
      <c r="E24" t="s">
        <v>49</v>
      </c>
      <c r="F24">
        <v>160287</v>
      </c>
      <c r="G24" t="s">
        <v>158</v>
      </c>
      <c r="H24">
        <v>2805</v>
      </c>
      <c r="I24" t="s">
        <v>174</v>
      </c>
      <c r="J24" t="s">
        <v>11</v>
      </c>
      <c r="K24">
        <v>0</v>
      </c>
      <c r="L24">
        <v>0.5</v>
      </c>
      <c r="M24">
        <v>0</v>
      </c>
      <c r="N24">
        <v>7.6923076923076927E-2</v>
      </c>
      <c r="O24">
        <v>0</v>
      </c>
      <c r="P24">
        <v>4.1666666666666664E-2</v>
      </c>
      <c r="Q24">
        <f t="shared" si="0"/>
        <v>0</v>
      </c>
      <c r="R24">
        <v>-1</v>
      </c>
      <c r="S24">
        <f t="shared" si="1"/>
        <v>0</v>
      </c>
    </row>
    <row r="25" spans="1:19" x14ac:dyDescent="0.3">
      <c r="A25" t="s">
        <v>10</v>
      </c>
      <c r="B25">
        <v>2645</v>
      </c>
      <c r="C25" t="s">
        <v>13</v>
      </c>
      <c r="D25">
        <v>5313</v>
      </c>
      <c r="E25" t="s">
        <v>50</v>
      </c>
      <c r="F25">
        <v>160287</v>
      </c>
      <c r="G25" t="s">
        <v>158</v>
      </c>
      <c r="H25">
        <v>2805</v>
      </c>
      <c r="I25" t="s">
        <v>174</v>
      </c>
      <c r="J25" t="s">
        <v>11</v>
      </c>
      <c r="K25">
        <v>0</v>
      </c>
      <c r="L25">
        <v>0.25</v>
      </c>
      <c r="M25">
        <v>0</v>
      </c>
      <c r="N25">
        <v>7.6923076923076927E-2</v>
      </c>
      <c r="O25">
        <v>0</v>
      </c>
      <c r="P25">
        <v>4.1666666666666664E-2</v>
      </c>
      <c r="Q25">
        <f t="shared" si="0"/>
        <v>0</v>
      </c>
      <c r="R25">
        <v>-1</v>
      </c>
      <c r="S25">
        <f t="shared" si="1"/>
        <v>0</v>
      </c>
    </row>
    <row r="26" spans="1:19" x14ac:dyDescent="0.3">
      <c r="A26" t="s">
        <v>10</v>
      </c>
      <c r="B26">
        <v>2645</v>
      </c>
      <c r="C26" t="s">
        <v>13</v>
      </c>
      <c r="D26">
        <v>5315</v>
      </c>
      <c r="E26" t="s">
        <v>49</v>
      </c>
      <c r="F26">
        <v>92483</v>
      </c>
      <c r="G26" t="s">
        <v>159</v>
      </c>
      <c r="H26">
        <v>2805</v>
      </c>
      <c r="I26" t="s">
        <v>174</v>
      </c>
      <c r="J26" t="s">
        <v>11</v>
      </c>
      <c r="K26">
        <v>0</v>
      </c>
      <c r="L26">
        <v>0.5</v>
      </c>
      <c r="M26">
        <v>0</v>
      </c>
      <c r="N26">
        <v>1</v>
      </c>
      <c r="O26">
        <v>0</v>
      </c>
      <c r="P26">
        <v>4.1666666666666664E-2</v>
      </c>
      <c r="Q26">
        <f t="shared" si="0"/>
        <v>0</v>
      </c>
      <c r="R26">
        <v>-1</v>
      </c>
      <c r="S26">
        <f t="shared" si="1"/>
        <v>0</v>
      </c>
    </row>
    <row r="27" spans="1:19" x14ac:dyDescent="0.3">
      <c r="A27" t="s">
        <v>10</v>
      </c>
      <c r="B27">
        <v>2645</v>
      </c>
      <c r="C27" t="s">
        <v>13</v>
      </c>
      <c r="D27">
        <v>5313</v>
      </c>
      <c r="E27" t="s">
        <v>50</v>
      </c>
      <c r="F27">
        <v>92483</v>
      </c>
      <c r="G27" t="s">
        <v>159</v>
      </c>
      <c r="H27">
        <v>2805</v>
      </c>
      <c r="I27" t="s">
        <v>174</v>
      </c>
      <c r="J27" t="s">
        <v>11</v>
      </c>
      <c r="K27">
        <v>0</v>
      </c>
      <c r="L27">
        <v>0.25</v>
      </c>
      <c r="M27">
        <v>0</v>
      </c>
      <c r="N27">
        <v>1</v>
      </c>
      <c r="O27">
        <v>0</v>
      </c>
      <c r="P27">
        <v>4.1666666666666664E-2</v>
      </c>
      <c r="Q27">
        <f t="shared" si="0"/>
        <v>0</v>
      </c>
      <c r="R27">
        <v>-1</v>
      </c>
      <c r="S27">
        <f t="shared" si="1"/>
        <v>0</v>
      </c>
    </row>
    <row r="28" spans="1:19" x14ac:dyDescent="0.3">
      <c r="A28" t="s">
        <v>10</v>
      </c>
      <c r="B28">
        <v>2645</v>
      </c>
      <c r="C28" t="s">
        <v>13</v>
      </c>
      <c r="D28">
        <v>5315</v>
      </c>
      <c r="E28" t="s">
        <v>49</v>
      </c>
      <c r="F28">
        <v>3948</v>
      </c>
      <c r="G28" t="s">
        <v>160</v>
      </c>
      <c r="H28">
        <v>2805</v>
      </c>
      <c r="I28" t="s">
        <v>174</v>
      </c>
      <c r="J28" t="s">
        <v>11</v>
      </c>
      <c r="K28">
        <v>0</v>
      </c>
      <c r="L28">
        <v>0.5</v>
      </c>
      <c r="M28">
        <v>0</v>
      </c>
      <c r="N28">
        <v>0.125</v>
      </c>
      <c r="O28">
        <v>0</v>
      </c>
      <c r="P28">
        <v>4.1666666666666664E-2</v>
      </c>
      <c r="Q28">
        <f t="shared" si="0"/>
        <v>0</v>
      </c>
      <c r="R28">
        <v>-1</v>
      </c>
      <c r="S28">
        <f t="shared" si="1"/>
        <v>0</v>
      </c>
    </row>
    <row r="29" spans="1:19" x14ac:dyDescent="0.3">
      <c r="A29" t="s">
        <v>10</v>
      </c>
      <c r="B29">
        <v>2645</v>
      </c>
      <c r="C29" t="s">
        <v>13</v>
      </c>
      <c r="D29">
        <v>5313</v>
      </c>
      <c r="E29" t="s">
        <v>50</v>
      </c>
      <c r="F29">
        <v>3948</v>
      </c>
      <c r="G29" t="s">
        <v>160</v>
      </c>
      <c r="H29">
        <v>2805</v>
      </c>
      <c r="I29" t="s">
        <v>174</v>
      </c>
      <c r="J29" t="s">
        <v>11</v>
      </c>
      <c r="K29">
        <v>0</v>
      </c>
      <c r="L29">
        <v>0.25</v>
      </c>
      <c r="M29">
        <v>0</v>
      </c>
      <c r="N29">
        <v>0.125</v>
      </c>
      <c r="O29">
        <v>0</v>
      </c>
      <c r="P29">
        <v>4.1666666666666664E-2</v>
      </c>
      <c r="Q29">
        <f t="shared" si="0"/>
        <v>0</v>
      </c>
      <c r="R29">
        <v>-1</v>
      </c>
      <c r="S29">
        <f t="shared" si="1"/>
        <v>0</v>
      </c>
    </row>
    <row r="30" spans="1:19" x14ac:dyDescent="0.3">
      <c r="A30" t="s">
        <v>10</v>
      </c>
      <c r="B30">
        <v>2645</v>
      </c>
      <c r="C30" t="s">
        <v>13</v>
      </c>
      <c r="D30">
        <v>5315</v>
      </c>
      <c r="E30" t="s">
        <v>49</v>
      </c>
      <c r="F30">
        <v>3945</v>
      </c>
      <c r="G30" t="s">
        <v>161</v>
      </c>
      <c r="H30">
        <v>2805</v>
      </c>
      <c r="I30" t="s">
        <v>174</v>
      </c>
      <c r="J30" t="s">
        <v>11</v>
      </c>
      <c r="K30">
        <v>0</v>
      </c>
      <c r="L30">
        <v>0.5</v>
      </c>
      <c r="M30">
        <v>0</v>
      </c>
      <c r="N30">
        <v>0.1111111111111111</v>
      </c>
      <c r="O30">
        <v>0</v>
      </c>
      <c r="P30">
        <v>4.1666666666666664E-2</v>
      </c>
      <c r="Q30">
        <f t="shared" si="0"/>
        <v>0</v>
      </c>
      <c r="R30">
        <v>-1</v>
      </c>
      <c r="S30">
        <f t="shared" si="1"/>
        <v>0</v>
      </c>
    </row>
    <row r="31" spans="1:19" x14ac:dyDescent="0.3">
      <c r="A31" t="s">
        <v>10</v>
      </c>
      <c r="B31">
        <v>2645</v>
      </c>
      <c r="C31" t="s">
        <v>13</v>
      </c>
      <c r="D31">
        <v>5313</v>
      </c>
      <c r="E31" t="s">
        <v>50</v>
      </c>
      <c r="F31">
        <v>3945</v>
      </c>
      <c r="G31" t="s">
        <v>161</v>
      </c>
      <c r="H31">
        <v>2805</v>
      </c>
      <c r="I31" t="s">
        <v>174</v>
      </c>
      <c r="J31" t="s">
        <v>11</v>
      </c>
      <c r="K31">
        <v>0</v>
      </c>
      <c r="L31">
        <v>0.25</v>
      </c>
      <c r="M31">
        <v>0</v>
      </c>
      <c r="N31">
        <v>0.1111111111111111</v>
      </c>
      <c r="O31">
        <v>0</v>
      </c>
      <c r="P31">
        <v>4.1666666666666664E-2</v>
      </c>
      <c r="Q31">
        <f t="shared" si="0"/>
        <v>0</v>
      </c>
      <c r="R31">
        <v>-1</v>
      </c>
      <c r="S31">
        <f t="shared" si="1"/>
        <v>0</v>
      </c>
    </row>
    <row r="32" spans="1:19" x14ac:dyDescent="0.3">
      <c r="A32" t="s">
        <v>10</v>
      </c>
      <c r="B32">
        <v>2645</v>
      </c>
      <c r="C32" t="s">
        <v>13</v>
      </c>
      <c r="D32">
        <v>5315</v>
      </c>
      <c r="E32" t="s">
        <v>49</v>
      </c>
      <c r="F32">
        <v>3939</v>
      </c>
      <c r="G32" t="s">
        <v>162</v>
      </c>
      <c r="H32">
        <v>2805</v>
      </c>
      <c r="I32" t="s">
        <v>174</v>
      </c>
      <c r="J32" t="s">
        <v>11</v>
      </c>
      <c r="K32">
        <v>0</v>
      </c>
      <c r="L32">
        <v>0.5</v>
      </c>
      <c r="M32">
        <v>0</v>
      </c>
      <c r="N32">
        <v>0.1</v>
      </c>
      <c r="O32">
        <v>0</v>
      </c>
      <c r="P32">
        <v>4.1666666666666664E-2</v>
      </c>
      <c r="Q32">
        <f t="shared" si="0"/>
        <v>0</v>
      </c>
      <c r="R32">
        <v>-1</v>
      </c>
      <c r="S32">
        <f t="shared" si="1"/>
        <v>0</v>
      </c>
    </row>
    <row r="33" spans="1:19" x14ac:dyDescent="0.3">
      <c r="A33" t="s">
        <v>10</v>
      </c>
      <c r="B33">
        <v>2645</v>
      </c>
      <c r="C33" t="s">
        <v>13</v>
      </c>
      <c r="D33">
        <v>5313</v>
      </c>
      <c r="E33" t="s">
        <v>50</v>
      </c>
      <c r="F33">
        <v>3939</v>
      </c>
      <c r="G33" t="s">
        <v>162</v>
      </c>
      <c r="H33">
        <v>2805</v>
      </c>
      <c r="I33" t="s">
        <v>174</v>
      </c>
      <c r="J33" t="s">
        <v>11</v>
      </c>
      <c r="K33">
        <v>0</v>
      </c>
      <c r="L33">
        <v>0.25</v>
      </c>
      <c r="M33">
        <v>0</v>
      </c>
      <c r="N33">
        <v>0.1</v>
      </c>
      <c r="O33">
        <v>0</v>
      </c>
      <c r="P33">
        <v>4.1666666666666664E-2</v>
      </c>
      <c r="Q33">
        <f t="shared" si="0"/>
        <v>0</v>
      </c>
      <c r="R33">
        <v>-1</v>
      </c>
      <c r="S33">
        <f t="shared" si="1"/>
        <v>0</v>
      </c>
    </row>
    <row r="34" spans="1:19" x14ac:dyDescent="0.3">
      <c r="A34" t="s">
        <v>10</v>
      </c>
      <c r="B34">
        <v>2645</v>
      </c>
      <c r="C34" t="s">
        <v>13</v>
      </c>
      <c r="D34">
        <v>80201</v>
      </c>
      <c r="E34" t="s">
        <v>46</v>
      </c>
      <c r="F34">
        <v>3091</v>
      </c>
      <c r="G34" t="s">
        <v>84</v>
      </c>
      <c r="H34">
        <v>6774</v>
      </c>
      <c r="I34" t="s">
        <v>157</v>
      </c>
      <c r="J34" t="s">
        <v>11</v>
      </c>
      <c r="K34">
        <v>0</v>
      </c>
      <c r="L34">
        <v>1</v>
      </c>
      <c r="M34">
        <v>1</v>
      </c>
      <c r="N34">
        <v>1.8518518518518517E-2</v>
      </c>
      <c r="O34">
        <v>1</v>
      </c>
      <c r="P34">
        <v>4.3478260869565216E-2</v>
      </c>
      <c r="Q34">
        <f t="shared" ref="Q34:Q65" si="2">K34*L34+M34*N34+O34*P34</f>
        <v>6.1996779388083734E-2</v>
      </c>
      <c r="R34">
        <v>-1</v>
      </c>
      <c r="S34">
        <f t="shared" si="1"/>
        <v>-6.1996779388083734E-2</v>
      </c>
    </row>
    <row r="35" spans="1:19" x14ac:dyDescent="0.3">
      <c r="A35" t="s">
        <v>10</v>
      </c>
      <c r="B35">
        <v>2645</v>
      </c>
      <c r="C35" t="s">
        <v>13</v>
      </c>
      <c r="D35">
        <v>3101</v>
      </c>
      <c r="E35" t="s">
        <v>47</v>
      </c>
      <c r="F35">
        <v>3091</v>
      </c>
      <c r="G35" t="s">
        <v>84</v>
      </c>
      <c r="H35">
        <v>6774</v>
      </c>
      <c r="I35" t="s">
        <v>157</v>
      </c>
      <c r="J35" t="s">
        <v>11</v>
      </c>
      <c r="K35">
        <v>0</v>
      </c>
      <c r="L35">
        <v>0.125</v>
      </c>
      <c r="M35">
        <v>1</v>
      </c>
      <c r="N35">
        <v>1.8518518518518517E-2</v>
      </c>
      <c r="O35">
        <v>1</v>
      </c>
      <c r="P35">
        <v>4.3478260869565216E-2</v>
      </c>
      <c r="Q35">
        <f t="shared" si="2"/>
        <v>6.1996779388083734E-2</v>
      </c>
      <c r="R35">
        <v>-1</v>
      </c>
      <c r="S35">
        <f t="shared" si="1"/>
        <v>-6.1996779388083734E-2</v>
      </c>
    </row>
    <row r="36" spans="1:19" x14ac:dyDescent="0.3">
      <c r="A36" t="s">
        <v>10</v>
      </c>
      <c r="B36">
        <v>2645</v>
      </c>
      <c r="C36" t="s">
        <v>13</v>
      </c>
      <c r="D36">
        <v>3099</v>
      </c>
      <c r="E36" t="s">
        <v>48</v>
      </c>
      <c r="F36">
        <v>3091</v>
      </c>
      <c r="G36" t="s">
        <v>84</v>
      </c>
      <c r="H36">
        <v>6774</v>
      </c>
      <c r="I36" t="s">
        <v>157</v>
      </c>
      <c r="J36" t="s">
        <v>11</v>
      </c>
      <c r="K36">
        <v>0</v>
      </c>
      <c r="L36">
        <v>0.1111111111111111</v>
      </c>
      <c r="M36">
        <v>1</v>
      </c>
      <c r="N36">
        <v>1.8518518518518517E-2</v>
      </c>
      <c r="O36">
        <v>1</v>
      </c>
      <c r="P36">
        <v>4.3478260869565216E-2</v>
      </c>
      <c r="Q36">
        <f t="shared" si="2"/>
        <v>6.1996779388083734E-2</v>
      </c>
      <c r="R36">
        <v>-1</v>
      </c>
      <c r="S36">
        <f t="shared" si="1"/>
        <v>-6.1996779388083734E-2</v>
      </c>
    </row>
    <row r="37" spans="1:19" x14ac:dyDescent="0.3">
      <c r="A37" t="s">
        <v>10</v>
      </c>
      <c r="B37">
        <v>2645</v>
      </c>
      <c r="C37" t="s">
        <v>13</v>
      </c>
      <c r="D37">
        <v>3098</v>
      </c>
      <c r="E37" t="s">
        <v>27</v>
      </c>
      <c r="F37">
        <v>3091</v>
      </c>
      <c r="G37" t="s">
        <v>84</v>
      </c>
      <c r="H37">
        <v>6774</v>
      </c>
      <c r="I37" t="s">
        <v>157</v>
      </c>
      <c r="J37" t="s">
        <v>11</v>
      </c>
      <c r="K37">
        <v>0</v>
      </c>
      <c r="L37">
        <v>0.1</v>
      </c>
      <c r="M37">
        <v>1</v>
      </c>
      <c r="N37">
        <v>1.8518518518518517E-2</v>
      </c>
      <c r="O37">
        <v>1</v>
      </c>
      <c r="P37">
        <v>4.3478260869565216E-2</v>
      </c>
      <c r="Q37">
        <f t="shared" si="2"/>
        <v>6.1996779388083734E-2</v>
      </c>
      <c r="R37">
        <v>-1</v>
      </c>
      <c r="S37">
        <f t="shared" si="1"/>
        <v>-6.1996779388083734E-2</v>
      </c>
    </row>
    <row r="38" spans="1:19" x14ac:dyDescent="0.3">
      <c r="A38" t="s">
        <v>10</v>
      </c>
      <c r="B38">
        <v>2645</v>
      </c>
      <c r="C38" t="s">
        <v>13</v>
      </c>
      <c r="D38">
        <v>80201</v>
      </c>
      <c r="E38" t="s">
        <v>46</v>
      </c>
      <c r="F38">
        <v>3091</v>
      </c>
      <c r="G38" t="s">
        <v>84</v>
      </c>
      <c r="H38">
        <v>2597</v>
      </c>
      <c r="I38" t="s">
        <v>139</v>
      </c>
      <c r="J38" t="s">
        <v>11</v>
      </c>
      <c r="K38">
        <v>0</v>
      </c>
      <c r="L38">
        <v>1</v>
      </c>
      <c r="M38">
        <v>1</v>
      </c>
      <c r="N38">
        <v>1.8518518518518517E-2</v>
      </c>
      <c r="O38">
        <v>1</v>
      </c>
      <c r="P38">
        <v>0.2</v>
      </c>
      <c r="Q38">
        <f t="shared" si="2"/>
        <v>0.21851851851851853</v>
      </c>
      <c r="R38">
        <v>-1</v>
      </c>
      <c r="S38">
        <f t="shared" si="1"/>
        <v>-0.21851851851851853</v>
      </c>
    </row>
    <row r="39" spans="1:19" x14ac:dyDescent="0.3">
      <c r="A39" t="s">
        <v>10</v>
      </c>
      <c r="B39">
        <v>2645</v>
      </c>
      <c r="C39" t="s">
        <v>13</v>
      </c>
      <c r="D39">
        <v>3101</v>
      </c>
      <c r="E39" t="s">
        <v>47</v>
      </c>
      <c r="F39">
        <v>3091</v>
      </c>
      <c r="G39" t="s">
        <v>84</v>
      </c>
      <c r="H39">
        <v>2597</v>
      </c>
      <c r="I39" t="s">
        <v>139</v>
      </c>
      <c r="J39" t="s">
        <v>11</v>
      </c>
      <c r="K39">
        <v>0</v>
      </c>
      <c r="L39">
        <v>0.125</v>
      </c>
      <c r="M39">
        <v>1</v>
      </c>
      <c r="N39">
        <v>1.8518518518518517E-2</v>
      </c>
      <c r="O39">
        <v>1</v>
      </c>
      <c r="P39">
        <v>0.2</v>
      </c>
      <c r="Q39">
        <f t="shared" si="2"/>
        <v>0.21851851851851853</v>
      </c>
      <c r="R39">
        <v>-1</v>
      </c>
      <c r="S39">
        <f t="shared" si="1"/>
        <v>-0.21851851851851853</v>
      </c>
    </row>
    <row r="40" spans="1:19" x14ac:dyDescent="0.3">
      <c r="A40" t="s">
        <v>10</v>
      </c>
      <c r="B40">
        <v>2645</v>
      </c>
      <c r="C40" t="s">
        <v>13</v>
      </c>
      <c r="D40">
        <v>3099</v>
      </c>
      <c r="E40" t="s">
        <v>48</v>
      </c>
      <c r="F40">
        <v>3091</v>
      </c>
      <c r="G40" t="s">
        <v>84</v>
      </c>
      <c r="H40">
        <v>2597</v>
      </c>
      <c r="I40" t="s">
        <v>139</v>
      </c>
      <c r="J40" t="s">
        <v>11</v>
      </c>
      <c r="K40">
        <v>0</v>
      </c>
      <c r="L40">
        <v>0.1111111111111111</v>
      </c>
      <c r="M40">
        <v>1</v>
      </c>
      <c r="N40">
        <v>1.8518518518518517E-2</v>
      </c>
      <c r="O40">
        <v>1</v>
      </c>
      <c r="P40">
        <v>0.2</v>
      </c>
      <c r="Q40">
        <f t="shared" si="2"/>
        <v>0.21851851851851853</v>
      </c>
      <c r="R40">
        <v>-1</v>
      </c>
      <c r="S40">
        <f t="shared" si="1"/>
        <v>-0.21851851851851853</v>
      </c>
    </row>
    <row r="41" spans="1:19" x14ac:dyDescent="0.3">
      <c r="A41" t="s">
        <v>10</v>
      </c>
      <c r="B41">
        <v>2645</v>
      </c>
      <c r="C41" t="s">
        <v>13</v>
      </c>
      <c r="D41">
        <v>3098</v>
      </c>
      <c r="E41" t="s">
        <v>27</v>
      </c>
      <c r="F41">
        <v>3091</v>
      </c>
      <c r="G41" t="s">
        <v>84</v>
      </c>
      <c r="H41">
        <v>2597</v>
      </c>
      <c r="I41" t="s">
        <v>139</v>
      </c>
      <c r="J41" t="s">
        <v>11</v>
      </c>
      <c r="K41">
        <v>0</v>
      </c>
      <c r="L41">
        <v>0.1</v>
      </c>
      <c r="M41">
        <v>1</v>
      </c>
      <c r="N41">
        <v>1.8518518518518517E-2</v>
      </c>
      <c r="O41">
        <v>1</v>
      </c>
      <c r="P41">
        <v>0.2</v>
      </c>
      <c r="Q41">
        <f t="shared" si="2"/>
        <v>0.21851851851851853</v>
      </c>
      <c r="R41">
        <v>-1</v>
      </c>
      <c r="S41">
        <f t="shared" si="1"/>
        <v>-0.21851851851851853</v>
      </c>
    </row>
    <row r="42" spans="1:19" x14ac:dyDescent="0.3">
      <c r="A42" t="s">
        <v>10</v>
      </c>
      <c r="B42">
        <v>2645</v>
      </c>
      <c r="C42" t="s">
        <v>13</v>
      </c>
      <c r="D42">
        <v>80201</v>
      </c>
      <c r="E42" t="s">
        <v>46</v>
      </c>
      <c r="F42">
        <v>2033</v>
      </c>
      <c r="G42" t="s">
        <v>85</v>
      </c>
      <c r="H42">
        <v>2597</v>
      </c>
      <c r="I42" t="s">
        <v>139</v>
      </c>
      <c r="J42" t="s">
        <v>11</v>
      </c>
      <c r="K42">
        <v>0</v>
      </c>
      <c r="L42">
        <v>1</v>
      </c>
      <c r="M42">
        <v>1</v>
      </c>
      <c r="N42">
        <v>1.098901098901099E-2</v>
      </c>
      <c r="O42">
        <v>1</v>
      </c>
      <c r="P42">
        <v>0.2</v>
      </c>
      <c r="Q42">
        <f t="shared" si="2"/>
        <v>0.21098901098901099</v>
      </c>
      <c r="R42">
        <v>-1</v>
      </c>
      <c r="S42">
        <f t="shared" si="1"/>
        <v>-0.21098901098901099</v>
      </c>
    </row>
    <row r="43" spans="1:19" x14ac:dyDescent="0.3">
      <c r="A43" t="s">
        <v>10</v>
      </c>
      <c r="B43">
        <v>2645</v>
      </c>
      <c r="C43" t="s">
        <v>13</v>
      </c>
      <c r="D43">
        <v>3101</v>
      </c>
      <c r="E43" t="s">
        <v>47</v>
      </c>
      <c r="F43">
        <v>2033</v>
      </c>
      <c r="G43" t="s">
        <v>85</v>
      </c>
      <c r="H43">
        <v>2597</v>
      </c>
      <c r="I43" t="s">
        <v>139</v>
      </c>
      <c r="J43" t="s">
        <v>11</v>
      </c>
      <c r="K43">
        <v>0</v>
      </c>
      <c r="L43">
        <v>0.125</v>
      </c>
      <c r="M43">
        <v>1</v>
      </c>
      <c r="N43">
        <v>1.098901098901099E-2</v>
      </c>
      <c r="O43">
        <v>1</v>
      </c>
      <c r="P43">
        <v>0.2</v>
      </c>
      <c r="Q43">
        <f t="shared" si="2"/>
        <v>0.21098901098901099</v>
      </c>
      <c r="R43">
        <v>-1</v>
      </c>
      <c r="S43">
        <f t="shared" si="1"/>
        <v>-0.21098901098901099</v>
      </c>
    </row>
    <row r="44" spans="1:19" x14ac:dyDescent="0.3">
      <c r="A44" t="s">
        <v>10</v>
      </c>
      <c r="B44">
        <v>2645</v>
      </c>
      <c r="C44" t="s">
        <v>13</v>
      </c>
      <c r="D44">
        <v>3099</v>
      </c>
      <c r="E44" t="s">
        <v>48</v>
      </c>
      <c r="F44">
        <v>2033</v>
      </c>
      <c r="G44" t="s">
        <v>85</v>
      </c>
      <c r="H44">
        <v>2597</v>
      </c>
      <c r="I44" t="s">
        <v>139</v>
      </c>
      <c r="J44" t="s">
        <v>11</v>
      </c>
      <c r="K44">
        <v>0</v>
      </c>
      <c r="L44">
        <v>0.1111111111111111</v>
      </c>
      <c r="M44">
        <v>1</v>
      </c>
      <c r="N44">
        <v>1.098901098901099E-2</v>
      </c>
      <c r="O44">
        <v>1</v>
      </c>
      <c r="P44">
        <v>0.2</v>
      </c>
      <c r="Q44">
        <f t="shared" si="2"/>
        <v>0.21098901098901099</v>
      </c>
      <c r="R44">
        <v>-1</v>
      </c>
      <c r="S44">
        <f t="shared" si="1"/>
        <v>-0.21098901098901099</v>
      </c>
    </row>
    <row r="45" spans="1:19" x14ac:dyDescent="0.3">
      <c r="A45" t="s">
        <v>10</v>
      </c>
      <c r="B45">
        <v>2645</v>
      </c>
      <c r="C45" t="s">
        <v>13</v>
      </c>
      <c r="D45">
        <v>3098</v>
      </c>
      <c r="E45" t="s">
        <v>27</v>
      </c>
      <c r="F45">
        <v>2033</v>
      </c>
      <c r="G45" t="s">
        <v>85</v>
      </c>
      <c r="H45">
        <v>2597</v>
      </c>
      <c r="I45" t="s">
        <v>139</v>
      </c>
      <c r="J45" t="s">
        <v>11</v>
      </c>
      <c r="K45">
        <v>0</v>
      </c>
      <c r="L45">
        <v>0.1</v>
      </c>
      <c r="M45">
        <v>1</v>
      </c>
      <c r="N45">
        <v>1.098901098901099E-2</v>
      </c>
      <c r="O45">
        <v>1</v>
      </c>
      <c r="P45">
        <v>0.2</v>
      </c>
      <c r="Q45">
        <f t="shared" si="2"/>
        <v>0.21098901098901099</v>
      </c>
      <c r="R45">
        <v>-1</v>
      </c>
      <c r="S45">
        <f t="shared" si="1"/>
        <v>-0.21098901098901099</v>
      </c>
    </row>
    <row r="46" spans="1:19" x14ac:dyDescent="0.3">
      <c r="A46" t="s">
        <v>10</v>
      </c>
      <c r="B46">
        <v>2645</v>
      </c>
      <c r="C46" t="s">
        <v>13</v>
      </c>
      <c r="D46">
        <v>80201</v>
      </c>
      <c r="E46" t="s">
        <v>46</v>
      </c>
      <c r="F46">
        <v>1387</v>
      </c>
      <c r="G46" t="s">
        <v>86</v>
      </c>
      <c r="H46">
        <v>2597</v>
      </c>
      <c r="I46" t="s">
        <v>139</v>
      </c>
      <c r="J46" t="s">
        <v>11</v>
      </c>
      <c r="K46">
        <v>0</v>
      </c>
      <c r="L46">
        <v>1</v>
      </c>
      <c r="M46">
        <v>1</v>
      </c>
      <c r="N46">
        <v>1.0752688172043012E-2</v>
      </c>
      <c r="O46">
        <v>1</v>
      </c>
      <c r="P46">
        <v>0.2</v>
      </c>
      <c r="Q46">
        <f t="shared" si="2"/>
        <v>0.21075268817204301</v>
      </c>
      <c r="R46">
        <v>-1</v>
      </c>
      <c r="S46">
        <f t="shared" si="1"/>
        <v>-0.21075268817204301</v>
      </c>
    </row>
    <row r="47" spans="1:19" x14ac:dyDescent="0.3">
      <c r="A47" t="s">
        <v>10</v>
      </c>
      <c r="B47">
        <v>2645</v>
      </c>
      <c r="C47" t="s">
        <v>13</v>
      </c>
      <c r="D47">
        <v>3101</v>
      </c>
      <c r="E47" t="s">
        <v>47</v>
      </c>
      <c r="F47">
        <v>1387</v>
      </c>
      <c r="G47" t="s">
        <v>86</v>
      </c>
      <c r="H47">
        <v>2597</v>
      </c>
      <c r="I47" t="s">
        <v>139</v>
      </c>
      <c r="J47" t="s">
        <v>11</v>
      </c>
      <c r="K47">
        <v>0</v>
      </c>
      <c r="L47">
        <v>0.125</v>
      </c>
      <c r="M47">
        <v>1</v>
      </c>
      <c r="N47">
        <v>1.0752688172043012E-2</v>
      </c>
      <c r="O47">
        <v>1</v>
      </c>
      <c r="P47">
        <v>0.2</v>
      </c>
      <c r="Q47">
        <f t="shared" si="2"/>
        <v>0.21075268817204301</v>
      </c>
      <c r="R47">
        <v>-1</v>
      </c>
      <c r="S47">
        <f t="shared" si="1"/>
        <v>-0.21075268817204301</v>
      </c>
    </row>
    <row r="48" spans="1:19" x14ac:dyDescent="0.3">
      <c r="A48" t="s">
        <v>10</v>
      </c>
      <c r="B48">
        <v>2645</v>
      </c>
      <c r="C48" t="s">
        <v>13</v>
      </c>
      <c r="D48">
        <v>3099</v>
      </c>
      <c r="E48" t="s">
        <v>48</v>
      </c>
      <c r="F48">
        <v>1387</v>
      </c>
      <c r="G48" t="s">
        <v>86</v>
      </c>
      <c r="H48">
        <v>2597</v>
      </c>
      <c r="I48" t="s">
        <v>139</v>
      </c>
      <c r="J48" t="s">
        <v>11</v>
      </c>
      <c r="K48">
        <v>0</v>
      </c>
      <c r="L48">
        <v>0.1111111111111111</v>
      </c>
      <c r="M48">
        <v>1</v>
      </c>
      <c r="N48">
        <v>1.0752688172043012E-2</v>
      </c>
      <c r="O48">
        <v>1</v>
      </c>
      <c r="P48">
        <v>0.2</v>
      </c>
      <c r="Q48">
        <f t="shared" si="2"/>
        <v>0.21075268817204301</v>
      </c>
      <c r="R48">
        <v>-1</v>
      </c>
      <c r="S48">
        <f t="shared" si="1"/>
        <v>-0.21075268817204301</v>
      </c>
    </row>
    <row r="49" spans="1:19" x14ac:dyDescent="0.3">
      <c r="A49" t="s">
        <v>10</v>
      </c>
      <c r="B49">
        <v>2645</v>
      </c>
      <c r="C49" t="s">
        <v>13</v>
      </c>
      <c r="D49">
        <v>3098</v>
      </c>
      <c r="E49" t="s">
        <v>27</v>
      </c>
      <c r="F49">
        <v>1387</v>
      </c>
      <c r="G49" t="s">
        <v>86</v>
      </c>
      <c r="H49">
        <v>2597</v>
      </c>
      <c r="I49" t="s">
        <v>139</v>
      </c>
      <c r="J49" t="s">
        <v>11</v>
      </c>
      <c r="K49">
        <v>0</v>
      </c>
      <c r="L49">
        <v>0.1</v>
      </c>
      <c r="M49">
        <v>1</v>
      </c>
      <c r="N49">
        <v>1.0752688172043012E-2</v>
      </c>
      <c r="O49">
        <v>1</v>
      </c>
      <c r="P49">
        <v>0.2</v>
      </c>
      <c r="Q49">
        <f t="shared" si="2"/>
        <v>0.21075268817204301</v>
      </c>
      <c r="R49">
        <v>-1</v>
      </c>
      <c r="S49">
        <f t="shared" si="1"/>
        <v>-0.21075268817204301</v>
      </c>
    </row>
    <row r="50" spans="1:19" x14ac:dyDescent="0.3">
      <c r="A50" t="s">
        <v>10</v>
      </c>
      <c r="B50">
        <v>2645</v>
      </c>
      <c r="C50" t="s">
        <v>13</v>
      </c>
      <c r="D50">
        <v>80201</v>
      </c>
      <c r="E50" t="s">
        <v>46</v>
      </c>
      <c r="F50">
        <v>405</v>
      </c>
      <c r="G50" t="s">
        <v>87</v>
      </c>
      <c r="H50">
        <v>2597</v>
      </c>
      <c r="I50" t="s">
        <v>139</v>
      </c>
      <c r="J50" t="s">
        <v>11</v>
      </c>
      <c r="K50">
        <v>0</v>
      </c>
      <c r="L50">
        <v>1</v>
      </c>
      <c r="M50">
        <v>1</v>
      </c>
      <c r="N50">
        <v>2.3255813953488372E-2</v>
      </c>
      <c r="O50">
        <v>1</v>
      </c>
      <c r="P50">
        <v>0.2</v>
      </c>
      <c r="Q50">
        <f t="shared" si="2"/>
        <v>0.22325581395348837</v>
      </c>
      <c r="R50">
        <v>-1</v>
      </c>
      <c r="S50">
        <f t="shared" si="1"/>
        <v>-0.22325581395348837</v>
      </c>
    </row>
    <row r="51" spans="1:19" x14ac:dyDescent="0.3">
      <c r="A51" t="s">
        <v>10</v>
      </c>
      <c r="B51">
        <v>2645</v>
      </c>
      <c r="C51" t="s">
        <v>13</v>
      </c>
      <c r="D51">
        <v>3101</v>
      </c>
      <c r="E51" t="s">
        <v>47</v>
      </c>
      <c r="F51">
        <v>405</v>
      </c>
      <c r="G51" t="s">
        <v>87</v>
      </c>
      <c r="H51">
        <v>2597</v>
      </c>
      <c r="I51" t="s">
        <v>139</v>
      </c>
      <c r="J51" t="s">
        <v>11</v>
      </c>
      <c r="K51">
        <v>0</v>
      </c>
      <c r="L51">
        <v>0.125</v>
      </c>
      <c r="M51">
        <v>1</v>
      </c>
      <c r="N51">
        <v>2.3255813953488372E-2</v>
      </c>
      <c r="O51">
        <v>1</v>
      </c>
      <c r="P51">
        <v>0.2</v>
      </c>
      <c r="Q51">
        <f t="shared" si="2"/>
        <v>0.22325581395348837</v>
      </c>
      <c r="R51">
        <v>-1</v>
      </c>
      <c r="S51">
        <f t="shared" si="1"/>
        <v>-0.22325581395348837</v>
      </c>
    </row>
    <row r="52" spans="1:19" x14ac:dyDescent="0.3">
      <c r="A52" t="s">
        <v>10</v>
      </c>
      <c r="B52">
        <v>2645</v>
      </c>
      <c r="C52" t="s">
        <v>13</v>
      </c>
      <c r="D52">
        <v>3099</v>
      </c>
      <c r="E52" t="s">
        <v>48</v>
      </c>
      <c r="F52">
        <v>405</v>
      </c>
      <c r="G52" t="s">
        <v>87</v>
      </c>
      <c r="H52">
        <v>2597</v>
      </c>
      <c r="I52" t="s">
        <v>139</v>
      </c>
      <c r="J52" t="s">
        <v>11</v>
      </c>
      <c r="K52">
        <v>0</v>
      </c>
      <c r="L52">
        <v>0.1111111111111111</v>
      </c>
      <c r="M52">
        <v>1</v>
      </c>
      <c r="N52">
        <v>2.3255813953488372E-2</v>
      </c>
      <c r="O52">
        <v>1</v>
      </c>
      <c r="P52">
        <v>0.2</v>
      </c>
      <c r="Q52">
        <f t="shared" si="2"/>
        <v>0.22325581395348837</v>
      </c>
      <c r="R52">
        <v>-1</v>
      </c>
      <c r="S52">
        <f t="shared" si="1"/>
        <v>-0.22325581395348837</v>
      </c>
    </row>
    <row r="53" spans="1:19" x14ac:dyDescent="0.3">
      <c r="A53" t="s">
        <v>10</v>
      </c>
      <c r="B53">
        <v>2645</v>
      </c>
      <c r="C53" t="s">
        <v>13</v>
      </c>
      <c r="D53">
        <v>3098</v>
      </c>
      <c r="E53" t="s">
        <v>27</v>
      </c>
      <c r="F53">
        <v>405</v>
      </c>
      <c r="G53" t="s">
        <v>87</v>
      </c>
      <c r="H53">
        <v>2597</v>
      </c>
      <c r="I53" t="s">
        <v>139</v>
      </c>
      <c r="J53" t="s">
        <v>11</v>
      </c>
      <c r="K53">
        <v>0</v>
      </c>
      <c r="L53">
        <v>0.1</v>
      </c>
      <c r="M53">
        <v>1</v>
      </c>
      <c r="N53">
        <v>2.3255813953488372E-2</v>
      </c>
      <c r="O53">
        <v>1</v>
      </c>
      <c r="P53">
        <v>0.2</v>
      </c>
      <c r="Q53">
        <f t="shared" si="2"/>
        <v>0.22325581395348837</v>
      </c>
      <c r="R53">
        <v>-1</v>
      </c>
      <c r="S53">
        <f t="shared" si="1"/>
        <v>-0.22325581395348837</v>
      </c>
    </row>
    <row r="54" spans="1:19" x14ac:dyDescent="0.3">
      <c r="A54" t="s">
        <v>10</v>
      </c>
      <c r="B54">
        <v>2645</v>
      </c>
      <c r="C54" t="s">
        <v>13</v>
      </c>
      <c r="D54">
        <v>80201</v>
      </c>
      <c r="E54" t="s">
        <v>46</v>
      </c>
      <c r="F54">
        <v>2033</v>
      </c>
      <c r="G54" t="s">
        <v>85</v>
      </c>
      <c r="H54">
        <v>1386</v>
      </c>
      <c r="I54" t="s">
        <v>146</v>
      </c>
      <c r="J54" t="s">
        <v>11</v>
      </c>
      <c r="K54">
        <v>0</v>
      </c>
      <c r="L54">
        <v>1</v>
      </c>
      <c r="M54">
        <v>1</v>
      </c>
      <c r="N54">
        <v>1.098901098901099E-2</v>
      </c>
      <c r="O54">
        <v>1</v>
      </c>
      <c r="P54">
        <v>3.7037037037037035E-2</v>
      </c>
      <c r="Q54">
        <f t="shared" si="2"/>
        <v>4.8026048026048027E-2</v>
      </c>
      <c r="R54">
        <v>-1</v>
      </c>
      <c r="S54">
        <f t="shared" si="1"/>
        <v>-4.8026048026048027E-2</v>
      </c>
    </row>
    <row r="55" spans="1:19" x14ac:dyDescent="0.3">
      <c r="A55" t="s">
        <v>10</v>
      </c>
      <c r="B55">
        <v>2645</v>
      </c>
      <c r="C55" t="s">
        <v>13</v>
      </c>
      <c r="D55">
        <v>3101</v>
      </c>
      <c r="E55" t="s">
        <v>47</v>
      </c>
      <c r="F55">
        <v>2033</v>
      </c>
      <c r="G55" t="s">
        <v>85</v>
      </c>
      <c r="H55">
        <v>1386</v>
      </c>
      <c r="I55" t="s">
        <v>146</v>
      </c>
      <c r="J55" t="s">
        <v>11</v>
      </c>
      <c r="K55">
        <v>0</v>
      </c>
      <c r="L55">
        <v>0.125</v>
      </c>
      <c r="M55">
        <v>1</v>
      </c>
      <c r="N55">
        <v>1.098901098901099E-2</v>
      </c>
      <c r="O55">
        <v>1</v>
      </c>
      <c r="P55">
        <v>3.7037037037037035E-2</v>
      </c>
      <c r="Q55">
        <f t="shared" si="2"/>
        <v>4.8026048026048027E-2</v>
      </c>
      <c r="R55">
        <v>-1</v>
      </c>
      <c r="S55">
        <f t="shared" si="1"/>
        <v>-4.8026048026048027E-2</v>
      </c>
    </row>
    <row r="56" spans="1:19" x14ac:dyDescent="0.3">
      <c r="A56" t="s">
        <v>10</v>
      </c>
      <c r="B56">
        <v>2645</v>
      </c>
      <c r="C56" t="s">
        <v>13</v>
      </c>
      <c r="D56">
        <v>3099</v>
      </c>
      <c r="E56" t="s">
        <v>48</v>
      </c>
      <c r="F56">
        <v>2033</v>
      </c>
      <c r="G56" t="s">
        <v>85</v>
      </c>
      <c r="H56">
        <v>1386</v>
      </c>
      <c r="I56" t="s">
        <v>146</v>
      </c>
      <c r="J56" t="s">
        <v>11</v>
      </c>
      <c r="K56">
        <v>0</v>
      </c>
      <c r="L56">
        <v>0.1111111111111111</v>
      </c>
      <c r="M56">
        <v>1</v>
      </c>
      <c r="N56">
        <v>1.098901098901099E-2</v>
      </c>
      <c r="O56">
        <v>1</v>
      </c>
      <c r="P56">
        <v>3.7037037037037035E-2</v>
      </c>
      <c r="Q56">
        <f t="shared" si="2"/>
        <v>4.8026048026048027E-2</v>
      </c>
      <c r="R56">
        <v>-1</v>
      </c>
      <c r="S56">
        <f t="shared" si="1"/>
        <v>-4.8026048026048027E-2</v>
      </c>
    </row>
    <row r="57" spans="1:19" x14ac:dyDescent="0.3">
      <c r="A57" t="s">
        <v>10</v>
      </c>
      <c r="B57">
        <v>2645</v>
      </c>
      <c r="C57" t="s">
        <v>13</v>
      </c>
      <c r="D57">
        <v>3098</v>
      </c>
      <c r="E57" t="s">
        <v>27</v>
      </c>
      <c r="F57">
        <v>2033</v>
      </c>
      <c r="G57" t="s">
        <v>85</v>
      </c>
      <c r="H57">
        <v>1386</v>
      </c>
      <c r="I57" t="s">
        <v>146</v>
      </c>
      <c r="J57" t="s">
        <v>11</v>
      </c>
      <c r="K57">
        <v>0</v>
      </c>
      <c r="L57">
        <v>0.1</v>
      </c>
      <c r="M57">
        <v>1</v>
      </c>
      <c r="N57">
        <v>1.098901098901099E-2</v>
      </c>
      <c r="O57">
        <v>1</v>
      </c>
      <c r="P57">
        <v>3.7037037037037035E-2</v>
      </c>
      <c r="Q57">
        <f t="shared" si="2"/>
        <v>4.8026048026048027E-2</v>
      </c>
      <c r="R57">
        <v>-1</v>
      </c>
      <c r="S57">
        <f t="shared" si="1"/>
        <v>-4.8026048026048027E-2</v>
      </c>
    </row>
    <row r="58" spans="1:19" x14ac:dyDescent="0.3">
      <c r="A58" t="s">
        <v>10</v>
      </c>
      <c r="B58">
        <v>2645</v>
      </c>
      <c r="C58" t="s">
        <v>13</v>
      </c>
      <c r="D58">
        <v>80201</v>
      </c>
      <c r="E58" t="s">
        <v>46</v>
      </c>
      <c r="F58">
        <v>1387</v>
      </c>
      <c r="G58" t="s">
        <v>86</v>
      </c>
      <c r="H58">
        <v>1386</v>
      </c>
      <c r="I58" t="s">
        <v>146</v>
      </c>
      <c r="J58" t="s">
        <v>11</v>
      </c>
      <c r="K58">
        <v>0</v>
      </c>
      <c r="L58">
        <v>1</v>
      </c>
      <c r="M58">
        <v>1</v>
      </c>
      <c r="N58">
        <v>1.0752688172043012E-2</v>
      </c>
      <c r="O58">
        <v>1</v>
      </c>
      <c r="P58">
        <v>3.7037037037037035E-2</v>
      </c>
      <c r="Q58">
        <f t="shared" si="2"/>
        <v>4.778972520908005E-2</v>
      </c>
      <c r="R58">
        <v>-1</v>
      </c>
      <c r="S58">
        <f t="shared" si="1"/>
        <v>-4.778972520908005E-2</v>
      </c>
    </row>
    <row r="59" spans="1:19" x14ac:dyDescent="0.3">
      <c r="A59" t="s">
        <v>10</v>
      </c>
      <c r="B59">
        <v>2645</v>
      </c>
      <c r="C59" t="s">
        <v>13</v>
      </c>
      <c r="D59">
        <v>3101</v>
      </c>
      <c r="E59" t="s">
        <v>47</v>
      </c>
      <c r="F59">
        <v>1387</v>
      </c>
      <c r="G59" t="s">
        <v>86</v>
      </c>
      <c r="H59">
        <v>1386</v>
      </c>
      <c r="I59" t="s">
        <v>146</v>
      </c>
      <c r="J59" t="s">
        <v>11</v>
      </c>
      <c r="K59">
        <v>0</v>
      </c>
      <c r="L59">
        <v>0.125</v>
      </c>
      <c r="M59">
        <v>1</v>
      </c>
      <c r="N59">
        <v>1.0752688172043012E-2</v>
      </c>
      <c r="O59">
        <v>1</v>
      </c>
      <c r="P59">
        <v>3.7037037037037035E-2</v>
      </c>
      <c r="Q59">
        <f t="shared" si="2"/>
        <v>4.778972520908005E-2</v>
      </c>
      <c r="R59">
        <v>-1</v>
      </c>
      <c r="S59">
        <f t="shared" si="1"/>
        <v>-4.778972520908005E-2</v>
      </c>
    </row>
    <row r="60" spans="1:19" x14ac:dyDescent="0.3">
      <c r="A60" t="s">
        <v>10</v>
      </c>
      <c r="B60">
        <v>2645</v>
      </c>
      <c r="C60" t="s">
        <v>13</v>
      </c>
      <c r="D60">
        <v>3099</v>
      </c>
      <c r="E60" t="s">
        <v>48</v>
      </c>
      <c r="F60">
        <v>1387</v>
      </c>
      <c r="G60" t="s">
        <v>86</v>
      </c>
      <c r="H60">
        <v>1386</v>
      </c>
      <c r="I60" t="s">
        <v>146</v>
      </c>
      <c r="J60" t="s">
        <v>11</v>
      </c>
      <c r="K60">
        <v>0</v>
      </c>
      <c r="L60">
        <v>0.1111111111111111</v>
      </c>
      <c r="M60">
        <v>1</v>
      </c>
      <c r="N60">
        <v>1.0752688172043012E-2</v>
      </c>
      <c r="O60">
        <v>1</v>
      </c>
      <c r="P60">
        <v>3.7037037037037035E-2</v>
      </c>
      <c r="Q60">
        <f t="shared" si="2"/>
        <v>4.778972520908005E-2</v>
      </c>
      <c r="R60">
        <v>-1</v>
      </c>
      <c r="S60">
        <f t="shared" si="1"/>
        <v>-4.778972520908005E-2</v>
      </c>
    </row>
    <row r="61" spans="1:19" x14ac:dyDescent="0.3">
      <c r="A61" t="s">
        <v>10</v>
      </c>
      <c r="B61">
        <v>2645</v>
      </c>
      <c r="C61" t="s">
        <v>13</v>
      </c>
      <c r="D61">
        <v>3098</v>
      </c>
      <c r="E61" t="s">
        <v>27</v>
      </c>
      <c r="F61">
        <v>1387</v>
      </c>
      <c r="G61" t="s">
        <v>86</v>
      </c>
      <c r="H61">
        <v>1386</v>
      </c>
      <c r="I61" t="s">
        <v>146</v>
      </c>
      <c r="J61" t="s">
        <v>11</v>
      </c>
      <c r="K61">
        <v>0</v>
      </c>
      <c r="L61">
        <v>0.1</v>
      </c>
      <c r="M61">
        <v>1</v>
      </c>
      <c r="N61">
        <v>1.0752688172043012E-2</v>
      </c>
      <c r="O61">
        <v>1</v>
      </c>
      <c r="P61">
        <v>3.7037037037037035E-2</v>
      </c>
      <c r="Q61">
        <f t="shared" si="2"/>
        <v>4.778972520908005E-2</v>
      </c>
      <c r="R61">
        <v>-1</v>
      </c>
      <c r="S61">
        <f t="shared" si="1"/>
        <v>-4.778972520908005E-2</v>
      </c>
    </row>
    <row r="62" spans="1:19" x14ac:dyDescent="0.3">
      <c r="A62" t="s">
        <v>10</v>
      </c>
      <c r="B62">
        <v>2645</v>
      </c>
      <c r="C62" t="s">
        <v>13</v>
      </c>
      <c r="D62">
        <v>80201</v>
      </c>
      <c r="E62" t="s">
        <v>46</v>
      </c>
      <c r="F62">
        <v>2033</v>
      </c>
      <c r="G62" t="s">
        <v>85</v>
      </c>
      <c r="H62">
        <v>1385</v>
      </c>
      <c r="I62" t="s">
        <v>127</v>
      </c>
      <c r="J62" t="s">
        <v>11</v>
      </c>
      <c r="K62">
        <v>0</v>
      </c>
      <c r="L62">
        <v>1</v>
      </c>
      <c r="M62">
        <v>1</v>
      </c>
      <c r="N62">
        <v>1.098901098901099E-2</v>
      </c>
      <c r="O62">
        <v>1</v>
      </c>
      <c r="P62">
        <v>2.6315789473684209E-2</v>
      </c>
      <c r="Q62">
        <f t="shared" si="2"/>
        <v>3.7304800462695201E-2</v>
      </c>
      <c r="R62">
        <v>-1</v>
      </c>
      <c r="S62">
        <f t="shared" si="1"/>
        <v>-3.7304800462695201E-2</v>
      </c>
    </row>
    <row r="63" spans="1:19" x14ac:dyDescent="0.3">
      <c r="A63" t="s">
        <v>10</v>
      </c>
      <c r="B63">
        <v>2645</v>
      </c>
      <c r="C63" t="s">
        <v>13</v>
      </c>
      <c r="D63">
        <v>3101</v>
      </c>
      <c r="E63" t="s">
        <v>47</v>
      </c>
      <c r="F63">
        <v>2033</v>
      </c>
      <c r="G63" t="s">
        <v>85</v>
      </c>
      <c r="H63">
        <v>1385</v>
      </c>
      <c r="I63" t="s">
        <v>127</v>
      </c>
      <c r="J63" t="s">
        <v>11</v>
      </c>
      <c r="K63">
        <v>0</v>
      </c>
      <c r="L63">
        <v>0.125</v>
      </c>
      <c r="M63">
        <v>1</v>
      </c>
      <c r="N63">
        <v>1.098901098901099E-2</v>
      </c>
      <c r="O63">
        <v>1</v>
      </c>
      <c r="P63">
        <v>2.6315789473684209E-2</v>
      </c>
      <c r="Q63">
        <f t="shared" si="2"/>
        <v>3.7304800462695201E-2</v>
      </c>
      <c r="R63">
        <v>-1</v>
      </c>
      <c r="S63">
        <f t="shared" si="1"/>
        <v>-3.7304800462695201E-2</v>
      </c>
    </row>
    <row r="64" spans="1:19" x14ac:dyDescent="0.3">
      <c r="A64" t="s">
        <v>10</v>
      </c>
      <c r="B64">
        <v>2645</v>
      </c>
      <c r="C64" t="s">
        <v>13</v>
      </c>
      <c r="D64">
        <v>3099</v>
      </c>
      <c r="E64" t="s">
        <v>48</v>
      </c>
      <c r="F64">
        <v>2033</v>
      </c>
      <c r="G64" t="s">
        <v>85</v>
      </c>
      <c r="H64">
        <v>1385</v>
      </c>
      <c r="I64" t="s">
        <v>127</v>
      </c>
      <c r="J64" t="s">
        <v>11</v>
      </c>
      <c r="K64">
        <v>0</v>
      </c>
      <c r="L64">
        <v>0.1111111111111111</v>
      </c>
      <c r="M64">
        <v>1</v>
      </c>
      <c r="N64">
        <v>1.098901098901099E-2</v>
      </c>
      <c r="O64">
        <v>1</v>
      </c>
      <c r="P64">
        <v>2.6315789473684209E-2</v>
      </c>
      <c r="Q64">
        <f t="shared" si="2"/>
        <v>3.7304800462695201E-2</v>
      </c>
      <c r="R64">
        <v>-1</v>
      </c>
      <c r="S64">
        <f t="shared" si="1"/>
        <v>-3.7304800462695201E-2</v>
      </c>
    </row>
    <row r="65" spans="1:19" x14ac:dyDescent="0.3">
      <c r="A65" t="s">
        <v>10</v>
      </c>
      <c r="B65">
        <v>2645</v>
      </c>
      <c r="C65" t="s">
        <v>13</v>
      </c>
      <c r="D65">
        <v>3098</v>
      </c>
      <c r="E65" t="s">
        <v>27</v>
      </c>
      <c r="F65">
        <v>2033</v>
      </c>
      <c r="G65" t="s">
        <v>85</v>
      </c>
      <c r="H65">
        <v>1385</v>
      </c>
      <c r="I65" t="s">
        <v>127</v>
      </c>
      <c r="J65" t="s">
        <v>11</v>
      </c>
      <c r="K65">
        <v>0</v>
      </c>
      <c r="L65">
        <v>0.1</v>
      </c>
      <c r="M65">
        <v>1</v>
      </c>
      <c r="N65">
        <v>1.098901098901099E-2</v>
      </c>
      <c r="O65">
        <v>1</v>
      </c>
      <c r="P65">
        <v>2.6315789473684209E-2</v>
      </c>
      <c r="Q65">
        <f t="shared" si="2"/>
        <v>3.7304800462695201E-2</v>
      </c>
      <c r="R65">
        <v>-1</v>
      </c>
      <c r="S65">
        <f t="shared" si="1"/>
        <v>-3.7304800462695201E-2</v>
      </c>
    </row>
    <row r="66" spans="1:19" x14ac:dyDescent="0.3">
      <c r="A66" t="s">
        <v>10</v>
      </c>
      <c r="B66">
        <v>2645</v>
      </c>
      <c r="C66" t="s">
        <v>13</v>
      </c>
      <c r="D66">
        <v>80201</v>
      </c>
      <c r="E66" t="s">
        <v>46</v>
      </c>
      <c r="F66">
        <v>1387</v>
      </c>
      <c r="G66" t="s">
        <v>86</v>
      </c>
      <c r="H66">
        <v>1385</v>
      </c>
      <c r="I66" t="s">
        <v>127</v>
      </c>
      <c r="J66" t="s">
        <v>11</v>
      </c>
      <c r="K66">
        <v>0</v>
      </c>
      <c r="L66">
        <v>1</v>
      </c>
      <c r="M66">
        <v>1</v>
      </c>
      <c r="N66">
        <v>1.0752688172043012E-2</v>
      </c>
      <c r="O66">
        <v>1</v>
      </c>
      <c r="P66">
        <v>2.6315789473684209E-2</v>
      </c>
      <c r="Q66">
        <f t="shared" ref="Q66:Q69" si="3">K66*L66+M66*N66+O66*P66</f>
        <v>3.7068477645727224E-2</v>
      </c>
      <c r="R66">
        <v>-1</v>
      </c>
      <c r="S66">
        <f t="shared" ref="S66:S129" si="4">Q66*R66</f>
        <v>-3.7068477645727224E-2</v>
      </c>
    </row>
    <row r="67" spans="1:19" x14ac:dyDescent="0.3">
      <c r="A67" t="s">
        <v>10</v>
      </c>
      <c r="B67">
        <v>2645</v>
      </c>
      <c r="C67" t="s">
        <v>13</v>
      </c>
      <c r="D67">
        <v>3101</v>
      </c>
      <c r="E67" t="s">
        <v>47</v>
      </c>
      <c r="F67">
        <v>1387</v>
      </c>
      <c r="G67" t="s">
        <v>86</v>
      </c>
      <c r="H67">
        <v>1385</v>
      </c>
      <c r="I67" t="s">
        <v>127</v>
      </c>
      <c r="J67" t="s">
        <v>11</v>
      </c>
      <c r="K67">
        <v>0</v>
      </c>
      <c r="L67">
        <v>0.125</v>
      </c>
      <c r="M67">
        <v>1</v>
      </c>
      <c r="N67">
        <v>1.0752688172043012E-2</v>
      </c>
      <c r="O67">
        <v>1</v>
      </c>
      <c r="P67">
        <v>2.6315789473684209E-2</v>
      </c>
      <c r="Q67">
        <f t="shared" si="3"/>
        <v>3.7068477645727224E-2</v>
      </c>
      <c r="R67">
        <v>-1</v>
      </c>
      <c r="S67">
        <f t="shared" si="4"/>
        <v>-3.7068477645727224E-2</v>
      </c>
    </row>
    <row r="68" spans="1:19" x14ac:dyDescent="0.3">
      <c r="A68" t="s">
        <v>10</v>
      </c>
      <c r="B68">
        <v>2645</v>
      </c>
      <c r="C68" t="s">
        <v>13</v>
      </c>
      <c r="D68">
        <v>3099</v>
      </c>
      <c r="E68" t="s">
        <v>48</v>
      </c>
      <c r="F68">
        <v>1387</v>
      </c>
      <c r="G68" t="s">
        <v>86</v>
      </c>
      <c r="H68">
        <v>1385</v>
      </c>
      <c r="I68" t="s">
        <v>127</v>
      </c>
      <c r="J68" t="s">
        <v>11</v>
      </c>
      <c r="K68">
        <v>0</v>
      </c>
      <c r="L68">
        <v>0.1111111111111111</v>
      </c>
      <c r="M68">
        <v>1</v>
      </c>
      <c r="N68">
        <v>1.0752688172043012E-2</v>
      </c>
      <c r="O68">
        <v>1</v>
      </c>
      <c r="P68">
        <v>2.6315789473684209E-2</v>
      </c>
      <c r="Q68">
        <f t="shared" si="3"/>
        <v>3.7068477645727224E-2</v>
      </c>
      <c r="R68">
        <v>-1</v>
      </c>
      <c r="S68">
        <f t="shared" si="4"/>
        <v>-3.7068477645727224E-2</v>
      </c>
    </row>
    <row r="69" spans="1:19" x14ac:dyDescent="0.3">
      <c r="A69" t="s">
        <v>10</v>
      </c>
      <c r="B69">
        <v>2645</v>
      </c>
      <c r="C69" t="s">
        <v>13</v>
      </c>
      <c r="D69">
        <v>3098</v>
      </c>
      <c r="E69" t="s">
        <v>27</v>
      </c>
      <c r="F69">
        <v>1387</v>
      </c>
      <c r="G69" t="s">
        <v>86</v>
      </c>
      <c r="H69">
        <v>1385</v>
      </c>
      <c r="I69" t="s">
        <v>127</v>
      </c>
      <c r="J69" t="s">
        <v>11</v>
      </c>
      <c r="K69">
        <v>0</v>
      </c>
      <c r="L69">
        <v>0.1</v>
      </c>
      <c r="M69">
        <v>1</v>
      </c>
      <c r="N69">
        <v>1.0752688172043012E-2</v>
      </c>
      <c r="O69">
        <v>1</v>
      </c>
      <c r="P69">
        <v>2.6315789473684209E-2</v>
      </c>
      <c r="Q69">
        <f t="shared" si="3"/>
        <v>3.7068477645727224E-2</v>
      </c>
      <c r="R69">
        <v>-1</v>
      </c>
      <c r="S69">
        <f t="shared" si="4"/>
        <v>-3.7068477645727224E-2</v>
      </c>
    </row>
    <row r="70" spans="1:19" x14ac:dyDescent="0.3">
      <c r="A70" t="s">
        <v>10</v>
      </c>
      <c r="B70">
        <v>27429</v>
      </c>
      <c r="C70" t="s">
        <v>14</v>
      </c>
      <c r="D70">
        <v>54205</v>
      </c>
      <c r="E70" t="s">
        <v>51</v>
      </c>
      <c r="F70">
        <v>598</v>
      </c>
      <c r="G70" t="s">
        <v>154</v>
      </c>
      <c r="H70" t="s">
        <v>11</v>
      </c>
      <c r="K70">
        <v>1</v>
      </c>
      <c r="L70">
        <v>7.6923076923076927E-2</v>
      </c>
      <c r="M70">
        <v>0</v>
      </c>
      <c r="N70">
        <v>0.33333333333333331</v>
      </c>
      <c r="Q70">
        <f t="shared" ref="Q70:Q133" si="5">K70*L70+M70*N70</f>
        <v>7.6923076923076927E-2</v>
      </c>
      <c r="R70">
        <v>1</v>
      </c>
      <c r="S70">
        <f t="shared" si="4"/>
        <v>7.6923076923076927E-2</v>
      </c>
    </row>
    <row r="71" spans="1:19" x14ac:dyDescent="0.3">
      <c r="A71" t="s">
        <v>10</v>
      </c>
      <c r="B71">
        <v>3320</v>
      </c>
      <c r="C71" t="s">
        <v>15</v>
      </c>
      <c r="D71">
        <v>114548</v>
      </c>
      <c r="E71" t="s">
        <v>52</v>
      </c>
      <c r="F71">
        <v>29108</v>
      </c>
      <c r="G71" t="s">
        <v>163</v>
      </c>
      <c r="H71" t="s">
        <v>11</v>
      </c>
      <c r="K71">
        <v>0</v>
      </c>
      <c r="L71">
        <v>0.14285714285714285</v>
      </c>
      <c r="M71">
        <v>0</v>
      </c>
      <c r="N71">
        <v>0.14285714285714285</v>
      </c>
      <c r="Q71">
        <f t="shared" si="5"/>
        <v>0</v>
      </c>
      <c r="R71">
        <v>-1</v>
      </c>
      <c r="S71">
        <f t="shared" si="4"/>
        <v>0</v>
      </c>
    </row>
    <row r="72" spans="1:19" x14ac:dyDescent="0.3">
      <c r="A72" t="s">
        <v>10</v>
      </c>
      <c r="B72">
        <v>6794</v>
      </c>
      <c r="C72" t="s">
        <v>16</v>
      </c>
      <c r="D72">
        <v>3953</v>
      </c>
      <c r="E72" t="s">
        <v>53</v>
      </c>
      <c r="F72">
        <v>9021</v>
      </c>
      <c r="G72" t="s">
        <v>147</v>
      </c>
      <c r="H72" t="s">
        <v>11</v>
      </c>
      <c r="K72">
        <v>1</v>
      </c>
      <c r="L72">
        <v>7.1428571428571425E-2</v>
      </c>
      <c r="M72">
        <v>-1</v>
      </c>
      <c r="N72">
        <v>0.14285714285714285</v>
      </c>
      <c r="Q72">
        <f t="shared" si="5"/>
        <v>-7.1428571428571425E-2</v>
      </c>
      <c r="R72">
        <v>-1</v>
      </c>
      <c r="S72">
        <f t="shared" si="4"/>
        <v>7.1428571428571425E-2</v>
      </c>
    </row>
    <row r="73" spans="1:19" x14ac:dyDescent="0.3">
      <c r="A73" t="s">
        <v>10</v>
      </c>
      <c r="B73">
        <v>4318</v>
      </c>
      <c r="C73" t="s">
        <v>17</v>
      </c>
      <c r="D73">
        <v>5970</v>
      </c>
      <c r="E73" t="s">
        <v>54</v>
      </c>
      <c r="F73">
        <v>9021</v>
      </c>
      <c r="G73" t="s">
        <v>147</v>
      </c>
      <c r="H73" t="s">
        <v>11</v>
      </c>
      <c r="K73">
        <v>1</v>
      </c>
      <c r="L73">
        <v>1.5384615384615385E-2</v>
      </c>
      <c r="M73">
        <v>1</v>
      </c>
      <c r="N73">
        <v>0.14285714285714285</v>
      </c>
      <c r="Q73">
        <f t="shared" si="5"/>
        <v>0.15824175824175823</v>
      </c>
      <c r="R73">
        <v>-1</v>
      </c>
      <c r="S73">
        <f t="shared" si="4"/>
        <v>-0.15824175824175823</v>
      </c>
    </row>
    <row r="74" spans="1:19" x14ac:dyDescent="0.3">
      <c r="A74" t="s">
        <v>10</v>
      </c>
      <c r="B74">
        <v>4318</v>
      </c>
      <c r="C74" t="s">
        <v>17</v>
      </c>
      <c r="D74">
        <v>4790</v>
      </c>
      <c r="E74" t="s">
        <v>43</v>
      </c>
      <c r="F74">
        <v>9021</v>
      </c>
      <c r="G74" t="s">
        <v>147</v>
      </c>
      <c r="H74" t="s">
        <v>11</v>
      </c>
      <c r="K74">
        <v>1</v>
      </c>
      <c r="L74">
        <v>1.2195121951219513E-2</v>
      </c>
      <c r="M74">
        <v>1</v>
      </c>
      <c r="N74">
        <v>0.14285714285714285</v>
      </c>
      <c r="Q74">
        <f t="shared" si="5"/>
        <v>0.15505226480836237</v>
      </c>
      <c r="R74">
        <v>-1</v>
      </c>
      <c r="S74">
        <f t="shared" si="4"/>
        <v>-0.15505226480836237</v>
      </c>
    </row>
    <row r="75" spans="1:19" x14ac:dyDescent="0.3">
      <c r="A75" t="s">
        <v>10</v>
      </c>
      <c r="B75">
        <v>6198</v>
      </c>
      <c r="C75" t="s">
        <v>18</v>
      </c>
      <c r="D75">
        <v>3667</v>
      </c>
      <c r="E75" t="s">
        <v>55</v>
      </c>
      <c r="F75">
        <v>9021</v>
      </c>
      <c r="G75" t="s">
        <v>147</v>
      </c>
      <c r="H75" t="s">
        <v>11</v>
      </c>
      <c r="K75">
        <v>-1</v>
      </c>
      <c r="L75">
        <v>0.04</v>
      </c>
      <c r="M75">
        <v>-1</v>
      </c>
      <c r="N75">
        <v>0.14285714285714285</v>
      </c>
      <c r="Q75">
        <f t="shared" si="5"/>
        <v>-0.18285714285714286</v>
      </c>
      <c r="R75">
        <v>-1</v>
      </c>
      <c r="S75">
        <f t="shared" si="4"/>
        <v>0.18285714285714286</v>
      </c>
    </row>
    <row r="76" spans="1:19" x14ac:dyDescent="0.3">
      <c r="A76" t="s">
        <v>10</v>
      </c>
      <c r="B76">
        <v>5770</v>
      </c>
      <c r="C76" t="s">
        <v>19</v>
      </c>
      <c r="D76">
        <v>8660</v>
      </c>
      <c r="E76" t="s">
        <v>56</v>
      </c>
      <c r="F76">
        <v>9021</v>
      </c>
      <c r="G76" t="s">
        <v>147</v>
      </c>
      <c r="H76" t="s">
        <v>11</v>
      </c>
      <c r="K76">
        <v>0</v>
      </c>
      <c r="L76">
        <v>0.1111111111111111</v>
      </c>
      <c r="M76">
        <v>-1</v>
      </c>
      <c r="N76">
        <v>0.14285714285714285</v>
      </c>
      <c r="Q76">
        <f t="shared" si="5"/>
        <v>-0.14285714285714285</v>
      </c>
      <c r="R76">
        <v>-1</v>
      </c>
      <c r="S76">
        <f t="shared" si="4"/>
        <v>0.14285714285714285</v>
      </c>
    </row>
    <row r="77" spans="1:19" x14ac:dyDescent="0.3">
      <c r="A77" t="s">
        <v>10</v>
      </c>
      <c r="B77">
        <v>5770</v>
      </c>
      <c r="C77" t="s">
        <v>19</v>
      </c>
      <c r="D77">
        <v>8471</v>
      </c>
      <c r="E77" t="s">
        <v>57</v>
      </c>
      <c r="F77">
        <v>9021</v>
      </c>
      <c r="G77" t="s">
        <v>147</v>
      </c>
      <c r="H77" t="s">
        <v>11</v>
      </c>
      <c r="K77">
        <v>0</v>
      </c>
      <c r="L77">
        <v>0.1</v>
      </c>
      <c r="M77">
        <v>-1</v>
      </c>
      <c r="N77">
        <v>0.14285714285714285</v>
      </c>
      <c r="Q77">
        <f t="shared" si="5"/>
        <v>-0.14285714285714285</v>
      </c>
      <c r="R77">
        <v>-1</v>
      </c>
      <c r="S77">
        <f t="shared" si="4"/>
        <v>0.14285714285714285</v>
      </c>
    </row>
    <row r="78" spans="1:19" x14ac:dyDescent="0.3">
      <c r="A78" t="s">
        <v>10</v>
      </c>
      <c r="B78">
        <v>5770</v>
      </c>
      <c r="C78" t="s">
        <v>19</v>
      </c>
      <c r="D78">
        <v>3667</v>
      </c>
      <c r="E78" t="s">
        <v>55</v>
      </c>
      <c r="F78">
        <v>9021</v>
      </c>
      <c r="G78" t="s">
        <v>147</v>
      </c>
      <c r="H78" t="s">
        <v>11</v>
      </c>
      <c r="K78">
        <v>0</v>
      </c>
      <c r="L78">
        <v>0.04</v>
      </c>
      <c r="M78">
        <v>-1</v>
      </c>
      <c r="N78">
        <v>0.14285714285714285</v>
      </c>
      <c r="Q78">
        <f t="shared" si="5"/>
        <v>-0.14285714285714285</v>
      </c>
      <c r="R78">
        <v>-1</v>
      </c>
      <c r="S78">
        <f t="shared" si="4"/>
        <v>0.14285714285714285</v>
      </c>
    </row>
    <row r="79" spans="1:19" x14ac:dyDescent="0.3">
      <c r="A79" t="s">
        <v>10</v>
      </c>
      <c r="B79">
        <v>5770</v>
      </c>
      <c r="C79" t="s">
        <v>19</v>
      </c>
      <c r="D79">
        <v>3643</v>
      </c>
      <c r="E79" t="s">
        <v>58</v>
      </c>
      <c r="F79">
        <v>9021</v>
      </c>
      <c r="G79" t="s">
        <v>147</v>
      </c>
      <c r="H79" t="s">
        <v>11</v>
      </c>
      <c r="K79">
        <v>0</v>
      </c>
      <c r="L79">
        <v>4.1666666666666664E-2</v>
      </c>
      <c r="M79">
        <v>0</v>
      </c>
      <c r="N79">
        <v>0.14285714285714285</v>
      </c>
      <c r="Q79">
        <f t="shared" si="5"/>
        <v>0</v>
      </c>
      <c r="R79">
        <v>-1</v>
      </c>
      <c r="S79">
        <f t="shared" si="4"/>
        <v>0</v>
      </c>
    </row>
    <row r="80" spans="1:19" x14ac:dyDescent="0.3">
      <c r="A80" t="s">
        <v>10</v>
      </c>
      <c r="B80">
        <v>4318</v>
      </c>
      <c r="C80" t="s">
        <v>17</v>
      </c>
      <c r="D80">
        <v>5970</v>
      </c>
      <c r="E80" t="s">
        <v>54</v>
      </c>
      <c r="F80">
        <v>7187</v>
      </c>
      <c r="G80" t="s">
        <v>140</v>
      </c>
      <c r="H80" t="s">
        <v>11</v>
      </c>
      <c r="K80">
        <v>1</v>
      </c>
      <c r="L80">
        <v>1.5384615384615385E-2</v>
      </c>
      <c r="M80">
        <v>1</v>
      </c>
      <c r="N80">
        <v>0.1111111111111111</v>
      </c>
      <c r="Q80">
        <f t="shared" si="5"/>
        <v>0.12649572649572649</v>
      </c>
      <c r="R80">
        <v>-1</v>
      </c>
      <c r="S80">
        <f t="shared" si="4"/>
        <v>-0.12649572649572649</v>
      </c>
    </row>
    <row r="81" spans="1:19" x14ac:dyDescent="0.3">
      <c r="A81" t="s">
        <v>10</v>
      </c>
      <c r="B81">
        <v>4318</v>
      </c>
      <c r="C81" t="s">
        <v>17</v>
      </c>
      <c r="D81">
        <v>4790</v>
      </c>
      <c r="E81" t="s">
        <v>43</v>
      </c>
      <c r="F81">
        <v>7187</v>
      </c>
      <c r="G81" t="s">
        <v>140</v>
      </c>
      <c r="H81" t="s">
        <v>11</v>
      </c>
      <c r="K81">
        <v>1</v>
      </c>
      <c r="L81">
        <v>1.2195121951219513E-2</v>
      </c>
      <c r="M81">
        <v>1</v>
      </c>
      <c r="N81">
        <v>0.1111111111111111</v>
      </c>
      <c r="Q81">
        <f t="shared" si="5"/>
        <v>0.12330623306233061</v>
      </c>
      <c r="R81">
        <v>-1</v>
      </c>
      <c r="S81">
        <f t="shared" si="4"/>
        <v>-0.12330623306233061</v>
      </c>
    </row>
    <row r="82" spans="1:19" x14ac:dyDescent="0.3">
      <c r="A82" t="s">
        <v>10</v>
      </c>
      <c r="B82">
        <v>8878</v>
      </c>
      <c r="C82" t="s">
        <v>20</v>
      </c>
      <c r="D82">
        <v>7186</v>
      </c>
      <c r="E82" t="s">
        <v>59</v>
      </c>
      <c r="F82">
        <v>7187</v>
      </c>
      <c r="G82" t="s">
        <v>140</v>
      </c>
      <c r="H82" t="s">
        <v>11</v>
      </c>
      <c r="K82">
        <v>0</v>
      </c>
      <c r="L82">
        <v>5.5555555555555552E-2</v>
      </c>
      <c r="M82">
        <v>0</v>
      </c>
      <c r="N82">
        <v>0.1111111111111111</v>
      </c>
      <c r="Q82">
        <f t="shared" si="5"/>
        <v>0</v>
      </c>
      <c r="R82">
        <v>-1</v>
      </c>
      <c r="S82">
        <f t="shared" si="4"/>
        <v>0</v>
      </c>
    </row>
    <row r="83" spans="1:19" x14ac:dyDescent="0.3">
      <c r="A83" t="s">
        <v>10</v>
      </c>
      <c r="B83">
        <v>3480</v>
      </c>
      <c r="C83" t="s">
        <v>21</v>
      </c>
      <c r="D83">
        <v>23533</v>
      </c>
      <c r="E83" t="s">
        <v>60</v>
      </c>
      <c r="F83">
        <v>7187</v>
      </c>
      <c r="G83" t="s">
        <v>140</v>
      </c>
      <c r="H83" t="s">
        <v>11</v>
      </c>
      <c r="K83">
        <v>1</v>
      </c>
      <c r="L83">
        <v>9.0090090090090089E-3</v>
      </c>
      <c r="M83">
        <v>1</v>
      </c>
      <c r="N83">
        <v>0.1111111111111111</v>
      </c>
      <c r="Q83">
        <f t="shared" si="5"/>
        <v>0.12012012012012012</v>
      </c>
      <c r="R83">
        <v>1</v>
      </c>
      <c r="S83">
        <f t="shared" si="4"/>
        <v>0.12012012012012012</v>
      </c>
    </row>
    <row r="84" spans="1:19" x14ac:dyDescent="0.3">
      <c r="A84" t="s">
        <v>10</v>
      </c>
      <c r="B84">
        <v>3480</v>
      </c>
      <c r="C84" t="s">
        <v>21</v>
      </c>
      <c r="D84">
        <v>8503</v>
      </c>
      <c r="E84" t="s">
        <v>61</v>
      </c>
      <c r="F84">
        <v>7187</v>
      </c>
      <c r="G84" t="s">
        <v>140</v>
      </c>
      <c r="H84" t="s">
        <v>11</v>
      </c>
      <c r="K84">
        <v>1</v>
      </c>
      <c r="L84">
        <v>0.04</v>
      </c>
      <c r="M84">
        <v>1</v>
      </c>
      <c r="N84">
        <v>0.1111111111111111</v>
      </c>
      <c r="Q84">
        <f t="shared" si="5"/>
        <v>0.15111111111111111</v>
      </c>
      <c r="R84">
        <v>1</v>
      </c>
      <c r="S84">
        <f t="shared" si="4"/>
        <v>0.15111111111111111</v>
      </c>
    </row>
    <row r="85" spans="1:19" x14ac:dyDescent="0.3">
      <c r="A85" t="s">
        <v>10</v>
      </c>
      <c r="B85">
        <v>3480</v>
      </c>
      <c r="C85" t="s">
        <v>21</v>
      </c>
      <c r="D85">
        <v>5296</v>
      </c>
      <c r="E85" t="s">
        <v>62</v>
      </c>
      <c r="F85">
        <v>7187</v>
      </c>
      <c r="G85" t="s">
        <v>140</v>
      </c>
      <c r="H85" t="s">
        <v>11</v>
      </c>
      <c r="K85">
        <v>1</v>
      </c>
      <c r="L85">
        <v>1.5873015873015872E-2</v>
      </c>
      <c r="M85">
        <v>1</v>
      </c>
      <c r="N85">
        <v>0.1111111111111111</v>
      </c>
      <c r="Q85">
        <f t="shared" si="5"/>
        <v>0.12698412698412698</v>
      </c>
      <c r="R85">
        <v>1</v>
      </c>
      <c r="S85">
        <f t="shared" si="4"/>
        <v>0.12698412698412698</v>
      </c>
    </row>
    <row r="86" spans="1:19" x14ac:dyDescent="0.3">
      <c r="A86" t="s">
        <v>10</v>
      </c>
      <c r="B86">
        <v>3480</v>
      </c>
      <c r="C86" t="s">
        <v>21</v>
      </c>
      <c r="D86">
        <v>5295</v>
      </c>
      <c r="E86" t="s">
        <v>63</v>
      </c>
      <c r="F86">
        <v>7187</v>
      </c>
      <c r="G86" t="s">
        <v>140</v>
      </c>
      <c r="H86" t="s">
        <v>11</v>
      </c>
      <c r="K86">
        <v>1</v>
      </c>
      <c r="L86">
        <v>1.5625E-2</v>
      </c>
      <c r="M86">
        <v>1</v>
      </c>
      <c r="N86">
        <v>0.1111111111111111</v>
      </c>
      <c r="Q86">
        <f t="shared" si="5"/>
        <v>0.1267361111111111</v>
      </c>
      <c r="R86">
        <v>1</v>
      </c>
      <c r="S86">
        <f t="shared" si="4"/>
        <v>0.1267361111111111</v>
      </c>
    </row>
    <row r="87" spans="1:19" x14ac:dyDescent="0.3">
      <c r="A87" t="s">
        <v>10</v>
      </c>
      <c r="B87">
        <v>3480</v>
      </c>
      <c r="C87" t="s">
        <v>21</v>
      </c>
      <c r="D87">
        <v>5294</v>
      </c>
      <c r="E87" t="s">
        <v>64</v>
      </c>
      <c r="F87">
        <v>7187</v>
      </c>
      <c r="G87" t="s">
        <v>140</v>
      </c>
      <c r="H87" t="s">
        <v>11</v>
      </c>
      <c r="K87">
        <v>1</v>
      </c>
      <c r="L87">
        <v>1.6666666666666666E-2</v>
      </c>
      <c r="M87">
        <v>1</v>
      </c>
      <c r="N87">
        <v>0.1111111111111111</v>
      </c>
      <c r="Q87">
        <f t="shared" si="5"/>
        <v>0.12777777777777777</v>
      </c>
      <c r="R87">
        <v>1</v>
      </c>
      <c r="S87">
        <f t="shared" si="4"/>
        <v>0.12777777777777777</v>
      </c>
    </row>
    <row r="88" spans="1:19" x14ac:dyDescent="0.3">
      <c r="A88" t="s">
        <v>10</v>
      </c>
      <c r="B88">
        <v>3480</v>
      </c>
      <c r="C88" t="s">
        <v>21</v>
      </c>
      <c r="D88">
        <v>5293</v>
      </c>
      <c r="E88" t="s">
        <v>65</v>
      </c>
      <c r="F88">
        <v>7187</v>
      </c>
      <c r="G88" t="s">
        <v>140</v>
      </c>
      <c r="H88" t="s">
        <v>11</v>
      </c>
      <c r="K88">
        <v>1</v>
      </c>
      <c r="L88">
        <v>1.6393442622950821E-2</v>
      </c>
      <c r="M88">
        <v>1</v>
      </c>
      <c r="N88">
        <v>0.1111111111111111</v>
      </c>
      <c r="Q88">
        <f t="shared" si="5"/>
        <v>0.12750455373406192</v>
      </c>
      <c r="R88">
        <v>1</v>
      </c>
      <c r="S88">
        <f t="shared" si="4"/>
        <v>0.12750455373406192</v>
      </c>
    </row>
    <row r="89" spans="1:19" x14ac:dyDescent="0.3">
      <c r="A89" t="s">
        <v>10</v>
      </c>
      <c r="B89">
        <v>3480</v>
      </c>
      <c r="C89" t="s">
        <v>21</v>
      </c>
      <c r="D89">
        <v>5291</v>
      </c>
      <c r="E89" t="s">
        <v>66</v>
      </c>
      <c r="F89">
        <v>7187</v>
      </c>
      <c r="G89" t="s">
        <v>140</v>
      </c>
      <c r="H89" t="s">
        <v>11</v>
      </c>
      <c r="K89">
        <v>1</v>
      </c>
      <c r="L89">
        <v>1.6129032258064516E-2</v>
      </c>
      <c r="M89">
        <v>1</v>
      </c>
      <c r="N89">
        <v>0.1111111111111111</v>
      </c>
      <c r="Q89">
        <f t="shared" si="5"/>
        <v>0.12724014336917561</v>
      </c>
      <c r="R89">
        <v>1</v>
      </c>
      <c r="S89">
        <f t="shared" si="4"/>
        <v>0.12724014336917561</v>
      </c>
    </row>
    <row r="90" spans="1:19" x14ac:dyDescent="0.3">
      <c r="A90" t="s">
        <v>10</v>
      </c>
      <c r="B90">
        <v>3480</v>
      </c>
      <c r="C90" t="s">
        <v>21</v>
      </c>
      <c r="D90">
        <v>5290</v>
      </c>
      <c r="E90" t="s">
        <v>67</v>
      </c>
      <c r="F90">
        <v>7187</v>
      </c>
      <c r="G90" t="s">
        <v>140</v>
      </c>
      <c r="H90" t="s">
        <v>11</v>
      </c>
      <c r="K90">
        <v>1</v>
      </c>
      <c r="L90">
        <v>1.5873015873015872E-2</v>
      </c>
      <c r="M90">
        <v>1</v>
      </c>
      <c r="N90">
        <v>0.1111111111111111</v>
      </c>
      <c r="Q90">
        <f t="shared" si="5"/>
        <v>0.12698412698412698</v>
      </c>
      <c r="R90">
        <v>1</v>
      </c>
      <c r="S90">
        <f t="shared" si="4"/>
        <v>0.12698412698412698</v>
      </c>
    </row>
    <row r="91" spans="1:19" x14ac:dyDescent="0.3">
      <c r="A91" t="s">
        <v>10</v>
      </c>
      <c r="B91">
        <v>7157</v>
      </c>
      <c r="C91" t="s">
        <v>22</v>
      </c>
      <c r="D91">
        <v>5602</v>
      </c>
      <c r="E91" t="s">
        <v>68</v>
      </c>
      <c r="F91">
        <v>7187</v>
      </c>
      <c r="G91" t="s">
        <v>140</v>
      </c>
      <c r="H91" t="s">
        <v>11</v>
      </c>
      <c r="K91">
        <v>1</v>
      </c>
      <c r="L91">
        <v>3.2258064516129031E-2</v>
      </c>
      <c r="M91">
        <v>1</v>
      </c>
      <c r="N91">
        <v>0.1111111111111111</v>
      </c>
      <c r="Q91">
        <f t="shared" si="5"/>
        <v>0.14336917562724014</v>
      </c>
      <c r="R91">
        <v>-1</v>
      </c>
      <c r="S91">
        <f t="shared" si="4"/>
        <v>-0.14336917562724014</v>
      </c>
    </row>
    <row r="92" spans="1:19" x14ac:dyDescent="0.3">
      <c r="A92" t="s">
        <v>10</v>
      </c>
      <c r="B92">
        <v>7157</v>
      </c>
      <c r="C92" t="s">
        <v>22</v>
      </c>
      <c r="D92">
        <v>5601</v>
      </c>
      <c r="E92" t="s">
        <v>69</v>
      </c>
      <c r="F92">
        <v>7187</v>
      </c>
      <c r="G92" t="s">
        <v>140</v>
      </c>
      <c r="H92" t="s">
        <v>11</v>
      </c>
      <c r="K92">
        <v>1</v>
      </c>
      <c r="L92">
        <v>3.2258064516129031E-2</v>
      </c>
      <c r="M92">
        <v>1</v>
      </c>
      <c r="N92">
        <v>0.1111111111111111</v>
      </c>
      <c r="Q92">
        <f t="shared" si="5"/>
        <v>0.14336917562724014</v>
      </c>
      <c r="R92">
        <v>-1</v>
      </c>
      <c r="S92">
        <f t="shared" si="4"/>
        <v>-0.14336917562724014</v>
      </c>
    </row>
    <row r="93" spans="1:19" x14ac:dyDescent="0.3">
      <c r="A93" t="s">
        <v>10</v>
      </c>
      <c r="B93">
        <v>7157</v>
      </c>
      <c r="C93" t="s">
        <v>22</v>
      </c>
      <c r="D93">
        <v>5599</v>
      </c>
      <c r="E93" t="s">
        <v>70</v>
      </c>
      <c r="F93">
        <v>7187</v>
      </c>
      <c r="G93" t="s">
        <v>140</v>
      </c>
      <c r="H93" t="s">
        <v>11</v>
      </c>
      <c r="K93">
        <v>1</v>
      </c>
      <c r="L93">
        <v>3.2258064516129031E-2</v>
      </c>
      <c r="M93">
        <v>1</v>
      </c>
      <c r="N93">
        <v>0.1111111111111111</v>
      </c>
      <c r="Q93">
        <f t="shared" si="5"/>
        <v>0.14336917562724014</v>
      </c>
      <c r="R93">
        <v>-1</v>
      </c>
      <c r="S93">
        <f t="shared" si="4"/>
        <v>-0.14336917562724014</v>
      </c>
    </row>
    <row r="94" spans="1:19" x14ac:dyDescent="0.3">
      <c r="A94" t="s">
        <v>10</v>
      </c>
      <c r="B94">
        <v>6517</v>
      </c>
      <c r="C94" t="s">
        <v>23</v>
      </c>
      <c r="D94">
        <v>23533</v>
      </c>
      <c r="E94" t="s">
        <v>60</v>
      </c>
      <c r="F94">
        <v>7187</v>
      </c>
      <c r="G94" t="s">
        <v>140</v>
      </c>
      <c r="H94" t="s">
        <v>11</v>
      </c>
      <c r="K94">
        <v>0</v>
      </c>
      <c r="L94">
        <v>9.0090090090090089E-3</v>
      </c>
      <c r="M94">
        <v>1</v>
      </c>
      <c r="N94">
        <v>0.1111111111111111</v>
      </c>
      <c r="Q94">
        <f t="shared" si="5"/>
        <v>0.1111111111111111</v>
      </c>
      <c r="R94">
        <v>-1</v>
      </c>
      <c r="S94">
        <f t="shared" si="4"/>
        <v>-0.1111111111111111</v>
      </c>
    </row>
    <row r="95" spans="1:19" x14ac:dyDescent="0.3">
      <c r="A95" t="s">
        <v>10</v>
      </c>
      <c r="B95">
        <v>6517</v>
      </c>
      <c r="C95" t="s">
        <v>23</v>
      </c>
      <c r="D95">
        <v>8503</v>
      </c>
      <c r="E95" t="s">
        <v>61</v>
      </c>
      <c r="F95">
        <v>7187</v>
      </c>
      <c r="G95" t="s">
        <v>140</v>
      </c>
      <c r="H95" t="s">
        <v>11</v>
      </c>
      <c r="K95">
        <v>0</v>
      </c>
      <c r="L95">
        <v>0.04</v>
      </c>
      <c r="M95">
        <v>1</v>
      </c>
      <c r="N95">
        <v>0.1111111111111111</v>
      </c>
      <c r="Q95">
        <f t="shared" si="5"/>
        <v>0.1111111111111111</v>
      </c>
      <c r="R95">
        <v>-1</v>
      </c>
      <c r="S95">
        <f t="shared" si="4"/>
        <v>-0.1111111111111111</v>
      </c>
    </row>
    <row r="96" spans="1:19" x14ac:dyDescent="0.3">
      <c r="A96" t="s">
        <v>10</v>
      </c>
      <c r="B96">
        <v>6517</v>
      </c>
      <c r="C96" t="s">
        <v>23</v>
      </c>
      <c r="D96">
        <v>5296</v>
      </c>
      <c r="E96" t="s">
        <v>62</v>
      </c>
      <c r="F96">
        <v>7187</v>
      </c>
      <c r="G96" t="s">
        <v>140</v>
      </c>
      <c r="H96" t="s">
        <v>11</v>
      </c>
      <c r="K96">
        <v>0</v>
      </c>
      <c r="L96">
        <v>1.5873015873015872E-2</v>
      </c>
      <c r="M96">
        <v>1</v>
      </c>
      <c r="N96">
        <v>0.1111111111111111</v>
      </c>
      <c r="Q96">
        <f t="shared" si="5"/>
        <v>0.1111111111111111</v>
      </c>
      <c r="R96">
        <v>-1</v>
      </c>
      <c r="S96">
        <f t="shared" si="4"/>
        <v>-0.1111111111111111</v>
      </c>
    </row>
    <row r="97" spans="1:19" x14ac:dyDescent="0.3">
      <c r="A97" t="s">
        <v>10</v>
      </c>
      <c r="B97">
        <v>6517</v>
      </c>
      <c r="C97" t="s">
        <v>23</v>
      </c>
      <c r="D97">
        <v>5295</v>
      </c>
      <c r="E97" t="s">
        <v>63</v>
      </c>
      <c r="F97">
        <v>7187</v>
      </c>
      <c r="G97" t="s">
        <v>140</v>
      </c>
      <c r="H97" t="s">
        <v>11</v>
      </c>
      <c r="K97">
        <v>0</v>
      </c>
      <c r="L97">
        <v>1.5625E-2</v>
      </c>
      <c r="M97">
        <v>1</v>
      </c>
      <c r="N97">
        <v>0.1111111111111111</v>
      </c>
      <c r="Q97">
        <f t="shared" si="5"/>
        <v>0.1111111111111111</v>
      </c>
      <c r="R97">
        <v>-1</v>
      </c>
      <c r="S97">
        <f t="shared" si="4"/>
        <v>-0.1111111111111111</v>
      </c>
    </row>
    <row r="98" spans="1:19" x14ac:dyDescent="0.3">
      <c r="A98" t="s">
        <v>10</v>
      </c>
      <c r="B98">
        <v>6517</v>
      </c>
      <c r="C98" t="s">
        <v>23</v>
      </c>
      <c r="D98">
        <v>5294</v>
      </c>
      <c r="E98" t="s">
        <v>64</v>
      </c>
      <c r="F98">
        <v>7187</v>
      </c>
      <c r="G98" t="s">
        <v>140</v>
      </c>
      <c r="H98" t="s">
        <v>11</v>
      </c>
      <c r="K98">
        <v>0</v>
      </c>
      <c r="L98">
        <v>1.6666666666666666E-2</v>
      </c>
      <c r="M98">
        <v>1</v>
      </c>
      <c r="N98">
        <v>0.1111111111111111</v>
      </c>
      <c r="Q98">
        <f t="shared" si="5"/>
        <v>0.1111111111111111</v>
      </c>
      <c r="R98">
        <v>-1</v>
      </c>
      <c r="S98">
        <f t="shared" si="4"/>
        <v>-0.1111111111111111</v>
      </c>
    </row>
    <row r="99" spans="1:19" x14ac:dyDescent="0.3">
      <c r="A99" t="s">
        <v>10</v>
      </c>
      <c r="B99">
        <v>6517</v>
      </c>
      <c r="C99" t="s">
        <v>23</v>
      </c>
      <c r="D99">
        <v>5293</v>
      </c>
      <c r="E99" t="s">
        <v>65</v>
      </c>
      <c r="F99">
        <v>7187</v>
      </c>
      <c r="G99" t="s">
        <v>140</v>
      </c>
      <c r="H99" t="s">
        <v>11</v>
      </c>
      <c r="K99">
        <v>0</v>
      </c>
      <c r="L99">
        <v>1.6393442622950821E-2</v>
      </c>
      <c r="M99">
        <v>1</v>
      </c>
      <c r="N99">
        <v>0.1111111111111111</v>
      </c>
      <c r="Q99">
        <f t="shared" si="5"/>
        <v>0.1111111111111111</v>
      </c>
      <c r="R99">
        <v>-1</v>
      </c>
      <c r="S99">
        <f t="shared" si="4"/>
        <v>-0.1111111111111111</v>
      </c>
    </row>
    <row r="100" spans="1:19" x14ac:dyDescent="0.3">
      <c r="A100" t="s">
        <v>10</v>
      </c>
      <c r="B100">
        <v>6517</v>
      </c>
      <c r="C100" t="s">
        <v>23</v>
      </c>
      <c r="D100">
        <v>5291</v>
      </c>
      <c r="E100" t="s">
        <v>66</v>
      </c>
      <c r="F100">
        <v>7187</v>
      </c>
      <c r="G100" t="s">
        <v>140</v>
      </c>
      <c r="H100" t="s">
        <v>11</v>
      </c>
      <c r="K100">
        <v>0</v>
      </c>
      <c r="L100">
        <v>1.6129032258064516E-2</v>
      </c>
      <c r="M100">
        <v>1</v>
      </c>
      <c r="N100">
        <v>0.1111111111111111</v>
      </c>
      <c r="Q100">
        <f t="shared" si="5"/>
        <v>0.1111111111111111</v>
      </c>
      <c r="R100">
        <v>-1</v>
      </c>
      <c r="S100">
        <f t="shared" si="4"/>
        <v>-0.1111111111111111</v>
      </c>
    </row>
    <row r="101" spans="1:19" x14ac:dyDescent="0.3">
      <c r="A101" t="s">
        <v>10</v>
      </c>
      <c r="B101">
        <v>6517</v>
      </c>
      <c r="C101" t="s">
        <v>23</v>
      </c>
      <c r="D101">
        <v>5290</v>
      </c>
      <c r="E101" t="s">
        <v>67</v>
      </c>
      <c r="F101">
        <v>7187</v>
      </c>
      <c r="G101" t="s">
        <v>140</v>
      </c>
      <c r="H101" t="s">
        <v>11</v>
      </c>
      <c r="K101">
        <v>0</v>
      </c>
      <c r="L101">
        <v>1.5873015873015872E-2</v>
      </c>
      <c r="M101">
        <v>1</v>
      </c>
      <c r="N101">
        <v>0.1111111111111111</v>
      </c>
      <c r="Q101">
        <f t="shared" si="5"/>
        <v>0.1111111111111111</v>
      </c>
      <c r="R101">
        <v>-1</v>
      </c>
      <c r="S101">
        <f t="shared" si="4"/>
        <v>-0.1111111111111111</v>
      </c>
    </row>
    <row r="102" spans="1:19" x14ac:dyDescent="0.3">
      <c r="A102" t="s">
        <v>10</v>
      </c>
      <c r="B102">
        <v>3688</v>
      </c>
      <c r="C102" t="s">
        <v>24</v>
      </c>
      <c r="D102">
        <v>7412</v>
      </c>
      <c r="E102" t="s">
        <v>71</v>
      </c>
      <c r="F102">
        <v>7124</v>
      </c>
      <c r="G102" t="s">
        <v>142</v>
      </c>
      <c r="H102" t="s">
        <v>11</v>
      </c>
      <c r="K102">
        <v>0</v>
      </c>
      <c r="L102">
        <v>0.1111111111111111</v>
      </c>
      <c r="M102">
        <v>1</v>
      </c>
      <c r="N102">
        <v>0.1111111111111111</v>
      </c>
      <c r="Q102">
        <f t="shared" si="5"/>
        <v>0.1111111111111111</v>
      </c>
      <c r="R102">
        <v>-1</v>
      </c>
      <c r="S102">
        <f t="shared" si="4"/>
        <v>-0.1111111111111111</v>
      </c>
    </row>
    <row r="103" spans="1:19" x14ac:dyDescent="0.3">
      <c r="A103" t="s">
        <v>10</v>
      </c>
      <c r="B103">
        <v>6198</v>
      </c>
      <c r="C103" t="s">
        <v>18</v>
      </c>
      <c r="D103">
        <v>2475</v>
      </c>
      <c r="E103" t="s">
        <v>42</v>
      </c>
      <c r="F103">
        <v>7124</v>
      </c>
      <c r="G103" t="s">
        <v>142</v>
      </c>
      <c r="H103" t="s">
        <v>11</v>
      </c>
      <c r="K103">
        <v>1</v>
      </c>
      <c r="L103">
        <v>2.1739130434782608E-2</v>
      </c>
      <c r="M103">
        <v>0</v>
      </c>
      <c r="N103">
        <v>0.1111111111111111</v>
      </c>
      <c r="Q103">
        <f t="shared" si="5"/>
        <v>2.1739130434782608E-2</v>
      </c>
      <c r="R103">
        <v>-1</v>
      </c>
      <c r="S103">
        <f t="shared" si="4"/>
        <v>-2.1739130434782608E-2</v>
      </c>
    </row>
    <row r="104" spans="1:19" x14ac:dyDescent="0.3">
      <c r="A104" t="s">
        <v>10</v>
      </c>
      <c r="B104">
        <v>7157</v>
      </c>
      <c r="C104" t="s">
        <v>22</v>
      </c>
      <c r="D104">
        <v>5602</v>
      </c>
      <c r="E104" t="s">
        <v>68</v>
      </c>
      <c r="F104">
        <v>7124</v>
      </c>
      <c r="G104" t="s">
        <v>142</v>
      </c>
      <c r="H104" t="s">
        <v>11</v>
      </c>
      <c r="K104">
        <v>1</v>
      </c>
      <c r="L104">
        <v>3.2258064516129031E-2</v>
      </c>
      <c r="M104">
        <v>0</v>
      </c>
      <c r="N104">
        <v>0.1111111111111111</v>
      </c>
      <c r="Q104">
        <f t="shared" si="5"/>
        <v>3.2258064516129031E-2</v>
      </c>
      <c r="R104">
        <v>-1</v>
      </c>
      <c r="S104">
        <f t="shared" si="4"/>
        <v>-3.2258064516129031E-2</v>
      </c>
    </row>
    <row r="105" spans="1:19" x14ac:dyDescent="0.3">
      <c r="A105" t="s">
        <v>10</v>
      </c>
      <c r="B105">
        <v>7157</v>
      </c>
      <c r="C105" t="s">
        <v>22</v>
      </c>
      <c r="D105">
        <v>5601</v>
      </c>
      <c r="E105" t="s">
        <v>69</v>
      </c>
      <c r="F105">
        <v>7124</v>
      </c>
      <c r="G105" t="s">
        <v>142</v>
      </c>
      <c r="H105" t="s">
        <v>11</v>
      </c>
      <c r="K105">
        <v>1</v>
      </c>
      <c r="L105">
        <v>3.2258064516129031E-2</v>
      </c>
      <c r="M105">
        <v>0</v>
      </c>
      <c r="N105">
        <v>0.1111111111111111</v>
      </c>
      <c r="Q105">
        <f t="shared" si="5"/>
        <v>3.2258064516129031E-2</v>
      </c>
      <c r="R105">
        <v>-1</v>
      </c>
      <c r="S105">
        <f t="shared" si="4"/>
        <v>-3.2258064516129031E-2</v>
      </c>
    </row>
    <row r="106" spans="1:19" x14ac:dyDescent="0.3">
      <c r="A106" t="s">
        <v>10</v>
      </c>
      <c r="B106">
        <v>7157</v>
      </c>
      <c r="C106" t="s">
        <v>22</v>
      </c>
      <c r="D106">
        <v>5599</v>
      </c>
      <c r="E106" t="s">
        <v>70</v>
      </c>
      <c r="F106">
        <v>7124</v>
      </c>
      <c r="G106" t="s">
        <v>142</v>
      </c>
      <c r="H106" t="s">
        <v>11</v>
      </c>
      <c r="K106">
        <v>1</v>
      </c>
      <c r="L106">
        <v>3.2258064516129031E-2</v>
      </c>
      <c r="M106">
        <v>0</v>
      </c>
      <c r="N106">
        <v>0.1111111111111111</v>
      </c>
      <c r="Q106">
        <f t="shared" si="5"/>
        <v>3.2258064516129031E-2</v>
      </c>
      <c r="R106">
        <v>-1</v>
      </c>
      <c r="S106">
        <f t="shared" si="4"/>
        <v>-3.2258064516129031E-2</v>
      </c>
    </row>
    <row r="107" spans="1:19" x14ac:dyDescent="0.3">
      <c r="A107" t="s">
        <v>10</v>
      </c>
      <c r="B107">
        <v>5770</v>
      </c>
      <c r="C107" t="s">
        <v>19</v>
      </c>
      <c r="D107">
        <v>79799</v>
      </c>
      <c r="E107" t="s">
        <v>72</v>
      </c>
      <c r="F107">
        <v>6783</v>
      </c>
      <c r="G107" t="s">
        <v>164</v>
      </c>
      <c r="H107" t="s">
        <v>11</v>
      </c>
      <c r="K107">
        <v>0</v>
      </c>
      <c r="L107">
        <v>1</v>
      </c>
      <c r="M107">
        <v>0</v>
      </c>
      <c r="N107">
        <v>7.1428571428571425E-2</v>
      </c>
      <c r="Q107">
        <f t="shared" si="5"/>
        <v>0</v>
      </c>
      <c r="R107">
        <v>-1</v>
      </c>
      <c r="S107">
        <f t="shared" si="4"/>
        <v>0</v>
      </c>
    </row>
    <row r="108" spans="1:19" x14ac:dyDescent="0.3">
      <c r="A108" t="s">
        <v>10</v>
      </c>
      <c r="B108">
        <v>7157</v>
      </c>
      <c r="C108" t="s">
        <v>22</v>
      </c>
      <c r="D108">
        <v>4193</v>
      </c>
      <c r="E108" t="s">
        <v>73</v>
      </c>
      <c r="F108">
        <v>5925</v>
      </c>
      <c r="G108" t="s">
        <v>165</v>
      </c>
      <c r="H108" t="s">
        <v>11</v>
      </c>
      <c r="K108">
        <v>1</v>
      </c>
      <c r="L108">
        <v>0.33333333333333331</v>
      </c>
      <c r="M108">
        <v>-1</v>
      </c>
      <c r="N108">
        <v>7.6923076923076927E-2</v>
      </c>
      <c r="Q108">
        <f t="shared" si="5"/>
        <v>0.25641025641025639</v>
      </c>
      <c r="R108">
        <v>-1</v>
      </c>
      <c r="S108">
        <f t="shared" si="4"/>
        <v>-0.25641025641025639</v>
      </c>
    </row>
    <row r="109" spans="1:19" x14ac:dyDescent="0.3">
      <c r="A109" t="s">
        <v>10</v>
      </c>
      <c r="B109">
        <v>8878</v>
      </c>
      <c r="C109" t="s">
        <v>20</v>
      </c>
      <c r="D109">
        <v>7189</v>
      </c>
      <c r="E109" t="s">
        <v>74</v>
      </c>
      <c r="F109">
        <v>5594</v>
      </c>
      <c r="G109" t="s">
        <v>94</v>
      </c>
      <c r="H109" t="s">
        <v>11</v>
      </c>
      <c r="K109">
        <v>0</v>
      </c>
      <c r="L109">
        <v>5.5555555555555552E-2</v>
      </c>
      <c r="M109">
        <v>1</v>
      </c>
      <c r="N109">
        <v>1.4492753623188406E-2</v>
      </c>
      <c r="Q109">
        <f t="shared" si="5"/>
        <v>1.4492753623188406E-2</v>
      </c>
      <c r="R109">
        <v>-1</v>
      </c>
      <c r="S109">
        <f t="shared" si="4"/>
        <v>-1.4492753623188406E-2</v>
      </c>
    </row>
    <row r="110" spans="1:19" x14ac:dyDescent="0.3">
      <c r="A110" t="s">
        <v>10</v>
      </c>
      <c r="B110">
        <v>6198</v>
      </c>
      <c r="C110" t="s">
        <v>18</v>
      </c>
      <c r="D110">
        <v>5519</v>
      </c>
      <c r="E110" t="s">
        <v>75</v>
      </c>
      <c r="F110">
        <v>5594</v>
      </c>
      <c r="G110" t="s">
        <v>94</v>
      </c>
      <c r="H110" t="s">
        <v>11</v>
      </c>
      <c r="K110">
        <v>0</v>
      </c>
      <c r="L110">
        <v>3.2258064516129031E-2</v>
      </c>
      <c r="M110">
        <v>-1</v>
      </c>
      <c r="N110">
        <v>1.4492753623188406E-2</v>
      </c>
      <c r="Q110">
        <f t="shared" si="5"/>
        <v>-1.4492753623188406E-2</v>
      </c>
      <c r="R110">
        <v>-1</v>
      </c>
      <c r="S110">
        <f t="shared" si="4"/>
        <v>1.4492753623188406E-2</v>
      </c>
    </row>
    <row r="111" spans="1:19" x14ac:dyDescent="0.3">
      <c r="A111" t="s">
        <v>10</v>
      </c>
      <c r="B111">
        <v>6198</v>
      </c>
      <c r="C111" t="s">
        <v>18</v>
      </c>
      <c r="D111">
        <v>5518</v>
      </c>
      <c r="E111" t="s">
        <v>76</v>
      </c>
      <c r="F111">
        <v>5594</v>
      </c>
      <c r="G111" t="s">
        <v>94</v>
      </c>
      <c r="H111" t="s">
        <v>11</v>
      </c>
      <c r="K111">
        <v>0</v>
      </c>
      <c r="L111">
        <v>3.125E-2</v>
      </c>
      <c r="M111">
        <v>-1</v>
      </c>
      <c r="N111">
        <v>1.4492753623188406E-2</v>
      </c>
      <c r="Q111">
        <f t="shared" si="5"/>
        <v>-1.4492753623188406E-2</v>
      </c>
      <c r="R111">
        <v>-1</v>
      </c>
      <c r="S111">
        <f t="shared" si="4"/>
        <v>1.4492753623188406E-2</v>
      </c>
    </row>
    <row r="112" spans="1:19" x14ac:dyDescent="0.3">
      <c r="A112" t="s">
        <v>10</v>
      </c>
      <c r="B112">
        <v>6198</v>
      </c>
      <c r="C112" t="s">
        <v>18</v>
      </c>
      <c r="D112">
        <v>5516</v>
      </c>
      <c r="E112" t="s">
        <v>77</v>
      </c>
      <c r="F112">
        <v>5594</v>
      </c>
      <c r="G112" t="s">
        <v>94</v>
      </c>
      <c r="H112" t="s">
        <v>11</v>
      </c>
      <c r="K112">
        <v>0</v>
      </c>
      <c r="L112">
        <v>3.0303030303030304E-2</v>
      </c>
      <c r="M112">
        <v>-1</v>
      </c>
      <c r="N112">
        <v>1.4492753623188406E-2</v>
      </c>
      <c r="Q112">
        <f t="shared" si="5"/>
        <v>-1.4492753623188406E-2</v>
      </c>
      <c r="R112">
        <v>-1</v>
      </c>
      <c r="S112">
        <f t="shared" si="4"/>
        <v>1.4492753623188406E-2</v>
      </c>
    </row>
    <row r="113" spans="1:19" x14ac:dyDescent="0.3">
      <c r="A113" t="s">
        <v>10</v>
      </c>
      <c r="B113">
        <v>6198</v>
      </c>
      <c r="C113" t="s">
        <v>18</v>
      </c>
      <c r="D113">
        <v>5515</v>
      </c>
      <c r="E113" t="s">
        <v>78</v>
      </c>
      <c r="F113">
        <v>5594</v>
      </c>
      <c r="G113" t="s">
        <v>94</v>
      </c>
      <c r="H113" t="s">
        <v>11</v>
      </c>
      <c r="K113">
        <v>0</v>
      </c>
      <c r="L113">
        <v>2.9411764705882353E-2</v>
      </c>
      <c r="M113">
        <v>-1</v>
      </c>
      <c r="N113">
        <v>1.4492753623188406E-2</v>
      </c>
      <c r="Q113">
        <f t="shared" si="5"/>
        <v>-1.4492753623188406E-2</v>
      </c>
      <c r="R113">
        <v>-1</v>
      </c>
      <c r="S113">
        <f t="shared" si="4"/>
        <v>1.4492753623188406E-2</v>
      </c>
    </row>
    <row r="114" spans="1:19" x14ac:dyDescent="0.3">
      <c r="A114" t="s">
        <v>10</v>
      </c>
      <c r="B114">
        <v>6198</v>
      </c>
      <c r="C114" t="s">
        <v>18</v>
      </c>
      <c r="D114">
        <v>3667</v>
      </c>
      <c r="E114" t="s">
        <v>55</v>
      </c>
      <c r="F114">
        <v>5594</v>
      </c>
      <c r="G114" t="s">
        <v>94</v>
      </c>
      <c r="H114" t="s">
        <v>11</v>
      </c>
      <c r="K114">
        <v>-1</v>
      </c>
      <c r="L114">
        <v>0.04</v>
      </c>
      <c r="M114">
        <v>0</v>
      </c>
      <c r="N114">
        <v>1.4492753623188406E-2</v>
      </c>
      <c r="Q114">
        <f t="shared" si="5"/>
        <v>-0.04</v>
      </c>
      <c r="R114">
        <v>-1</v>
      </c>
      <c r="S114">
        <f t="shared" si="4"/>
        <v>0.04</v>
      </c>
    </row>
    <row r="115" spans="1:19" x14ac:dyDescent="0.3">
      <c r="A115" t="s">
        <v>10</v>
      </c>
      <c r="B115">
        <v>7157</v>
      </c>
      <c r="C115" t="s">
        <v>22</v>
      </c>
      <c r="D115">
        <v>7249</v>
      </c>
      <c r="E115" t="s">
        <v>79</v>
      </c>
      <c r="F115">
        <v>5594</v>
      </c>
      <c r="G115" t="s">
        <v>94</v>
      </c>
      <c r="H115" t="s">
        <v>11</v>
      </c>
      <c r="K115">
        <v>1</v>
      </c>
      <c r="L115">
        <v>1</v>
      </c>
      <c r="M115">
        <v>-1</v>
      </c>
      <c r="N115">
        <v>1.4492753623188406E-2</v>
      </c>
      <c r="Q115">
        <f t="shared" si="5"/>
        <v>0.98550724637681164</v>
      </c>
      <c r="R115">
        <v>-1</v>
      </c>
      <c r="S115">
        <f t="shared" si="4"/>
        <v>-0.98550724637681164</v>
      </c>
    </row>
    <row r="116" spans="1:19" x14ac:dyDescent="0.3">
      <c r="A116" t="s">
        <v>10</v>
      </c>
      <c r="B116">
        <v>5770</v>
      </c>
      <c r="C116" t="s">
        <v>19</v>
      </c>
      <c r="D116">
        <v>8660</v>
      </c>
      <c r="E116" t="s">
        <v>56</v>
      </c>
      <c r="F116">
        <v>5594</v>
      </c>
      <c r="G116" t="s">
        <v>94</v>
      </c>
      <c r="H116" t="s">
        <v>11</v>
      </c>
      <c r="K116">
        <v>0</v>
      </c>
      <c r="L116">
        <v>0.1111111111111111</v>
      </c>
      <c r="M116">
        <v>0</v>
      </c>
      <c r="N116">
        <v>1.4492753623188406E-2</v>
      </c>
      <c r="Q116">
        <f t="shared" si="5"/>
        <v>0</v>
      </c>
      <c r="R116">
        <v>-1</v>
      </c>
      <c r="S116">
        <f t="shared" si="4"/>
        <v>0</v>
      </c>
    </row>
    <row r="117" spans="1:19" x14ac:dyDescent="0.3">
      <c r="A117" t="s">
        <v>10</v>
      </c>
      <c r="B117">
        <v>5770</v>
      </c>
      <c r="C117" t="s">
        <v>19</v>
      </c>
      <c r="D117">
        <v>8471</v>
      </c>
      <c r="E117" t="s">
        <v>57</v>
      </c>
      <c r="F117">
        <v>5594</v>
      </c>
      <c r="G117" t="s">
        <v>94</v>
      </c>
      <c r="H117" t="s">
        <v>11</v>
      </c>
      <c r="K117">
        <v>0</v>
      </c>
      <c r="L117">
        <v>0.1</v>
      </c>
      <c r="M117">
        <v>0</v>
      </c>
      <c r="N117">
        <v>1.4492753623188406E-2</v>
      </c>
      <c r="Q117">
        <f t="shared" si="5"/>
        <v>0</v>
      </c>
      <c r="R117">
        <v>-1</v>
      </c>
      <c r="S117">
        <f t="shared" si="4"/>
        <v>0</v>
      </c>
    </row>
    <row r="118" spans="1:19" x14ac:dyDescent="0.3">
      <c r="A118" t="s">
        <v>10</v>
      </c>
      <c r="B118">
        <v>5770</v>
      </c>
      <c r="C118" t="s">
        <v>19</v>
      </c>
      <c r="D118">
        <v>3667</v>
      </c>
      <c r="E118" t="s">
        <v>55</v>
      </c>
      <c r="F118">
        <v>5594</v>
      </c>
      <c r="G118" t="s">
        <v>94</v>
      </c>
      <c r="H118" t="s">
        <v>11</v>
      </c>
      <c r="K118">
        <v>0</v>
      </c>
      <c r="L118">
        <v>0.04</v>
      </c>
      <c r="M118">
        <v>0</v>
      </c>
      <c r="N118">
        <v>1.4492753623188406E-2</v>
      </c>
      <c r="Q118">
        <f t="shared" si="5"/>
        <v>0</v>
      </c>
      <c r="R118">
        <v>-1</v>
      </c>
      <c r="S118">
        <f t="shared" si="4"/>
        <v>0</v>
      </c>
    </row>
    <row r="119" spans="1:19" x14ac:dyDescent="0.3">
      <c r="A119" t="s">
        <v>10</v>
      </c>
      <c r="B119">
        <v>5770</v>
      </c>
      <c r="C119" t="s">
        <v>19</v>
      </c>
      <c r="D119">
        <v>3643</v>
      </c>
      <c r="E119" t="s">
        <v>58</v>
      </c>
      <c r="F119">
        <v>5594</v>
      </c>
      <c r="G119" t="s">
        <v>94</v>
      </c>
      <c r="H119" t="s">
        <v>11</v>
      </c>
      <c r="K119">
        <v>0</v>
      </c>
      <c r="L119">
        <v>4.1666666666666664E-2</v>
      </c>
      <c r="M119">
        <v>0</v>
      </c>
      <c r="N119">
        <v>1.4492753623188406E-2</v>
      </c>
      <c r="Q119">
        <f t="shared" si="5"/>
        <v>0</v>
      </c>
      <c r="R119">
        <v>-1</v>
      </c>
      <c r="S119">
        <f t="shared" si="4"/>
        <v>0</v>
      </c>
    </row>
    <row r="120" spans="1:19" x14ac:dyDescent="0.3">
      <c r="A120" t="s">
        <v>10</v>
      </c>
      <c r="B120">
        <v>6198</v>
      </c>
      <c r="C120" t="s">
        <v>18</v>
      </c>
      <c r="D120">
        <v>5519</v>
      </c>
      <c r="E120" t="s">
        <v>75</v>
      </c>
      <c r="F120">
        <v>5579</v>
      </c>
      <c r="G120" t="s">
        <v>135</v>
      </c>
      <c r="H120" t="s">
        <v>11</v>
      </c>
      <c r="K120">
        <v>0</v>
      </c>
      <c r="L120">
        <v>3.2258064516129031E-2</v>
      </c>
      <c r="M120">
        <v>-1</v>
      </c>
      <c r="N120">
        <v>1.3888888888888888E-2</v>
      </c>
      <c r="Q120">
        <f t="shared" si="5"/>
        <v>-1.3888888888888888E-2</v>
      </c>
      <c r="R120">
        <v>-1</v>
      </c>
      <c r="S120">
        <f t="shared" si="4"/>
        <v>1.3888888888888888E-2</v>
      </c>
    </row>
    <row r="121" spans="1:19" x14ac:dyDescent="0.3">
      <c r="A121" t="s">
        <v>10</v>
      </c>
      <c r="B121">
        <v>6198</v>
      </c>
      <c r="C121" t="s">
        <v>18</v>
      </c>
      <c r="D121">
        <v>5518</v>
      </c>
      <c r="E121" t="s">
        <v>76</v>
      </c>
      <c r="F121">
        <v>5579</v>
      </c>
      <c r="G121" t="s">
        <v>135</v>
      </c>
      <c r="H121" t="s">
        <v>11</v>
      </c>
      <c r="K121">
        <v>0</v>
      </c>
      <c r="L121">
        <v>3.125E-2</v>
      </c>
      <c r="M121">
        <v>-1</v>
      </c>
      <c r="N121">
        <v>1.3888888888888888E-2</v>
      </c>
      <c r="Q121">
        <f t="shared" si="5"/>
        <v>-1.3888888888888888E-2</v>
      </c>
      <c r="R121">
        <v>-1</v>
      </c>
      <c r="S121">
        <f t="shared" si="4"/>
        <v>1.3888888888888888E-2</v>
      </c>
    </row>
    <row r="122" spans="1:19" x14ac:dyDescent="0.3">
      <c r="A122" t="s">
        <v>10</v>
      </c>
      <c r="B122">
        <v>6198</v>
      </c>
      <c r="C122" t="s">
        <v>18</v>
      </c>
      <c r="D122">
        <v>5516</v>
      </c>
      <c r="E122" t="s">
        <v>77</v>
      </c>
      <c r="F122">
        <v>5579</v>
      </c>
      <c r="G122" t="s">
        <v>135</v>
      </c>
      <c r="H122" t="s">
        <v>11</v>
      </c>
      <c r="K122">
        <v>0</v>
      </c>
      <c r="L122">
        <v>3.0303030303030304E-2</v>
      </c>
      <c r="M122">
        <v>-1</v>
      </c>
      <c r="N122">
        <v>1.3888888888888888E-2</v>
      </c>
      <c r="Q122">
        <f t="shared" si="5"/>
        <v>-1.3888888888888888E-2</v>
      </c>
      <c r="R122">
        <v>-1</v>
      </c>
      <c r="S122">
        <f t="shared" si="4"/>
        <v>1.3888888888888888E-2</v>
      </c>
    </row>
    <row r="123" spans="1:19" x14ac:dyDescent="0.3">
      <c r="A123" t="s">
        <v>10</v>
      </c>
      <c r="B123">
        <v>6198</v>
      </c>
      <c r="C123" t="s">
        <v>18</v>
      </c>
      <c r="D123">
        <v>5515</v>
      </c>
      <c r="E123" t="s">
        <v>78</v>
      </c>
      <c r="F123">
        <v>5579</v>
      </c>
      <c r="G123" t="s">
        <v>135</v>
      </c>
      <c r="H123" t="s">
        <v>11</v>
      </c>
      <c r="K123">
        <v>0</v>
      </c>
      <c r="L123">
        <v>2.9411764705882353E-2</v>
      </c>
      <c r="M123">
        <v>-1</v>
      </c>
      <c r="N123">
        <v>1.3888888888888888E-2</v>
      </c>
      <c r="Q123">
        <f t="shared" si="5"/>
        <v>-1.3888888888888888E-2</v>
      </c>
      <c r="R123">
        <v>-1</v>
      </c>
      <c r="S123">
        <f t="shared" si="4"/>
        <v>1.3888888888888888E-2</v>
      </c>
    </row>
    <row r="124" spans="1:19" x14ac:dyDescent="0.3">
      <c r="A124" t="s">
        <v>10</v>
      </c>
      <c r="B124">
        <v>6198</v>
      </c>
      <c r="C124" t="s">
        <v>18</v>
      </c>
      <c r="D124">
        <v>2475</v>
      </c>
      <c r="E124" t="s">
        <v>42</v>
      </c>
      <c r="F124">
        <v>5579</v>
      </c>
      <c r="G124" t="s">
        <v>135</v>
      </c>
      <c r="H124" t="s">
        <v>11</v>
      </c>
      <c r="K124">
        <v>1</v>
      </c>
      <c r="L124">
        <v>2.1739130434782608E-2</v>
      </c>
      <c r="M124">
        <v>1</v>
      </c>
      <c r="N124">
        <v>1.3888888888888888E-2</v>
      </c>
      <c r="Q124">
        <f t="shared" si="5"/>
        <v>3.5628019323671496E-2</v>
      </c>
      <c r="R124">
        <v>-1</v>
      </c>
      <c r="S124">
        <f t="shared" si="4"/>
        <v>-3.5628019323671496E-2</v>
      </c>
    </row>
    <row r="125" spans="1:19" x14ac:dyDescent="0.3">
      <c r="A125" t="s">
        <v>10</v>
      </c>
      <c r="B125">
        <v>6198</v>
      </c>
      <c r="C125" t="s">
        <v>18</v>
      </c>
      <c r="D125">
        <v>5519</v>
      </c>
      <c r="E125" t="s">
        <v>75</v>
      </c>
      <c r="F125">
        <v>5578</v>
      </c>
      <c r="G125" t="s">
        <v>143</v>
      </c>
      <c r="H125" t="s">
        <v>11</v>
      </c>
      <c r="K125">
        <v>0</v>
      </c>
      <c r="L125">
        <v>3.2258064516129031E-2</v>
      </c>
      <c r="M125">
        <v>-1</v>
      </c>
      <c r="N125">
        <v>1.4705882352941176E-2</v>
      </c>
      <c r="Q125">
        <f t="shared" si="5"/>
        <v>-1.4705882352941176E-2</v>
      </c>
      <c r="R125">
        <v>-1</v>
      </c>
      <c r="S125">
        <f t="shared" si="4"/>
        <v>1.4705882352941176E-2</v>
      </c>
    </row>
    <row r="126" spans="1:19" x14ac:dyDescent="0.3">
      <c r="A126" t="s">
        <v>10</v>
      </c>
      <c r="B126">
        <v>6198</v>
      </c>
      <c r="C126" t="s">
        <v>18</v>
      </c>
      <c r="D126">
        <v>5518</v>
      </c>
      <c r="E126" t="s">
        <v>76</v>
      </c>
      <c r="F126">
        <v>5578</v>
      </c>
      <c r="G126" t="s">
        <v>143</v>
      </c>
      <c r="H126" t="s">
        <v>11</v>
      </c>
      <c r="K126">
        <v>0</v>
      </c>
      <c r="L126">
        <v>3.125E-2</v>
      </c>
      <c r="M126">
        <v>-1</v>
      </c>
      <c r="N126">
        <v>1.4705882352941176E-2</v>
      </c>
      <c r="Q126">
        <f t="shared" si="5"/>
        <v>-1.4705882352941176E-2</v>
      </c>
      <c r="R126">
        <v>-1</v>
      </c>
      <c r="S126">
        <f t="shared" si="4"/>
        <v>1.4705882352941176E-2</v>
      </c>
    </row>
    <row r="127" spans="1:19" x14ac:dyDescent="0.3">
      <c r="A127" t="s">
        <v>10</v>
      </c>
      <c r="B127">
        <v>6198</v>
      </c>
      <c r="C127" t="s">
        <v>18</v>
      </c>
      <c r="D127">
        <v>5516</v>
      </c>
      <c r="E127" t="s">
        <v>77</v>
      </c>
      <c r="F127">
        <v>5578</v>
      </c>
      <c r="G127" t="s">
        <v>143</v>
      </c>
      <c r="H127" t="s">
        <v>11</v>
      </c>
      <c r="K127">
        <v>0</v>
      </c>
      <c r="L127">
        <v>3.0303030303030304E-2</v>
      </c>
      <c r="M127">
        <v>-1</v>
      </c>
      <c r="N127">
        <v>1.4705882352941176E-2</v>
      </c>
      <c r="Q127">
        <f t="shared" si="5"/>
        <v>-1.4705882352941176E-2</v>
      </c>
      <c r="R127">
        <v>-1</v>
      </c>
      <c r="S127">
        <f t="shared" si="4"/>
        <v>1.4705882352941176E-2</v>
      </c>
    </row>
    <row r="128" spans="1:19" x14ac:dyDescent="0.3">
      <c r="A128" t="s">
        <v>10</v>
      </c>
      <c r="B128">
        <v>6198</v>
      </c>
      <c r="C128" t="s">
        <v>18</v>
      </c>
      <c r="D128">
        <v>5515</v>
      </c>
      <c r="E128" t="s">
        <v>78</v>
      </c>
      <c r="F128">
        <v>5578</v>
      </c>
      <c r="G128" t="s">
        <v>143</v>
      </c>
      <c r="H128" t="s">
        <v>11</v>
      </c>
      <c r="K128">
        <v>0</v>
      </c>
      <c r="L128">
        <v>2.9411764705882353E-2</v>
      </c>
      <c r="M128">
        <v>-1</v>
      </c>
      <c r="N128">
        <v>1.4705882352941176E-2</v>
      </c>
      <c r="Q128">
        <f t="shared" si="5"/>
        <v>-1.4705882352941176E-2</v>
      </c>
      <c r="R128">
        <v>-1</v>
      </c>
      <c r="S128">
        <f t="shared" si="4"/>
        <v>1.4705882352941176E-2</v>
      </c>
    </row>
    <row r="129" spans="1:19" x14ac:dyDescent="0.3">
      <c r="A129" t="s">
        <v>10</v>
      </c>
      <c r="B129">
        <v>6198</v>
      </c>
      <c r="C129" t="s">
        <v>18</v>
      </c>
      <c r="D129">
        <v>2475</v>
      </c>
      <c r="E129" t="s">
        <v>42</v>
      </c>
      <c r="F129">
        <v>5578</v>
      </c>
      <c r="G129" t="s">
        <v>143</v>
      </c>
      <c r="H129" t="s">
        <v>11</v>
      </c>
      <c r="K129">
        <v>1</v>
      </c>
      <c r="L129">
        <v>2.1739130434782608E-2</v>
      </c>
      <c r="M129">
        <v>1</v>
      </c>
      <c r="N129">
        <v>1.4705882352941176E-2</v>
      </c>
      <c r="Q129">
        <f t="shared" si="5"/>
        <v>3.6445012787723788E-2</v>
      </c>
      <c r="R129">
        <v>-1</v>
      </c>
      <c r="S129">
        <f t="shared" si="4"/>
        <v>-3.6445012787723788E-2</v>
      </c>
    </row>
    <row r="130" spans="1:19" x14ac:dyDescent="0.3">
      <c r="A130" t="s">
        <v>10</v>
      </c>
      <c r="B130">
        <v>6198</v>
      </c>
      <c r="C130" t="s">
        <v>18</v>
      </c>
      <c r="D130">
        <v>10000</v>
      </c>
      <c r="E130" t="s">
        <v>80</v>
      </c>
      <c r="F130">
        <v>5499</v>
      </c>
      <c r="G130" t="s">
        <v>166</v>
      </c>
      <c r="H130" t="s">
        <v>11</v>
      </c>
      <c r="K130">
        <v>1</v>
      </c>
      <c r="L130">
        <v>1.1235955056179775E-2</v>
      </c>
      <c r="M130">
        <v>0</v>
      </c>
      <c r="N130">
        <v>5.8823529411764705E-2</v>
      </c>
      <c r="Q130">
        <f t="shared" si="5"/>
        <v>1.1235955056179775E-2</v>
      </c>
      <c r="R130">
        <v>-1</v>
      </c>
      <c r="S130">
        <f t="shared" ref="S130:S193" si="6">Q130*R130</f>
        <v>-1.1235955056179775E-2</v>
      </c>
    </row>
    <row r="131" spans="1:19" x14ac:dyDescent="0.3">
      <c r="A131" t="s">
        <v>10</v>
      </c>
      <c r="B131">
        <v>6198</v>
      </c>
      <c r="C131" t="s">
        <v>18</v>
      </c>
      <c r="D131">
        <v>208</v>
      </c>
      <c r="E131" t="s">
        <v>81</v>
      </c>
      <c r="F131">
        <v>5499</v>
      </c>
      <c r="G131" t="s">
        <v>166</v>
      </c>
      <c r="H131" t="s">
        <v>11</v>
      </c>
      <c r="K131">
        <v>1</v>
      </c>
      <c r="L131">
        <v>1.1904761904761904E-2</v>
      </c>
      <c r="M131">
        <v>0</v>
      </c>
      <c r="N131">
        <v>5.8823529411764705E-2</v>
      </c>
      <c r="Q131">
        <f t="shared" si="5"/>
        <v>1.1904761904761904E-2</v>
      </c>
      <c r="R131">
        <v>-1</v>
      </c>
      <c r="S131">
        <f t="shared" si="6"/>
        <v>-1.1904761904761904E-2</v>
      </c>
    </row>
    <row r="132" spans="1:19" x14ac:dyDescent="0.3">
      <c r="A132" t="s">
        <v>10</v>
      </c>
      <c r="B132">
        <v>6198</v>
      </c>
      <c r="C132" t="s">
        <v>18</v>
      </c>
      <c r="D132">
        <v>207</v>
      </c>
      <c r="E132" t="s">
        <v>82</v>
      </c>
      <c r="F132">
        <v>5499</v>
      </c>
      <c r="G132" t="s">
        <v>166</v>
      </c>
      <c r="H132" t="s">
        <v>11</v>
      </c>
      <c r="K132">
        <v>1</v>
      </c>
      <c r="L132">
        <v>1.1764705882352941E-2</v>
      </c>
      <c r="M132">
        <v>0</v>
      </c>
      <c r="N132">
        <v>5.8823529411764705E-2</v>
      </c>
      <c r="Q132">
        <f t="shared" si="5"/>
        <v>1.1764705882352941E-2</v>
      </c>
      <c r="R132">
        <v>-1</v>
      </c>
      <c r="S132">
        <f t="shared" si="6"/>
        <v>-1.1764705882352941E-2</v>
      </c>
    </row>
    <row r="133" spans="1:19" x14ac:dyDescent="0.3">
      <c r="A133" t="s">
        <v>10</v>
      </c>
      <c r="B133">
        <v>7157</v>
      </c>
      <c r="C133" t="s">
        <v>22</v>
      </c>
      <c r="D133">
        <v>5728</v>
      </c>
      <c r="E133" t="s">
        <v>83</v>
      </c>
      <c r="F133">
        <v>5298</v>
      </c>
      <c r="G133" t="s">
        <v>167</v>
      </c>
      <c r="H133" t="s">
        <v>11</v>
      </c>
      <c r="K133">
        <v>1</v>
      </c>
      <c r="L133">
        <v>4.7619047619047616E-2</v>
      </c>
      <c r="M133">
        <v>0</v>
      </c>
      <c r="N133">
        <v>5.8823529411764705E-2</v>
      </c>
      <c r="Q133">
        <f t="shared" si="5"/>
        <v>4.7619047619047616E-2</v>
      </c>
      <c r="R133">
        <v>-1</v>
      </c>
      <c r="S133">
        <f t="shared" si="6"/>
        <v>-4.7619047619047616E-2</v>
      </c>
    </row>
    <row r="134" spans="1:19" x14ac:dyDescent="0.3">
      <c r="A134" t="s">
        <v>10</v>
      </c>
      <c r="B134">
        <v>6517</v>
      </c>
      <c r="C134" t="s">
        <v>23</v>
      </c>
      <c r="D134">
        <v>23533</v>
      </c>
      <c r="E134" t="s">
        <v>60</v>
      </c>
      <c r="F134">
        <v>5298</v>
      </c>
      <c r="G134" t="s">
        <v>167</v>
      </c>
      <c r="H134" t="s">
        <v>11</v>
      </c>
      <c r="K134">
        <v>0</v>
      </c>
      <c r="L134">
        <v>9.0090090090090089E-3</v>
      </c>
      <c r="M134">
        <v>0</v>
      </c>
      <c r="N134">
        <v>5.8823529411764705E-2</v>
      </c>
      <c r="Q134">
        <f t="shared" ref="Q134:Q197" si="7">K134*L134+M134*N134</f>
        <v>0</v>
      </c>
      <c r="R134">
        <v>-1</v>
      </c>
      <c r="S134">
        <f t="shared" si="6"/>
        <v>0</v>
      </c>
    </row>
    <row r="135" spans="1:19" x14ac:dyDescent="0.3">
      <c r="A135" t="s">
        <v>10</v>
      </c>
      <c r="B135">
        <v>6517</v>
      </c>
      <c r="C135" t="s">
        <v>23</v>
      </c>
      <c r="D135">
        <v>8503</v>
      </c>
      <c r="E135" t="s">
        <v>61</v>
      </c>
      <c r="F135">
        <v>5298</v>
      </c>
      <c r="G135" t="s">
        <v>167</v>
      </c>
      <c r="H135" t="s">
        <v>11</v>
      </c>
      <c r="K135">
        <v>0</v>
      </c>
      <c r="L135">
        <v>0.04</v>
      </c>
      <c r="M135">
        <v>0</v>
      </c>
      <c r="N135">
        <v>5.8823529411764705E-2</v>
      </c>
      <c r="Q135">
        <f t="shared" si="7"/>
        <v>0</v>
      </c>
      <c r="R135">
        <v>-1</v>
      </c>
      <c r="S135">
        <f t="shared" si="6"/>
        <v>0</v>
      </c>
    </row>
    <row r="136" spans="1:19" x14ac:dyDescent="0.3">
      <c r="A136" t="s">
        <v>10</v>
      </c>
      <c r="B136">
        <v>6517</v>
      </c>
      <c r="C136" t="s">
        <v>23</v>
      </c>
      <c r="D136">
        <v>5296</v>
      </c>
      <c r="E136" t="s">
        <v>62</v>
      </c>
      <c r="F136">
        <v>5298</v>
      </c>
      <c r="G136" t="s">
        <v>167</v>
      </c>
      <c r="H136" t="s">
        <v>11</v>
      </c>
      <c r="K136">
        <v>0</v>
      </c>
      <c r="L136">
        <v>1.5873015873015872E-2</v>
      </c>
      <c r="M136">
        <v>0</v>
      </c>
      <c r="N136">
        <v>5.8823529411764705E-2</v>
      </c>
      <c r="Q136">
        <f t="shared" si="7"/>
        <v>0</v>
      </c>
      <c r="R136">
        <v>-1</v>
      </c>
      <c r="S136">
        <f t="shared" si="6"/>
        <v>0</v>
      </c>
    </row>
    <row r="137" spans="1:19" x14ac:dyDescent="0.3">
      <c r="A137" t="s">
        <v>10</v>
      </c>
      <c r="B137">
        <v>6517</v>
      </c>
      <c r="C137" t="s">
        <v>23</v>
      </c>
      <c r="D137">
        <v>5295</v>
      </c>
      <c r="E137" t="s">
        <v>63</v>
      </c>
      <c r="F137">
        <v>5298</v>
      </c>
      <c r="G137" t="s">
        <v>167</v>
      </c>
      <c r="H137" t="s">
        <v>11</v>
      </c>
      <c r="K137">
        <v>0</v>
      </c>
      <c r="L137">
        <v>1.5625E-2</v>
      </c>
      <c r="M137">
        <v>0</v>
      </c>
      <c r="N137">
        <v>5.8823529411764705E-2</v>
      </c>
      <c r="Q137">
        <f t="shared" si="7"/>
        <v>0</v>
      </c>
      <c r="R137">
        <v>-1</v>
      </c>
      <c r="S137">
        <f t="shared" si="6"/>
        <v>0</v>
      </c>
    </row>
    <row r="138" spans="1:19" x14ac:dyDescent="0.3">
      <c r="A138" t="s">
        <v>10</v>
      </c>
      <c r="B138">
        <v>7157</v>
      </c>
      <c r="C138" t="s">
        <v>22</v>
      </c>
      <c r="D138">
        <v>5602</v>
      </c>
      <c r="E138" t="s">
        <v>68</v>
      </c>
      <c r="F138">
        <v>3576</v>
      </c>
      <c r="G138" t="s">
        <v>144</v>
      </c>
      <c r="H138" t="s">
        <v>11</v>
      </c>
      <c r="K138">
        <v>1</v>
      </c>
      <c r="L138">
        <v>3.2258064516129031E-2</v>
      </c>
      <c r="M138">
        <v>1</v>
      </c>
      <c r="N138">
        <v>8.3333333333333329E-2</v>
      </c>
      <c r="Q138">
        <f t="shared" si="7"/>
        <v>0.11559139784946236</v>
      </c>
      <c r="R138">
        <v>-1</v>
      </c>
      <c r="S138">
        <f t="shared" si="6"/>
        <v>-0.11559139784946236</v>
      </c>
    </row>
    <row r="139" spans="1:19" x14ac:dyDescent="0.3">
      <c r="A139" t="s">
        <v>10</v>
      </c>
      <c r="B139">
        <v>7157</v>
      </c>
      <c r="C139" t="s">
        <v>22</v>
      </c>
      <c r="D139">
        <v>5601</v>
      </c>
      <c r="E139" t="s">
        <v>69</v>
      </c>
      <c r="F139">
        <v>3576</v>
      </c>
      <c r="G139" t="s">
        <v>144</v>
      </c>
      <c r="H139" t="s">
        <v>11</v>
      </c>
      <c r="K139">
        <v>1</v>
      </c>
      <c r="L139">
        <v>3.2258064516129031E-2</v>
      </c>
      <c r="M139">
        <v>1</v>
      </c>
      <c r="N139">
        <v>8.3333333333333329E-2</v>
      </c>
      <c r="Q139">
        <f t="shared" si="7"/>
        <v>0.11559139784946236</v>
      </c>
      <c r="R139">
        <v>-1</v>
      </c>
      <c r="S139">
        <f t="shared" si="6"/>
        <v>-0.11559139784946236</v>
      </c>
    </row>
    <row r="140" spans="1:19" x14ac:dyDescent="0.3">
      <c r="A140" t="s">
        <v>10</v>
      </c>
      <c r="B140">
        <v>7157</v>
      </c>
      <c r="C140" t="s">
        <v>22</v>
      </c>
      <c r="D140">
        <v>5599</v>
      </c>
      <c r="E140" t="s">
        <v>70</v>
      </c>
      <c r="F140">
        <v>3576</v>
      </c>
      <c r="G140" t="s">
        <v>144</v>
      </c>
      <c r="H140" t="s">
        <v>11</v>
      </c>
      <c r="K140">
        <v>1</v>
      </c>
      <c r="L140">
        <v>3.2258064516129031E-2</v>
      </c>
      <c r="M140">
        <v>1</v>
      </c>
      <c r="N140">
        <v>8.3333333333333329E-2</v>
      </c>
      <c r="Q140">
        <f t="shared" si="7"/>
        <v>0.11559139784946236</v>
      </c>
      <c r="R140">
        <v>-1</v>
      </c>
      <c r="S140">
        <f t="shared" si="6"/>
        <v>-0.11559139784946236</v>
      </c>
    </row>
    <row r="141" spans="1:19" x14ac:dyDescent="0.3">
      <c r="A141" t="s">
        <v>10</v>
      </c>
      <c r="B141">
        <v>6513</v>
      </c>
      <c r="C141" t="s">
        <v>25</v>
      </c>
      <c r="D141">
        <v>3091</v>
      </c>
      <c r="E141" t="s">
        <v>84</v>
      </c>
      <c r="F141">
        <v>2597</v>
      </c>
      <c r="G141" t="s">
        <v>139</v>
      </c>
      <c r="H141" t="s">
        <v>11</v>
      </c>
      <c r="K141">
        <v>1</v>
      </c>
      <c r="L141">
        <v>1.8518518518518517E-2</v>
      </c>
      <c r="M141">
        <v>1</v>
      </c>
      <c r="N141">
        <v>0.2</v>
      </c>
      <c r="Q141">
        <f t="shared" si="7"/>
        <v>0.21851851851851853</v>
      </c>
      <c r="R141">
        <v>-1</v>
      </c>
      <c r="S141">
        <f t="shared" si="6"/>
        <v>-0.21851851851851853</v>
      </c>
    </row>
    <row r="142" spans="1:19" x14ac:dyDescent="0.3">
      <c r="A142" t="s">
        <v>10</v>
      </c>
      <c r="B142">
        <v>6513</v>
      </c>
      <c r="C142" t="s">
        <v>25</v>
      </c>
      <c r="D142">
        <v>2033</v>
      </c>
      <c r="E142" t="s">
        <v>85</v>
      </c>
      <c r="F142">
        <v>2597</v>
      </c>
      <c r="G142" t="s">
        <v>139</v>
      </c>
      <c r="H142" t="s">
        <v>11</v>
      </c>
      <c r="K142">
        <v>1</v>
      </c>
      <c r="L142">
        <v>1.098901098901099E-2</v>
      </c>
      <c r="M142">
        <v>1</v>
      </c>
      <c r="N142">
        <v>0.2</v>
      </c>
      <c r="Q142">
        <f t="shared" si="7"/>
        <v>0.21098901098901099</v>
      </c>
      <c r="R142">
        <v>-1</v>
      </c>
      <c r="S142">
        <f t="shared" si="6"/>
        <v>-0.21098901098901099</v>
      </c>
    </row>
    <row r="143" spans="1:19" x14ac:dyDescent="0.3">
      <c r="A143" t="s">
        <v>10</v>
      </c>
      <c r="B143">
        <v>6513</v>
      </c>
      <c r="C143" t="s">
        <v>25</v>
      </c>
      <c r="D143">
        <v>1387</v>
      </c>
      <c r="E143" t="s">
        <v>86</v>
      </c>
      <c r="F143">
        <v>2597</v>
      </c>
      <c r="G143" t="s">
        <v>139</v>
      </c>
      <c r="H143" t="s">
        <v>11</v>
      </c>
      <c r="K143">
        <v>1</v>
      </c>
      <c r="L143">
        <v>1.0752688172043012E-2</v>
      </c>
      <c r="M143">
        <v>1</v>
      </c>
      <c r="N143">
        <v>0.2</v>
      </c>
      <c r="Q143">
        <f t="shared" si="7"/>
        <v>0.21075268817204301</v>
      </c>
      <c r="R143">
        <v>-1</v>
      </c>
      <c r="S143">
        <f t="shared" si="6"/>
        <v>-0.21075268817204301</v>
      </c>
    </row>
    <row r="144" spans="1:19" x14ac:dyDescent="0.3">
      <c r="A144" t="s">
        <v>10</v>
      </c>
      <c r="B144">
        <v>6513</v>
      </c>
      <c r="C144" t="s">
        <v>25</v>
      </c>
      <c r="D144">
        <v>405</v>
      </c>
      <c r="E144" t="s">
        <v>87</v>
      </c>
      <c r="F144">
        <v>2597</v>
      </c>
      <c r="G144" t="s">
        <v>139</v>
      </c>
      <c r="H144" t="s">
        <v>11</v>
      </c>
      <c r="K144">
        <v>1</v>
      </c>
      <c r="L144">
        <v>2.3255813953488372E-2</v>
      </c>
      <c r="M144">
        <v>1</v>
      </c>
      <c r="N144">
        <v>0.2</v>
      </c>
      <c r="Q144">
        <f t="shared" si="7"/>
        <v>0.22325581395348837</v>
      </c>
      <c r="R144">
        <v>-1</v>
      </c>
      <c r="S144">
        <f t="shared" si="6"/>
        <v>-0.22325581395348837</v>
      </c>
    </row>
    <row r="145" spans="1:19" x14ac:dyDescent="0.3">
      <c r="A145" t="s">
        <v>10</v>
      </c>
      <c r="B145">
        <v>3162</v>
      </c>
      <c r="C145" t="s">
        <v>26</v>
      </c>
      <c r="D145">
        <v>3091</v>
      </c>
      <c r="E145" t="s">
        <v>84</v>
      </c>
      <c r="F145">
        <v>2597</v>
      </c>
      <c r="G145" t="s">
        <v>139</v>
      </c>
      <c r="H145" t="s">
        <v>11</v>
      </c>
      <c r="K145">
        <v>1</v>
      </c>
      <c r="L145">
        <v>1.8518518518518517E-2</v>
      </c>
      <c r="M145">
        <v>1</v>
      </c>
      <c r="N145">
        <v>0.2</v>
      </c>
      <c r="Q145">
        <f t="shared" si="7"/>
        <v>0.21851851851851853</v>
      </c>
      <c r="R145">
        <v>-1</v>
      </c>
      <c r="S145">
        <f t="shared" si="6"/>
        <v>-0.21851851851851853</v>
      </c>
    </row>
    <row r="146" spans="1:19" x14ac:dyDescent="0.3">
      <c r="A146" t="s">
        <v>10</v>
      </c>
      <c r="B146">
        <v>3162</v>
      </c>
      <c r="C146" t="s">
        <v>26</v>
      </c>
      <c r="D146">
        <v>2033</v>
      </c>
      <c r="E146" t="s">
        <v>85</v>
      </c>
      <c r="F146">
        <v>2597</v>
      </c>
      <c r="G146" t="s">
        <v>139</v>
      </c>
      <c r="H146" t="s">
        <v>11</v>
      </c>
      <c r="K146">
        <v>1</v>
      </c>
      <c r="L146">
        <v>1.098901098901099E-2</v>
      </c>
      <c r="M146">
        <v>1</v>
      </c>
      <c r="N146">
        <v>0.2</v>
      </c>
      <c r="Q146">
        <f t="shared" si="7"/>
        <v>0.21098901098901099</v>
      </c>
      <c r="R146">
        <v>-1</v>
      </c>
      <c r="S146">
        <f t="shared" si="6"/>
        <v>-0.21098901098901099</v>
      </c>
    </row>
    <row r="147" spans="1:19" x14ac:dyDescent="0.3">
      <c r="A147" t="s">
        <v>10</v>
      </c>
      <c r="B147">
        <v>3162</v>
      </c>
      <c r="C147" t="s">
        <v>26</v>
      </c>
      <c r="D147">
        <v>1387</v>
      </c>
      <c r="E147" t="s">
        <v>86</v>
      </c>
      <c r="F147">
        <v>2597</v>
      </c>
      <c r="G147" t="s">
        <v>139</v>
      </c>
      <c r="H147" t="s">
        <v>11</v>
      </c>
      <c r="K147">
        <v>1</v>
      </c>
      <c r="L147">
        <v>1.0752688172043012E-2</v>
      </c>
      <c r="M147">
        <v>1</v>
      </c>
      <c r="N147">
        <v>0.2</v>
      </c>
      <c r="Q147">
        <f t="shared" si="7"/>
        <v>0.21075268817204301</v>
      </c>
      <c r="R147">
        <v>-1</v>
      </c>
      <c r="S147">
        <f t="shared" si="6"/>
        <v>-0.21075268817204301</v>
      </c>
    </row>
    <row r="148" spans="1:19" x14ac:dyDescent="0.3">
      <c r="A148" t="s">
        <v>10</v>
      </c>
      <c r="B148">
        <v>3162</v>
      </c>
      <c r="C148" t="s">
        <v>26</v>
      </c>
      <c r="D148">
        <v>405</v>
      </c>
      <c r="E148" t="s">
        <v>87</v>
      </c>
      <c r="F148">
        <v>2597</v>
      </c>
      <c r="G148" t="s">
        <v>139</v>
      </c>
      <c r="H148" t="s">
        <v>11</v>
      </c>
      <c r="K148">
        <v>1</v>
      </c>
      <c r="L148">
        <v>2.3255813953488372E-2</v>
      </c>
      <c r="M148">
        <v>1</v>
      </c>
      <c r="N148">
        <v>0.2</v>
      </c>
      <c r="Q148">
        <f t="shared" si="7"/>
        <v>0.22325581395348837</v>
      </c>
      <c r="R148">
        <v>-1</v>
      </c>
      <c r="S148">
        <f t="shared" si="6"/>
        <v>-0.22325581395348837</v>
      </c>
    </row>
    <row r="149" spans="1:19" x14ac:dyDescent="0.3">
      <c r="A149" t="s">
        <v>10</v>
      </c>
      <c r="B149">
        <v>7157</v>
      </c>
      <c r="C149" t="s">
        <v>22</v>
      </c>
      <c r="D149">
        <v>2033</v>
      </c>
      <c r="E149" t="s">
        <v>85</v>
      </c>
      <c r="F149">
        <v>2597</v>
      </c>
      <c r="G149" t="s">
        <v>139</v>
      </c>
      <c r="H149" t="s">
        <v>11</v>
      </c>
      <c r="K149">
        <v>-1</v>
      </c>
      <c r="L149">
        <v>1.098901098901099E-2</v>
      </c>
      <c r="M149">
        <v>1</v>
      </c>
      <c r="N149">
        <v>0.2</v>
      </c>
      <c r="Q149">
        <f t="shared" si="7"/>
        <v>0.18901098901098903</v>
      </c>
      <c r="R149">
        <v>-1</v>
      </c>
      <c r="S149">
        <f t="shared" si="6"/>
        <v>-0.18901098901098903</v>
      </c>
    </row>
    <row r="150" spans="1:19" x14ac:dyDescent="0.3">
      <c r="A150" t="s">
        <v>10</v>
      </c>
      <c r="B150">
        <v>7157</v>
      </c>
      <c r="C150" t="s">
        <v>22</v>
      </c>
      <c r="D150">
        <v>1387</v>
      </c>
      <c r="E150" t="s">
        <v>86</v>
      </c>
      <c r="F150">
        <v>2597</v>
      </c>
      <c r="G150" t="s">
        <v>139</v>
      </c>
      <c r="H150" t="s">
        <v>11</v>
      </c>
      <c r="K150">
        <v>-1</v>
      </c>
      <c r="L150">
        <v>1.0752688172043012E-2</v>
      </c>
      <c r="M150">
        <v>1</v>
      </c>
      <c r="N150">
        <v>0.2</v>
      </c>
      <c r="Q150">
        <f t="shared" si="7"/>
        <v>0.18924731182795701</v>
      </c>
      <c r="R150">
        <v>-1</v>
      </c>
      <c r="S150">
        <f t="shared" si="6"/>
        <v>-0.18924731182795701</v>
      </c>
    </row>
    <row r="151" spans="1:19" x14ac:dyDescent="0.3">
      <c r="A151" t="s">
        <v>10</v>
      </c>
      <c r="B151">
        <v>3098</v>
      </c>
      <c r="C151" t="s">
        <v>27</v>
      </c>
      <c r="D151">
        <v>3091</v>
      </c>
      <c r="E151" t="s">
        <v>84</v>
      </c>
      <c r="F151">
        <v>2597</v>
      </c>
      <c r="G151" t="s">
        <v>139</v>
      </c>
      <c r="H151" t="s">
        <v>11</v>
      </c>
      <c r="K151">
        <v>1</v>
      </c>
      <c r="L151">
        <v>1.8518518518518517E-2</v>
      </c>
      <c r="M151">
        <v>1</v>
      </c>
      <c r="N151">
        <v>0.2</v>
      </c>
      <c r="Q151">
        <f t="shared" si="7"/>
        <v>0.21851851851851853</v>
      </c>
      <c r="R151">
        <v>-1</v>
      </c>
      <c r="S151">
        <f t="shared" si="6"/>
        <v>-0.21851851851851853</v>
      </c>
    </row>
    <row r="152" spans="1:19" x14ac:dyDescent="0.3">
      <c r="A152" t="s">
        <v>10</v>
      </c>
      <c r="B152">
        <v>3098</v>
      </c>
      <c r="C152" t="s">
        <v>27</v>
      </c>
      <c r="D152">
        <v>2033</v>
      </c>
      <c r="E152" t="s">
        <v>85</v>
      </c>
      <c r="F152">
        <v>2597</v>
      </c>
      <c r="G152" t="s">
        <v>139</v>
      </c>
      <c r="H152" t="s">
        <v>11</v>
      </c>
      <c r="K152">
        <v>1</v>
      </c>
      <c r="L152">
        <v>1.098901098901099E-2</v>
      </c>
      <c r="M152">
        <v>1</v>
      </c>
      <c r="N152">
        <v>0.2</v>
      </c>
      <c r="Q152">
        <f t="shared" si="7"/>
        <v>0.21098901098901099</v>
      </c>
      <c r="R152">
        <v>-1</v>
      </c>
      <c r="S152">
        <f t="shared" si="6"/>
        <v>-0.21098901098901099</v>
      </c>
    </row>
    <row r="153" spans="1:19" x14ac:dyDescent="0.3">
      <c r="A153" t="s">
        <v>10</v>
      </c>
      <c r="B153">
        <v>3098</v>
      </c>
      <c r="C153" t="s">
        <v>27</v>
      </c>
      <c r="D153">
        <v>1387</v>
      </c>
      <c r="E153" t="s">
        <v>86</v>
      </c>
      <c r="F153">
        <v>2597</v>
      </c>
      <c r="G153" t="s">
        <v>139</v>
      </c>
      <c r="H153" t="s">
        <v>11</v>
      </c>
      <c r="K153">
        <v>1</v>
      </c>
      <c r="L153">
        <v>1.0752688172043012E-2</v>
      </c>
      <c r="M153">
        <v>1</v>
      </c>
      <c r="N153">
        <v>0.2</v>
      </c>
      <c r="Q153">
        <f t="shared" si="7"/>
        <v>0.21075268817204301</v>
      </c>
      <c r="R153">
        <v>-1</v>
      </c>
      <c r="S153">
        <f t="shared" si="6"/>
        <v>-0.21075268817204301</v>
      </c>
    </row>
    <row r="154" spans="1:19" x14ac:dyDescent="0.3">
      <c r="A154" t="s">
        <v>10</v>
      </c>
      <c r="B154">
        <v>3098</v>
      </c>
      <c r="C154" t="s">
        <v>27</v>
      </c>
      <c r="D154">
        <v>405</v>
      </c>
      <c r="E154" t="s">
        <v>87</v>
      </c>
      <c r="F154">
        <v>2597</v>
      </c>
      <c r="G154" t="s">
        <v>139</v>
      </c>
      <c r="H154" t="s">
        <v>11</v>
      </c>
      <c r="K154">
        <v>1</v>
      </c>
      <c r="L154">
        <v>2.3255813953488372E-2</v>
      </c>
      <c r="M154">
        <v>1</v>
      </c>
      <c r="N154">
        <v>0.2</v>
      </c>
      <c r="Q154">
        <f t="shared" si="7"/>
        <v>0.22325581395348837</v>
      </c>
      <c r="R154">
        <v>-1</v>
      </c>
      <c r="S154">
        <f t="shared" si="6"/>
        <v>-0.22325581395348837</v>
      </c>
    </row>
    <row r="155" spans="1:19" x14ac:dyDescent="0.3">
      <c r="A155" t="s">
        <v>10</v>
      </c>
      <c r="B155">
        <v>486</v>
      </c>
      <c r="C155" t="s">
        <v>28</v>
      </c>
      <c r="D155">
        <v>6546</v>
      </c>
      <c r="E155" t="s">
        <v>88</v>
      </c>
      <c r="F155">
        <v>2099</v>
      </c>
      <c r="G155" t="s">
        <v>168</v>
      </c>
      <c r="H155" t="s">
        <v>11</v>
      </c>
      <c r="K155">
        <v>1</v>
      </c>
      <c r="L155">
        <v>1</v>
      </c>
      <c r="M155">
        <v>1</v>
      </c>
      <c r="N155">
        <v>0.25</v>
      </c>
      <c r="Q155">
        <f t="shared" si="7"/>
        <v>1.25</v>
      </c>
      <c r="R155">
        <v>1</v>
      </c>
      <c r="S155">
        <f t="shared" si="6"/>
        <v>1.25</v>
      </c>
    </row>
    <row r="156" spans="1:19" x14ac:dyDescent="0.3">
      <c r="A156" t="s">
        <v>10</v>
      </c>
      <c r="B156">
        <v>5770</v>
      </c>
      <c r="C156" t="s">
        <v>19</v>
      </c>
      <c r="D156">
        <v>1499</v>
      </c>
      <c r="E156" t="s">
        <v>89</v>
      </c>
      <c r="F156">
        <v>1956</v>
      </c>
      <c r="G156" t="s">
        <v>136</v>
      </c>
      <c r="H156" t="s">
        <v>11</v>
      </c>
      <c r="K156">
        <v>1</v>
      </c>
      <c r="L156">
        <v>2.7777777777777776E-2</v>
      </c>
      <c r="M156">
        <v>-1</v>
      </c>
      <c r="N156">
        <v>2.4390243902439025E-2</v>
      </c>
      <c r="Q156">
        <f t="shared" si="7"/>
        <v>3.387533875338751E-3</v>
      </c>
      <c r="R156">
        <v>-1</v>
      </c>
      <c r="S156">
        <f t="shared" si="6"/>
        <v>-3.387533875338751E-3</v>
      </c>
    </row>
    <row r="157" spans="1:19" x14ac:dyDescent="0.3">
      <c r="A157" t="s">
        <v>10</v>
      </c>
      <c r="B157">
        <v>6517</v>
      </c>
      <c r="C157" t="s">
        <v>23</v>
      </c>
      <c r="D157">
        <v>23533</v>
      </c>
      <c r="E157" t="s">
        <v>60</v>
      </c>
      <c r="F157">
        <v>1956</v>
      </c>
      <c r="G157" t="s">
        <v>136</v>
      </c>
      <c r="H157" t="s">
        <v>11</v>
      </c>
      <c r="K157">
        <v>0</v>
      </c>
      <c r="L157">
        <v>9.0090090090090089E-3</v>
      </c>
      <c r="M157">
        <v>1</v>
      </c>
      <c r="N157">
        <v>2.4390243902439025E-2</v>
      </c>
      <c r="Q157">
        <f t="shared" si="7"/>
        <v>2.4390243902439025E-2</v>
      </c>
      <c r="R157">
        <v>-1</v>
      </c>
      <c r="S157">
        <f t="shared" si="6"/>
        <v>-2.4390243902439025E-2</v>
      </c>
    </row>
    <row r="158" spans="1:19" x14ac:dyDescent="0.3">
      <c r="A158" t="s">
        <v>10</v>
      </c>
      <c r="B158">
        <v>6517</v>
      </c>
      <c r="C158" t="s">
        <v>23</v>
      </c>
      <c r="D158">
        <v>8503</v>
      </c>
      <c r="E158" t="s">
        <v>61</v>
      </c>
      <c r="F158">
        <v>1956</v>
      </c>
      <c r="G158" t="s">
        <v>136</v>
      </c>
      <c r="H158" t="s">
        <v>11</v>
      </c>
      <c r="K158">
        <v>0</v>
      </c>
      <c r="L158">
        <v>0.04</v>
      </c>
      <c r="M158">
        <v>1</v>
      </c>
      <c r="N158">
        <v>2.4390243902439025E-2</v>
      </c>
      <c r="Q158">
        <f t="shared" si="7"/>
        <v>2.4390243902439025E-2</v>
      </c>
      <c r="R158">
        <v>-1</v>
      </c>
      <c r="S158">
        <f t="shared" si="6"/>
        <v>-2.4390243902439025E-2</v>
      </c>
    </row>
    <row r="159" spans="1:19" x14ac:dyDescent="0.3">
      <c r="A159" t="s">
        <v>10</v>
      </c>
      <c r="B159">
        <v>6517</v>
      </c>
      <c r="C159" t="s">
        <v>23</v>
      </c>
      <c r="D159">
        <v>5296</v>
      </c>
      <c r="E159" t="s">
        <v>62</v>
      </c>
      <c r="F159">
        <v>1956</v>
      </c>
      <c r="G159" t="s">
        <v>136</v>
      </c>
      <c r="H159" t="s">
        <v>11</v>
      </c>
      <c r="K159">
        <v>0</v>
      </c>
      <c r="L159">
        <v>1.5873015873015872E-2</v>
      </c>
      <c r="M159">
        <v>1</v>
      </c>
      <c r="N159">
        <v>2.4390243902439025E-2</v>
      </c>
      <c r="Q159">
        <f t="shared" si="7"/>
        <v>2.4390243902439025E-2</v>
      </c>
      <c r="R159">
        <v>-1</v>
      </c>
      <c r="S159">
        <f t="shared" si="6"/>
        <v>-2.4390243902439025E-2</v>
      </c>
    </row>
    <row r="160" spans="1:19" x14ac:dyDescent="0.3">
      <c r="A160" t="s">
        <v>10</v>
      </c>
      <c r="B160">
        <v>6517</v>
      </c>
      <c r="C160" t="s">
        <v>23</v>
      </c>
      <c r="D160">
        <v>5295</v>
      </c>
      <c r="E160" t="s">
        <v>63</v>
      </c>
      <c r="F160">
        <v>1956</v>
      </c>
      <c r="G160" t="s">
        <v>136</v>
      </c>
      <c r="H160" t="s">
        <v>11</v>
      </c>
      <c r="K160">
        <v>0</v>
      </c>
      <c r="L160">
        <v>1.5625E-2</v>
      </c>
      <c r="M160">
        <v>1</v>
      </c>
      <c r="N160">
        <v>2.4390243902439025E-2</v>
      </c>
      <c r="Q160">
        <f t="shared" si="7"/>
        <v>2.4390243902439025E-2</v>
      </c>
      <c r="R160">
        <v>-1</v>
      </c>
      <c r="S160">
        <f t="shared" si="6"/>
        <v>-2.4390243902439025E-2</v>
      </c>
    </row>
    <row r="161" spans="1:19" x14ac:dyDescent="0.3">
      <c r="A161" t="s">
        <v>10</v>
      </c>
      <c r="B161">
        <v>6517</v>
      </c>
      <c r="C161" t="s">
        <v>23</v>
      </c>
      <c r="D161">
        <v>5294</v>
      </c>
      <c r="E161" t="s">
        <v>64</v>
      </c>
      <c r="F161">
        <v>1956</v>
      </c>
      <c r="G161" t="s">
        <v>136</v>
      </c>
      <c r="H161" t="s">
        <v>11</v>
      </c>
      <c r="K161">
        <v>0</v>
      </c>
      <c r="L161">
        <v>1.6666666666666666E-2</v>
      </c>
      <c r="M161">
        <v>1</v>
      </c>
      <c r="N161">
        <v>2.4390243902439025E-2</v>
      </c>
      <c r="Q161">
        <f t="shared" si="7"/>
        <v>2.4390243902439025E-2</v>
      </c>
      <c r="R161">
        <v>-1</v>
      </c>
      <c r="S161">
        <f t="shared" si="6"/>
        <v>-2.4390243902439025E-2</v>
      </c>
    </row>
    <row r="162" spans="1:19" x14ac:dyDescent="0.3">
      <c r="A162" t="s">
        <v>10</v>
      </c>
      <c r="B162">
        <v>6517</v>
      </c>
      <c r="C162" t="s">
        <v>23</v>
      </c>
      <c r="D162">
        <v>5293</v>
      </c>
      <c r="E162" t="s">
        <v>65</v>
      </c>
      <c r="F162">
        <v>1956</v>
      </c>
      <c r="G162" t="s">
        <v>136</v>
      </c>
      <c r="H162" t="s">
        <v>11</v>
      </c>
      <c r="K162">
        <v>0</v>
      </c>
      <c r="L162">
        <v>1.6393442622950821E-2</v>
      </c>
      <c r="M162">
        <v>1</v>
      </c>
      <c r="N162">
        <v>2.4390243902439025E-2</v>
      </c>
      <c r="Q162">
        <f t="shared" si="7"/>
        <v>2.4390243902439025E-2</v>
      </c>
      <c r="R162">
        <v>-1</v>
      </c>
      <c r="S162">
        <f t="shared" si="6"/>
        <v>-2.4390243902439025E-2</v>
      </c>
    </row>
    <row r="163" spans="1:19" x14ac:dyDescent="0.3">
      <c r="A163" t="s">
        <v>10</v>
      </c>
      <c r="B163">
        <v>6517</v>
      </c>
      <c r="C163" t="s">
        <v>23</v>
      </c>
      <c r="D163">
        <v>5291</v>
      </c>
      <c r="E163" t="s">
        <v>66</v>
      </c>
      <c r="F163">
        <v>1956</v>
      </c>
      <c r="G163" t="s">
        <v>136</v>
      </c>
      <c r="H163" t="s">
        <v>11</v>
      </c>
      <c r="K163">
        <v>0</v>
      </c>
      <c r="L163">
        <v>1.6129032258064516E-2</v>
      </c>
      <c r="M163">
        <v>1</v>
      </c>
      <c r="N163">
        <v>2.4390243902439025E-2</v>
      </c>
      <c r="Q163">
        <f t="shared" si="7"/>
        <v>2.4390243902439025E-2</v>
      </c>
      <c r="R163">
        <v>-1</v>
      </c>
      <c r="S163">
        <f t="shared" si="6"/>
        <v>-2.4390243902439025E-2</v>
      </c>
    </row>
    <row r="164" spans="1:19" x14ac:dyDescent="0.3">
      <c r="A164" t="s">
        <v>10</v>
      </c>
      <c r="B164">
        <v>6517</v>
      </c>
      <c r="C164" t="s">
        <v>23</v>
      </c>
      <c r="D164">
        <v>5290</v>
      </c>
      <c r="E164" t="s">
        <v>67</v>
      </c>
      <c r="F164">
        <v>1956</v>
      </c>
      <c r="G164" t="s">
        <v>136</v>
      </c>
      <c r="H164" t="s">
        <v>11</v>
      </c>
      <c r="K164">
        <v>0</v>
      </c>
      <c r="L164">
        <v>1.5873015873015872E-2</v>
      </c>
      <c r="M164">
        <v>1</v>
      </c>
      <c r="N164">
        <v>2.4390243902439025E-2</v>
      </c>
      <c r="Q164">
        <f t="shared" si="7"/>
        <v>2.4390243902439025E-2</v>
      </c>
      <c r="R164">
        <v>-1</v>
      </c>
      <c r="S164">
        <f t="shared" si="6"/>
        <v>-2.4390243902439025E-2</v>
      </c>
    </row>
    <row r="165" spans="1:19" x14ac:dyDescent="0.3">
      <c r="A165" t="s">
        <v>10</v>
      </c>
      <c r="B165">
        <v>8878</v>
      </c>
      <c r="C165" t="s">
        <v>20</v>
      </c>
      <c r="D165">
        <v>7189</v>
      </c>
      <c r="E165" t="s">
        <v>74</v>
      </c>
      <c r="F165">
        <v>1432</v>
      </c>
      <c r="G165" t="s">
        <v>151</v>
      </c>
      <c r="H165" t="s">
        <v>11</v>
      </c>
      <c r="K165">
        <v>0</v>
      </c>
      <c r="L165">
        <v>5.5555555555555552E-2</v>
      </c>
      <c r="M165">
        <v>1</v>
      </c>
      <c r="N165">
        <v>1.5873015873015872E-2</v>
      </c>
      <c r="Q165">
        <f t="shared" si="7"/>
        <v>1.5873015873015872E-2</v>
      </c>
      <c r="R165">
        <v>-1</v>
      </c>
      <c r="S165">
        <f t="shared" si="6"/>
        <v>-1.5873015873015872E-2</v>
      </c>
    </row>
    <row r="166" spans="1:19" x14ac:dyDescent="0.3">
      <c r="A166" t="s">
        <v>10</v>
      </c>
      <c r="B166">
        <v>6198</v>
      </c>
      <c r="C166" t="s">
        <v>18</v>
      </c>
      <c r="D166">
        <v>5519</v>
      </c>
      <c r="E166" t="s">
        <v>75</v>
      </c>
      <c r="F166">
        <v>1432</v>
      </c>
      <c r="G166" t="s">
        <v>151</v>
      </c>
      <c r="H166" t="s">
        <v>11</v>
      </c>
      <c r="K166">
        <v>0</v>
      </c>
      <c r="L166">
        <v>3.2258064516129031E-2</v>
      </c>
      <c r="M166">
        <v>1</v>
      </c>
      <c r="N166">
        <v>1.5873015873015872E-2</v>
      </c>
      <c r="Q166">
        <f t="shared" si="7"/>
        <v>1.5873015873015872E-2</v>
      </c>
      <c r="R166">
        <v>-1</v>
      </c>
      <c r="S166">
        <f t="shared" si="6"/>
        <v>-1.5873015873015872E-2</v>
      </c>
    </row>
    <row r="167" spans="1:19" x14ac:dyDescent="0.3">
      <c r="A167" t="s">
        <v>10</v>
      </c>
      <c r="B167">
        <v>6198</v>
      </c>
      <c r="C167" t="s">
        <v>18</v>
      </c>
      <c r="D167">
        <v>5518</v>
      </c>
      <c r="E167" t="s">
        <v>76</v>
      </c>
      <c r="F167">
        <v>1432</v>
      </c>
      <c r="G167" t="s">
        <v>151</v>
      </c>
      <c r="H167" t="s">
        <v>11</v>
      </c>
      <c r="K167">
        <v>0</v>
      </c>
      <c r="L167">
        <v>3.125E-2</v>
      </c>
      <c r="M167">
        <v>1</v>
      </c>
      <c r="N167">
        <v>1.5873015873015872E-2</v>
      </c>
      <c r="Q167">
        <f t="shared" si="7"/>
        <v>1.5873015873015872E-2</v>
      </c>
      <c r="R167">
        <v>-1</v>
      </c>
      <c r="S167">
        <f t="shared" si="6"/>
        <v>-1.5873015873015872E-2</v>
      </c>
    </row>
    <row r="168" spans="1:19" x14ac:dyDescent="0.3">
      <c r="A168" t="s">
        <v>10</v>
      </c>
      <c r="B168">
        <v>6198</v>
      </c>
      <c r="C168" t="s">
        <v>18</v>
      </c>
      <c r="D168">
        <v>5516</v>
      </c>
      <c r="E168" t="s">
        <v>77</v>
      </c>
      <c r="F168">
        <v>1432</v>
      </c>
      <c r="G168" t="s">
        <v>151</v>
      </c>
      <c r="H168" t="s">
        <v>11</v>
      </c>
      <c r="K168">
        <v>0</v>
      </c>
      <c r="L168">
        <v>3.0303030303030304E-2</v>
      </c>
      <c r="M168">
        <v>1</v>
      </c>
      <c r="N168">
        <v>1.5873015873015872E-2</v>
      </c>
      <c r="Q168">
        <f t="shared" si="7"/>
        <v>1.5873015873015872E-2</v>
      </c>
      <c r="R168">
        <v>-1</v>
      </c>
      <c r="S168">
        <f t="shared" si="6"/>
        <v>-1.5873015873015872E-2</v>
      </c>
    </row>
    <row r="169" spans="1:19" x14ac:dyDescent="0.3">
      <c r="A169" t="s">
        <v>10</v>
      </c>
      <c r="B169">
        <v>6198</v>
      </c>
      <c r="C169" t="s">
        <v>18</v>
      </c>
      <c r="D169">
        <v>5515</v>
      </c>
      <c r="E169" t="s">
        <v>78</v>
      </c>
      <c r="F169">
        <v>1432</v>
      </c>
      <c r="G169" t="s">
        <v>151</v>
      </c>
      <c r="H169" t="s">
        <v>11</v>
      </c>
      <c r="K169">
        <v>0</v>
      </c>
      <c r="L169">
        <v>2.9411764705882353E-2</v>
      </c>
      <c r="M169">
        <v>1</v>
      </c>
      <c r="N169">
        <v>1.5873015873015872E-2</v>
      </c>
      <c r="Q169">
        <f t="shared" si="7"/>
        <v>1.5873015873015872E-2</v>
      </c>
      <c r="R169">
        <v>-1</v>
      </c>
      <c r="S169">
        <f t="shared" si="6"/>
        <v>-1.5873015873015872E-2</v>
      </c>
    </row>
    <row r="170" spans="1:19" x14ac:dyDescent="0.3">
      <c r="A170" t="s">
        <v>10</v>
      </c>
      <c r="B170">
        <v>6517</v>
      </c>
      <c r="C170" t="s">
        <v>23</v>
      </c>
      <c r="D170">
        <v>23533</v>
      </c>
      <c r="E170" t="s">
        <v>60</v>
      </c>
      <c r="F170">
        <v>1398</v>
      </c>
      <c r="G170" t="s">
        <v>169</v>
      </c>
      <c r="H170" t="s">
        <v>11</v>
      </c>
      <c r="K170">
        <v>0</v>
      </c>
      <c r="L170">
        <v>9.0090090090090089E-3</v>
      </c>
      <c r="M170">
        <v>1</v>
      </c>
      <c r="N170">
        <v>3.8461538461538464E-2</v>
      </c>
      <c r="Q170">
        <f t="shared" si="7"/>
        <v>3.8461538461538464E-2</v>
      </c>
      <c r="R170">
        <v>-1</v>
      </c>
      <c r="S170">
        <f t="shared" si="6"/>
        <v>-3.8461538461538464E-2</v>
      </c>
    </row>
    <row r="171" spans="1:19" x14ac:dyDescent="0.3">
      <c r="A171" t="s">
        <v>10</v>
      </c>
      <c r="B171">
        <v>6517</v>
      </c>
      <c r="C171" t="s">
        <v>23</v>
      </c>
      <c r="D171">
        <v>8503</v>
      </c>
      <c r="E171" t="s">
        <v>61</v>
      </c>
      <c r="F171">
        <v>1398</v>
      </c>
      <c r="G171" t="s">
        <v>169</v>
      </c>
      <c r="H171" t="s">
        <v>11</v>
      </c>
      <c r="K171">
        <v>0</v>
      </c>
      <c r="L171">
        <v>0.04</v>
      </c>
      <c r="M171">
        <v>1</v>
      </c>
      <c r="N171">
        <v>3.8461538461538464E-2</v>
      </c>
      <c r="Q171">
        <f t="shared" si="7"/>
        <v>3.8461538461538464E-2</v>
      </c>
      <c r="R171">
        <v>-1</v>
      </c>
      <c r="S171">
        <f t="shared" si="6"/>
        <v>-3.8461538461538464E-2</v>
      </c>
    </row>
    <row r="172" spans="1:19" x14ac:dyDescent="0.3">
      <c r="A172" t="s">
        <v>10</v>
      </c>
      <c r="B172">
        <v>6517</v>
      </c>
      <c r="C172" t="s">
        <v>23</v>
      </c>
      <c r="D172">
        <v>5296</v>
      </c>
      <c r="E172" t="s">
        <v>62</v>
      </c>
      <c r="F172">
        <v>1398</v>
      </c>
      <c r="G172" t="s">
        <v>169</v>
      </c>
      <c r="H172" t="s">
        <v>11</v>
      </c>
      <c r="K172">
        <v>0</v>
      </c>
      <c r="L172">
        <v>1.5873015873015872E-2</v>
      </c>
      <c r="M172">
        <v>1</v>
      </c>
      <c r="N172">
        <v>3.8461538461538464E-2</v>
      </c>
      <c r="Q172">
        <f t="shared" si="7"/>
        <v>3.8461538461538464E-2</v>
      </c>
      <c r="R172">
        <v>-1</v>
      </c>
      <c r="S172">
        <f t="shared" si="6"/>
        <v>-3.8461538461538464E-2</v>
      </c>
    </row>
    <row r="173" spans="1:19" x14ac:dyDescent="0.3">
      <c r="A173" t="s">
        <v>10</v>
      </c>
      <c r="B173">
        <v>6517</v>
      </c>
      <c r="C173" t="s">
        <v>23</v>
      </c>
      <c r="D173">
        <v>5295</v>
      </c>
      <c r="E173" t="s">
        <v>63</v>
      </c>
      <c r="F173">
        <v>1398</v>
      </c>
      <c r="G173" t="s">
        <v>169</v>
      </c>
      <c r="H173" t="s">
        <v>11</v>
      </c>
      <c r="K173">
        <v>0</v>
      </c>
      <c r="L173">
        <v>1.5625E-2</v>
      </c>
      <c r="M173">
        <v>1</v>
      </c>
      <c r="N173">
        <v>3.8461538461538464E-2</v>
      </c>
      <c r="Q173">
        <f t="shared" si="7"/>
        <v>3.8461538461538464E-2</v>
      </c>
      <c r="R173">
        <v>-1</v>
      </c>
      <c r="S173">
        <f t="shared" si="6"/>
        <v>-3.8461538461538464E-2</v>
      </c>
    </row>
    <row r="174" spans="1:19" x14ac:dyDescent="0.3">
      <c r="A174" t="s">
        <v>10</v>
      </c>
      <c r="B174">
        <v>6517</v>
      </c>
      <c r="C174" t="s">
        <v>23</v>
      </c>
      <c r="D174">
        <v>5294</v>
      </c>
      <c r="E174" t="s">
        <v>64</v>
      </c>
      <c r="F174">
        <v>1398</v>
      </c>
      <c r="G174" t="s">
        <v>169</v>
      </c>
      <c r="H174" t="s">
        <v>11</v>
      </c>
      <c r="K174">
        <v>0</v>
      </c>
      <c r="L174">
        <v>1.6666666666666666E-2</v>
      </c>
      <c r="M174">
        <v>1</v>
      </c>
      <c r="N174">
        <v>3.8461538461538464E-2</v>
      </c>
      <c r="Q174">
        <f t="shared" si="7"/>
        <v>3.8461538461538464E-2</v>
      </c>
      <c r="R174">
        <v>-1</v>
      </c>
      <c r="S174">
        <f t="shared" si="6"/>
        <v>-3.8461538461538464E-2</v>
      </c>
    </row>
    <row r="175" spans="1:19" x14ac:dyDescent="0.3">
      <c r="A175" t="s">
        <v>10</v>
      </c>
      <c r="B175">
        <v>6517</v>
      </c>
      <c r="C175" t="s">
        <v>23</v>
      </c>
      <c r="D175">
        <v>5293</v>
      </c>
      <c r="E175" t="s">
        <v>65</v>
      </c>
      <c r="F175">
        <v>1398</v>
      </c>
      <c r="G175" t="s">
        <v>169</v>
      </c>
      <c r="H175" t="s">
        <v>11</v>
      </c>
      <c r="K175">
        <v>0</v>
      </c>
      <c r="L175">
        <v>1.6393442622950821E-2</v>
      </c>
      <c r="M175">
        <v>1</v>
      </c>
      <c r="N175">
        <v>3.8461538461538464E-2</v>
      </c>
      <c r="Q175">
        <f t="shared" si="7"/>
        <v>3.8461538461538464E-2</v>
      </c>
      <c r="R175">
        <v>-1</v>
      </c>
      <c r="S175">
        <f t="shared" si="6"/>
        <v>-3.8461538461538464E-2</v>
      </c>
    </row>
    <row r="176" spans="1:19" x14ac:dyDescent="0.3">
      <c r="A176" t="s">
        <v>10</v>
      </c>
      <c r="B176">
        <v>6517</v>
      </c>
      <c r="C176" t="s">
        <v>23</v>
      </c>
      <c r="D176">
        <v>5291</v>
      </c>
      <c r="E176" t="s">
        <v>66</v>
      </c>
      <c r="F176">
        <v>1398</v>
      </c>
      <c r="G176" t="s">
        <v>169</v>
      </c>
      <c r="H176" t="s">
        <v>11</v>
      </c>
      <c r="K176">
        <v>0</v>
      </c>
      <c r="L176">
        <v>1.6129032258064516E-2</v>
      </c>
      <c r="M176">
        <v>1</v>
      </c>
      <c r="N176">
        <v>3.8461538461538464E-2</v>
      </c>
      <c r="Q176">
        <f t="shared" si="7"/>
        <v>3.8461538461538464E-2</v>
      </c>
      <c r="R176">
        <v>-1</v>
      </c>
      <c r="S176">
        <f t="shared" si="6"/>
        <v>-3.8461538461538464E-2</v>
      </c>
    </row>
    <row r="177" spans="1:19" x14ac:dyDescent="0.3">
      <c r="A177" t="s">
        <v>10</v>
      </c>
      <c r="B177">
        <v>6517</v>
      </c>
      <c r="C177" t="s">
        <v>23</v>
      </c>
      <c r="D177">
        <v>5290</v>
      </c>
      <c r="E177" t="s">
        <v>67</v>
      </c>
      <c r="F177">
        <v>1398</v>
      </c>
      <c r="G177" t="s">
        <v>169</v>
      </c>
      <c r="H177" t="s">
        <v>11</v>
      </c>
      <c r="K177">
        <v>0</v>
      </c>
      <c r="L177">
        <v>1.5873015873015872E-2</v>
      </c>
      <c r="M177">
        <v>1</v>
      </c>
      <c r="N177">
        <v>3.8461538461538464E-2</v>
      </c>
      <c r="Q177">
        <f t="shared" si="7"/>
        <v>3.8461538461538464E-2</v>
      </c>
      <c r="R177">
        <v>-1</v>
      </c>
      <c r="S177">
        <f t="shared" si="6"/>
        <v>-3.8461538461538464E-2</v>
      </c>
    </row>
    <row r="178" spans="1:19" x14ac:dyDescent="0.3">
      <c r="A178" t="s">
        <v>10</v>
      </c>
      <c r="B178">
        <v>7157</v>
      </c>
      <c r="C178" t="s">
        <v>22</v>
      </c>
      <c r="D178">
        <v>5602</v>
      </c>
      <c r="E178" t="s">
        <v>68</v>
      </c>
      <c r="F178">
        <v>1386</v>
      </c>
      <c r="G178" t="s">
        <v>146</v>
      </c>
      <c r="H178" t="s">
        <v>11</v>
      </c>
      <c r="K178">
        <v>1</v>
      </c>
      <c r="L178">
        <v>3.2258064516129031E-2</v>
      </c>
      <c r="M178">
        <v>1</v>
      </c>
      <c r="N178">
        <v>3.7037037037037035E-2</v>
      </c>
      <c r="Q178">
        <f t="shared" si="7"/>
        <v>6.9295101553166066E-2</v>
      </c>
      <c r="R178">
        <v>-1</v>
      </c>
      <c r="S178">
        <f t="shared" si="6"/>
        <v>-6.9295101553166066E-2</v>
      </c>
    </row>
    <row r="179" spans="1:19" x14ac:dyDescent="0.3">
      <c r="A179" t="s">
        <v>10</v>
      </c>
      <c r="B179">
        <v>7157</v>
      </c>
      <c r="C179" t="s">
        <v>22</v>
      </c>
      <c r="D179">
        <v>5601</v>
      </c>
      <c r="E179" t="s">
        <v>69</v>
      </c>
      <c r="F179">
        <v>1386</v>
      </c>
      <c r="G179" t="s">
        <v>146</v>
      </c>
      <c r="H179" t="s">
        <v>11</v>
      </c>
      <c r="K179">
        <v>1</v>
      </c>
      <c r="L179">
        <v>3.2258064516129031E-2</v>
      </c>
      <c r="M179">
        <v>1</v>
      </c>
      <c r="N179">
        <v>3.7037037037037035E-2</v>
      </c>
      <c r="Q179">
        <f t="shared" si="7"/>
        <v>6.9295101553166066E-2</v>
      </c>
      <c r="R179">
        <v>-1</v>
      </c>
      <c r="S179">
        <f t="shared" si="6"/>
        <v>-6.9295101553166066E-2</v>
      </c>
    </row>
    <row r="180" spans="1:19" x14ac:dyDescent="0.3">
      <c r="A180" t="s">
        <v>10</v>
      </c>
      <c r="B180">
        <v>7157</v>
      </c>
      <c r="C180" t="s">
        <v>22</v>
      </c>
      <c r="D180">
        <v>5599</v>
      </c>
      <c r="E180" t="s">
        <v>70</v>
      </c>
      <c r="F180">
        <v>1386</v>
      </c>
      <c r="G180" t="s">
        <v>146</v>
      </c>
      <c r="H180" t="s">
        <v>11</v>
      </c>
      <c r="K180">
        <v>1</v>
      </c>
      <c r="L180">
        <v>3.2258064516129031E-2</v>
      </c>
      <c r="M180">
        <v>1</v>
      </c>
      <c r="N180">
        <v>3.7037037037037035E-2</v>
      </c>
      <c r="Q180">
        <f t="shared" si="7"/>
        <v>6.9295101553166066E-2</v>
      </c>
      <c r="R180">
        <v>-1</v>
      </c>
      <c r="S180">
        <f t="shared" si="6"/>
        <v>-6.9295101553166066E-2</v>
      </c>
    </row>
    <row r="181" spans="1:19" x14ac:dyDescent="0.3">
      <c r="A181" t="s">
        <v>10</v>
      </c>
      <c r="B181">
        <v>7157</v>
      </c>
      <c r="C181" t="s">
        <v>22</v>
      </c>
      <c r="D181">
        <v>2033</v>
      </c>
      <c r="E181" t="s">
        <v>85</v>
      </c>
      <c r="F181">
        <v>1386</v>
      </c>
      <c r="G181" t="s">
        <v>146</v>
      </c>
      <c r="H181" t="s">
        <v>11</v>
      </c>
      <c r="K181">
        <v>-1</v>
      </c>
      <c r="L181">
        <v>1.098901098901099E-2</v>
      </c>
      <c r="M181">
        <v>1</v>
      </c>
      <c r="N181">
        <v>3.7037037037037035E-2</v>
      </c>
      <c r="Q181">
        <f t="shared" si="7"/>
        <v>2.6048026048026043E-2</v>
      </c>
      <c r="R181">
        <v>-1</v>
      </c>
      <c r="S181">
        <f t="shared" si="6"/>
        <v>-2.6048026048026043E-2</v>
      </c>
    </row>
    <row r="182" spans="1:19" x14ac:dyDescent="0.3">
      <c r="A182" t="s">
        <v>10</v>
      </c>
      <c r="B182">
        <v>7157</v>
      </c>
      <c r="C182" t="s">
        <v>22</v>
      </c>
      <c r="D182">
        <v>1387</v>
      </c>
      <c r="E182" t="s">
        <v>86</v>
      </c>
      <c r="F182">
        <v>1386</v>
      </c>
      <c r="G182" t="s">
        <v>146</v>
      </c>
      <c r="H182" t="s">
        <v>11</v>
      </c>
      <c r="K182">
        <v>-1</v>
      </c>
      <c r="L182">
        <v>1.0752688172043012E-2</v>
      </c>
      <c r="M182">
        <v>1</v>
      </c>
      <c r="N182">
        <v>3.7037037037037035E-2</v>
      </c>
      <c r="Q182">
        <f t="shared" si="7"/>
        <v>2.6284348864994023E-2</v>
      </c>
      <c r="R182">
        <v>-1</v>
      </c>
      <c r="S182">
        <f t="shared" si="6"/>
        <v>-2.6284348864994023E-2</v>
      </c>
    </row>
    <row r="183" spans="1:19" x14ac:dyDescent="0.3">
      <c r="A183" t="s">
        <v>10</v>
      </c>
      <c r="B183">
        <v>3098</v>
      </c>
      <c r="C183" t="s">
        <v>27</v>
      </c>
      <c r="D183">
        <v>2033</v>
      </c>
      <c r="E183" t="s">
        <v>85</v>
      </c>
      <c r="F183">
        <v>1386</v>
      </c>
      <c r="G183" t="s">
        <v>146</v>
      </c>
      <c r="H183" t="s">
        <v>11</v>
      </c>
      <c r="K183">
        <v>1</v>
      </c>
      <c r="L183">
        <v>1.098901098901099E-2</v>
      </c>
      <c r="M183">
        <v>1</v>
      </c>
      <c r="N183">
        <v>3.7037037037037035E-2</v>
      </c>
      <c r="Q183">
        <f t="shared" si="7"/>
        <v>4.8026048026048027E-2</v>
      </c>
      <c r="R183">
        <v>-1</v>
      </c>
      <c r="S183">
        <f t="shared" si="6"/>
        <v>-4.8026048026048027E-2</v>
      </c>
    </row>
    <row r="184" spans="1:19" x14ac:dyDescent="0.3">
      <c r="A184" t="s">
        <v>10</v>
      </c>
      <c r="B184">
        <v>3098</v>
      </c>
      <c r="C184" t="s">
        <v>27</v>
      </c>
      <c r="D184">
        <v>1387</v>
      </c>
      <c r="E184" t="s">
        <v>86</v>
      </c>
      <c r="F184">
        <v>1386</v>
      </c>
      <c r="G184" t="s">
        <v>146</v>
      </c>
      <c r="H184" t="s">
        <v>11</v>
      </c>
      <c r="K184">
        <v>1</v>
      </c>
      <c r="L184">
        <v>1.0752688172043012E-2</v>
      </c>
      <c r="M184">
        <v>1</v>
      </c>
      <c r="N184">
        <v>3.7037037037037035E-2</v>
      </c>
      <c r="Q184">
        <f t="shared" si="7"/>
        <v>4.778972520908005E-2</v>
      </c>
      <c r="R184">
        <v>-1</v>
      </c>
      <c r="S184">
        <f t="shared" si="6"/>
        <v>-4.778972520908005E-2</v>
      </c>
    </row>
    <row r="185" spans="1:19" x14ac:dyDescent="0.3">
      <c r="A185" t="s">
        <v>10</v>
      </c>
      <c r="B185">
        <v>7157</v>
      </c>
      <c r="C185" t="s">
        <v>22</v>
      </c>
      <c r="D185">
        <v>2033</v>
      </c>
      <c r="E185" t="s">
        <v>85</v>
      </c>
      <c r="F185">
        <v>1385</v>
      </c>
      <c r="G185" t="s">
        <v>127</v>
      </c>
      <c r="H185" t="s">
        <v>11</v>
      </c>
      <c r="K185">
        <v>-1</v>
      </c>
      <c r="L185">
        <v>1.098901098901099E-2</v>
      </c>
      <c r="M185">
        <v>1</v>
      </c>
      <c r="N185">
        <v>2.6315789473684209E-2</v>
      </c>
      <c r="Q185">
        <f t="shared" si="7"/>
        <v>1.5326778484673219E-2</v>
      </c>
      <c r="R185">
        <v>-1</v>
      </c>
      <c r="S185">
        <f t="shared" si="6"/>
        <v>-1.5326778484673219E-2</v>
      </c>
    </row>
    <row r="186" spans="1:19" x14ac:dyDescent="0.3">
      <c r="A186" t="s">
        <v>10</v>
      </c>
      <c r="B186">
        <v>7157</v>
      </c>
      <c r="C186" t="s">
        <v>22</v>
      </c>
      <c r="D186">
        <v>1387</v>
      </c>
      <c r="E186" t="s">
        <v>86</v>
      </c>
      <c r="F186">
        <v>1385</v>
      </c>
      <c r="G186" t="s">
        <v>127</v>
      </c>
      <c r="H186" t="s">
        <v>11</v>
      </c>
      <c r="K186">
        <v>-1</v>
      </c>
      <c r="L186">
        <v>1.0752688172043012E-2</v>
      </c>
      <c r="M186">
        <v>1</v>
      </c>
      <c r="N186">
        <v>2.6315789473684209E-2</v>
      </c>
      <c r="Q186">
        <f t="shared" si="7"/>
        <v>1.5563101301641197E-2</v>
      </c>
      <c r="R186">
        <v>-1</v>
      </c>
      <c r="S186">
        <f t="shared" si="6"/>
        <v>-1.5563101301641197E-2</v>
      </c>
    </row>
    <row r="187" spans="1:19" x14ac:dyDescent="0.3">
      <c r="A187" t="s">
        <v>10</v>
      </c>
      <c r="B187">
        <v>3098</v>
      </c>
      <c r="C187" t="s">
        <v>27</v>
      </c>
      <c r="D187">
        <v>2033</v>
      </c>
      <c r="E187" t="s">
        <v>85</v>
      </c>
      <c r="F187">
        <v>1385</v>
      </c>
      <c r="G187" t="s">
        <v>127</v>
      </c>
      <c r="H187" t="s">
        <v>11</v>
      </c>
      <c r="K187">
        <v>1</v>
      </c>
      <c r="L187">
        <v>1.098901098901099E-2</v>
      </c>
      <c r="M187">
        <v>1</v>
      </c>
      <c r="N187">
        <v>2.6315789473684209E-2</v>
      </c>
      <c r="Q187">
        <f t="shared" si="7"/>
        <v>3.7304800462695201E-2</v>
      </c>
      <c r="R187">
        <v>-1</v>
      </c>
      <c r="S187">
        <f t="shared" si="6"/>
        <v>-3.7304800462695201E-2</v>
      </c>
    </row>
    <row r="188" spans="1:19" x14ac:dyDescent="0.3">
      <c r="A188" t="s">
        <v>10</v>
      </c>
      <c r="B188">
        <v>3098</v>
      </c>
      <c r="C188" t="s">
        <v>27</v>
      </c>
      <c r="D188">
        <v>1387</v>
      </c>
      <c r="E188" t="s">
        <v>86</v>
      </c>
      <c r="F188">
        <v>1385</v>
      </c>
      <c r="G188" t="s">
        <v>127</v>
      </c>
      <c r="H188" t="s">
        <v>11</v>
      </c>
      <c r="K188">
        <v>1</v>
      </c>
      <c r="L188">
        <v>1.0752688172043012E-2</v>
      </c>
      <c r="M188">
        <v>1</v>
      </c>
      <c r="N188">
        <v>2.6315789473684209E-2</v>
      </c>
      <c r="Q188">
        <f t="shared" si="7"/>
        <v>3.7068477645727224E-2</v>
      </c>
      <c r="R188">
        <v>-1</v>
      </c>
      <c r="S188">
        <f t="shared" si="6"/>
        <v>-3.7068477645727224E-2</v>
      </c>
    </row>
    <row r="189" spans="1:19" x14ac:dyDescent="0.3">
      <c r="A189" t="s">
        <v>10</v>
      </c>
      <c r="B189">
        <v>6198</v>
      </c>
      <c r="C189" t="s">
        <v>18</v>
      </c>
      <c r="D189">
        <v>10000</v>
      </c>
      <c r="E189" t="s">
        <v>80</v>
      </c>
      <c r="F189">
        <v>1326</v>
      </c>
      <c r="G189" t="s">
        <v>152</v>
      </c>
      <c r="H189" t="s">
        <v>11</v>
      </c>
      <c r="K189">
        <v>1</v>
      </c>
      <c r="L189">
        <v>1.1235955056179775E-2</v>
      </c>
      <c r="M189">
        <v>0</v>
      </c>
      <c r="N189">
        <v>0.25</v>
      </c>
      <c r="Q189">
        <f t="shared" si="7"/>
        <v>1.1235955056179775E-2</v>
      </c>
      <c r="R189">
        <v>-1</v>
      </c>
      <c r="S189">
        <f t="shared" si="6"/>
        <v>-1.1235955056179775E-2</v>
      </c>
    </row>
    <row r="190" spans="1:19" x14ac:dyDescent="0.3">
      <c r="A190" t="s">
        <v>10</v>
      </c>
      <c r="B190">
        <v>6198</v>
      </c>
      <c r="C190" t="s">
        <v>18</v>
      </c>
      <c r="D190">
        <v>208</v>
      </c>
      <c r="E190" t="s">
        <v>81</v>
      </c>
      <c r="F190">
        <v>1326</v>
      </c>
      <c r="G190" t="s">
        <v>152</v>
      </c>
      <c r="H190" t="s">
        <v>11</v>
      </c>
      <c r="K190">
        <v>1</v>
      </c>
      <c r="L190">
        <v>1.1904761904761904E-2</v>
      </c>
      <c r="M190">
        <v>0</v>
      </c>
      <c r="N190">
        <v>0.25</v>
      </c>
      <c r="Q190">
        <f t="shared" si="7"/>
        <v>1.1904761904761904E-2</v>
      </c>
      <c r="R190">
        <v>-1</v>
      </c>
      <c r="S190">
        <f t="shared" si="6"/>
        <v>-1.1904761904761904E-2</v>
      </c>
    </row>
    <row r="191" spans="1:19" x14ac:dyDescent="0.3">
      <c r="A191" t="s">
        <v>10</v>
      </c>
      <c r="B191">
        <v>6198</v>
      </c>
      <c r="C191" t="s">
        <v>18</v>
      </c>
      <c r="D191">
        <v>207</v>
      </c>
      <c r="E191" t="s">
        <v>82</v>
      </c>
      <c r="F191">
        <v>1326</v>
      </c>
      <c r="G191" t="s">
        <v>152</v>
      </c>
      <c r="H191" t="s">
        <v>11</v>
      </c>
      <c r="K191">
        <v>1</v>
      </c>
      <c r="L191">
        <v>1.1764705882352941E-2</v>
      </c>
      <c r="M191">
        <v>0</v>
      </c>
      <c r="N191">
        <v>0.25</v>
      </c>
      <c r="Q191">
        <f t="shared" si="7"/>
        <v>1.1764705882352941E-2</v>
      </c>
      <c r="R191">
        <v>-1</v>
      </c>
      <c r="S191">
        <f t="shared" si="6"/>
        <v>-1.1764705882352941E-2</v>
      </c>
    </row>
    <row r="192" spans="1:19" x14ac:dyDescent="0.3">
      <c r="A192" t="s">
        <v>10</v>
      </c>
      <c r="B192">
        <v>6517</v>
      </c>
      <c r="C192" t="s">
        <v>23</v>
      </c>
      <c r="D192">
        <v>10000</v>
      </c>
      <c r="E192" t="s">
        <v>80</v>
      </c>
      <c r="F192">
        <v>1326</v>
      </c>
      <c r="G192" t="s">
        <v>152</v>
      </c>
      <c r="H192" t="s">
        <v>11</v>
      </c>
      <c r="K192">
        <v>0</v>
      </c>
      <c r="L192">
        <v>1.1235955056179775E-2</v>
      </c>
      <c r="M192">
        <v>0</v>
      </c>
      <c r="N192">
        <v>0.25</v>
      </c>
      <c r="Q192">
        <f t="shared" si="7"/>
        <v>0</v>
      </c>
      <c r="R192">
        <v>-1</v>
      </c>
      <c r="S192">
        <f t="shared" si="6"/>
        <v>0</v>
      </c>
    </row>
    <row r="193" spans="1:19" x14ac:dyDescent="0.3">
      <c r="A193" t="s">
        <v>10</v>
      </c>
      <c r="B193">
        <v>6517</v>
      </c>
      <c r="C193" t="s">
        <v>23</v>
      </c>
      <c r="D193">
        <v>208</v>
      </c>
      <c r="E193" t="s">
        <v>81</v>
      </c>
      <c r="F193">
        <v>1326</v>
      </c>
      <c r="G193" t="s">
        <v>152</v>
      </c>
      <c r="H193" t="s">
        <v>11</v>
      </c>
      <c r="K193">
        <v>0</v>
      </c>
      <c r="L193">
        <v>1.1904761904761904E-2</v>
      </c>
      <c r="M193">
        <v>0</v>
      </c>
      <c r="N193">
        <v>0.25</v>
      </c>
      <c r="Q193">
        <f t="shared" si="7"/>
        <v>0</v>
      </c>
      <c r="R193">
        <v>-1</v>
      </c>
      <c r="S193">
        <f t="shared" si="6"/>
        <v>0</v>
      </c>
    </row>
    <row r="194" spans="1:19" x14ac:dyDescent="0.3">
      <c r="A194" t="s">
        <v>10</v>
      </c>
      <c r="B194">
        <v>6517</v>
      </c>
      <c r="C194" t="s">
        <v>23</v>
      </c>
      <c r="D194">
        <v>207</v>
      </c>
      <c r="E194" t="s">
        <v>82</v>
      </c>
      <c r="F194">
        <v>1326</v>
      </c>
      <c r="G194" t="s">
        <v>152</v>
      </c>
      <c r="H194" t="s">
        <v>11</v>
      </c>
      <c r="K194">
        <v>0</v>
      </c>
      <c r="L194">
        <v>1.1764705882352941E-2</v>
      </c>
      <c r="M194">
        <v>0</v>
      </c>
      <c r="N194">
        <v>0.25</v>
      </c>
      <c r="Q194">
        <f t="shared" si="7"/>
        <v>0</v>
      </c>
      <c r="R194">
        <v>-1</v>
      </c>
      <c r="S194">
        <f t="shared" ref="S194:S257" si="8">Q194*R194</f>
        <v>0</v>
      </c>
    </row>
    <row r="195" spans="1:19" x14ac:dyDescent="0.3">
      <c r="A195" t="s">
        <v>10</v>
      </c>
      <c r="B195">
        <v>637</v>
      </c>
      <c r="C195" t="s">
        <v>29</v>
      </c>
      <c r="D195">
        <v>3002</v>
      </c>
      <c r="E195" t="s">
        <v>90</v>
      </c>
      <c r="F195">
        <v>836</v>
      </c>
      <c r="G195" t="s">
        <v>141</v>
      </c>
      <c r="H195" t="s">
        <v>11</v>
      </c>
      <c r="K195">
        <v>1</v>
      </c>
      <c r="L195">
        <v>0.5</v>
      </c>
      <c r="M195">
        <v>1</v>
      </c>
      <c r="N195">
        <v>0.25</v>
      </c>
      <c r="Q195">
        <f t="shared" si="7"/>
        <v>0.75</v>
      </c>
      <c r="R195">
        <v>-1</v>
      </c>
      <c r="S195">
        <f t="shared" si="8"/>
        <v>-0.75</v>
      </c>
    </row>
    <row r="196" spans="1:19" x14ac:dyDescent="0.3">
      <c r="A196" t="s">
        <v>10</v>
      </c>
      <c r="B196">
        <v>637</v>
      </c>
      <c r="C196" t="s">
        <v>29</v>
      </c>
      <c r="D196">
        <v>841</v>
      </c>
      <c r="E196" t="s">
        <v>91</v>
      </c>
      <c r="F196">
        <v>836</v>
      </c>
      <c r="G196" t="s">
        <v>141</v>
      </c>
      <c r="H196" t="s">
        <v>11</v>
      </c>
      <c r="K196">
        <v>1</v>
      </c>
      <c r="L196">
        <v>9.0909090909090912E-2</v>
      </c>
      <c r="M196">
        <v>1</v>
      </c>
      <c r="N196">
        <v>0.25</v>
      </c>
      <c r="Q196">
        <f t="shared" si="7"/>
        <v>0.34090909090909094</v>
      </c>
      <c r="R196">
        <v>-1</v>
      </c>
      <c r="S196">
        <f t="shared" si="8"/>
        <v>-0.34090909090909094</v>
      </c>
    </row>
    <row r="197" spans="1:19" x14ac:dyDescent="0.3">
      <c r="A197" t="s">
        <v>10</v>
      </c>
      <c r="B197">
        <v>637</v>
      </c>
      <c r="C197" t="s">
        <v>29</v>
      </c>
      <c r="D197">
        <v>54205</v>
      </c>
      <c r="E197" t="s">
        <v>51</v>
      </c>
      <c r="F197">
        <v>598</v>
      </c>
      <c r="G197" t="s">
        <v>154</v>
      </c>
      <c r="H197" t="s">
        <v>11</v>
      </c>
      <c r="K197">
        <v>1</v>
      </c>
      <c r="L197">
        <v>7.6923076923076927E-2</v>
      </c>
      <c r="M197">
        <v>0</v>
      </c>
      <c r="N197">
        <v>0.33333333333333331</v>
      </c>
      <c r="Q197">
        <f t="shared" si="7"/>
        <v>7.6923076923076927E-2</v>
      </c>
      <c r="R197">
        <v>-1</v>
      </c>
      <c r="S197">
        <f t="shared" si="8"/>
        <v>-7.6923076923076927E-2</v>
      </c>
    </row>
    <row r="198" spans="1:19" x14ac:dyDescent="0.3">
      <c r="A198" t="s">
        <v>10</v>
      </c>
      <c r="B198">
        <v>6198</v>
      </c>
      <c r="C198" t="s">
        <v>18</v>
      </c>
      <c r="D198">
        <v>10000</v>
      </c>
      <c r="E198" t="s">
        <v>80</v>
      </c>
      <c r="F198">
        <v>598</v>
      </c>
      <c r="G198" t="s">
        <v>154</v>
      </c>
      <c r="H198" t="s">
        <v>11</v>
      </c>
      <c r="K198">
        <v>1</v>
      </c>
      <c r="L198">
        <v>1.1235955056179775E-2</v>
      </c>
      <c r="M198">
        <v>1</v>
      </c>
      <c r="N198">
        <v>0.33333333333333331</v>
      </c>
      <c r="Q198">
        <f t="shared" ref="Q198:Q261" si="9">K198*L198+M198*N198</f>
        <v>0.34456928838951306</v>
      </c>
      <c r="R198">
        <v>-1</v>
      </c>
      <c r="S198">
        <f t="shared" si="8"/>
        <v>-0.34456928838951306</v>
      </c>
    </row>
    <row r="199" spans="1:19" x14ac:dyDescent="0.3">
      <c r="A199" t="s">
        <v>10</v>
      </c>
      <c r="B199">
        <v>6198</v>
      </c>
      <c r="C199" t="s">
        <v>18</v>
      </c>
      <c r="D199">
        <v>208</v>
      </c>
      <c r="E199" t="s">
        <v>81</v>
      </c>
      <c r="F199">
        <v>598</v>
      </c>
      <c r="G199" t="s">
        <v>154</v>
      </c>
      <c r="H199" t="s">
        <v>11</v>
      </c>
      <c r="K199">
        <v>1</v>
      </c>
      <c r="L199">
        <v>1.1904761904761904E-2</v>
      </c>
      <c r="M199">
        <v>1</v>
      </c>
      <c r="N199">
        <v>0.33333333333333331</v>
      </c>
      <c r="Q199">
        <f t="shared" si="9"/>
        <v>0.34523809523809523</v>
      </c>
      <c r="R199">
        <v>-1</v>
      </c>
      <c r="S199">
        <f t="shared" si="8"/>
        <v>-0.34523809523809523</v>
      </c>
    </row>
    <row r="200" spans="1:19" x14ac:dyDescent="0.3">
      <c r="A200" t="s">
        <v>10</v>
      </c>
      <c r="B200">
        <v>6198</v>
      </c>
      <c r="C200" t="s">
        <v>18</v>
      </c>
      <c r="D200">
        <v>207</v>
      </c>
      <c r="E200" t="s">
        <v>82</v>
      </c>
      <c r="F200">
        <v>598</v>
      </c>
      <c r="G200" t="s">
        <v>154</v>
      </c>
      <c r="H200" t="s">
        <v>11</v>
      </c>
      <c r="K200">
        <v>1</v>
      </c>
      <c r="L200">
        <v>1.1764705882352941E-2</v>
      </c>
      <c r="M200">
        <v>1</v>
      </c>
      <c r="N200">
        <v>0.33333333333333331</v>
      </c>
      <c r="Q200">
        <f t="shared" si="9"/>
        <v>0.34509803921568627</v>
      </c>
      <c r="R200">
        <v>-1</v>
      </c>
      <c r="S200">
        <f t="shared" si="8"/>
        <v>-0.34509803921568627</v>
      </c>
    </row>
    <row r="201" spans="1:19" x14ac:dyDescent="0.3">
      <c r="A201" t="s">
        <v>10</v>
      </c>
      <c r="B201">
        <v>6517</v>
      </c>
      <c r="C201" t="s">
        <v>23</v>
      </c>
      <c r="D201">
        <v>10000</v>
      </c>
      <c r="E201" t="s">
        <v>80</v>
      </c>
      <c r="F201">
        <v>598</v>
      </c>
      <c r="G201" t="s">
        <v>154</v>
      </c>
      <c r="H201" t="s">
        <v>11</v>
      </c>
      <c r="K201">
        <v>0</v>
      </c>
      <c r="L201">
        <v>1.1235955056179775E-2</v>
      </c>
      <c r="M201">
        <v>1</v>
      </c>
      <c r="N201">
        <v>0.33333333333333331</v>
      </c>
      <c r="Q201">
        <f t="shared" si="9"/>
        <v>0.33333333333333331</v>
      </c>
      <c r="R201">
        <v>-1</v>
      </c>
      <c r="S201">
        <f t="shared" si="8"/>
        <v>-0.33333333333333331</v>
      </c>
    </row>
    <row r="202" spans="1:19" x14ac:dyDescent="0.3">
      <c r="A202" t="s">
        <v>10</v>
      </c>
      <c r="B202">
        <v>6517</v>
      </c>
      <c r="C202" t="s">
        <v>23</v>
      </c>
      <c r="D202">
        <v>208</v>
      </c>
      <c r="E202" t="s">
        <v>81</v>
      </c>
      <c r="F202">
        <v>598</v>
      </c>
      <c r="G202" t="s">
        <v>154</v>
      </c>
      <c r="H202" t="s">
        <v>11</v>
      </c>
      <c r="K202">
        <v>0</v>
      </c>
      <c r="L202">
        <v>1.1904761904761904E-2</v>
      </c>
      <c r="M202">
        <v>1</v>
      </c>
      <c r="N202">
        <v>0.33333333333333331</v>
      </c>
      <c r="Q202">
        <f t="shared" si="9"/>
        <v>0.33333333333333331</v>
      </c>
      <c r="R202">
        <v>-1</v>
      </c>
      <c r="S202">
        <f t="shared" si="8"/>
        <v>-0.33333333333333331</v>
      </c>
    </row>
    <row r="203" spans="1:19" x14ac:dyDescent="0.3">
      <c r="A203" t="s">
        <v>10</v>
      </c>
      <c r="B203">
        <v>6517</v>
      </c>
      <c r="C203" t="s">
        <v>23</v>
      </c>
      <c r="D203">
        <v>207</v>
      </c>
      <c r="E203" t="s">
        <v>82</v>
      </c>
      <c r="F203">
        <v>598</v>
      </c>
      <c r="G203" t="s">
        <v>154</v>
      </c>
      <c r="H203" t="s">
        <v>11</v>
      </c>
      <c r="K203">
        <v>0</v>
      </c>
      <c r="L203">
        <v>1.1764705882352941E-2</v>
      </c>
      <c r="M203">
        <v>1</v>
      </c>
      <c r="N203">
        <v>0.33333333333333331</v>
      </c>
      <c r="Q203">
        <f t="shared" si="9"/>
        <v>0.33333333333333331</v>
      </c>
      <c r="R203">
        <v>-1</v>
      </c>
      <c r="S203">
        <f t="shared" si="8"/>
        <v>-0.33333333333333331</v>
      </c>
    </row>
    <row r="204" spans="1:19" x14ac:dyDescent="0.3">
      <c r="A204" t="s">
        <v>10</v>
      </c>
      <c r="B204">
        <v>8878</v>
      </c>
      <c r="C204" t="s">
        <v>20</v>
      </c>
      <c r="D204">
        <v>7189</v>
      </c>
      <c r="E204" t="s">
        <v>74</v>
      </c>
      <c r="F204">
        <v>23586</v>
      </c>
      <c r="G204" t="s">
        <v>156</v>
      </c>
      <c r="H204" t="s">
        <v>12</v>
      </c>
      <c r="K204">
        <v>0</v>
      </c>
      <c r="L204">
        <v>5.5555555555555552E-2</v>
      </c>
      <c r="M204">
        <v>1</v>
      </c>
      <c r="N204">
        <v>0.1</v>
      </c>
      <c r="Q204">
        <f t="shared" si="9"/>
        <v>0.1</v>
      </c>
      <c r="R204">
        <v>-1</v>
      </c>
      <c r="S204">
        <f t="shared" si="8"/>
        <v>-0.1</v>
      </c>
    </row>
    <row r="205" spans="1:19" x14ac:dyDescent="0.3">
      <c r="A205" t="s">
        <v>10</v>
      </c>
      <c r="B205">
        <v>8878</v>
      </c>
      <c r="C205" t="s">
        <v>20</v>
      </c>
      <c r="D205">
        <v>7186</v>
      </c>
      <c r="E205" t="s">
        <v>59</v>
      </c>
      <c r="F205">
        <v>23586</v>
      </c>
      <c r="G205" t="s">
        <v>156</v>
      </c>
      <c r="H205" t="s">
        <v>12</v>
      </c>
      <c r="K205">
        <v>0</v>
      </c>
      <c r="L205">
        <v>5.5555555555555552E-2</v>
      </c>
      <c r="M205">
        <v>1</v>
      </c>
      <c r="N205">
        <v>0.1</v>
      </c>
      <c r="Q205">
        <f t="shared" si="9"/>
        <v>0.1</v>
      </c>
      <c r="R205">
        <v>-1</v>
      </c>
      <c r="S205">
        <f t="shared" si="8"/>
        <v>-0.1</v>
      </c>
    </row>
    <row r="206" spans="1:19" x14ac:dyDescent="0.3">
      <c r="A206" t="s">
        <v>10</v>
      </c>
      <c r="B206">
        <v>8878</v>
      </c>
      <c r="C206" t="s">
        <v>20</v>
      </c>
      <c r="D206">
        <v>1540</v>
      </c>
      <c r="E206" t="s">
        <v>92</v>
      </c>
      <c r="F206">
        <v>23586</v>
      </c>
      <c r="G206" t="s">
        <v>156</v>
      </c>
      <c r="H206" t="s">
        <v>12</v>
      </c>
      <c r="K206">
        <v>0</v>
      </c>
      <c r="L206">
        <v>0.25</v>
      </c>
      <c r="M206">
        <v>-1</v>
      </c>
      <c r="N206">
        <v>0.1</v>
      </c>
      <c r="Q206">
        <f t="shared" si="9"/>
        <v>-0.1</v>
      </c>
      <c r="R206">
        <v>-1</v>
      </c>
      <c r="S206">
        <f t="shared" si="8"/>
        <v>0.1</v>
      </c>
    </row>
    <row r="207" spans="1:19" x14ac:dyDescent="0.3">
      <c r="A207" t="s">
        <v>10</v>
      </c>
      <c r="B207">
        <v>4318</v>
      </c>
      <c r="C207" t="s">
        <v>17</v>
      </c>
      <c r="D207">
        <v>2353</v>
      </c>
      <c r="E207" t="s">
        <v>93</v>
      </c>
      <c r="F207">
        <v>23411</v>
      </c>
      <c r="G207" t="s">
        <v>170</v>
      </c>
      <c r="H207" t="s">
        <v>12</v>
      </c>
      <c r="K207">
        <v>1</v>
      </c>
      <c r="L207">
        <v>3.5714285714285712E-2</v>
      </c>
      <c r="M207">
        <v>-1</v>
      </c>
      <c r="N207">
        <v>0.5</v>
      </c>
      <c r="Q207">
        <f t="shared" si="9"/>
        <v>-0.4642857142857143</v>
      </c>
      <c r="R207">
        <v>-1</v>
      </c>
      <c r="S207">
        <f t="shared" si="8"/>
        <v>0.4642857142857143</v>
      </c>
    </row>
    <row r="208" spans="1:19" x14ac:dyDescent="0.3">
      <c r="A208" t="s">
        <v>10</v>
      </c>
      <c r="B208">
        <v>3630</v>
      </c>
      <c r="C208" t="s">
        <v>30</v>
      </c>
      <c r="D208">
        <v>5595</v>
      </c>
      <c r="E208" t="s">
        <v>41</v>
      </c>
      <c r="F208">
        <v>7124</v>
      </c>
      <c r="G208" t="s">
        <v>142</v>
      </c>
      <c r="H208" t="s">
        <v>12</v>
      </c>
      <c r="K208">
        <v>0</v>
      </c>
      <c r="L208">
        <v>1.4705882352941176E-2</v>
      </c>
      <c r="M208">
        <v>0</v>
      </c>
      <c r="N208">
        <v>0.1111111111111111</v>
      </c>
      <c r="Q208">
        <f t="shared" si="9"/>
        <v>0</v>
      </c>
      <c r="R208">
        <v>1</v>
      </c>
      <c r="S208">
        <f t="shared" si="8"/>
        <v>0</v>
      </c>
    </row>
    <row r="209" spans="1:19" x14ac:dyDescent="0.3">
      <c r="A209" t="s">
        <v>10</v>
      </c>
      <c r="B209">
        <v>3630</v>
      </c>
      <c r="C209" t="s">
        <v>30</v>
      </c>
      <c r="D209">
        <v>5594</v>
      </c>
      <c r="E209" t="s">
        <v>94</v>
      </c>
      <c r="F209">
        <v>7124</v>
      </c>
      <c r="G209" t="s">
        <v>142</v>
      </c>
      <c r="H209" t="s">
        <v>12</v>
      </c>
      <c r="K209">
        <v>0</v>
      </c>
      <c r="L209">
        <v>1.4492753623188406E-2</v>
      </c>
      <c r="M209">
        <v>0</v>
      </c>
      <c r="N209">
        <v>0.1111111111111111</v>
      </c>
      <c r="Q209">
        <f t="shared" si="9"/>
        <v>0</v>
      </c>
      <c r="R209">
        <v>1</v>
      </c>
      <c r="S209">
        <f t="shared" si="8"/>
        <v>0</v>
      </c>
    </row>
    <row r="210" spans="1:19" x14ac:dyDescent="0.3">
      <c r="A210" t="s">
        <v>10</v>
      </c>
      <c r="B210">
        <v>4318</v>
      </c>
      <c r="C210" t="s">
        <v>17</v>
      </c>
      <c r="D210">
        <v>5970</v>
      </c>
      <c r="E210" t="s">
        <v>54</v>
      </c>
      <c r="F210">
        <v>7124</v>
      </c>
      <c r="G210" t="s">
        <v>142</v>
      </c>
      <c r="H210" t="s">
        <v>12</v>
      </c>
      <c r="K210">
        <v>1</v>
      </c>
      <c r="L210">
        <v>1.5384615384615385E-2</v>
      </c>
      <c r="M210">
        <v>1</v>
      </c>
      <c r="N210">
        <v>0.1111111111111111</v>
      </c>
      <c r="Q210">
        <f t="shared" si="9"/>
        <v>0.12649572649572649</v>
      </c>
      <c r="R210">
        <v>-1</v>
      </c>
      <c r="S210">
        <f t="shared" si="8"/>
        <v>-0.12649572649572649</v>
      </c>
    </row>
    <row r="211" spans="1:19" x14ac:dyDescent="0.3">
      <c r="A211" t="s">
        <v>10</v>
      </c>
      <c r="B211">
        <v>4318</v>
      </c>
      <c r="C211" t="s">
        <v>17</v>
      </c>
      <c r="D211">
        <v>4790</v>
      </c>
      <c r="E211" t="s">
        <v>43</v>
      </c>
      <c r="F211">
        <v>7124</v>
      </c>
      <c r="G211" t="s">
        <v>142</v>
      </c>
      <c r="H211" t="s">
        <v>12</v>
      </c>
      <c r="K211">
        <v>1</v>
      </c>
      <c r="L211">
        <v>1.2195121951219513E-2</v>
      </c>
      <c r="M211">
        <v>1</v>
      </c>
      <c r="N211">
        <v>0.1111111111111111</v>
      </c>
      <c r="Q211">
        <f t="shared" si="9"/>
        <v>0.12330623306233061</v>
      </c>
      <c r="R211">
        <v>-1</v>
      </c>
      <c r="S211">
        <f t="shared" si="8"/>
        <v>-0.12330623306233061</v>
      </c>
    </row>
    <row r="212" spans="1:19" x14ac:dyDescent="0.3">
      <c r="A212" t="s">
        <v>10</v>
      </c>
      <c r="B212">
        <v>4318</v>
      </c>
      <c r="C212" t="s">
        <v>17</v>
      </c>
      <c r="D212">
        <v>2353</v>
      </c>
      <c r="E212" t="s">
        <v>93</v>
      </c>
      <c r="F212">
        <v>7124</v>
      </c>
      <c r="G212" t="s">
        <v>142</v>
      </c>
      <c r="H212" t="s">
        <v>12</v>
      </c>
      <c r="K212">
        <v>1</v>
      </c>
      <c r="L212">
        <v>3.5714285714285712E-2</v>
      </c>
      <c r="M212">
        <v>1</v>
      </c>
      <c r="N212">
        <v>0.1111111111111111</v>
      </c>
      <c r="Q212">
        <f t="shared" si="9"/>
        <v>0.1468253968253968</v>
      </c>
      <c r="R212">
        <v>-1</v>
      </c>
      <c r="S212">
        <f t="shared" si="8"/>
        <v>-0.1468253968253968</v>
      </c>
    </row>
    <row r="213" spans="1:19" x14ac:dyDescent="0.3">
      <c r="A213" t="s">
        <v>10</v>
      </c>
      <c r="B213">
        <v>2064</v>
      </c>
      <c r="C213" t="s">
        <v>31</v>
      </c>
      <c r="D213">
        <v>5595</v>
      </c>
      <c r="E213" t="s">
        <v>41</v>
      </c>
      <c r="F213">
        <v>7124</v>
      </c>
      <c r="G213" t="s">
        <v>142</v>
      </c>
      <c r="H213" t="s">
        <v>12</v>
      </c>
      <c r="K213">
        <v>0</v>
      </c>
      <c r="L213">
        <v>1.4705882352941176E-2</v>
      </c>
      <c r="M213">
        <v>0</v>
      </c>
      <c r="N213">
        <v>0.1111111111111111</v>
      </c>
      <c r="Q213">
        <f t="shared" si="9"/>
        <v>0</v>
      </c>
      <c r="R213">
        <v>-1</v>
      </c>
      <c r="S213">
        <f t="shared" si="8"/>
        <v>0</v>
      </c>
    </row>
    <row r="214" spans="1:19" x14ac:dyDescent="0.3">
      <c r="A214" t="s">
        <v>10</v>
      </c>
      <c r="B214">
        <v>2064</v>
      </c>
      <c r="C214" t="s">
        <v>31</v>
      </c>
      <c r="D214">
        <v>5594</v>
      </c>
      <c r="E214" t="s">
        <v>94</v>
      </c>
      <c r="F214">
        <v>7124</v>
      </c>
      <c r="G214" t="s">
        <v>142</v>
      </c>
      <c r="H214" t="s">
        <v>12</v>
      </c>
      <c r="K214">
        <v>0</v>
      </c>
      <c r="L214">
        <v>1.4492753623188406E-2</v>
      </c>
      <c r="M214">
        <v>0</v>
      </c>
      <c r="N214">
        <v>0.1111111111111111</v>
      </c>
      <c r="Q214">
        <f t="shared" si="9"/>
        <v>0</v>
      </c>
      <c r="R214">
        <v>-1</v>
      </c>
      <c r="S214">
        <f t="shared" si="8"/>
        <v>0</v>
      </c>
    </row>
    <row r="215" spans="1:19" x14ac:dyDescent="0.3">
      <c r="A215" t="s">
        <v>10</v>
      </c>
      <c r="B215">
        <v>331</v>
      </c>
      <c r="C215" t="s">
        <v>32</v>
      </c>
      <c r="D215">
        <v>5970</v>
      </c>
      <c r="E215" t="s">
        <v>54</v>
      </c>
      <c r="F215">
        <v>7124</v>
      </c>
      <c r="G215" t="s">
        <v>142</v>
      </c>
      <c r="H215" t="s">
        <v>12</v>
      </c>
      <c r="K215">
        <v>1</v>
      </c>
      <c r="L215">
        <v>1.5384615384615385E-2</v>
      </c>
      <c r="M215">
        <v>1</v>
      </c>
      <c r="N215">
        <v>0.1111111111111111</v>
      </c>
      <c r="Q215">
        <f t="shared" si="9"/>
        <v>0.12649572649572649</v>
      </c>
      <c r="R215">
        <v>-1</v>
      </c>
      <c r="S215">
        <f t="shared" si="8"/>
        <v>-0.12649572649572649</v>
      </c>
    </row>
    <row r="216" spans="1:19" x14ac:dyDescent="0.3">
      <c r="A216" t="s">
        <v>10</v>
      </c>
      <c r="B216">
        <v>331</v>
      </c>
      <c r="C216" t="s">
        <v>32</v>
      </c>
      <c r="D216">
        <v>4790</v>
      </c>
      <c r="E216" t="s">
        <v>43</v>
      </c>
      <c r="F216">
        <v>7124</v>
      </c>
      <c r="G216" t="s">
        <v>142</v>
      </c>
      <c r="H216" t="s">
        <v>12</v>
      </c>
      <c r="K216">
        <v>1</v>
      </c>
      <c r="L216">
        <v>1.2195121951219513E-2</v>
      </c>
      <c r="M216">
        <v>1</v>
      </c>
      <c r="N216">
        <v>0.1111111111111111</v>
      </c>
      <c r="Q216">
        <f t="shared" si="9"/>
        <v>0.12330623306233061</v>
      </c>
      <c r="R216">
        <v>-1</v>
      </c>
      <c r="S216">
        <f t="shared" si="8"/>
        <v>-0.12330623306233061</v>
      </c>
    </row>
    <row r="217" spans="1:19" x14ac:dyDescent="0.3">
      <c r="A217" t="s">
        <v>10</v>
      </c>
      <c r="B217">
        <v>1978</v>
      </c>
      <c r="C217" t="s">
        <v>33</v>
      </c>
      <c r="D217">
        <v>5595</v>
      </c>
      <c r="E217" t="s">
        <v>41</v>
      </c>
      <c r="F217">
        <v>7124</v>
      </c>
      <c r="G217" t="s">
        <v>142</v>
      </c>
      <c r="H217" t="s">
        <v>12</v>
      </c>
      <c r="K217">
        <v>-1</v>
      </c>
      <c r="L217">
        <v>1.4705882352941176E-2</v>
      </c>
      <c r="M217">
        <v>0</v>
      </c>
      <c r="N217">
        <v>0.1111111111111111</v>
      </c>
      <c r="Q217">
        <f t="shared" si="9"/>
        <v>-1.4705882352941176E-2</v>
      </c>
      <c r="R217">
        <v>-1</v>
      </c>
      <c r="S217">
        <f t="shared" si="8"/>
        <v>1.4705882352941176E-2</v>
      </c>
    </row>
    <row r="218" spans="1:19" x14ac:dyDescent="0.3">
      <c r="A218" t="s">
        <v>10</v>
      </c>
      <c r="B218">
        <v>1978</v>
      </c>
      <c r="C218" t="s">
        <v>33</v>
      </c>
      <c r="D218">
        <v>5594</v>
      </c>
      <c r="E218" t="s">
        <v>94</v>
      </c>
      <c r="F218">
        <v>7124</v>
      </c>
      <c r="G218" t="s">
        <v>142</v>
      </c>
      <c r="H218" t="s">
        <v>12</v>
      </c>
      <c r="K218">
        <v>-1</v>
      </c>
      <c r="L218">
        <v>1.4492753623188406E-2</v>
      </c>
      <c r="M218">
        <v>0</v>
      </c>
      <c r="N218">
        <v>0.1111111111111111</v>
      </c>
      <c r="Q218">
        <f t="shared" si="9"/>
        <v>-1.4492753623188406E-2</v>
      </c>
      <c r="R218">
        <v>-1</v>
      </c>
      <c r="S218">
        <f t="shared" si="8"/>
        <v>1.4492753623188406E-2</v>
      </c>
    </row>
    <row r="219" spans="1:19" x14ac:dyDescent="0.3">
      <c r="A219" t="s">
        <v>10</v>
      </c>
      <c r="B219">
        <v>1978</v>
      </c>
      <c r="C219" t="s">
        <v>33</v>
      </c>
      <c r="D219">
        <v>2475</v>
      </c>
      <c r="E219" t="s">
        <v>42</v>
      </c>
      <c r="F219">
        <v>7124</v>
      </c>
      <c r="G219" t="s">
        <v>142</v>
      </c>
      <c r="H219" t="s">
        <v>12</v>
      </c>
      <c r="K219">
        <v>-1</v>
      </c>
      <c r="L219">
        <v>2.1739130434782608E-2</v>
      </c>
      <c r="M219">
        <v>0</v>
      </c>
      <c r="N219">
        <v>0.1111111111111111</v>
      </c>
      <c r="Q219">
        <f t="shared" si="9"/>
        <v>-2.1739130434782608E-2</v>
      </c>
      <c r="R219">
        <v>-1</v>
      </c>
      <c r="S219">
        <f t="shared" si="8"/>
        <v>2.1739130434782608E-2</v>
      </c>
    </row>
    <row r="220" spans="1:19" x14ac:dyDescent="0.3">
      <c r="A220" t="s">
        <v>10</v>
      </c>
      <c r="B220">
        <v>2932</v>
      </c>
      <c r="C220" t="s">
        <v>34</v>
      </c>
      <c r="D220">
        <v>10725</v>
      </c>
      <c r="E220" t="s">
        <v>95</v>
      </c>
      <c r="F220">
        <v>7124</v>
      </c>
      <c r="G220" t="s">
        <v>142</v>
      </c>
      <c r="H220" t="s">
        <v>12</v>
      </c>
      <c r="K220">
        <v>-1</v>
      </c>
      <c r="L220">
        <v>5.8823529411764705E-2</v>
      </c>
      <c r="M220">
        <v>1</v>
      </c>
      <c r="N220">
        <v>0.1111111111111111</v>
      </c>
      <c r="Q220">
        <f t="shared" si="9"/>
        <v>5.22875816993464E-2</v>
      </c>
      <c r="R220">
        <v>-1</v>
      </c>
      <c r="S220">
        <f t="shared" si="8"/>
        <v>-5.22875816993464E-2</v>
      </c>
    </row>
    <row r="221" spans="1:19" x14ac:dyDescent="0.3">
      <c r="A221" t="s">
        <v>10</v>
      </c>
      <c r="B221">
        <v>2932</v>
      </c>
      <c r="C221" t="s">
        <v>34</v>
      </c>
      <c r="D221">
        <v>4776</v>
      </c>
      <c r="E221" t="s">
        <v>96</v>
      </c>
      <c r="F221">
        <v>7124</v>
      </c>
      <c r="G221" t="s">
        <v>142</v>
      </c>
      <c r="H221" t="s">
        <v>12</v>
      </c>
      <c r="K221">
        <v>-1</v>
      </c>
      <c r="L221">
        <v>7.6923076923076927E-2</v>
      </c>
      <c r="M221">
        <v>1</v>
      </c>
      <c r="N221">
        <v>0.1111111111111111</v>
      </c>
      <c r="Q221">
        <f t="shared" si="9"/>
        <v>3.4188034188034178E-2</v>
      </c>
      <c r="R221">
        <v>-1</v>
      </c>
      <c r="S221">
        <f t="shared" si="8"/>
        <v>-3.4188034188034178E-2</v>
      </c>
    </row>
    <row r="222" spans="1:19" x14ac:dyDescent="0.3">
      <c r="A222" t="s">
        <v>10</v>
      </c>
      <c r="B222">
        <v>2932</v>
      </c>
      <c r="C222" t="s">
        <v>34</v>
      </c>
      <c r="D222">
        <v>4775</v>
      </c>
      <c r="E222" t="s">
        <v>97</v>
      </c>
      <c r="F222">
        <v>7124</v>
      </c>
      <c r="G222" t="s">
        <v>142</v>
      </c>
      <c r="H222" t="s">
        <v>12</v>
      </c>
      <c r="K222">
        <v>-1</v>
      </c>
      <c r="L222">
        <v>7.6923076923076927E-2</v>
      </c>
      <c r="M222">
        <v>1</v>
      </c>
      <c r="N222">
        <v>0.1111111111111111</v>
      </c>
      <c r="Q222">
        <f t="shared" si="9"/>
        <v>3.4188034188034178E-2</v>
      </c>
      <c r="R222">
        <v>-1</v>
      </c>
      <c r="S222">
        <f t="shared" si="8"/>
        <v>-3.4188034188034178E-2</v>
      </c>
    </row>
    <row r="223" spans="1:19" x14ac:dyDescent="0.3">
      <c r="A223" t="s">
        <v>10</v>
      </c>
      <c r="B223">
        <v>2932</v>
      </c>
      <c r="C223" t="s">
        <v>34</v>
      </c>
      <c r="D223">
        <v>4773</v>
      </c>
      <c r="E223" t="s">
        <v>98</v>
      </c>
      <c r="F223">
        <v>7124</v>
      </c>
      <c r="G223" t="s">
        <v>142</v>
      </c>
      <c r="H223" t="s">
        <v>12</v>
      </c>
      <c r="K223">
        <v>-1</v>
      </c>
      <c r="L223">
        <v>7.6923076923076927E-2</v>
      </c>
      <c r="M223">
        <v>1</v>
      </c>
      <c r="N223">
        <v>0.1111111111111111</v>
      </c>
      <c r="Q223">
        <f t="shared" si="9"/>
        <v>3.4188034188034178E-2</v>
      </c>
      <c r="R223">
        <v>-1</v>
      </c>
      <c r="S223">
        <f t="shared" si="8"/>
        <v>-3.4188034188034178E-2</v>
      </c>
    </row>
    <row r="224" spans="1:19" x14ac:dyDescent="0.3">
      <c r="A224" t="s">
        <v>10</v>
      </c>
      <c r="B224">
        <v>2932</v>
      </c>
      <c r="C224" t="s">
        <v>34</v>
      </c>
      <c r="D224">
        <v>4772</v>
      </c>
      <c r="E224" t="s">
        <v>99</v>
      </c>
      <c r="F224">
        <v>7124</v>
      </c>
      <c r="G224" t="s">
        <v>142</v>
      </c>
      <c r="H224" t="s">
        <v>12</v>
      </c>
      <c r="K224">
        <v>-1</v>
      </c>
      <c r="L224">
        <v>7.6923076923076927E-2</v>
      </c>
      <c r="M224">
        <v>1</v>
      </c>
      <c r="N224">
        <v>0.1111111111111111</v>
      </c>
      <c r="Q224">
        <f t="shared" si="9"/>
        <v>3.4188034188034178E-2</v>
      </c>
      <c r="R224">
        <v>-1</v>
      </c>
      <c r="S224">
        <f t="shared" si="8"/>
        <v>-3.4188034188034178E-2</v>
      </c>
    </row>
    <row r="225" spans="1:19" x14ac:dyDescent="0.3">
      <c r="A225" t="s">
        <v>10</v>
      </c>
      <c r="B225">
        <v>6794</v>
      </c>
      <c r="C225" t="s">
        <v>16</v>
      </c>
      <c r="D225">
        <v>53632</v>
      </c>
      <c r="E225" t="s">
        <v>100</v>
      </c>
      <c r="F225">
        <v>6774</v>
      </c>
      <c r="G225" t="s">
        <v>157</v>
      </c>
      <c r="H225" t="s">
        <v>12</v>
      </c>
      <c r="K225">
        <v>0</v>
      </c>
      <c r="L225">
        <v>0.25</v>
      </c>
      <c r="M225">
        <v>0</v>
      </c>
      <c r="N225">
        <v>4.3478260869565216E-2</v>
      </c>
      <c r="Q225">
        <f t="shared" si="9"/>
        <v>0</v>
      </c>
      <c r="R225">
        <v>-1</v>
      </c>
      <c r="S225">
        <f t="shared" si="8"/>
        <v>0</v>
      </c>
    </row>
    <row r="226" spans="1:19" x14ac:dyDescent="0.3">
      <c r="A226" t="s">
        <v>10</v>
      </c>
      <c r="B226">
        <v>6794</v>
      </c>
      <c r="C226" t="s">
        <v>16</v>
      </c>
      <c r="D226">
        <v>51422</v>
      </c>
      <c r="E226" t="s">
        <v>101</v>
      </c>
      <c r="F226">
        <v>6774</v>
      </c>
      <c r="G226" t="s">
        <v>157</v>
      </c>
      <c r="H226" t="s">
        <v>12</v>
      </c>
      <c r="K226">
        <v>0</v>
      </c>
      <c r="L226">
        <v>0.25</v>
      </c>
      <c r="M226">
        <v>0</v>
      </c>
      <c r="N226">
        <v>4.3478260869565216E-2</v>
      </c>
      <c r="Q226">
        <f t="shared" si="9"/>
        <v>0</v>
      </c>
      <c r="R226">
        <v>-1</v>
      </c>
      <c r="S226">
        <f t="shared" si="8"/>
        <v>0</v>
      </c>
    </row>
    <row r="227" spans="1:19" x14ac:dyDescent="0.3">
      <c r="A227" t="s">
        <v>10</v>
      </c>
      <c r="B227">
        <v>6794</v>
      </c>
      <c r="C227" t="s">
        <v>16</v>
      </c>
      <c r="D227">
        <v>5571</v>
      </c>
      <c r="E227" t="s">
        <v>102</v>
      </c>
      <c r="F227">
        <v>6774</v>
      </c>
      <c r="G227" t="s">
        <v>157</v>
      </c>
      <c r="H227" t="s">
        <v>12</v>
      </c>
      <c r="K227">
        <v>0</v>
      </c>
      <c r="L227">
        <v>0.25</v>
      </c>
      <c r="M227">
        <v>0</v>
      </c>
      <c r="N227">
        <v>4.3478260869565216E-2</v>
      </c>
      <c r="Q227">
        <f t="shared" si="9"/>
        <v>0</v>
      </c>
      <c r="R227">
        <v>-1</v>
      </c>
      <c r="S227">
        <f t="shared" si="8"/>
        <v>0</v>
      </c>
    </row>
    <row r="228" spans="1:19" x14ac:dyDescent="0.3">
      <c r="A228" t="s">
        <v>10</v>
      </c>
      <c r="B228">
        <v>6794</v>
      </c>
      <c r="C228" t="s">
        <v>16</v>
      </c>
      <c r="D228">
        <v>5565</v>
      </c>
      <c r="E228" t="s">
        <v>103</v>
      </c>
      <c r="F228">
        <v>6774</v>
      </c>
      <c r="G228" t="s">
        <v>157</v>
      </c>
      <c r="H228" t="s">
        <v>12</v>
      </c>
      <c r="K228">
        <v>0</v>
      </c>
      <c r="L228">
        <v>0.25</v>
      </c>
      <c r="M228">
        <v>0</v>
      </c>
      <c r="N228">
        <v>4.3478260869565216E-2</v>
      </c>
      <c r="Q228">
        <f t="shared" si="9"/>
        <v>0</v>
      </c>
      <c r="R228">
        <v>-1</v>
      </c>
      <c r="S228">
        <f t="shared" si="8"/>
        <v>0</v>
      </c>
    </row>
    <row r="229" spans="1:19" x14ac:dyDescent="0.3">
      <c r="A229" t="s">
        <v>10</v>
      </c>
      <c r="B229">
        <v>6794</v>
      </c>
      <c r="C229" t="s">
        <v>16</v>
      </c>
      <c r="D229">
        <v>5564</v>
      </c>
      <c r="E229" t="s">
        <v>104</v>
      </c>
      <c r="F229">
        <v>6774</v>
      </c>
      <c r="G229" t="s">
        <v>157</v>
      </c>
      <c r="H229" t="s">
        <v>12</v>
      </c>
      <c r="K229">
        <v>0</v>
      </c>
      <c r="L229">
        <v>0.25</v>
      </c>
      <c r="M229">
        <v>0</v>
      </c>
      <c r="N229">
        <v>4.3478260869565216E-2</v>
      </c>
      <c r="Q229">
        <f t="shared" si="9"/>
        <v>0</v>
      </c>
      <c r="R229">
        <v>-1</v>
      </c>
      <c r="S229">
        <f t="shared" si="8"/>
        <v>0</v>
      </c>
    </row>
    <row r="230" spans="1:19" x14ac:dyDescent="0.3">
      <c r="A230" t="s">
        <v>10</v>
      </c>
      <c r="B230">
        <v>6794</v>
      </c>
      <c r="C230" t="s">
        <v>16</v>
      </c>
      <c r="D230">
        <v>5563</v>
      </c>
      <c r="E230" t="s">
        <v>105</v>
      </c>
      <c r="F230">
        <v>6774</v>
      </c>
      <c r="G230" t="s">
        <v>157</v>
      </c>
      <c r="H230" t="s">
        <v>12</v>
      </c>
      <c r="K230">
        <v>0</v>
      </c>
      <c r="L230">
        <v>0.2</v>
      </c>
      <c r="M230">
        <v>0</v>
      </c>
      <c r="N230">
        <v>4.3478260869565216E-2</v>
      </c>
      <c r="Q230">
        <f t="shared" si="9"/>
        <v>0</v>
      </c>
      <c r="R230">
        <v>-1</v>
      </c>
      <c r="S230">
        <f t="shared" si="8"/>
        <v>0</v>
      </c>
    </row>
    <row r="231" spans="1:19" x14ac:dyDescent="0.3">
      <c r="A231" t="s">
        <v>10</v>
      </c>
      <c r="B231">
        <v>6794</v>
      </c>
      <c r="C231" t="s">
        <v>16</v>
      </c>
      <c r="D231">
        <v>5562</v>
      </c>
      <c r="E231" t="s">
        <v>106</v>
      </c>
      <c r="F231">
        <v>6774</v>
      </c>
      <c r="G231" t="s">
        <v>157</v>
      </c>
      <c r="H231" t="s">
        <v>12</v>
      </c>
      <c r="K231">
        <v>0</v>
      </c>
      <c r="L231">
        <v>0.2</v>
      </c>
      <c r="M231">
        <v>0</v>
      </c>
      <c r="N231">
        <v>4.3478260869565216E-2</v>
      </c>
      <c r="Q231">
        <f t="shared" si="9"/>
        <v>0</v>
      </c>
      <c r="R231">
        <v>-1</v>
      </c>
      <c r="S231">
        <f t="shared" si="8"/>
        <v>0</v>
      </c>
    </row>
    <row r="232" spans="1:19" x14ac:dyDescent="0.3">
      <c r="A232" t="s">
        <v>10</v>
      </c>
      <c r="B232">
        <v>3162</v>
      </c>
      <c r="C232" t="s">
        <v>26</v>
      </c>
      <c r="D232">
        <v>3091</v>
      </c>
      <c r="E232" t="s">
        <v>84</v>
      </c>
      <c r="F232">
        <v>6774</v>
      </c>
      <c r="G232" t="s">
        <v>157</v>
      </c>
      <c r="H232" t="s">
        <v>12</v>
      </c>
      <c r="K232">
        <v>1</v>
      </c>
      <c r="L232">
        <v>1.8518518518518517E-2</v>
      </c>
      <c r="M232">
        <v>1</v>
      </c>
      <c r="N232">
        <v>4.3478260869565216E-2</v>
      </c>
      <c r="Q232">
        <f t="shared" si="9"/>
        <v>6.1996779388083734E-2</v>
      </c>
      <c r="R232">
        <v>-1</v>
      </c>
      <c r="S232">
        <f t="shared" si="8"/>
        <v>-6.1996779388083734E-2</v>
      </c>
    </row>
    <row r="233" spans="1:19" x14ac:dyDescent="0.3">
      <c r="A233" t="s">
        <v>10</v>
      </c>
      <c r="B233">
        <v>3162</v>
      </c>
      <c r="C233" t="s">
        <v>26</v>
      </c>
      <c r="D233">
        <v>2033</v>
      </c>
      <c r="E233" t="s">
        <v>85</v>
      </c>
      <c r="F233">
        <v>6774</v>
      </c>
      <c r="G233" t="s">
        <v>157</v>
      </c>
      <c r="H233" t="s">
        <v>12</v>
      </c>
      <c r="K233">
        <v>1</v>
      </c>
      <c r="L233">
        <v>1.098901098901099E-2</v>
      </c>
      <c r="M233">
        <v>0</v>
      </c>
      <c r="N233">
        <v>4.3478260869565216E-2</v>
      </c>
      <c r="Q233">
        <f t="shared" si="9"/>
        <v>1.098901098901099E-2</v>
      </c>
      <c r="R233">
        <v>-1</v>
      </c>
      <c r="S233">
        <f t="shared" si="8"/>
        <v>-1.098901098901099E-2</v>
      </c>
    </row>
    <row r="234" spans="1:19" x14ac:dyDescent="0.3">
      <c r="A234" t="s">
        <v>10</v>
      </c>
      <c r="B234">
        <v>3162</v>
      </c>
      <c r="C234" t="s">
        <v>26</v>
      </c>
      <c r="D234">
        <v>1387</v>
      </c>
      <c r="E234" t="s">
        <v>86</v>
      </c>
      <c r="F234">
        <v>6774</v>
      </c>
      <c r="G234" t="s">
        <v>157</v>
      </c>
      <c r="H234" t="s">
        <v>12</v>
      </c>
      <c r="K234">
        <v>1</v>
      </c>
      <c r="L234">
        <v>1.0752688172043012E-2</v>
      </c>
      <c r="M234">
        <v>0</v>
      </c>
      <c r="N234">
        <v>4.3478260869565216E-2</v>
      </c>
      <c r="Q234">
        <f t="shared" si="9"/>
        <v>1.0752688172043012E-2</v>
      </c>
      <c r="R234">
        <v>-1</v>
      </c>
      <c r="S234">
        <f t="shared" si="8"/>
        <v>-1.0752688172043012E-2</v>
      </c>
    </row>
    <row r="235" spans="1:19" x14ac:dyDescent="0.3">
      <c r="A235" t="s">
        <v>10</v>
      </c>
      <c r="B235">
        <v>3630</v>
      </c>
      <c r="C235" t="s">
        <v>30</v>
      </c>
      <c r="D235">
        <v>5595</v>
      </c>
      <c r="E235" t="s">
        <v>41</v>
      </c>
      <c r="F235">
        <v>6774</v>
      </c>
      <c r="G235" t="s">
        <v>157</v>
      </c>
      <c r="H235" t="s">
        <v>12</v>
      </c>
      <c r="K235">
        <v>0</v>
      </c>
      <c r="L235">
        <v>1.4705882352941176E-2</v>
      </c>
      <c r="M235">
        <v>1</v>
      </c>
      <c r="N235">
        <v>4.3478260869565216E-2</v>
      </c>
      <c r="Q235">
        <f t="shared" si="9"/>
        <v>4.3478260869565216E-2</v>
      </c>
      <c r="R235">
        <v>1</v>
      </c>
      <c r="S235">
        <f t="shared" si="8"/>
        <v>4.3478260869565216E-2</v>
      </c>
    </row>
    <row r="236" spans="1:19" x14ac:dyDescent="0.3">
      <c r="A236" t="s">
        <v>10</v>
      </c>
      <c r="B236">
        <v>3630</v>
      </c>
      <c r="C236" t="s">
        <v>30</v>
      </c>
      <c r="D236">
        <v>5594</v>
      </c>
      <c r="E236" t="s">
        <v>94</v>
      </c>
      <c r="F236">
        <v>6774</v>
      </c>
      <c r="G236" t="s">
        <v>157</v>
      </c>
      <c r="H236" t="s">
        <v>12</v>
      </c>
      <c r="K236">
        <v>0</v>
      </c>
      <c r="L236">
        <v>1.4492753623188406E-2</v>
      </c>
      <c r="M236">
        <v>1</v>
      </c>
      <c r="N236">
        <v>4.3478260869565216E-2</v>
      </c>
      <c r="Q236">
        <f t="shared" si="9"/>
        <v>4.3478260869565216E-2</v>
      </c>
      <c r="R236">
        <v>1</v>
      </c>
      <c r="S236">
        <f t="shared" si="8"/>
        <v>4.3478260869565216E-2</v>
      </c>
    </row>
    <row r="237" spans="1:19" x14ac:dyDescent="0.3">
      <c r="A237" t="s">
        <v>10</v>
      </c>
      <c r="B237">
        <v>2064</v>
      </c>
      <c r="C237" t="s">
        <v>31</v>
      </c>
      <c r="D237">
        <v>5595</v>
      </c>
      <c r="E237" t="s">
        <v>41</v>
      </c>
      <c r="F237">
        <v>6774</v>
      </c>
      <c r="G237" t="s">
        <v>157</v>
      </c>
      <c r="H237" t="s">
        <v>12</v>
      </c>
      <c r="K237">
        <v>0</v>
      </c>
      <c r="L237">
        <v>1.4705882352941176E-2</v>
      </c>
      <c r="M237">
        <v>1</v>
      </c>
      <c r="N237">
        <v>4.3478260869565216E-2</v>
      </c>
      <c r="Q237">
        <f t="shared" si="9"/>
        <v>4.3478260869565216E-2</v>
      </c>
      <c r="R237">
        <v>-1</v>
      </c>
      <c r="S237">
        <f t="shared" si="8"/>
        <v>-4.3478260869565216E-2</v>
      </c>
    </row>
    <row r="238" spans="1:19" x14ac:dyDescent="0.3">
      <c r="A238" t="s">
        <v>10</v>
      </c>
      <c r="B238">
        <v>2064</v>
      </c>
      <c r="C238" t="s">
        <v>31</v>
      </c>
      <c r="D238">
        <v>5594</v>
      </c>
      <c r="E238" t="s">
        <v>94</v>
      </c>
      <c r="F238">
        <v>6774</v>
      </c>
      <c r="G238" t="s">
        <v>157</v>
      </c>
      <c r="H238" t="s">
        <v>12</v>
      </c>
      <c r="K238">
        <v>0</v>
      </c>
      <c r="L238">
        <v>1.4492753623188406E-2</v>
      </c>
      <c r="M238">
        <v>1</v>
      </c>
      <c r="N238">
        <v>4.3478260869565216E-2</v>
      </c>
      <c r="Q238">
        <f t="shared" si="9"/>
        <v>4.3478260869565216E-2</v>
      </c>
      <c r="R238">
        <v>-1</v>
      </c>
      <c r="S238">
        <f t="shared" si="8"/>
        <v>-4.3478260869565216E-2</v>
      </c>
    </row>
    <row r="239" spans="1:19" x14ac:dyDescent="0.3">
      <c r="A239" t="s">
        <v>10</v>
      </c>
      <c r="B239">
        <v>2064</v>
      </c>
      <c r="C239" t="s">
        <v>31</v>
      </c>
      <c r="D239">
        <v>3716</v>
      </c>
      <c r="E239" t="s">
        <v>107</v>
      </c>
      <c r="F239">
        <v>6774</v>
      </c>
      <c r="G239" t="s">
        <v>157</v>
      </c>
      <c r="H239" t="s">
        <v>12</v>
      </c>
      <c r="K239">
        <v>1</v>
      </c>
      <c r="L239">
        <v>3.125E-2</v>
      </c>
      <c r="M239">
        <v>1</v>
      </c>
      <c r="N239">
        <v>4.3478260869565216E-2</v>
      </c>
      <c r="Q239">
        <f t="shared" si="9"/>
        <v>7.4728260869565216E-2</v>
      </c>
      <c r="R239">
        <v>-1</v>
      </c>
      <c r="S239">
        <f t="shared" si="8"/>
        <v>-7.4728260869565216E-2</v>
      </c>
    </row>
    <row r="240" spans="1:19" x14ac:dyDescent="0.3">
      <c r="A240" t="s">
        <v>10</v>
      </c>
      <c r="B240">
        <v>1978</v>
      </c>
      <c r="C240" t="s">
        <v>33</v>
      </c>
      <c r="D240">
        <v>5595</v>
      </c>
      <c r="E240" t="s">
        <v>41</v>
      </c>
      <c r="F240">
        <v>6774</v>
      </c>
      <c r="G240" t="s">
        <v>157</v>
      </c>
      <c r="H240" t="s">
        <v>12</v>
      </c>
      <c r="K240">
        <v>-1</v>
      </c>
      <c r="L240">
        <v>1.4705882352941176E-2</v>
      </c>
      <c r="M240">
        <v>1</v>
      </c>
      <c r="N240">
        <v>4.3478260869565216E-2</v>
      </c>
      <c r="Q240">
        <f t="shared" si="9"/>
        <v>2.877237851662404E-2</v>
      </c>
      <c r="R240">
        <v>-1</v>
      </c>
      <c r="S240">
        <f t="shared" si="8"/>
        <v>-2.877237851662404E-2</v>
      </c>
    </row>
    <row r="241" spans="1:19" x14ac:dyDescent="0.3">
      <c r="A241" t="s">
        <v>10</v>
      </c>
      <c r="B241">
        <v>1978</v>
      </c>
      <c r="C241" t="s">
        <v>33</v>
      </c>
      <c r="D241">
        <v>5594</v>
      </c>
      <c r="E241" t="s">
        <v>94</v>
      </c>
      <c r="F241">
        <v>6774</v>
      </c>
      <c r="G241" t="s">
        <v>157</v>
      </c>
      <c r="H241" t="s">
        <v>12</v>
      </c>
      <c r="K241">
        <v>-1</v>
      </c>
      <c r="L241">
        <v>1.4492753623188406E-2</v>
      </c>
      <c r="M241">
        <v>1</v>
      </c>
      <c r="N241">
        <v>4.3478260869565216E-2</v>
      </c>
      <c r="Q241">
        <f t="shared" si="9"/>
        <v>2.8985507246376808E-2</v>
      </c>
      <c r="R241">
        <v>-1</v>
      </c>
      <c r="S241">
        <f t="shared" si="8"/>
        <v>-2.8985507246376808E-2</v>
      </c>
    </row>
    <row r="242" spans="1:19" x14ac:dyDescent="0.3">
      <c r="A242" t="s">
        <v>10</v>
      </c>
      <c r="B242">
        <v>7157</v>
      </c>
      <c r="C242" t="s">
        <v>22</v>
      </c>
      <c r="D242">
        <v>2033</v>
      </c>
      <c r="E242" t="s">
        <v>85</v>
      </c>
      <c r="F242">
        <v>6774</v>
      </c>
      <c r="G242" t="s">
        <v>157</v>
      </c>
      <c r="H242" t="s">
        <v>12</v>
      </c>
      <c r="K242">
        <v>-1</v>
      </c>
      <c r="L242">
        <v>1.098901098901099E-2</v>
      </c>
      <c r="M242">
        <v>0</v>
      </c>
      <c r="N242">
        <v>4.3478260869565216E-2</v>
      </c>
      <c r="Q242">
        <f t="shared" si="9"/>
        <v>-1.098901098901099E-2</v>
      </c>
      <c r="R242">
        <v>-1</v>
      </c>
      <c r="S242">
        <f t="shared" si="8"/>
        <v>1.098901098901099E-2</v>
      </c>
    </row>
    <row r="243" spans="1:19" x14ac:dyDescent="0.3">
      <c r="A243" t="s">
        <v>10</v>
      </c>
      <c r="B243">
        <v>7157</v>
      </c>
      <c r="C243" t="s">
        <v>22</v>
      </c>
      <c r="D243">
        <v>1387</v>
      </c>
      <c r="E243" t="s">
        <v>86</v>
      </c>
      <c r="F243">
        <v>6774</v>
      </c>
      <c r="G243" t="s">
        <v>157</v>
      </c>
      <c r="H243" t="s">
        <v>12</v>
      </c>
      <c r="K243">
        <v>-1</v>
      </c>
      <c r="L243">
        <v>1.0752688172043012E-2</v>
      </c>
      <c r="M243">
        <v>0</v>
      </c>
      <c r="N243">
        <v>4.3478260869565216E-2</v>
      </c>
      <c r="Q243">
        <f t="shared" si="9"/>
        <v>-1.0752688172043012E-2</v>
      </c>
      <c r="R243">
        <v>-1</v>
      </c>
      <c r="S243">
        <f t="shared" si="8"/>
        <v>1.0752688172043012E-2</v>
      </c>
    </row>
    <row r="244" spans="1:19" x14ac:dyDescent="0.3">
      <c r="A244" t="s">
        <v>10</v>
      </c>
      <c r="B244">
        <v>2932</v>
      </c>
      <c r="C244" t="s">
        <v>34</v>
      </c>
      <c r="D244">
        <v>896</v>
      </c>
      <c r="E244" t="s">
        <v>108</v>
      </c>
      <c r="F244">
        <v>6774</v>
      </c>
      <c r="G244" t="s">
        <v>157</v>
      </c>
      <c r="H244" t="s">
        <v>12</v>
      </c>
      <c r="K244">
        <v>-1</v>
      </c>
      <c r="L244">
        <v>1</v>
      </c>
      <c r="M244">
        <v>1</v>
      </c>
      <c r="N244">
        <v>4.3478260869565216E-2</v>
      </c>
      <c r="Q244">
        <f t="shared" si="9"/>
        <v>-0.95652173913043481</v>
      </c>
      <c r="R244">
        <v>-1</v>
      </c>
      <c r="S244">
        <f t="shared" si="8"/>
        <v>0.95652173913043481</v>
      </c>
    </row>
    <row r="245" spans="1:19" x14ac:dyDescent="0.3">
      <c r="A245" t="s">
        <v>10</v>
      </c>
      <c r="B245">
        <v>2932</v>
      </c>
      <c r="C245" t="s">
        <v>34</v>
      </c>
      <c r="D245">
        <v>894</v>
      </c>
      <c r="E245" t="s">
        <v>109</v>
      </c>
      <c r="F245">
        <v>6774</v>
      </c>
      <c r="G245" t="s">
        <v>157</v>
      </c>
      <c r="H245" t="s">
        <v>12</v>
      </c>
      <c r="K245">
        <v>-1</v>
      </c>
      <c r="L245">
        <v>0.5</v>
      </c>
      <c r="M245">
        <v>1</v>
      </c>
      <c r="N245">
        <v>4.3478260869565216E-2</v>
      </c>
      <c r="Q245">
        <f t="shared" si="9"/>
        <v>-0.45652173913043481</v>
      </c>
      <c r="R245">
        <v>-1</v>
      </c>
      <c r="S245">
        <f t="shared" si="8"/>
        <v>0.45652173913043481</v>
      </c>
    </row>
    <row r="246" spans="1:19" x14ac:dyDescent="0.3">
      <c r="A246" t="s">
        <v>10</v>
      </c>
      <c r="B246">
        <v>2932</v>
      </c>
      <c r="C246" t="s">
        <v>34</v>
      </c>
      <c r="D246">
        <v>595</v>
      </c>
      <c r="E246" t="s">
        <v>110</v>
      </c>
      <c r="F246">
        <v>6774</v>
      </c>
      <c r="G246" t="s">
        <v>157</v>
      </c>
      <c r="H246" t="s">
        <v>12</v>
      </c>
      <c r="K246">
        <v>-1</v>
      </c>
      <c r="L246">
        <v>0.2</v>
      </c>
      <c r="M246">
        <v>1</v>
      </c>
      <c r="N246">
        <v>4.3478260869565216E-2</v>
      </c>
      <c r="Q246">
        <f t="shared" si="9"/>
        <v>-0.15652173913043479</v>
      </c>
      <c r="R246">
        <v>-1</v>
      </c>
      <c r="S246">
        <f t="shared" si="8"/>
        <v>0.15652173913043479</v>
      </c>
    </row>
    <row r="247" spans="1:19" x14ac:dyDescent="0.3">
      <c r="A247" t="s">
        <v>10</v>
      </c>
      <c r="B247">
        <v>6517</v>
      </c>
      <c r="C247" t="s">
        <v>23</v>
      </c>
      <c r="D247">
        <v>53632</v>
      </c>
      <c r="E247" t="s">
        <v>100</v>
      </c>
      <c r="F247">
        <v>6774</v>
      </c>
      <c r="G247" t="s">
        <v>157</v>
      </c>
      <c r="H247" t="s">
        <v>12</v>
      </c>
      <c r="K247">
        <v>1</v>
      </c>
      <c r="L247">
        <v>0.25</v>
      </c>
      <c r="M247">
        <v>0</v>
      </c>
      <c r="N247">
        <v>4.3478260869565216E-2</v>
      </c>
      <c r="Q247">
        <f t="shared" si="9"/>
        <v>0.25</v>
      </c>
      <c r="R247">
        <v>-1</v>
      </c>
      <c r="S247">
        <f t="shared" si="8"/>
        <v>-0.25</v>
      </c>
    </row>
    <row r="248" spans="1:19" x14ac:dyDescent="0.3">
      <c r="A248" t="s">
        <v>10</v>
      </c>
      <c r="B248">
        <v>6517</v>
      </c>
      <c r="C248" t="s">
        <v>23</v>
      </c>
      <c r="D248">
        <v>51422</v>
      </c>
      <c r="E248" t="s">
        <v>101</v>
      </c>
      <c r="F248">
        <v>6774</v>
      </c>
      <c r="G248" t="s">
        <v>157</v>
      </c>
      <c r="H248" t="s">
        <v>12</v>
      </c>
      <c r="K248">
        <v>1</v>
      </c>
      <c r="L248">
        <v>0.25</v>
      </c>
      <c r="M248">
        <v>0</v>
      </c>
      <c r="N248">
        <v>4.3478260869565216E-2</v>
      </c>
      <c r="Q248">
        <f t="shared" si="9"/>
        <v>0.25</v>
      </c>
      <c r="R248">
        <v>-1</v>
      </c>
      <c r="S248">
        <f t="shared" si="8"/>
        <v>-0.25</v>
      </c>
    </row>
    <row r="249" spans="1:19" x14ac:dyDescent="0.3">
      <c r="A249" t="s">
        <v>10</v>
      </c>
      <c r="B249">
        <v>6517</v>
      </c>
      <c r="C249" t="s">
        <v>23</v>
      </c>
      <c r="D249">
        <v>5571</v>
      </c>
      <c r="E249" t="s">
        <v>102</v>
      </c>
      <c r="F249">
        <v>6774</v>
      </c>
      <c r="G249" t="s">
        <v>157</v>
      </c>
      <c r="H249" t="s">
        <v>12</v>
      </c>
      <c r="K249">
        <v>1</v>
      </c>
      <c r="L249">
        <v>0.25</v>
      </c>
      <c r="M249">
        <v>0</v>
      </c>
      <c r="N249">
        <v>4.3478260869565216E-2</v>
      </c>
      <c r="Q249">
        <f t="shared" si="9"/>
        <v>0.25</v>
      </c>
      <c r="R249">
        <v>-1</v>
      </c>
      <c r="S249">
        <f t="shared" si="8"/>
        <v>-0.25</v>
      </c>
    </row>
    <row r="250" spans="1:19" x14ac:dyDescent="0.3">
      <c r="A250" t="s">
        <v>10</v>
      </c>
      <c r="B250">
        <v>6517</v>
      </c>
      <c r="C250" t="s">
        <v>23</v>
      </c>
      <c r="D250">
        <v>5565</v>
      </c>
      <c r="E250" t="s">
        <v>103</v>
      </c>
      <c r="F250">
        <v>6774</v>
      </c>
      <c r="G250" t="s">
        <v>157</v>
      </c>
      <c r="H250" t="s">
        <v>12</v>
      </c>
      <c r="K250">
        <v>1</v>
      </c>
      <c r="L250">
        <v>0.25</v>
      </c>
      <c r="M250">
        <v>0</v>
      </c>
      <c r="N250">
        <v>4.3478260869565216E-2</v>
      </c>
      <c r="Q250">
        <f t="shared" si="9"/>
        <v>0.25</v>
      </c>
      <c r="R250">
        <v>-1</v>
      </c>
      <c r="S250">
        <f t="shared" si="8"/>
        <v>-0.25</v>
      </c>
    </row>
    <row r="251" spans="1:19" x14ac:dyDescent="0.3">
      <c r="A251" t="s">
        <v>10</v>
      </c>
      <c r="B251">
        <v>6517</v>
      </c>
      <c r="C251" t="s">
        <v>23</v>
      </c>
      <c r="D251">
        <v>5564</v>
      </c>
      <c r="E251" t="s">
        <v>104</v>
      </c>
      <c r="F251">
        <v>6774</v>
      </c>
      <c r="G251" t="s">
        <v>157</v>
      </c>
      <c r="H251" t="s">
        <v>12</v>
      </c>
      <c r="K251">
        <v>1</v>
      </c>
      <c r="L251">
        <v>0.25</v>
      </c>
      <c r="M251">
        <v>0</v>
      </c>
      <c r="N251">
        <v>4.3478260869565216E-2</v>
      </c>
      <c r="Q251">
        <f t="shared" si="9"/>
        <v>0.25</v>
      </c>
      <c r="R251">
        <v>-1</v>
      </c>
      <c r="S251">
        <f t="shared" si="8"/>
        <v>-0.25</v>
      </c>
    </row>
    <row r="252" spans="1:19" x14ac:dyDescent="0.3">
      <c r="A252" t="s">
        <v>10</v>
      </c>
      <c r="B252">
        <v>6517</v>
      </c>
      <c r="C252" t="s">
        <v>23</v>
      </c>
      <c r="D252">
        <v>5563</v>
      </c>
      <c r="E252" t="s">
        <v>105</v>
      </c>
      <c r="F252">
        <v>6774</v>
      </c>
      <c r="G252" t="s">
        <v>157</v>
      </c>
      <c r="H252" t="s">
        <v>12</v>
      </c>
      <c r="K252">
        <v>1</v>
      </c>
      <c r="L252">
        <v>0.2</v>
      </c>
      <c r="M252">
        <v>0</v>
      </c>
      <c r="N252">
        <v>4.3478260869565216E-2</v>
      </c>
      <c r="Q252">
        <f t="shared" si="9"/>
        <v>0.2</v>
      </c>
      <c r="R252">
        <v>-1</v>
      </c>
      <c r="S252">
        <f t="shared" si="8"/>
        <v>-0.2</v>
      </c>
    </row>
    <row r="253" spans="1:19" x14ac:dyDescent="0.3">
      <c r="A253" t="s">
        <v>10</v>
      </c>
      <c r="B253">
        <v>6517</v>
      </c>
      <c r="C253" t="s">
        <v>23</v>
      </c>
      <c r="D253">
        <v>5562</v>
      </c>
      <c r="E253" t="s">
        <v>106</v>
      </c>
      <c r="F253">
        <v>6774</v>
      </c>
      <c r="G253" t="s">
        <v>157</v>
      </c>
      <c r="H253" t="s">
        <v>12</v>
      </c>
      <c r="K253">
        <v>1</v>
      </c>
      <c r="L253">
        <v>0.2</v>
      </c>
      <c r="M253">
        <v>0</v>
      </c>
      <c r="N253">
        <v>4.3478260869565216E-2</v>
      </c>
      <c r="Q253">
        <f t="shared" si="9"/>
        <v>0.2</v>
      </c>
      <c r="R253">
        <v>-1</v>
      </c>
      <c r="S253">
        <f t="shared" si="8"/>
        <v>-0.2</v>
      </c>
    </row>
    <row r="254" spans="1:19" x14ac:dyDescent="0.3">
      <c r="A254" t="s">
        <v>10</v>
      </c>
      <c r="B254">
        <v>3098</v>
      </c>
      <c r="C254" t="s">
        <v>27</v>
      </c>
      <c r="D254">
        <v>3091</v>
      </c>
      <c r="E254" t="s">
        <v>84</v>
      </c>
      <c r="F254">
        <v>6774</v>
      </c>
      <c r="G254" t="s">
        <v>157</v>
      </c>
      <c r="H254" t="s">
        <v>12</v>
      </c>
      <c r="K254">
        <v>1</v>
      </c>
      <c r="L254">
        <v>1.8518518518518517E-2</v>
      </c>
      <c r="M254">
        <v>1</v>
      </c>
      <c r="N254">
        <v>4.3478260869565216E-2</v>
      </c>
      <c r="Q254">
        <f t="shared" si="9"/>
        <v>6.1996779388083734E-2</v>
      </c>
      <c r="R254">
        <v>-1</v>
      </c>
      <c r="S254">
        <f t="shared" si="8"/>
        <v>-6.1996779388083734E-2</v>
      </c>
    </row>
    <row r="255" spans="1:19" x14ac:dyDescent="0.3">
      <c r="A255" t="s">
        <v>10</v>
      </c>
      <c r="B255">
        <v>3098</v>
      </c>
      <c r="C255" t="s">
        <v>27</v>
      </c>
      <c r="D255">
        <v>2033</v>
      </c>
      <c r="E255" t="s">
        <v>85</v>
      </c>
      <c r="F255">
        <v>6774</v>
      </c>
      <c r="G255" t="s">
        <v>157</v>
      </c>
      <c r="H255" t="s">
        <v>12</v>
      </c>
      <c r="K255">
        <v>1</v>
      </c>
      <c r="L255">
        <v>1.098901098901099E-2</v>
      </c>
      <c r="M255">
        <v>0</v>
      </c>
      <c r="N255">
        <v>4.3478260869565216E-2</v>
      </c>
      <c r="Q255">
        <f t="shared" si="9"/>
        <v>1.098901098901099E-2</v>
      </c>
      <c r="R255">
        <v>-1</v>
      </c>
      <c r="S255">
        <f t="shared" si="8"/>
        <v>-1.098901098901099E-2</v>
      </c>
    </row>
    <row r="256" spans="1:19" x14ac:dyDescent="0.3">
      <c r="A256" t="s">
        <v>10</v>
      </c>
      <c r="B256">
        <v>3098</v>
      </c>
      <c r="C256" t="s">
        <v>27</v>
      </c>
      <c r="D256">
        <v>1387</v>
      </c>
      <c r="E256" t="s">
        <v>86</v>
      </c>
      <c r="F256">
        <v>6774</v>
      </c>
      <c r="G256" t="s">
        <v>157</v>
      </c>
      <c r="H256" t="s">
        <v>12</v>
      </c>
      <c r="K256">
        <v>1</v>
      </c>
      <c r="L256">
        <v>1.0752688172043012E-2</v>
      </c>
      <c r="M256">
        <v>0</v>
      </c>
      <c r="N256">
        <v>4.3478260869565216E-2</v>
      </c>
      <c r="Q256">
        <f t="shared" si="9"/>
        <v>1.0752688172043012E-2</v>
      </c>
      <c r="R256">
        <v>-1</v>
      </c>
      <c r="S256">
        <f t="shared" si="8"/>
        <v>-1.0752688172043012E-2</v>
      </c>
    </row>
    <row r="257" spans="1:19" x14ac:dyDescent="0.3">
      <c r="A257" t="s">
        <v>10</v>
      </c>
      <c r="B257">
        <v>3630</v>
      </c>
      <c r="C257" t="s">
        <v>30</v>
      </c>
      <c r="D257">
        <v>776</v>
      </c>
      <c r="E257" t="s">
        <v>111</v>
      </c>
      <c r="F257">
        <v>5499</v>
      </c>
      <c r="G257" t="s">
        <v>166</v>
      </c>
      <c r="H257" t="s">
        <v>12</v>
      </c>
      <c r="K257">
        <v>0</v>
      </c>
      <c r="L257">
        <v>0.125</v>
      </c>
      <c r="M257">
        <v>0</v>
      </c>
      <c r="N257">
        <v>5.8823529411764705E-2</v>
      </c>
      <c r="Q257">
        <f t="shared" si="9"/>
        <v>0</v>
      </c>
      <c r="R257">
        <v>1</v>
      </c>
      <c r="S257">
        <f t="shared" si="8"/>
        <v>0</v>
      </c>
    </row>
    <row r="258" spans="1:19" x14ac:dyDescent="0.3">
      <c r="A258" t="s">
        <v>10</v>
      </c>
      <c r="B258">
        <v>3630</v>
      </c>
      <c r="C258" t="s">
        <v>30</v>
      </c>
      <c r="D258">
        <v>775</v>
      </c>
      <c r="E258" t="s">
        <v>112</v>
      </c>
      <c r="F258">
        <v>5499</v>
      </c>
      <c r="G258" t="s">
        <v>166</v>
      </c>
      <c r="H258" t="s">
        <v>12</v>
      </c>
      <c r="K258">
        <v>0</v>
      </c>
      <c r="L258">
        <v>0.1111111111111111</v>
      </c>
      <c r="M258">
        <v>0</v>
      </c>
      <c r="N258">
        <v>5.8823529411764705E-2</v>
      </c>
      <c r="Q258">
        <f t="shared" si="9"/>
        <v>0</v>
      </c>
      <c r="R258">
        <v>1</v>
      </c>
      <c r="S258">
        <f t="shared" ref="S258:S321" si="10">Q258*R258</f>
        <v>0</v>
      </c>
    </row>
    <row r="259" spans="1:19" x14ac:dyDescent="0.3">
      <c r="A259" t="s">
        <v>10</v>
      </c>
      <c r="B259">
        <v>842</v>
      </c>
      <c r="C259" t="s">
        <v>35</v>
      </c>
      <c r="D259">
        <v>10000</v>
      </c>
      <c r="E259" t="s">
        <v>80</v>
      </c>
      <c r="F259">
        <v>5499</v>
      </c>
      <c r="G259" t="s">
        <v>166</v>
      </c>
      <c r="H259" t="s">
        <v>12</v>
      </c>
      <c r="K259">
        <v>-1</v>
      </c>
      <c r="L259">
        <v>1.1235955056179775E-2</v>
      </c>
      <c r="M259">
        <v>0</v>
      </c>
      <c r="N259">
        <v>5.8823529411764705E-2</v>
      </c>
      <c r="Q259">
        <f t="shared" si="9"/>
        <v>-1.1235955056179775E-2</v>
      </c>
      <c r="R259">
        <v>-1</v>
      </c>
      <c r="S259">
        <f t="shared" si="10"/>
        <v>1.1235955056179775E-2</v>
      </c>
    </row>
    <row r="260" spans="1:19" x14ac:dyDescent="0.3">
      <c r="A260" t="s">
        <v>10</v>
      </c>
      <c r="B260">
        <v>842</v>
      </c>
      <c r="C260" t="s">
        <v>35</v>
      </c>
      <c r="D260">
        <v>208</v>
      </c>
      <c r="E260" t="s">
        <v>81</v>
      </c>
      <c r="F260">
        <v>5499</v>
      </c>
      <c r="G260" t="s">
        <v>166</v>
      </c>
      <c r="H260" t="s">
        <v>12</v>
      </c>
      <c r="K260">
        <v>-1</v>
      </c>
      <c r="L260">
        <v>1.1904761904761904E-2</v>
      </c>
      <c r="M260">
        <v>0</v>
      </c>
      <c r="N260">
        <v>5.8823529411764705E-2</v>
      </c>
      <c r="Q260">
        <f t="shared" si="9"/>
        <v>-1.1904761904761904E-2</v>
      </c>
      <c r="R260">
        <v>-1</v>
      </c>
      <c r="S260">
        <f t="shared" si="10"/>
        <v>1.1904761904761904E-2</v>
      </c>
    </row>
    <row r="261" spans="1:19" x14ac:dyDescent="0.3">
      <c r="A261" t="s">
        <v>10</v>
      </c>
      <c r="B261">
        <v>842</v>
      </c>
      <c r="C261" t="s">
        <v>35</v>
      </c>
      <c r="D261">
        <v>207</v>
      </c>
      <c r="E261" t="s">
        <v>82</v>
      </c>
      <c r="F261">
        <v>5499</v>
      </c>
      <c r="G261" t="s">
        <v>166</v>
      </c>
      <c r="H261" t="s">
        <v>12</v>
      </c>
      <c r="K261">
        <v>-1</v>
      </c>
      <c r="L261">
        <v>1.1764705882352941E-2</v>
      </c>
      <c r="M261">
        <v>0</v>
      </c>
      <c r="N261">
        <v>5.8823529411764705E-2</v>
      </c>
      <c r="Q261">
        <f t="shared" si="9"/>
        <v>-1.1764705882352941E-2</v>
      </c>
      <c r="R261">
        <v>-1</v>
      </c>
      <c r="S261">
        <f t="shared" si="10"/>
        <v>1.1764705882352941E-2</v>
      </c>
    </row>
    <row r="262" spans="1:19" x14ac:dyDescent="0.3">
      <c r="A262" t="s">
        <v>10</v>
      </c>
      <c r="B262">
        <v>2932</v>
      </c>
      <c r="C262" t="s">
        <v>34</v>
      </c>
      <c r="D262">
        <v>148327</v>
      </c>
      <c r="E262" t="s">
        <v>113</v>
      </c>
      <c r="F262">
        <v>5499</v>
      </c>
      <c r="G262" t="s">
        <v>166</v>
      </c>
      <c r="H262" t="s">
        <v>12</v>
      </c>
      <c r="K262">
        <v>-1</v>
      </c>
      <c r="L262">
        <v>3.7037037037037035E-2</v>
      </c>
      <c r="M262">
        <v>0</v>
      </c>
      <c r="N262">
        <v>5.8823529411764705E-2</v>
      </c>
      <c r="Q262">
        <f t="shared" ref="Q262:Q330" si="11">K262*L262+M262*N262</f>
        <v>-3.7037037037037035E-2</v>
      </c>
      <c r="R262">
        <v>-1</v>
      </c>
      <c r="S262">
        <f t="shared" si="10"/>
        <v>3.7037037037037035E-2</v>
      </c>
    </row>
    <row r="263" spans="1:19" x14ac:dyDescent="0.3">
      <c r="A263" t="s">
        <v>10</v>
      </c>
      <c r="B263">
        <v>2932</v>
      </c>
      <c r="C263" t="s">
        <v>34</v>
      </c>
      <c r="D263">
        <v>90993</v>
      </c>
      <c r="E263" t="s">
        <v>114</v>
      </c>
      <c r="F263">
        <v>5499</v>
      </c>
      <c r="G263" t="s">
        <v>166</v>
      </c>
      <c r="H263" t="s">
        <v>12</v>
      </c>
      <c r="K263">
        <v>-1</v>
      </c>
      <c r="L263">
        <v>8.3333333333333329E-2</v>
      </c>
      <c r="M263">
        <v>0</v>
      </c>
      <c r="N263">
        <v>5.8823529411764705E-2</v>
      </c>
      <c r="Q263">
        <f t="shared" si="11"/>
        <v>-8.3333333333333329E-2</v>
      </c>
      <c r="R263">
        <v>-1</v>
      </c>
      <c r="S263">
        <f t="shared" si="10"/>
        <v>8.3333333333333329E-2</v>
      </c>
    </row>
    <row r="264" spans="1:19" x14ac:dyDescent="0.3">
      <c r="A264" t="s">
        <v>10</v>
      </c>
      <c r="B264">
        <v>2932</v>
      </c>
      <c r="C264" t="s">
        <v>34</v>
      </c>
      <c r="D264">
        <v>84699</v>
      </c>
      <c r="E264" t="s">
        <v>115</v>
      </c>
      <c r="F264">
        <v>5499</v>
      </c>
      <c r="G264" t="s">
        <v>166</v>
      </c>
      <c r="H264" t="s">
        <v>12</v>
      </c>
      <c r="K264">
        <v>-1</v>
      </c>
      <c r="L264">
        <v>7.6923076923076927E-2</v>
      </c>
      <c r="M264">
        <v>0</v>
      </c>
      <c r="N264">
        <v>5.8823529411764705E-2</v>
      </c>
      <c r="Q264">
        <f t="shared" si="11"/>
        <v>-7.6923076923076927E-2</v>
      </c>
      <c r="R264">
        <v>-1</v>
      </c>
      <c r="S264">
        <f t="shared" si="10"/>
        <v>7.6923076923076927E-2</v>
      </c>
    </row>
    <row r="265" spans="1:19" x14ac:dyDescent="0.3">
      <c r="A265" t="s">
        <v>10</v>
      </c>
      <c r="B265">
        <v>2932</v>
      </c>
      <c r="C265" t="s">
        <v>34</v>
      </c>
      <c r="D265">
        <v>64764</v>
      </c>
      <c r="E265" t="s">
        <v>116</v>
      </c>
      <c r="F265">
        <v>5499</v>
      </c>
      <c r="G265" t="s">
        <v>166</v>
      </c>
      <c r="H265" t="s">
        <v>12</v>
      </c>
      <c r="K265">
        <v>-1</v>
      </c>
      <c r="L265">
        <v>7.1428571428571425E-2</v>
      </c>
      <c r="M265">
        <v>0</v>
      </c>
      <c r="N265">
        <v>5.8823529411764705E-2</v>
      </c>
      <c r="Q265">
        <f t="shared" si="11"/>
        <v>-7.1428571428571425E-2</v>
      </c>
      <c r="R265">
        <v>-1</v>
      </c>
      <c r="S265">
        <f t="shared" si="10"/>
        <v>7.1428571428571425E-2</v>
      </c>
    </row>
    <row r="266" spans="1:19" x14ac:dyDescent="0.3">
      <c r="A266" t="s">
        <v>10</v>
      </c>
      <c r="B266">
        <v>2932</v>
      </c>
      <c r="C266" t="s">
        <v>34</v>
      </c>
      <c r="D266">
        <v>10488</v>
      </c>
      <c r="E266" t="s">
        <v>117</v>
      </c>
      <c r="F266">
        <v>5499</v>
      </c>
      <c r="G266" t="s">
        <v>166</v>
      </c>
      <c r="H266" t="s">
        <v>12</v>
      </c>
      <c r="K266">
        <v>-1</v>
      </c>
      <c r="L266">
        <v>3.125E-2</v>
      </c>
      <c r="M266">
        <v>0</v>
      </c>
      <c r="N266">
        <v>5.8823529411764705E-2</v>
      </c>
      <c r="Q266">
        <f t="shared" si="11"/>
        <v>-3.125E-2</v>
      </c>
      <c r="R266">
        <v>-1</v>
      </c>
      <c r="S266">
        <f t="shared" si="10"/>
        <v>3.125E-2</v>
      </c>
    </row>
    <row r="267" spans="1:19" x14ac:dyDescent="0.3">
      <c r="A267" t="s">
        <v>10</v>
      </c>
      <c r="B267">
        <v>2932</v>
      </c>
      <c r="C267" t="s">
        <v>34</v>
      </c>
      <c r="D267">
        <v>10000</v>
      </c>
      <c r="E267" t="s">
        <v>80</v>
      </c>
      <c r="F267">
        <v>5499</v>
      </c>
      <c r="G267" t="s">
        <v>166</v>
      </c>
      <c r="H267" t="s">
        <v>12</v>
      </c>
      <c r="K267">
        <v>-1</v>
      </c>
      <c r="L267">
        <v>1.1235955056179775E-2</v>
      </c>
      <c r="M267">
        <v>0</v>
      </c>
      <c r="N267">
        <v>5.8823529411764705E-2</v>
      </c>
      <c r="Q267">
        <f t="shared" si="11"/>
        <v>-1.1235955056179775E-2</v>
      </c>
      <c r="R267">
        <v>-1</v>
      </c>
      <c r="S267">
        <f t="shared" si="10"/>
        <v>1.1235955056179775E-2</v>
      </c>
    </row>
    <row r="268" spans="1:19" x14ac:dyDescent="0.3">
      <c r="A268" t="s">
        <v>10</v>
      </c>
      <c r="B268">
        <v>2932</v>
      </c>
      <c r="C268" t="s">
        <v>34</v>
      </c>
      <c r="D268">
        <v>9586</v>
      </c>
      <c r="E268" t="s">
        <v>118</v>
      </c>
      <c r="F268">
        <v>5499</v>
      </c>
      <c r="G268" t="s">
        <v>166</v>
      </c>
      <c r="H268" t="s">
        <v>12</v>
      </c>
      <c r="K268">
        <v>-1</v>
      </c>
      <c r="L268">
        <v>0.1</v>
      </c>
      <c r="M268">
        <v>0</v>
      </c>
      <c r="N268">
        <v>5.8823529411764705E-2</v>
      </c>
      <c r="Q268">
        <f t="shared" si="11"/>
        <v>-0.1</v>
      </c>
      <c r="R268">
        <v>-1</v>
      </c>
      <c r="S268">
        <f t="shared" si="10"/>
        <v>0.1</v>
      </c>
    </row>
    <row r="269" spans="1:19" x14ac:dyDescent="0.3">
      <c r="A269" t="s">
        <v>10</v>
      </c>
      <c r="B269">
        <v>2932</v>
      </c>
      <c r="C269" t="s">
        <v>34</v>
      </c>
      <c r="D269">
        <v>2998</v>
      </c>
      <c r="E269" t="s">
        <v>119</v>
      </c>
      <c r="F269">
        <v>5499</v>
      </c>
      <c r="G269" t="s">
        <v>166</v>
      </c>
      <c r="H269" t="s">
        <v>12</v>
      </c>
      <c r="K269">
        <v>-1</v>
      </c>
      <c r="L269">
        <v>0.14285714285714285</v>
      </c>
      <c r="M269">
        <v>1</v>
      </c>
      <c r="N269">
        <v>5.8823529411764705E-2</v>
      </c>
      <c r="Q269">
        <f t="shared" si="11"/>
        <v>-8.4033613445378144E-2</v>
      </c>
      <c r="R269">
        <v>-1</v>
      </c>
      <c r="S269">
        <f t="shared" si="10"/>
        <v>8.4033613445378144E-2</v>
      </c>
    </row>
    <row r="270" spans="1:19" x14ac:dyDescent="0.3">
      <c r="A270" t="s">
        <v>10</v>
      </c>
      <c r="B270">
        <v>2932</v>
      </c>
      <c r="C270" t="s">
        <v>34</v>
      </c>
      <c r="D270">
        <v>2997</v>
      </c>
      <c r="E270" t="s">
        <v>120</v>
      </c>
      <c r="F270">
        <v>5499</v>
      </c>
      <c r="G270" t="s">
        <v>166</v>
      </c>
      <c r="H270" t="s">
        <v>12</v>
      </c>
      <c r="K270">
        <v>-1</v>
      </c>
      <c r="L270">
        <v>0.14285714285714285</v>
      </c>
      <c r="M270">
        <v>1</v>
      </c>
      <c r="N270">
        <v>5.8823529411764705E-2</v>
      </c>
      <c r="Q270">
        <f t="shared" si="11"/>
        <v>-8.4033613445378144E-2</v>
      </c>
      <c r="R270">
        <v>-1</v>
      </c>
      <c r="S270">
        <f t="shared" si="10"/>
        <v>8.4033613445378144E-2</v>
      </c>
    </row>
    <row r="271" spans="1:19" x14ac:dyDescent="0.3">
      <c r="A271" t="s">
        <v>10</v>
      </c>
      <c r="B271">
        <v>2932</v>
      </c>
      <c r="C271" t="s">
        <v>34</v>
      </c>
      <c r="D271">
        <v>2904</v>
      </c>
      <c r="E271" t="s">
        <v>121</v>
      </c>
      <c r="F271">
        <v>5499</v>
      </c>
      <c r="G271" t="s">
        <v>166</v>
      </c>
      <c r="H271" t="s">
        <v>12</v>
      </c>
      <c r="K271">
        <v>0</v>
      </c>
      <c r="L271">
        <v>2.9411764705882353E-2</v>
      </c>
      <c r="M271">
        <v>0</v>
      </c>
      <c r="N271">
        <v>5.8823529411764705E-2</v>
      </c>
      <c r="Q271">
        <f t="shared" si="11"/>
        <v>0</v>
      </c>
      <c r="R271">
        <v>-1</v>
      </c>
      <c r="S271">
        <f t="shared" si="10"/>
        <v>0</v>
      </c>
    </row>
    <row r="272" spans="1:19" x14ac:dyDescent="0.3">
      <c r="A272" t="s">
        <v>10</v>
      </c>
      <c r="B272">
        <v>2932</v>
      </c>
      <c r="C272" t="s">
        <v>34</v>
      </c>
      <c r="D272">
        <v>2903</v>
      </c>
      <c r="E272" t="s">
        <v>122</v>
      </c>
      <c r="F272">
        <v>5499</v>
      </c>
      <c r="G272" t="s">
        <v>166</v>
      </c>
      <c r="H272" t="s">
        <v>12</v>
      </c>
      <c r="K272">
        <v>0</v>
      </c>
      <c r="L272">
        <v>3.0303030303030304E-2</v>
      </c>
      <c r="M272">
        <v>0</v>
      </c>
      <c r="N272">
        <v>5.8823529411764705E-2</v>
      </c>
      <c r="Q272">
        <f t="shared" si="11"/>
        <v>0</v>
      </c>
      <c r="R272">
        <v>-1</v>
      </c>
      <c r="S272">
        <f t="shared" si="10"/>
        <v>0</v>
      </c>
    </row>
    <row r="273" spans="1:19" x14ac:dyDescent="0.3">
      <c r="A273" t="s">
        <v>10</v>
      </c>
      <c r="B273">
        <v>2932</v>
      </c>
      <c r="C273" t="s">
        <v>34</v>
      </c>
      <c r="D273">
        <v>2893</v>
      </c>
      <c r="E273" t="s">
        <v>123</v>
      </c>
      <c r="F273">
        <v>5499</v>
      </c>
      <c r="G273" t="s">
        <v>166</v>
      </c>
      <c r="H273" t="s">
        <v>12</v>
      </c>
      <c r="K273">
        <v>0</v>
      </c>
      <c r="L273">
        <v>5.8823529411764705E-2</v>
      </c>
      <c r="M273">
        <v>0</v>
      </c>
      <c r="N273">
        <v>5.8823529411764705E-2</v>
      </c>
      <c r="Q273">
        <f t="shared" si="11"/>
        <v>0</v>
      </c>
      <c r="R273">
        <v>-1</v>
      </c>
      <c r="S273">
        <f t="shared" si="10"/>
        <v>0</v>
      </c>
    </row>
    <row r="274" spans="1:19" x14ac:dyDescent="0.3">
      <c r="A274" t="s">
        <v>10</v>
      </c>
      <c r="B274">
        <v>2932</v>
      </c>
      <c r="C274" t="s">
        <v>34</v>
      </c>
      <c r="D274">
        <v>2892</v>
      </c>
      <c r="E274" t="s">
        <v>124</v>
      </c>
      <c r="F274">
        <v>5499</v>
      </c>
      <c r="G274" t="s">
        <v>166</v>
      </c>
      <c r="H274" t="s">
        <v>12</v>
      </c>
      <c r="K274">
        <v>0</v>
      </c>
      <c r="L274">
        <v>5.2631578947368418E-2</v>
      </c>
      <c r="M274">
        <v>0</v>
      </c>
      <c r="N274">
        <v>5.8823529411764705E-2</v>
      </c>
      <c r="Q274">
        <f t="shared" si="11"/>
        <v>0</v>
      </c>
      <c r="R274">
        <v>-1</v>
      </c>
      <c r="S274">
        <f t="shared" si="10"/>
        <v>0</v>
      </c>
    </row>
    <row r="275" spans="1:19" x14ac:dyDescent="0.3">
      <c r="A275" t="s">
        <v>10</v>
      </c>
      <c r="B275">
        <v>2932</v>
      </c>
      <c r="C275" t="s">
        <v>34</v>
      </c>
      <c r="D275">
        <v>2891</v>
      </c>
      <c r="E275" t="s">
        <v>125</v>
      </c>
      <c r="F275">
        <v>5499</v>
      </c>
      <c r="G275" t="s">
        <v>166</v>
      </c>
      <c r="H275" t="s">
        <v>12</v>
      </c>
      <c r="K275">
        <v>0</v>
      </c>
      <c r="L275">
        <v>3.4482758620689655E-2</v>
      </c>
      <c r="M275">
        <v>0</v>
      </c>
      <c r="N275">
        <v>5.8823529411764705E-2</v>
      </c>
      <c r="Q275">
        <f t="shared" si="11"/>
        <v>0</v>
      </c>
      <c r="R275">
        <v>-1</v>
      </c>
      <c r="S275">
        <f t="shared" si="10"/>
        <v>0</v>
      </c>
    </row>
    <row r="276" spans="1:19" x14ac:dyDescent="0.3">
      <c r="A276" t="s">
        <v>10</v>
      </c>
      <c r="B276">
        <v>2932</v>
      </c>
      <c r="C276" t="s">
        <v>34</v>
      </c>
      <c r="D276">
        <v>2890</v>
      </c>
      <c r="E276" t="s">
        <v>126</v>
      </c>
      <c r="F276">
        <v>5499</v>
      </c>
      <c r="G276" t="s">
        <v>166</v>
      </c>
      <c r="H276" t="s">
        <v>12</v>
      </c>
      <c r="K276">
        <v>0</v>
      </c>
      <c r="L276">
        <v>3.3333333333333333E-2</v>
      </c>
      <c r="M276">
        <v>0</v>
      </c>
      <c r="N276">
        <v>5.8823529411764705E-2</v>
      </c>
      <c r="Q276">
        <f t="shared" si="11"/>
        <v>0</v>
      </c>
      <c r="R276">
        <v>-1</v>
      </c>
      <c r="S276">
        <f t="shared" si="10"/>
        <v>0</v>
      </c>
    </row>
    <row r="277" spans="1:19" x14ac:dyDescent="0.3">
      <c r="A277" t="s">
        <v>10</v>
      </c>
      <c r="B277">
        <v>2932</v>
      </c>
      <c r="C277" t="s">
        <v>34</v>
      </c>
      <c r="D277">
        <v>1385</v>
      </c>
      <c r="E277" t="s">
        <v>127</v>
      </c>
      <c r="F277">
        <v>5499</v>
      </c>
      <c r="G277" t="s">
        <v>166</v>
      </c>
      <c r="H277" t="s">
        <v>12</v>
      </c>
      <c r="K277">
        <v>-1</v>
      </c>
      <c r="L277">
        <v>2.6315789473684209E-2</v>
      </c>
      <c r="M277">
        <v>0</v>
      </c>
      <c r="N277">
        <v>5.8823529411764705E-2</v>
      </c>
      <c r="Q277">
        <f t="shared" si="11"/>
        <v>-2.6315789473684209E-2</v>
      </c>
      <c r="R277">
        <v>-1</v>
      </c>
      <c r="S277">
        <f t="shared" si="10"/>
        <v>2.6315789473684209E-2</v>
      </c>
    </row>
    <row r="278" spans="1:19" x14ac:dyDescent="0.3">
      <c r="A278" t="s">
        <v>10</v>
      </c>
      <c r="B278">
        <v>2932</v>
      </c>
      <c r="C278" t="s">
        <v>34</v>
      </c>
      <c r="D278">
        <v>468</v>
      </c>
      <c r="E278" t="s">
        <v>128</v>
      </c>
      <c r="F278">
        <v>5499</v>
      </c>
      <c r="G278" t="s">
        <v>166</v>
      </c>
      <c r="H278" t="s">
        <v>12</v>
      </c>
      <c r="K278">
        <v>-1</v>
      </c>
      <c r="L278">
        <v>3.2258064516129031E-2</v>
      </c>
      <c r="M278">
        <v>0</v>
      </c>
      <c r="N278">
        <v>5.8823529411764705E-2</v>
      </c>
      <c r="Q278">
        <f t="shared" si="11"/>
        <v>-3.2258064516129031E-2</v>
      </c>
      <c r="R278">
        <v>-1</v>
      </c>
      <c r="S278">
        <f t="shared" si="10"/>
        <v>3.2258064516129031E-2</v>
      </c>
    </row>
    <row r="279" spans="1:19" x14ac:dyDescent="0.3">
      <c r="A279" t="s">
        <v>10</v>
      </c>
      <c r="B279">
        <v>2932</v>
      </c>
      <c r="C279" t="s">
        <v>34</v>
      </c>
      <c r="D279">
        <v>208</v>
      </c>
      <c r="E279" t="s">
        <v>81</v>
      </c>
      <c r="F279">
        <v>5499</v>
      </c>
      <c r="G279" t="s">
        <v>166</v>
      </c>
      <c r="H279" t="s">
        <v>12</v>
      </c>
      <c r="K279">
        <v>-1</v>
      </c>
      <c r="L279">
        <v>1.1904761904761904E-2</v>
      </c>
      <c r="M279">
        <v>0</v>
      </c>
      <c r="N279">
        <v>5.8823529411764705E-2</v>
      </c>
      <c r="Q279">
        <f t="shared" si="11"/>
        <v>-1.1904761904761904E-2</v>
      </c>
      <c r="R279">
        <v>-1</v>
      </c>
      <c r="S279">
        <f t="shared" si="10"/>
        <v>1.1904761904761904E-2</v>
      </c>
    </row>
    <row r="280" spans="1:19" x14ac:dyDescent="0.3">
      <c r="A280" t="s">
        <v>10</v>
      </c>
      <c r="B280">
        <v>2932</v>
      </c>
      <c r="C280" t="s">
        <v>34</v>
      </c>
      <c r="D280">
        <v>207</v>
      </c>
      <c r="E280" t="s">
        <v>82</v>
      </c>
      <c r="F280">
        <v>5499</v>
      </c>
      <c r="G280" t="s">
        <v>166</v>
      </c>
      <c r="H280" t="s">
        <v>12</v>
      </c>
      <c r="K280">
        <v>-1</v>
      </c>
      <c r="L280">
        <v>1.1764705882352941E-2</v>
      </c>
      <c r="M280">
        <v>0</v>
      </c>
      <c r="N280">
        <v>5.8823529411764705E-2</v>
      </c>
      <c r="Q280">
        <f t="shared" si="11"/>
        <v>-1.1764705882352941E-2</v>
      </c>
      <c r="R280">
        <v>-1</v>
      </c>
      <c r="S280">
        <f t="shared" si="10"/>
        <v>1.1764705882352941E-2</v>
      </c>
    </row>
    <row r="281" spans="1:19" x14ac:dyDescent="0.3">
      <c r="A281" t="s">
        <v>10</v>
      </c>
      <c r="B281">
        <v>6517</v>
      </c>
      <c r="C281" t="s">
        <v>23</v>
      </c>
      <c r="D281">
        <v>10000</v>
      </c>
      <c r="E281" t="s">
        <v>80</v>
      </c>
      <c r="F281">
        <v>5499</v>
      </c>
      <c r="G281" t="s">
        <v>166</v>
      </c>
      <c r="H281" t="s">
        <v>12</v>
      </c>
      <c r="K281">
        <v>0</v>
      </c>
      <c r="L281">
        <v>1.1235955056179775E-2</v>
      </c>
      <c r="M281">
        <v>0</v>
      </c>
      <c r="N281">
        <v>5.8823529411764705E-2</v>
      </c>
      <c r="Q281">
        <f t="shared" si="11"/>
        <v>0</v>
      </c>
      <c r="R281">
        <v>-1</v>
      </c>
      <c r="S281">
        <f t="shared" si="10"/>
        <v>0</v>
      </c>
    </row>
    <row r="282" spans="1:19" x14ac:dyDescent="0.3">
      <c r="A282" t="s">
        <v>10</v>
      </c>
      <c r="B282">
        <v>6517</v>
      </c>
      <c r="C282" t="s">
        <v>23</v>
      </c>
      <c r="D282">
        <v>208</v>
      </c>
      <c r="E282" t="s">
        <v>81</v>
      </c>
      <c r="F282">
        <v>5499</v>
      </c>
      <c r="G282" t="s">
        <v>166</v>
      </c>
      <c r="H282" t="s">
        <v>12</v>
      </c>
      <c r="K282">
        <v>0</v>
      </c>
      <c r="L282">
        <v>1.1904761904761904E-2</v>
      </c>
      <c r="M282">
        <v>0</v>
      </c>
      <c r="N282">
        <v>5.8823529411764705E-2</v>
      </c>
      <c r="Q282">
        <f t="shared" si="11"/>
        <v>0</v>
      </c>
      <c r="R282">
        <v>-1</v>
      </c>
      <c r="S282">
        <f t="shared" si="10"/>
        <v>0</v>
      </c>
    </row>
    <row r="283" spans="1:19" x14ac:dyDescent="0.3">
      <c r="A283" t="s">
        <v>10</v>
      </c>
      <c r="B283">
        <v>6517</v>
      </c>
      <c r="C283" t="s">
        <v>23</v>
      </c>
      <c r="D283">
        <v>207</v>
      </c>
      <c r="E283" t="s">
        <v>82</v>
      </c>
      <c r="F283">
        <v>5499</v>
      </c>
      <c r="G283" t="s">
        <v>166</v>
      </c>
      <c r="H283" t="s">
        <v>12</v>
      </c>
      <c r="K283">
        <v>0</v>
      </c>
      <c r="L283">
        <v>1.1764705882352941E-2</v>
      </c>
      <c r="M283">
        <v>0</v>
      </c>
      <c r="N283">
        <v>5.8823529411764705E-2</v>
      </c>
      <c r="Q283">
        <f t="shared" si="11"/>
        <v>0</v>
      </c>
      <c r="R283">
        <v>-1</v>
      </c>
      <c r="S283">
        <f t="shared" si="10"/>
        <v>0</v>
      </c>
    </row>
    <row r="284" spans="1:19" x14ac:dyDescent="0.3">
      <c r="A284" t="s">
        <v>10</v>
      </c>
      <c r="B284">
        <v>2932</v>
      </c>
      <c r="C284" t="s">
        <v>34</v>
      </c>
      <c r="D284">
        <v>595</v>
      </c>
      <c r="E284" t="s">
        <v>110</v>
      </c>
      <c r="F284">
        <v>4149</v>
      </c>
      <c r="G284" t="s">
        <v>171</v>
      </c>
      <c r="H284" t="s">
        <v>12</v>
      </c>
      <c r="K284">
        <v>-1</v>
      </c>
      <c r="L284">
        <v>0.2</v>
      </c>
      <c r="M284">
        <v>1</v>
      </c>
      <c r="N284">
        <v>0.16666666666666666</v>
      </c>
      <c r="Q284">
        <f t="shared" si="11"/>
        <v>-3.3333333333333354E-2</v>
      </c>
      <c r="R284">
        <v>-1</v>
      </c>
      <c r="S284">
        <f t="shared" si="10"/>
        <v>3.3333333333333354E-2</v>
      </c>
    </row>
    <row r="285" spans="1:19" x14ac:dyDescent="0.3">
      <c r="A285" t="s">
        <v>10</v>
      </c>
      <c r="B285">
        <v>3630</v>
      </c>
      <c r="C285" t="s">
        <v>30</v>
      </c>
      <c r="D285">
        <v>23533</v>
      </c>
      <c r="E285" t="s">
        <v>60</v>
      </c>
      <c r="F285">
        <v>3815</v>
      </c>
      <c r="G285" t="s">
        <v>172</v>
      </c>
      <c r="H285" t="s">
        <v>12</v>
      </c>
      <c r="K285">
        <v>0</v>
      </c>
      <c r="L285">
        <v>9.0090090090090089E-3</v>
      </c>
      <c r="M285">
        <v>1</v>
      </c>
      <c r="N285">
        <v>6.6666666666666666E-2</v>
      </c>
      <c r="Q285">
        <f t="shared" si="11"/>
        <v>6.6666666666666666E-2</v>
      </c>
      <c r="R285">
        <v>1</v>
      </c>
      <c r="S285">
        <f t="shared" si="10"/>
        <v>6.6666666666666666E-2</v>
      </c>
    </row>
    <row r="286" spans="1:19" x14ac:dyDescent="0.3">
      <c r="A286" t="s">
        <v>10</v>
      </c>
      <c r="B286">
        <v>3630</v>
      </c>
      <c r="C286" t="s">
        <v>30</v>
      </c>
      <c r="D286">
        <v>8503</v>
      </c>
      <c r="E286" t="s">
        <v>61</v>
      </c>
      <c r="F286">
        <v>3815</v>
      </c>
      <c r="G286" t="s">
        <v>172</v>
      </c>
      <c r="H286" t="s">
        <v>12</v>
      </c>
      <c r="K286">
        <v>0</v>
      </c>
      <c r="L286">
        <v>0.04</v>
      </c>
      <c r="M286">
        <v>1</v>
      </c>
      <c r="N286">
        <v>6.6666666666666666E-2</v>
      </c>
      <c r="Q286">
        <f t="shared" si="11"/>
        <v>6.6666666666666666E-2</v>
      </c>
      <c r="R286">
        <v>1</v>
      </c>
      <c r="S286">
        <f t="shared" si="10"/>
        <v>6.6666666666666666E-2</v>
      </c>
    </row>
    <row r="287" spans="1:19" x14ac:dyDescent="0.3">
      <c r="A287" t="s">
        <v>10</v>
      </c>
      <c r="B287">
        <v>3630</v>
      </c>
      <c r="C287" t="s">
        <v>30</v>
      </c>
      <c r="D287">
        <v>5296</v>
      </c>
      <c r="E287" t="s">
        <v>62</v>
      </c>
      <c r="F287">
        <v>3815</v>
      </c>
      <c r="G287" t="s">
        <v>172</v>
      </c>
      <c r="H287" t="s">
        <v>12</v>
      </c>
      <c r="K287">
        <v>0</v>
      </c>
      <c r="L287">
        <v>1.5873015873015872E-2</v>
      </c>
      <c r="M287">
        <v>1</v>
      </c>
      <c r="N287">
        <v>6.6666666666666666E-2</v>
      </c>
      <c r="Q287">
        <f t="shared" si="11"/>
        <v>6.6666666666666666E-2</v>
      </c>
      <c r="R287">
        <v>1</v>
      </c>
      <c r="S287">
        <f t="shared" si="10"/>
        <v>6.6666666666666666E-2</v>
      </c>
    </row>
    <row r="288" spans="1:19" x14ac:dyDescent="0.3">
      <c r="A288" t="s">
        <v>10</v>
      </c>
      <c r="B288">
        <v>3630</v>
      </c>
      <c r="C288" t="s">
        <v>30</v>
      </c>
      <c r="D288">
        <v>5295</v>
      </c>
      <c r="E288" t="s">
        <v>63</v>
      </c>
      <c r="F288">
        <v>3815</v>
      </c>
      <c r="G288" t="s">
        <v>172</v>
      </c>
      <c r="H288" t="s">
        <v>12</v>
      </c>
      <c r="K288">
        <v>0</v>
      </c>
      <c r="L288">
        <v>1.5625E-2</v>
      </c>
      <c r="M288">
        <v>1</v>
      </c>
      <c r="N288">
        <v>6.6666666666666666E-2</v>
      </c>
      <c r="Q288">
        <f t="shared" si="11"/>
        <v>6.6666666666666666E-2</v>
      </c>
      <c r="R288">
        <v>1</v>
      </c>
      <c r="S288">
        <f t="shared" si="10"/>
        <v>6.6666666666666666E-2</v>
      </c>
    </row>
    <row r="289" spans="1:19" x14ac:dyDescent="0.3">
      <c r="A289" t="s">
        <v>10</v>
      </c>
      <c r="B289">
        <v>3630</v>
      </c>
      <c r="C289" t="s">
        <v>30</v>
      </c>
      <c r="D289">
        <v>5294</v>
      </c>
      <c r="E289" t="s">
        <v>64</v>
      </c>
      <c r="F289">
        <v>3815</v>
      </c>
      <c r="G289" t="s">
        <v>172</v>
      </c>
      <c r="H289" t="s">
        <v>12</v>
      </c>
      <c r="K289">
        <v>0</v>
      </c>
      <c r="L289">
        <v>1.6666666666666666E-2</v>
      </c>
      <c r="M289">
        <v>1</v>
      </c>
      <c r="N289">
        <v>6.6666666666666666E-2</v>
      </c>
      <c r="Q289">
        <f t="shared" si="11"/>
        <v>6.6666666666666666E-2</v>
      </c>
      <c r="R289">
        <v>1</v>
      </c>
      <c r="S289">
        <f t="shared" si="10"/>
        <v>6.6666666666666666E-2</v>
      </c>
    </row>
    <row r="290" spans="1:19" x14ac:dyDescent="0.3">
      <c r="A290" t="s">
        <v>10</v>
      </c>
      <c r="B290">
        <v>3630</v>
      </c>
      <c r="C290" t="s">
        <v>30</v>
      </c>
      <c r="D290">
        <v>5293</v>
      </c>
      <c r="E290" t="s">
        <v>65</v>
      </c>
      <c r="F290">
        <v>3815</v>
      </c>
      <c r="G290" t="s">
        <v>172</v>
      </c>
      <c r="H290" t="s">
        <v>12</v>
      </c>
      <c r="K290">
        <v>0</v>
      </c>
      <c r="L290">
        <v>1.6393442622950821E-2</v>
      </c>
      <c r="M290">
        <v>1</v>
      </c>
      <c r="N290">
        <v>6.6666666666666666E-2</v>
      </c>
      <c r="Q290">
        <f t="shared" si="11"/>
        <v>6.6666666666666666E-2</v>
      </c>
      <c r="R290">
        <v>1</v>
      </c>
      <c r="S290">
        <f t="shared" si="10"/>
        <v>6.6666666666666666E-2</v>
      </c>
    </row>
    <row r="291" spans="1:19" x14ac:dyDescent="0.3">
      <c r="A291" t="s">
        <v>10</v>
      </c>
      <c r="B291">
        <v>3630</v>
      </c>
      <c r="C291" t="s">
        <v>30</v>
      </c>
      <c r="D291">
        <v>5291</v>
      </c>
      <c r="E291" t="s">
        <v>66</v>
      </c>
      <c r="F291">
        <v>3815</v>
      </c>
      <c r="G291" t="s">
        <v>172</v>
      </c>
      <c r="H291" t="s">
        <v>12</v>
      </c>
      <c r="K291">
        <v>0</v>
      </c>
      <c r="L291">
        <v>1.6129032258064516E-2</v>
      </c>
      <c r="M291">
        <v>1</v>
      </c>
      <c r="N291">
        <v>6.6666666666666666E-2</v>
      </c>
      <c r="Q291">
        <f t="shared" si="11"/>
        <v>6.6666666666666666E-2</v>
      </c>
      <c r="R291">
        <v>1</v>
      </c>
      <c r="S291">
        <f t="shared" si="10"/>
        <v>6.6666666666666666E-2</v>
      </c>
    </row>
    <row r="292" spans="1:19" x14ac:dyDescent="0.3">
      <c r="A292" t="s">
        <v>10</v>
      </c>
      <c r="B292">
        <v>3630</v>
      </c>
      <c r="C292" t="s">
        <v>30</v>
      </c>
      <c r="D292">
        <v>5290</v>
      </c>
      <c r="E292" t="s">
        <v>67</v>
      </c>
      <c r="F292">
        <v>3815</v>
      </c>
      <c r="G292" t="s">
        <v>172</v>
      </c>
      <c r="H292" t="s">
        <v>12</v>
      </c>
      <c r="K292">
        <v>0</v>
      </c>
      <c r="L292">
        <v>1.5873015873015872E-2</v>
      </c>
      <c r="M292">
        <v>1</v>
      </c>
      <c r="N292">
        <v>6.6666666666666666E-2</v>
      </c>
      <c r="Q292">
        <f t="shared" si="11"/>
        <v>6.6666666666666666E-2</v>
      </c>
      <c r="R292">
        <v>1</v>
      </c>
      <c r="S292">
        <f t="shared" si="10"/>
        <v>6.6666666666666666E-2</v>
      </c>
    </row>
    <row r="293" spans="1:19" x14ac:dyDescent="0.3">
      <c r="A293" t="s">
        <v>10</v>
      </c>
      <c r="B293">
        <v>3480</v>
      </c>
      <c r="C293" t="s">
        <v>21</v>
      </c>
      <c r="D293">
        <v>23533</v>
      </c>
      <c r="E293" t="s">
        <v>60</v>
      </c>
      <c r="F293">
        <v>3815</v>
      </c>
      <c r="G293" t="s">
        <v>172</v>
      </c>
      <c r="H293" t="s">
        <v>12</v>
      </c>
      <c r="K293">
        <v>1</v>
      </c>
      <c r="L293">
        <v>9.0090090090090089E-3</v>
      </c>
      <c r="M293">
        <v>1</v>
      </c>
      <c r="N293">
        <v>6.6666666666666666E-2</v>
      </c>
      <c r="Q293">
        <f t="shared" si="11"/>
        <v>7.567567567567568E-2</v>
      </c>
      <c r="R293">
        <v>1</v>
      </c>
      <c r="S293">
        <f t="shared" si="10"/>
        <v>7.567567567567568E-2</v>
      </c>
    </row>
    <row r="294" spans="1:19" x14ac:dyDescent="0.3">
      <c r="A294" t="s">
        <v>10</v>
      </c>
      <c r="B294">
        <v>3480</v>
      </c>
      <c r="C294" t="s">
        <v>21</v>
      </c>
      <c r="D294">
        <v>8503</v>
      </c>
      <c r="E294" t="s">
        <v>61</v>
      </c>
      <c r="F294">
        <v>3815</v>
      </c>
      <c r="G294" t="s">
        <v>172</v>
      </c>
      <c r="H294" t="s">
        <v>12</v>
      </c>
      <c r="K294">
        <v>1</v>
      </c>
      <c r="L294">
        <v>0.04</v>
      </c>
      <c r="M294">
        <v>1</v>
      </c>
      <c r="N294">
        <v>6.6666666666666666E-2</v>
      </c>
      <c r="Q294">
        <f t="shared" si="11"/>
        <v>0.10666666666666666</v>
      </c>
      <c r="R294">
        <v>1</v>
      </c>
      <c r="S294">
        <f t="shared" si="10"/>
        <v>0.10666666666666666</v>
      </c>
    </row>
    <row r="295" spans="1:19" x14ac:dyDescent="0.3">
      <c r="A295" t="s">
        <v>10</v>
      </c>
      <c r="B295">
        <v>3480</v>
      </c>
      <c r="C295" t="s">
        <v>21</v>
      </c>
      <c r="D295">
        <v>5296</v>
      </c>
      <c r="E295" t="s">
        <v>62</v>
      </c>
      <c r="F295">
        <v>3815</v>
      </c>
      <c r="G295" t="s">
        <v>172</v>
      </c>
      <c r="H295" t="s">
        <v>12</v>
      </c>
      <c r="K295">
        <v>1</v>
      </c>
      <c r="L295">
        <v>1.5873015873015872E-2</v>
      </c>
      <c r="M295">
        <v>1</v>
      </c>
      <c r="N295">
        <v>6.6666666666666666E-2</v>
      </c>
      <c r="Q295">
        <f t="shared" si="11"/>
        <v>8.2539682539682538E-2</v>
      </c>
      <c r="R295">
        <v>1</v>
      </c>
      <c r="S295">
        <f t="shared" si="10"/>
        <v>8.2539682539682538E-2</v>
      </c>
    </row>
    <row r="296" spans="1:19" x14ac:dyDescent="0.3">
      <c r="A296" t="s">
        <v>10</v>
      </c>
      <c r="B296">
        <v>3480</v>
      </c>
      <c r="C296" t="s">
        <v>21</v>
      </c>
      <c r="D296">
        <v>5295</v>
      </c>
      <c r="E296" t="s">
        <v>63</v>
      </c>
      <c r="F296">
        <v>3815</v>
      </c>
      <c r="G296" t="s">
        <v>172</v>
      </c>
      <c r="H296" t="s">
        <v>12</v>
      </c>
      <c r="K296">
        <v>1</v>
      </c>
      <c r="L296">
        <v>1.5625E-2</v>
      </c>
      <c r="M296">
        <v>1</v>
      </c>
      <c r="N296">
        <v>6.6666666666666666E-2</v>
      </c>
      <c r="Q296">
        <f t="shared" si="11"/>
        <v>8.2291666666666666E-2</v>
      </c>
      <c r="R296">
        <v>1</v>
      </c>
      <c r="S296">
        <f t="shared" si="10"/>
        <v>8.2291666666666666E-2</v>
      </c>
    </row>
    <row r="297" spans="1:19" x14ac:dyDescent="0.3">
      <c r="A297" t="s">
        <v>10</v>
      </c>
      <c r="B297">
        <v>3480</v>
      </c>
      <c r="C297" t="s">
        <v>21</v>
      </c>
      <c r="D297">
        <v>5294</v>
      </c>
      <c r="E297" t="s">
        <v>64</v>
      </c>
      <c r="F297">
        <v>3815</v>
      </c>
      <c r="G297" t="s">
        <v>172</v>
      </c>
      <c r="H297" t="s">
        <v>12</v>
      </c>
      <c r="K297">
        <v>1</v>
      </c>
      <c r="L297">
        <v>1.6666666666666666E-2</v>
      </c>
      <c r="M297">
        <v>1</v>
      </c>
      <c r="N297">
        <v>6.6666666666666666E-2</v>
      </c>
      <c r="Q297">
        <f t="shared" si="11"/>
        <v>8.3333333333333329E-2</v>
      </c>
      <c r="R297">
        <v>1</v>
      </c>
      <c r="S297">
        <f t="shared" si="10"/>
        <v>8.3333333333333329E-2</v>
      </c>
    </row>
    <row r="298" spans="1:19" x14ac:dyDescent="0.3">
      <c r="A298" t="s">
        <v>10</v>
      </c>
      <c r="B298">
        <v>3480</v>
      </c>
      <c r="C298" t="s">
        <v>21</v>
      </c>
      <c r="D298">
        <v>5293</v>
      </c>
      <c r="E298" t="s">
        <v>65</v>
      </c>
      <c r="F298">
        <v>3815</v>
      </c>
      <c r="G298" t="s">
        <v>172</v>
      </c>
      <c r="H298" t="s">
        <v>12</v>
      </c>
      <c r="K298">
        <v>1</v>
      </c>
      <c r="L298">
        <v>1.6393442622950821E-2</v>
      </c>
      <c r="M298">
        <v>1</v>
      </c>
      <c r="N298">
        <v>6.6666666666666666E-2</v>
      </c>
      <c r="Q298">
        <f t="shared" si="11"/>
        <v>8.306010928961749E-2</v>
      </c>
      <c r="R298">
        <v>1</v>
      </c>
      <c r="S298">
        <f t="shared" si="10"/>
        <v>8.306010928961749E-2</v>
      </c>
    </row>
    <row r="299" spans="1:19" x14ac:dyDescent="0.3">
      <c r="A299" t="s">
        <v>10</v>
      </c>
      <c r="B299">
        <v>3480</v>
      </c>
      <c r="C299" t="s">
        <v>21</v>
      </c>
      <c r="D299">
        <v>5291</v>
      </c>
      <c r="E299" t="s">
        <v>66</v>
      </c>
      <c r="F299">
        <v>3815</v>
      </c>
      <c r="G299" t="s">
        <v>172</v>
      </c>
      <c r="H299" t="s">
        <v>12</v>
      </c>
      <c r="K299">
        <v>1</v>
      </c>
      <c r="L299">
        <v>1.6129032258064516E-2</v>
      </c>
      <c r="M299">
        <v>1</v>
      </c>
      <c r="N299">
        <v>6.6666666666666666E-2</v>
      </c>
      <c r="Q299">
        <f t="shared" si="11"/>
        <v>8.2795698924731181E-2</v>
      </c>
      <c r="R299">
        <v>1</v>
      </c>
      <c r="S299">
        <f t="shared" si="10"/>
        <v>8.2795698924731181E-2</v>
      </c>
    </row>
    <row r="300" spans="1:19" x14ac:dyDescent="0.3">
      <c r="A300" t="s">
        <v>10</v>
      </c>
      <c r="B300">
        <v>3480</v>
      </c>
      <c r="C300" t="s">
        <v>21</v>
      </c>
      <c r="D300">
        <v>5290</v>
      </c>
      <c r="E300" t="s">
        <v>67</v>
      </c>
      <c r="F300">
        <v>3815</v>
      </c>
      <c r="G300" t="s">
        <v>172</v>
      </c>
      <c r="H300" t="s">
        <v>12</v>
      </c>
      <c r="K300">
        <v>1</v>
      </c>
      <c r="L300">
        <v>1.5873015873015872E-2</v>
      </c>
      <c r="M300">
        <v>1</v>
      </c>
      <c r="N300">
        <v>6.6666666666666666E-2</v>
      </c>
      <c r="Q300">
        <f t="shared" si="11"/>
        <v>8.2539682539682538E-2</v>
      </c>
      <c r="R300">
        <v>1</v>
      </c>
      <c r="S300">
        <f t="shared" si="10"/>
        <v>8.2539682539682538E-2</v>
      </c>
    </row>
    <row r="301" spans="1:19" x14ac:dyDescent="0.3">
      <c r="A301" t="s">
        <v>10</v>
      </c>
      <c r="B301">
        <v>3480</v>
      </c>
      <c r="C301" t="s">
        <v>21</v>
      </c>
      <c r="D301">
        <v>4893</v>
      </c>
      <c r="E301" t="s">
        <v>129</v>
      </c>
      <c r="F301">
        <v>3815</v>
      </c>
      <c r="G301" t="s">
        <v>172</v>
      </c>
      <c r="H301" t="s">
        <v>12</v>
      </c>
      <c r="K301">
        <v>1</v>
      </c>
      <c r="L301">
        <v>2.564102564102564E-2</v>
      </c>
      <c r="M301">
        <v>1</v>
      </c>
      <c r="N301">
        <v>6.6666666666666666E-2</v>
      </c>
      <c r="Q301">
        <f t="shared" si="11"/>
        <v>9.2307692307692313E-2</v>
      </c>
      <c r="R301">
        <v>1</v>
      </c>
      <c r="S301">
        <f t="shared" si="10"/>
        <v>9.2307692307692313E-2</v>
      </c>
    </row>
    <row r="302" spans="1:19" x14ac:dyDescent="0.3">
      <c r="A302" t="s">
        <v>10</v>
      </c>
      <c r="B302">
        <v>3480</v>
      </c>
      <c r="C302" t="s">
        <v>21</v>
      </c>
      <c r="D302">
        <v>3845</v>
      </c>
      <c r="E302" t="s">
        <v>130</v>
      </c>
      <c r="F302">
        <v>3815</v>
      </c>
      <c r="G302" t="s">
        <v>172</v>
      </c>
      <c r="H302" t="s">
        <v>12</v>
      </c>
      <c r="K302">
        <v>1</v>
      </c>
      <c r="L302">
        <v>2.2222222222222223E-2</v>
      </c>
      <c r="M302">
        <v>1</v>
      </c>
      <c r="N302">
        <v>6.6666666666666666E-2</v>
      </c>
      <c r="Q302">
        <f t="shared" si="11"/>
        <v>8.8888888888888892E-2</v>
      </c>
      <c r="R302">
        <v>1</v>
      </c>
      <c r="S302">
        <f t="shared" si="10"/>
        <v>8.8888888888888892E-2</v>
      </c>
    </row>
    <row r="303" spans="1:19" x14ac:dyDescent="0.3">
      <c r="A303" t="s">
        <v>10</v>
      </c>
      <c r="B303">
        <v>3480</v>
      </c>
      <c r="C303" t="s">
        <v>21</v>
      </c>
      <c r="D303">
        <v>3265</v>
      </c>
      <c r="E303" t="s">
        <v>131</v>
      </c>
      <c r="F303">
        <v>3815</v>
      </c>
      <c r="G303" t="s">
        <v>172</v>
      </c>
      <c r="H303" t="s">
        <v>12</v>
      </c>
      <c r="K303">
        <v>1</v>
      </c>
      <c r="L303">
        <v>2.2222222222222223E-2</v>
      </c>
      <c r="M303">
        <v>1</v>
      </c>
      <c r="N303">
        <v>6.6666666666666666E-2</v>
      </c>
      <c r="Q303">
        <f t="shared" si="11"/>
        <v>8.8888888888888892E-2</v>
      </c>
      <c r="R303">
        <v>1</v>
      </c>
      <c r="S303">
        <f t="shared" si="10"/>
        <v>8.8888888888888892E-2</v>
      </c>
    </row>
    <row r="304" spans="1:19" x14ac:dyDescent="0.3">
      <c r="A304" t="s">
        <v>10</v>
      </c>
      <c r="B304">
        <v>3480</v>
      </c>
      <c r="C304" t="s">
        <v>21</v>
      </c>
      <c r="D304">
        <v>2885</v>
      </c>
      <c r="E304" t="s">
        <v>132</v>
      </c>
      <c r="F304">
        <v>3815</v>
      </c>
      <c r="G304" t="s">
        <v>172</v>
      </c>
      <c r="H304" t="s">
        <v>12</v>
      </c>
      <c r="K304">
        <v>1</v>
      </c>
      <c r="L304">
        <v>0.05</v>
      </c>
      <c r="M304">
        <v>1</v>
      </c>
      <c r="N304">
        <v>6.6666666666666666E-2</v>
      </c>
      <c r="Q304">
        <f t="shared" si="11"/>
        <v>0.11666666666666667</v>
      </c>
      <c r="R304">
        <v>1</v>
      </c>
      <c r="S304">
        <f t="shared" si="10"/>
        <v>0.11666666666666667</v>
      </c>
    </row>
    <row r="305" spans="1:19" x14ac:dyDescent="0.3">
      <c r="A305" t="s">
        <v>10</v>
      </c>
      <c r="B305">
        <v>2064</v>
      </c>
      <c r="C305" t="s">
        <v>31</v>
      </c>
      <c r="D305">
        <v>23533</v>
      </c>
      <c r="E305" t="s">
        <v>60</v>
      </c>
      <c r="F305">
        <v>3815</v>
      </c>
      <c r="G305" t="s">
        <v>172</v>
      </c>
      <c r="H305" t="s">
        <v>12</v>
      </c>
      <c r="K305">
        <v>1</v>
      </c>
      <c r="L305">
        <v>9.0090090090090089E-3</v>
      </c>
      <c r="M305">
        <v>1</v>
      </c>
      <c r="N305">
        <v>6.6666666666666666E-2</v>
      </c>
      <c r="Q305">
        <f t="shared" si="11"/>
        <v>7.567567567567568E-2</v>
      </c>
      <c r="R305">
        <v>-1</v>
      </c>
      <c r="S305">
        <f t="shared" si="10"/>
        <v>-7.567567567567568E-2</v>
      </c>
    </row>
    <row r="306" spans="1:19" x14ac:dyDescent="0.3">
      <c r="A306" t="s">
        <v>10</v>
      </c>
      <c r="B306">
        <v>2064</v>
      </c>
      <c r="C306" t="s">
        <v>31</v>
      </c>
      <c r="D306">
        <v>8503</v>
      </c>
      <c r="E306" t="s">
        <v>61</v>
      </c>
      <c r="F306">
        <v>3815</v>
      </c>
      <c r="G306" t="s">
        <v>172</v>
      </c>
      <c r="H306" t="s">
        <v>12</v>
      </c>
      <c r="K306">
        <v>1</v>
      </c>
      <c r="L306">
        <v>0.04</v>
      </c>
      <c r="M306">
        <v>1</v>
      </c>
      <c r="N306">
        <v>6.6666666666666666E-2</v>
      </c>
      <c r="Q306">
        <f t="shared" si="11"/>
        <v>0.10666666666666666</v>
      </c>
      <c r="R306">
        <v>-1</v>
      </c>
      <c r="S306">
        <f t="shared" si="10"/>
        <v>-0.10666666666666666</v>
      </c>
    </row>
    <row r="307" spans="1:19" x14ac:dyDescent="0.3">
      <c r="A307" t="s">
        <v>10</v>
      </c>
      <c r="B307">
        <v>2064</v>
      </c>
      <c r="C307" t="s">
        <v>31</v>
      </c>
      <c r="D307">
        <v>5296</v>
      </c>
      <c r="E307" t="s">
        <v>62</v>
      </c>
      <c r="F307">
        <v>3815</v>
      </c>
      <c r="G307" t="s">
        <v>172</v>
      </c>
      <c r="H307" t="s">
        <v>12</v>
      </c>
      <c r="K307">
        <v>1</v>
      </c>
      <c r="L307">
        <v>1.5873015873015872E-2</v>
      </c>
      <c r="M307">
        <v>1</v>
      </c>
      <c r="N307">
        <v>6.6666666666666666E-2</v>
      </c>
      <c r="Q307">
        <f t="shared" si="11"/>
        <v>8.2539682539682538E-2</v>
      </c>
      <c r="R307">
        <v>-1</v>
      </c>
      <c r="S307">
        <f t="shared" si="10"/>
        <v>-8.2539682539682538E-2</v>
      </c>
    </row>
    <row r="308" spans="1:19" x14ac:dyDescent="0.3">
      <c r="A308" t="s">
        <v>10</v>
      </c>
      <c r="B308">
        <v>2064</v>
      </c>
      <c r="C308" t="s">
        <v>31</v>
      </c>
      <c r="D308">
        <v>5295</v>
      </c>
      <c r="E308" t="s">
        <v>63</v>
      </c>
      <c r="F308">
        <v>3815</v>
      </c>
      <c r="G308" t="s">
        <v>172</v>
      </c>
      <c r="H308" t="s">
        <v>12</v>
      </c>
      <c r="K308">
        <v>1</v>
      </c>
      <c r="L308">
        <v>1.5625E-2</v>
      </c>
      <c r="M308">
        <v>1</v>
      </c>
      <c r="N308">
        <v>6.6666666666666666E-2</v>
      </c>
      <c r="Q308">
        <f t="shared" si="11"/>
        <v>8.2291666666666666E-2</v>
      </c>
      <c r="R308">
        <v>-1</v>
      </c>
      <c r="S308">
        <f t="shared" si="10"/>
        <v>-8.2291666666666666E-2</v>
      </c>
    </row>
    <row r="309" spans="1:19" x14ac:dyDescent="0.3">
      <c r="A309" t="s">
        <v>10</v>
      </c>
      <c r="B309">
        <v>2064</v>
      </c>
      <c r="C309" t="s">
        <v>31</v>
      </c>
      <c r="D309">
        <v>5294</v>
      </c>
      <c r="E309" t="s">
        <v>64</v>
      </c>
      <c r="F309">
        <v>3815</v>
      </c>
      <c r="G309" t="s">
        <v>172</v>
      </c>
      <c r="H309" t="s">
        <v>12</v>
      </c>
      <c r="K309">
        <v>1</v>
      </c>
      <c r="L309">
        <v>1.6666666666666666E-2</v>
      </c>
      <c r="M309">
        <v>1</v>
      </c>
      <c r="N309">
        <v>6.6666666666666666E-2</v>
      </c>
      <c r="Q309">
        <f t="shared" si="11"/>
        <v>8.3333333333333329E-2</v>
      </c>
      <c r="R309">
        <v>-1</v>
      </c>
      <c r="S309">
        <f t="shared" si="10"/>
        <v>-8.3333333333333329E-2</v>
      </c>
    </row>
    <row r="310" spans="1:19" x14ac:dyDescent="0.3">
      <c r="A310" t="s">
        <v>10</v>
      </c>
      <c r="B310">
        <v>2064</v>
      </c>
      <c r="C310" t="s">
        <v>31</v>
      </c>
      <c r="D310">
        <v>5293</v>
      </c>
      <c r="E310" t="s">
        <v>65</v>
      </c>
      <c r="F310">
        <v>3815</v>
      </c>
      <c r="G310" t="s">
        <v>172</v>
      </c>
      <c r="H310" t="s">
        <v>12</v>
      </c>
      <c r="K310">
        <v>1</v>
      </c>
      <c r="L310">
        <v>1.6393442622950821E-2</v>
      </c>
      <c r="M310">
        <v>1</v>
      </c>
      <c r="N310">
        <v>6.6666666666666666E-2</v>
      </c>
      <c r="Q310">
        <f t="shared" si="11"/>
        <v>8.306010928961749E-2</v>
      </c>
      <c r="R310">
        <v>-1</v>
      </c>
      <c r="S310">
        <f t="shared" si="10"/>
        <v>-8.306010928961749E-2</v>
      </c>
    </row>
    <row r="311" spans="1:19" x14ac:dyDescent="0.3">
      <c r="A311" t="s">
        <v>10</v>
      </c>
      <c r="B311">
        <v>2064</v>
      </c>
      <c r="C311" t="s">
        <v>31</v>
      </c>
      <c r="D311">
        <v>5291</v>
      </c>
      <c r="E311" t="s">
        <v>66</v>
      </c>
      <c r="F311">
        <v>3815</v>
      </c>
      <c r="G311" t="s">
        <v>172</v>
      </c>
      <c r="H311" t="s">
        <v>12</v>
      </c>
      <c r="K311">
        <v>1</v>
      </c>
      <c r="L311">
        <v>1.6129032258064516E-2</v>
      </c>
      <c r="M311">
        <v>1</v>
      </c>
      <c r="N311">
        <v>6.6666666666666666E-2</v>
      </c>
      <c r="Q311">
        <f t="shared" si="11"/>
        <v>8.2795698924731181E-2</v>
      </c>
      <c r="R311">
        <v>-1</v>
      </c>
      <c r="S311">
        <f t="shared" si="10"/>
        <v>-8.2795698924731181E-2</v>
      </c>
    </row>
    <row r="312" spans="1:19" x14ac:dyDescent="0.3">
      <c r="A312" t="s">
        <v>10</v>
      </c>
      <c r="B312">
        <v>2064</v>
      </c>
      <c r="C312" t="s">
        <v>31</v>
      </c>
      <c r="D312">
        <v>5290</v>
      </c>
      <c r="E312" t="s">
        <v>67</v>
      </c>
      <c r="F312">
        <v>3815</v>
      </c>
      <c r="G312" t="s">
        <v>172</v>
      </c>
      <c r="H312" t="s">
        <v>12</v>
      </c>
      <c r="K312">
        <v>1</v>
      </c>
      <c r="L312">
        <v>1.5873015873015872E-2</v>
      </c>
      <c r="M312">
        <v>1</v>
      </c>
      <c r="N312">
        <v>6.6666666666666666E-2</v>
      </c>
      <c r="Q312">
        <f t="shared" si="11"/>
        <v>8.2539682539682538E-2</v>
      </c>
      <c r="R312">
        <v>-1</v>
      </c>
      <c r="S312">
        <f t="shared" si="10"/>
        <v>-8.2539682539682538E-2</v>
      </c>
    </row>
    <row r="313" spans="1:19" x14ac:dyDescent="0.3">
      <c r="A313" t="s">
        <v>10</v>
      </c>
      <c r="B313">
        <v>2064</v>
      </c>
      <c r="C313" t="s">
        <v>31</v>
      </c>
      <c r="D313">
        <v>2885</v>
      </c>
      <c r="E313" t="s">
        <v>132</v>
      </c>
      <c r="F313">
        <v>3815</v>
      </c>
      <c r="G313" t="s">
        <v>172</v>
      </c>
      <c r="H313" t="s">
        <v>12</v>
      </c>
      <c r="K313">
        <v>1</v>
      </c>
      <c r="L313">
        <v>0.05</v>
      </c>
      <c r="M313">
        <v>1</v>
      </c>
      <c r="N313">
        <v>6.6666666666666666E-2</v>
      </c>
      <c r="Q313">
        <f t="shared" si="11"/>
        <v>0.11666666666666667</v>
      </c>
      <c r="R313">
        <v>-1</v>
      </c>
      <c r="S313">
        <f t="shared" si="10"/>
        <v>-0.11666666666666667</v>
      </c>
    </row>
    <row r="314" spans="1:19" x14ac:dyDescent="0.3">
      <c r="A314" t="s">
        <v>10</v>
      </c>
      <c r="B314">
        <v>6517</v>
      </c>
      <c r="C314" t="s">
        <v>23</v>
      </c>
      <c r="D314">
        <v>23533</v>
      </c>
      <c r="E314" t="s">
        <v>60</v>
      </c>
      <c r="F314">
        <v>3815</v>
      </c>
      <c r="G314" t="s">
        <v>172</v>
      </c>
      <c r="H314" t="s">
        <v>12</v>
      </c>
      <c r="K314">
        <v>0</v>
      </c>
      <c r="L314">
        <v>9.0090090090090089E-3</v>
      </c>
      <c r="M314">
        <v>1</v>
      </c>
      <c r="N314">
        <v>6.6666666666666666E-2</v>
      </c>
      <c r="Q314">
        <f t="shared" si="11"/>
        <v>6.6666666666666666E-2</v>
      </c>
      <c r="R314">
        <v>-1</v>
      </c>
      <c r="S314">
        <f t="shared" si="10"/>
        <v>-6.6666666666666666E-2</v>
      </c>
    </row>
    <row r="315" spans="1:19" x14ac:dyDescent="0.3">
      <c r="A315" t="s">
        <v>10</v>
      </c>
      <c r="B315">
        <v>6517</v>
      </c>
      <c r="C315" t="s">
        <v>23</v>
      </c>
      <c r="D315">
        <v>8503</v>
      </c>
      <c r="E315" t="s">
        <v>61</v>
      </c>
      <c r="F315">
        <v>3815</v>
      </c>
      <c r="G315" t="s">
        <v>172</v>
      </c>
      <c r="H315" t="s">
        <v>12</v>
      </c>
      <c r="K315">
        <v>0</v>
      </c>
      <c r="L315">
        <v>0.04</v>
      </c>
      <c r="M315">
        <v>1</v>
      </c>
      <c r="N315">
        <v>6.6666666666666666E-2</v>
      </c>
      <c r="Q315">
        <f t="shared" si="11"/>
        <v>6.6666666666666666E-2</v>
      </c>
      <c r="R315">
        <v>-1</v>
      </c>
      <c r="S315">
        <f t="shared" si="10"/>
        <v>-6.6666666666666666E-2</v>
      </c>
    </row>
    <row r="316" spans="1:19" x14ac:dyDescent="0.3">
      <c r="A316" t="s">
        <v>10</v>
      </c>
      <c r="B316">
        <v>6517</v>
      </c>
      <c r="C316" t="s">
        <v>23</v>
      </c>
      <c r="D316">
        <v>5296</v>
      </c>
      <c r="E316" t="s">
        <v>62</v>
      </c>
      <c r="F316">
        <v>3815</v>
      </c>
      <c r="G316" t="s">
        <v>172</v>
      </c>
      <c r="H316" t="s">
        <v>12</v>
      </c>
      <c r="K316">
        <v>0</v>
      </c>
      <c r="L316">
        <v>1.5873015873015872E-2</v>
      </c>
      <c r="M316">
        <v>1</v>
      </c>
      <c r="N316">
        <v>6.6666666666666666E-2</v>
      </c>
      <c r="Q316">
        <f t="shared" si="11"/>
        <v>6.6666666666666666E-2</v>
      </c>
      <c r="R316">
        <v>-1</v>
      </c>
      <c r="S316">
        <f t="shared" si="10"/>
        <v>-6.6666666666666666E-2</v>
      </c>
    </row>
    <row r="317" spans="1:19" x14ac:dyDescent="0.3">
      <c r="A317" t="s">
        <v>10</v>
      </c>
      <c r="B317">
        <v>6517</v>
      </c>
      <c r="C317" t="s">
        <v>23</v>
      </c>
      <c r="D317">
        <v>5295</v>
      </c>
      <c r="E317" t="s">
        <v>63</v>
      </c>
      <c r="F317">
        <v>3815</v>
      </c>
      <c r="G317" t="s">
        <v>172</v>
      </c>
      <c r="H317" t="s">
        <v>12</v>
      </c>
      <c r="K317">
        <v>0</v>
      </c>
      <c r="L317">
        <v>1.5625E-2</v>
      </c>
      <c r="M317">
        <v>1</v>
      </c>
      <c r="N317">
        <v>6.6666666666666666E-2</v>
      </c>
      <c r="Q317">
        <f t="shared" si="11"/>
        <v>6.6666666666666666E-2</v>
      </c>
      <c r="R317">
        <v>-1</v>
      </c>
      <c r="S317">
        <f t="shared" si="10"/>
        <v>-6.6666666666666666E-2</v>
      </c>
    </row>
    <row r="318" spans="1:19" x14ac:dyDescent="0.3">
      <c r="A318" t="s">
        <v>10</v>
      </c>
      <c r="B318">
        <v>6517</v>
      </c>
      <c r="C318" t="s">
        <v>23</v>
      </c>
      <c r="D318">
        <v>5294</v>
      </c>
      <c r="E318" t="s">
        <v>64</v>
      </c>
      <c r="F318">
        <v>3815</v>
      </c>
      <c r="G318" t="s">
        <v>172</v>
      </c>
      <c r="H318" t="s">
        <v>12</v>
      </c>
      <c r="K318">
        <v>0</v>
      </c>
      <c r="L318">
        <v>1.6666666666666666E-2</v>
      </c>
      <c r="M318">
        <v>1</v>
      </c>
      <c r="N318">
        <v>6.6666666666666666E-2</v>
      </c>
      <c r="Q318">
        <f t="shared" si="11"/>
        <v>6.6666666666666666E-2</v>
      </c>
      <c r="R318">
        <v>-1</v>
      </c>
      <c r="S318">
        <f t="shared" si="10"/>
        <v>-6.6666666666666666E-2</v>
      </c>
    </row>
    <row r="319" spans="1:19" x14ac:dyDescent="0.3">
      <c r="A319" t="s">
        <v>10</v>
      </c>
      <c r="B319">
        <v>6517</v>
      </c>
      <c r="C319" t="s">
        <v>23</v>
      </c>
      <c r="D319">
        <v>5293</v>
      </c>
      <c r="E319" t="s">
        <v>65</v>
      </c>
      <c r="F319">
        <v>3815</v>
      </c>
      <c r="G319" t="s">
        <v>172</v>
      </c>
      <c r="H319" t="s">
        <v>12</v>
      </c>
      <c r="K319">
        <v>0</v>
      </c>
      <c r="L319">
        <v>1.6393442622950821E-2</v>
      </c>
      <c r="M319">
        <v>1</v>
      </c>
      <c r="N319">
        <v>6.6666666666666666E-2</v>
      </c>
      <c r="Q319">
        <f t="shared" si="11"/>
        <v>6.6666666666666666E-2</v>
      </c>
      <c r="R319">
        <v>-1</v>
      </c>
      <c r="S319">
        <f t="shared" si="10"/>
        <v>-6.6666666666666666E-2</v>
      </c>
    </row>
    <row r="320" spans="1:19" x14ac:dyDescent="0.3">
      <c r="A320" t="s">
        <v>10</v>
      </c>
      <c r="B320">
        <v>6517</v>
      </c>
      <c r="C320" t="s">
        <v>23</v>
      </c>
      <c r="D320">
        <v>5291</v>
      </c>
      <c r="E320" t="s">
        <v>66</v>
      </c>
      <c r="F320">
        <v>3815</v>
      </c>
      <c r="G320" t="s">
        <v>172</v>
      </c>
      <c r="H320" t="s">
        <v>12</v>
      </c>
      <c r="K320">
        <v>0</v>
      </c>
      <c r="L320">
        <v>1.6129032258064516E-2</v>
      </c>
      <c r="M320">
        <v>1</v>
      </c>
      <c r="N320">
        <v>6.6666666666666666E-2</v>
      </c>
      <c r="Q320">
        <f t="shared" si="11"/>
        <v>6.6666666666666666E-2</v>
      </c>
      <c r="R320">
        <v>-1</v>
      </c>
      <c r="S320">
        <f t="shared" si="10"/>
        <v>-6.6666666666666666E-2</v>
      </c>
    </row>
    <row r="321" spans="1:19" x14ac:dyDescent="0.3">
      <c r="A321" t="s">
        <v>10</v>
      </c>
      <c r="B321">
        <v>6517</v>
      </c>
      <c r="C321" t="s">
        <v>23</v>
      </c>
      <c r="D321">
        <v>5290</v>
      </c>
      <c r="E321" t="s">
        <v>67</v>
      </c>
      <c r="F321">
        <v>3815</v>
      </c>
      <c r="G321" t="s">
        <v>172</v>
      </c>
      <c r="H321" t="s">
        <v>12</v>
      </c>
      <c r="K321">
        <v>0</v>
      </c>
      <c r="L321">
        <v>1.5873015873015872E-2</v>
      </c>
      <c r="M321">
        <v>1</v>
      </c>
      <c r="N321">
        <v>6.6666666666666666E-2</v>
      </c>
      <c r="Q321">
        <f t="shared" si="11"/>
        <v>6.6666666666666666E-2</v>
      </c>
      <c r="R321">
        <v>-1</v>
      </c>
      <c r="S321">
        <f t="shared" si="10"/>
        <v>-6.6666666666666666E-2</v>
      </c>
    </row>
    <row r="322" spans="1:19" x14ac:dyDescent="0.3">
      <c r="A322" t="s">
        <v>10</v>
      </c>
      <c r="B322">
        <v>4318</v>
      </c>
      <c r="C322" t="s">
        <v>17</v>
      </c>
      <c r="D322">
        <v>5970</v>
      </c>
      <c r="E322" t="s">
        <v>54</v>
      </c>
      <c r="F322">
        <v>3553</v>
      </c>
      <c r="G322" t="s">
        <v>155</v>
      </c>
      <c r="H322" t="s">
        <v>12</v>
      </c>
      <c r="K322">
        <v>1</v>
      </c>
      <c r="L322">
        <v>1.5384615384615385E-2</v>
      </c>
      <c r="M322">
        <v>1</v>
      </c>
      <c r="N322">
        <v>0.2</v>
      </c>
      <c r="Q322">
        <f t="shared" si="11"/>
        <v>0.2153846153846154</v>
      </c>
      <c r="R322">
        <v>-1</v>
      </c>
      <c r="S322">
        <f t="shared" ref="S322:S385" si="12">Q322*R322</f>
        <v>-0.2153846153846154</v>
      </c>
    </row>
    <row r="323" spans="1:19" x14ac:dyDescent="0.3">
      <c r="A323" t="s">
        <v>10</v>
      </c>
      <c r="B323">
        <v>4318</v>
      </c>
      <c r="C323" t="s">
        <v>17</v>
      </c>
      <c r="D323">
        <v>4790</v>
      </c>
      <c r="E323" t="s">
        <v>43</v>
      </c>
      <c r="F323">
        <v>3553</v>
      </c>
      <c r="G323" t="s">
        <v>155</v>
      </c>
      <c r="H323" t="s">
        <v>12</v>
      </c>
      <c r="K323">
        <v>1</v>
      </c>
      <c r="L323">
        <v>1.2195121951219513E-2</v>
      </c>
      <c r="M323">
        <v>1</v>
      </c>
      <c r="N323">
        <v>0.2</v>
      </c>
      <c r="Q323">
        <f t="shared" si="11"/>
        <v>0.21219512195121953</v>
      </c>
      <c r="R323">
        <v>-1</v>
      </c>
      <c r="S323">
        <f t="shared" si="12"/>
        <v>-0.21219512195121953</v>
      </c>
    </row>
    <row r="324" spans="1:19" x14ac:dyDescent="0.3">
      <c r="A324" t="s">
        <v>10</v>
      </c>
      <c r="B324">
        <v>4318</v>
      </c>
      <c r="C324" t="s">
        <v>17</v>
      </c>
      <c r="D324">
        <v>2353</v>
      </c>
      <c r="E324" t="s">
        <v>93</v>
      </c>
      <c r="F324">
        <v>3553</v>
      </c>
      <c r="G324" t="s">
        <v>155</v>
      </c>
      <c r="H324" t="s">
        <v>12</v>
      </c>
      <c r="K324">
        <v>1</v>
      </c>
      <c r="L324">
        <v>3.5714285714285712E-2</v>
      </c>
      <c r="M324">
        <v>1</v>
      </c>
      <c r="N324">
        <v>0.2</v>
      </c>
      <c r="Q324">
        <f t="shared" si="11"/>
        <v>0.23571428571428571</v>
      </c>
      <c r="R324">
        <v>-1</v>
      </c>
      <c r="S324">
        <f t="shared" si="12"/>
        <v>-0.23571428571428571</v>
      </c>
    </row>
    <row r="325" spans="1:19" x14ac:dyDescent="0.3">
      <c r="A325" t="s">
        <v>10</v>
      </c>
      <c r="B325">
        <v>3320</v>
      </c>
      <c r="C325" t="s">
        <v>15</v>
      </c>
      <c r="D325">
        <v>114548</v>
      </c>
      <c r="E325" t="s">
        <v>52</v>
      </c>
      <c r="F325">
        <v>3553</v>
      </c>
      <c r="G325" t="s">
        <v>155</v>
      </c>
      <c r="H325" t="s">
        <v>12</v>
      </c>
      <c r="K325">
        <v>0</v>
      </c>
      <c r="L325">
        <v>0.14285714285714285</v>
      </c>
      <c r="M325">
        <v>1</v>
      </c>
      <c r="N325">
        <v>0.2</v>
      </c>
      <c r="Q325">
        <f t="shared" si="11"/>
        <v>0.2</v>
      </c>
      <c r="R325">
        <v>-1</v>
      </c>
      <c r="S325">
        <f t="shared" si="12"/>
        <v>-0.2</v>
      </c>
    </row>
    <row r="326" spans="1:19" x14ac:dyDescent="0.3">
      <c r="A326" t="s">
        <v>10</v>
      </c>
      <c r="B326">
        <v>331</v>
      </c>
      <c r="C326" t="s">
        <v>32</v>
      </c>
      <c r="D326">
        <v>5970</v>
      </c>
      <c r="E326" t="s">
        <v>54</v>
      </c>
      <c r="F326">
        <v>3553</v>
      </c>
      <c r="G326" t="s">
        <v>155</v>
      </c>
      <c r="H326" t="s">
        <v>12</v>
      </c>
      <c r="K326">
        <v>1</v>
      </c>
      <c r="L326">
        <v>1.5384615384615385E-2</v>
      </c>
      <c r="M326">
        <v>1</v>
      </c>
      <c r="N326">
        <v>0.2</v>
      </c>
      <c r="Q326">
        <f t="shared" si="11"/>
        <v>0.2153846153846154</v>
      </c>
      <c r="R326">
        <v>-1</v>
      </c>
      <c r="S326">
        <f t="shared" si="12"/>
        <v>-0.2153846153846154</v>
      </c>
    </row>
    <row r="327" spans="1:19" x14ac:dyDescent="0.3">
      <c r="A327" t="s">
        <v>10</v>
      </c>
      <c r="B327">
        <v>331</v>
      </c>
      <c r="C327" t="s">
        <v>32</v>
      </c>
      <c r="D327">
        <v>4790</v>
      </c>
      <c r="E327" t="s">
        <v>43</v>
      </c>
      <c r="F327">
        <v>3553</v>
      </c>
      <c r="G327" t="s">
        <v>155</v>
      </c>
      <c r="H327" t="s">
        <v>12</v>
      </c>
      <c r="K327">
        <v>1</v>
      </c>
      <c r="L327">
        <v>1.2195121951219513E-2</v>
      </c>
      <c r="M327">
        <v>1</v>
      </c>
      <c r="N327">
        <v>0.2</v>
      </c>
      <c r="Q327">
        <f t="shared" si="11"/>
        <v>0.21219512195121953</v>
      </c>
      <c r="R327">
        <v>-1</v>
      </c>
      <c r="S327">
        <f t="shared" si="12"/>
        <v>-0.21219512195121953</v>
      </c>
    </row>
    <row r="328" spans="1:19" x14ac:dyDescent="0.3">
      <c r="A328" t="s">
        <v>10</v>
      </c>
      <c r="B328">
        <v>486</v>
      </c>
      <c r="C328" t="s">
        <v>28</v>
      </c>
      <c r="D328">
        <v>9365</v>
      </c>
      <c r="E328" t="s">
        <v>133</v>
      </c>
      <c r="F328">
        <v>476</v>
      </c>
      <c r="G328" t="s">
        <v>173</v>
      </c>
      <c r="H328" t="s">
        <v>12</v>
      </c>
      <c r="K328">
        <v>1</v>
      </c>
      <c r="L328">
        <v>0.1</v>
      </c>
      <c r="M328">
        <v>1</v>
      </c>
      <c r="N328">
        <v>1</v>
      </c>
      <c r="Q328">
        <f t="shared" si="11"/>
        <v>1.1000000000000001</v>
      </c>
      <c r="R328">
        <v>1</v>
      </c>
      <c r="S328">
        <f t="shared" si="12"/>
        <v>1.1000000000000001</v>
      </c>
    </row>
    <row r="329" spans="1:19" x14ac:dyDescent="0.3">
      <c r="A329" t="s">
        <v>10</v>
      </c>
      <c r="B329">
        <v>486</v>
      </c>
      <c r="C329" t="s">
        <v>28</v>
      </c>
      <c r="D329">
        <v>6546</v>
      </c>
      <c r="E329" t="s">
        <v>88</v>
      </c>
      <c r="F329">
        <v>476</v>
      </c>
      <c r="G329" t="s">
        <v>173</v>
      </c>
      <c r="H329" t="s">
        <v>12</v>
      </c>
      <c r="K329">
        <v>1</v>
      </c>
      <c r="L329">
        <v>1</v>
      </c>
      <c r="M329">
        <v>1</v>
      </c>
      <c r="N329">
        <v>1</v>
      </c>
      <c r="Q329">
        <f t="shared" si="11"/>
        <v>2</v>
      </c>
      <c r="R329">
        <v>1</v>
      </c>
      <c r="S329">
        <f t="shared" si="12"/>
        <v>2</v>
      </c>
    </row>
    <row r="330" spans="1:19" x14ac:dyDescent="0.3">
      <c r="A330" t="s">
        <v>10</v>
      </c>
      <c r="B330">
        <v>486</v>
      </c>
      <c r="C330" t="s">
        <v>28</v>
      </c>
      <c r="D330">
        <v>4306</v>
      </c>
      <c r="E330" t="s">
        <v>134</v>
      </c>
      <c r="F330">
        <v>476</v>
      </c>
      <c r="G330" t="s">
        <v>173</v>
      </c>
      <c r="H330" t="s">
        <v>12</v>
      </c>
      <c r="K330">
        <v>1</v>
      </c>
      <c r="L330">
        <v>6.6666666666666666E-2</v>
      </c>
      <c r="M330">
        <v>1</v>
      </c>
      <c r="N330">
        <v>1</v>
      </c>
      <c r="Q330">
        <f t="shared" si="11"/>
        <v>1.0666666666666667</v>
      </c>
      <c r="R330">
        <v>1</v>
      </c>
      <c r="S330">
        <f t="shared" si="12"/>
        <v>1.0666666666666667</v>
      </c>
    </row>
    <row r="331" spans="1:19" x14ac:dyDescent="0.3">
      <c r="A331" t="s">
        <v>10</v>
      </c>
      <c r="B331">
        <v>6514</v>
      </c>
      <c r="C331" t="s">
        <v>36</v>
      </c>
      <c r="D331">
        <v>5579</v>
      </c>
      <c r="E331" t="s">
        <v>135</v>
      </c>
      <c r="F331" t="s">
        <v>11</v>
      </c>
      <c r="K331">
        <v>1</v>
      </c>
      <c r="L331">
        <v>1.3888888888888888E-2</v>
      </c>
      <c r="Q331">
        <f t="shared" ref="Q331:Q362" si="13">K331*L331</f>
        <v>1.3888888888888888E-2</v>
      </c>
      <c r="R331">
        <v>-1</v>
      </c>
      <c r="S331">
        <f t="shared" si="12"/>
        <v>-1.3888888888888888E-2</v>
      </c>
    </row>
    <row r="332" spans="1:19" x14ac:dyDescent="0.3">
      <c r="A332" t="s">
        <v>10</v>
      </c>
      <c r="B332">
        <v>3630</v>
      </c>
      <c r="C332" t="s">
        <v>30</v>
      </c>
      <c r="D332">
        <v>5594</v>
      </c>
      <c r="E332" t="s">
        <v>94</v>
      </c>
      <c r="F332" t="s">
        <v>11</v>
      </c>
      <c r="K332">
        <v>0</v>
      </c>
      <c r="L332">
        <v>1.4492753623188406E-2</v>
      </c>
      <c r="Q332">
        <f t="shared" si="13"/>
        <v>0</v>
      </c>
      <c r="R332">
        <v>1</v>
      </c>
      <c r="S332">
        <f t="shared" si="12"/>
        <v>0</v>
      </c>
    </row>
    <row r="333" spans="1:19" x14ac:dyDescent="0.3">
      <c r="A333" t="s">
        <v>10</v>
      </c>
      <c r="B333">
        <v>3630</v>
      </c>
      <c r="C333" t="s">
        <v>30</v>
      </c>
      <c r="D333">
        <v>1956</v>
      </c>
      <c r="E333" t="s">
        <v>136</v>
      </c>
      <c r="F333" t="s">
        <v>11</v>
      </c>
      <c r="K333">
        <v>1</v>
      </c>
      <c r="L333">
        <v>2.4390243902439025E-2</v>
      </c>
      <c r="Q333">
        <f t="shared" si="13"/>
        <v>2.4390243902439025E-2</v>
      </c>
      <c r="R333">
        <v>1</v>
      </c>
      <c r="S333">
        <f t="shared" si="12"/>
        <v>2.4390243902439025E-2</v>
      </c>
    </row>
    <row r="334" spans="1:19" x14ac:dyDescent="0.3">
      <c r="A334" t="s">
        <v>10</v>
      </c>
      <c r="B334">
        <v>7184</v>
      </c>
      <c r="C334" t="s">
        <v>37</v>
      </c>
      <c r="D334">
        <v>114548</v>
      </c>
      <c r="E334" t="s">
        <v>52</v>
      </c>
      <c r="F334" t="s">
        <v>11</v>
      </c>
      <c r="K334">
        <v>0</v>
      </c>
      <c r="L334">
        <v>0.14285714285714285</v>
      </c>
      <c r="Q334">
        <f t="shared" si="13"/>
        <v>0</v>
      </c>
      <c r="R334">
        <v>-1</v>
      </c>
      <c r="S334">
        <f t="shared" si="12"/>
        <v>0</v>
      </c>
    </row>
    <row r="335" spans="1:19" x14ac:dyDescent="0.3">
      <c r="A335" t="s">
        <v>10</v>
      </c>
      <c r="B335">
        <v>4843</v>
      </c>
      <c r="C335" t="s">
        <v>38</v>
      </c>
      <c r="D335">
        <v>3586</v>
      </c>
      <c r="E335" t="s">
        <v>137</v>
      </c>
      <c r="F335" t="s">
        <v>11</v>
      </c>
      <c r="K335">
        <v>0</v>
      </c>
      <c r="L335">
        <v>0.25</v>
      </c>
      <c r="Q335">
        <f t="shared" si="13"/>
        <v>0</v>
      </c>
      <c r="R335">
        <v>-1</v>
      </c>
      <c r="S335">
        <f t="shared" si="12"/>
        <v>0</v>
      </c>
    </row>
    <row r="336" spans="1:19" x14ac:dyDescent="0.3">
      <c r="A336" t="s">
        <v>10</v>
      </c>
      <c r="B336">
        <v>3688</v>
      </c>
      <c r="C336" t="s">
        <v>24</v>
      </c>
      <c r="D336">
        <v>2335</v>
      </c>
      <c r="E336" t="s">
        <v>138</v>
      </c>
      <c r="F336" t="s">
        <v>11</v>
      </c>
      <c r="K336">
        <v>1</v>
      </c>
      <c r="L336">
        <v>0.14285714285714285</v>
      </c>
      <c r="Q336">
        <f t="shared" si="13"/>
        <v>0.14285714285714285</v>
      </c>
      <c r="R336">
        <v>-1</v>
      </c>
      <c r="S336">
        <f t="shared" si="12"/>
        <v>-0.14285714285714285</v>
      </c>
    </row>
    <row r="337" spans="1:19" x14ac:dyDescent="0.3">
      <c r="A337" t="s">
        <v>10</v>
      </c>
      <c r="B337">
        <v>351</v>
      </c>
      <c r="C337" t="s">
        <v>39</v>
      </c>
      <c r="D337">
        <v>2597</v>
      </c>
      <c r="E337" t="s">
        <v>139</v>
      </c>
      <c r="F337" t="s">
        <v>11</v>
      </c>
      <c r="K337">
        <v>-1</v>
      </c>
      <c r="L337">
        <v>0.2</v>
      </c>
      <c r="Q337">
        <f t="shared" si="13"/>
        <v>-0.2</v>
      </c>
      <c r="R337">
        <v>-1</v>
      </c>
      <c r="S337">
        <f t="shared" si="12"/>
        <v>0.2</v>
      </c>
    </row>
    <row r="338" spans="1:19" x14ac:dyDescent="0.3">
      <c r="A338" t="s">
        <v>10</v>
      </c>
      <c r="B338">
        <v>2064</v>
      </c>
      <c r="C338" t="s">
        <v>31</v>
      </c>
      <c r="D338">
        <v>5594</v>
      </c>
      <c r="E338" t="s">
        <v>94</v>
      </c>
      <c r="F338" t="s">
        <v>11</v>
      </c>
      <c r="K338">
        <v>0</v>
      </c>
      <c r="L338">
        <v>1.4492753623188406E-2</v>
      </c>
      <c r="Q338">
        <f t="shared" si="13"/>
        <v>0</v>
      </c>
      <c r="R338">
        <v>-1</v>
      </c>
      <c r="S338">
        <f t="shared" si="12"/>
        <v>0</v>
      </c>
    </row>
    <row r="339" spans="1:19" x14ac:dyDescent="0.3">
      <c r="A339" t="s">
        <v>10</v>
      </c>
      <c r="B339">
        <v>2064</v>
      </c>
      <c r="C339" t="s">
        <v>31</v>
      </c>
      <c r="D339">
        <v>1956</v>
      </c>
      <c r="E339" t="s">
        <v>136</v>
      </c>
      <c r="F339" t="s">
        <v>11</v>
      </c>
      <c r="K339">
        <v>0</v>
      </c>
      <c r="L339">
        <v>2.4390243902439025E-2</v>
      </c>
      <c r="Q339">
        <f t="shared" si="13"/>
        <v>0</v>
      </c>
      <c r="R339">
        <v>-1</v>
      </c>
      <c r="S339">
        <f t="shared" si="12"/>
        <v>0</v>
      </c>
    </row>
    <row r="340" spans="1:19" x14ac:dyDescent="0.3">
      <c r="A340" t="s">
        <v>10</v>
      </c>
      <c r="B340">
        <v>1147</v>
      </c>
      <c r="C340" t="s">
        <v>40</v>
      </c>
      <c r="D340">
        <v>7187</v>
      </c>
      <c r="E340" t="s">
        <v>140</v>
      </c>
      <c r="F340" t="s">
        <v>11</v>
      </c>
      <c r="K340">
        <v>1</v>
      </c>
      <c r="L340">
        <v>0.1111111111111111</v>
      </c>
      <c r="Q340">
        <f t="shared" si="13"/>
        <v>0.1111111111111111</v>
      </c>
      <c r="R340">
        <v>-1</v>
      </c>
      <c r="S340">
        <f t="shared" si="12"/>
        <v>-0.1111111111111111</v>
      </c>
    </row>
    <row r="341" spans="1:19" x14ac:dyDescent="0.3">
      <c r="A341" t="s">
        <v>10</v>
      </c>
      <c r="B341">
        <v>331</v>
      </c>
      <c r="C341" t="s">
        <v>32</v>
      </c>
      <c r="D341">
        <v>836</v>
      </c>
      <c r="E341" t="s">
        <v>141</v>
      </c>
      <c r="F341" t="s">
        <v>11</v>
      </c>
      <c r="K341">
        <v>-1</v>
      </c>
      <c r="L341">
        <v>0.25</v>
      </c>
      <c r="Q341">
        <f t="shared" si="13"/>
        <v>-0.25</v>
      </c>
      <c r="R341">
        <v>-1</v>
      </c>
      <c r="S341">
        <f t="shared" si="12"/>
        <v>0.25</v>
      </c>
    </row>
    <row r="342" spans="1:19" x14ac:dyDescent="0.3">
      <c r="A342" t="s">
        <v>10</v>
      </c>
      <c r="B342">
        <v>842</v>
      </c>
      <c r="C342" t="s">
        <v>35</v>
      </c>
      <c r="D342">
        <v>836</v>
      </c>
      <c r="E342" t="s">
        <v>141</v>
      </c>
      <c r="F342" t="s">
        <v>11</v>
      </c>
      <c r="K342">
        <v>1</v>
      </c>
      <c r="L342">
        <v>0.25</v>
      </c>
      <c r="Q342">
        <f t="shared" si="13"/>
        <v>0.25</v>
      </c>
      <c r="R342">
        <v>-1</v>
      </c>
      <c r="S342">
        <f t="shared" si="12"/>
        <v>-0.25</v>
      </c>
    </row>
    <row r="343" spans="1:19" x14ac:dyDescent="0.3">
      <c r="A343" t="s">
        <v>10</v>
      </c>
      <c r="B343">
        <v>5595</v>
      </c>
      <c r="C343" t="s">
        <v>41</v>
      </c>
      <c r="D343">
        <v>7124</v>
      </c>
      <c r="E343" t="s">
        <v>142</v>
      </c>
      <c r="F343" t="s">
        <v>11</v>
      </c>
      <c r="K343">
        <v>0</v>
      </c>
      <c r="L343">
        <v>0.1111111111111111</v>
      </c>
      <c r="Q343">
        <f t="shared" si="13"/>
        <v>0</v>
      </c>
      <c r="R343">
        <v>-1</v>
      </c>
      <c r="S343">
        <f t="shared" si="12"/>
        <v>0</v>
      </c>
    </row>
    <row r="344" spans="1:19" x14ac:dyDescent="0.3">
      <c r="A344" t="s">
        <v>10</v>
      </c>
      <c r="B344">
        <v>5595</v>
      </c>
      <c r="C344" t="s">
        <v>41</v>
      </c>
      <c r="D344">
        <v>5594</v>
      </c>
      <c r="E344" t="s">
        <v>94</v>
      </c>
      <c r="F344" t="s">
        <v>11</v>
      </c>
      <c r="K344">
        <v>0</v>
      </c>
      <c r="L344">
        <v>1.4492753623188406E-2</v>
      </c>
      <c r="Q344">
        <f t="shared" si="13"/>
        <v>0</v>
      </c>
      <c r="R344">
        <v>-1</v>
      </c>
      <c r="S344">
        <f t="shared" si="12"/>
        <v>0</v>
      </c>
    </row>
    <row r="345" spans="1:19" x14ac:dyDescent="0.3">
      <c r="A345" t="s">
        <v>10</v>
      </c>
      <c r="B345">
        <v>5595</v>
      </c>
      <c r="C345" t="s">
        <v>41</v>
      </c>
      <c r="D345">
        <v>5579</v>
      </c>
      <c r="E345" t="s">
        <v>135</v>
      </c>
      <c r="F345" t="s">
        <v>11</v>
      </c>
      <c r="K345">
        <v>1</v>
      </c>
      <c r="L345">
        <v>1.3888888888888888E-2</v>
      </c>
      <c r="Q345">
        <f t="shared" si="13"/>
        <v>1.3888888888888888E-2</v>
      </c>
      <c r="R345">
        <v>-1</v>
      </c>
      <c r="S345">
        <f t="shared" si="12"/>
        <v>-1.3888888888888888E-2</v>
      </c>
    </row>
    <row r="346" spans="1:19" x14ac:dyDescent="0.3">
      <c r="A346" t="s">
        <v>10</v>
      </c>
      <c r="B346">
        <v>5595</v>
      </c>
      <c r="C346" t="s">
        <v>41</v>
      </c>
      <c r="D346">
        <v>5578</v>
      </c>
      <c r="E346" t="s">
        <v>143</v>
      </c>
      <c r="F346" t="s">
        <v>11</v>
      </c>
      <c r="K346">
        <v>1</v>
      </c>
      <c r="L346">
        <v>1.4705882352941176E-2</v>
      </c>
      <c r="Q346">
        <f t="shared" si="13"/>
        <v>1.4705882352941176E-2</v>
      </c>
      <c r="R346">
        <v>-1</v>
      </c>
      <c r="S346">
        <f t="shared" si="12"/>
        <v>-1.4705882352941176E-2</v>
      </c>
    </row>
    <row r="347" spans="1:19" x14ac:dyDescent="0.3">
      <c r="A347" t="s">
        <v>10</v>
      </c>
      <c r="B347">
        <v>5595</v>
      </c>
      <c r="C347" t="s">
        <v>41</v>
      </c>
      <c r="D347">
        <v>3576</v>
      </c>
      <c r="E347" t="s">
        <v>144</v>
      </c>
      <c r="F347" t="s">
        <v>11</v>
      </c>
      <c r="K347">
        <v>1</v>
      </c>
      <c r="L347">
        <v>8.3333333333333329E-2</v>
      </c>
      <c r="Q347">
        <f t="shared" si="13"/>
        <v>8.3333333333333329E-2</v>
      </c>
      <c r="R347">
        <v>-1</v>
      </c>
      <c r="S347">
        <f t="shared" si="12"/>
        <v>-8.3333333333333329E-2</v>
      </c>
    </row>
    <row r="348" spans="1:19" x14ac:dyDescent="0.3">
      <c r="A348" t="s">
        <v>10</v>
      </c>
      <c r="B348">
        <v>5595</v>
      </c>
      <c r="C348" t="s">
        <v>41</v>
      </c>
      <c r="D348">
        <v>3458</v>
      </c>
      <c r="E348" t="s">
        <v>145</v>
      </c>
      <c r="F348" t="s">
        <v>11</v>
      </c>
      <c r="K348">
        <v>0</v>
      </c>
      <c r="L348">
        <v>6.25E-2</v>
      </c>
      <c r="Q348">
        <f t="shared" si="13"/>
        <v>0</v>
      </c>
      <c r="R348">
        <v>-1</v>
      </c>
      <c r="S348">
        <f t="shared" si="12"/>
        <v>0</v>
      </c>
    </row>
    <row r="349" spans="1:19" x14ac:dyDescent="0.3">
      <c r="A349" t="s">
        <v>10</v>
      </c>
      <c r="B349">
        <v>5595</v>
      </c>
      <c r="C349" t="s">
        <v>41</v>
      </c>
      <c r="D349">
        <v>1956</v>
      </c>
      <c r="E349" t="s">
        <v>136</v>
      </c>
      <c r="F349" t="s">
        <v>11</v>
      </c>
      <c r="K349">
        <v>0</v>
      </c>
      <c r="L349">
        <v>2.4390243902439025E-2</v>
      </c>
      <c r="Q349">
        <f t="shared" si="13"/>
        <v>0</v>
      </c>
      <c r="R349">
        <v>-1</v>
      </c>
      <c r="S349">
        <f t="shared" si="12"/>
        <v>0</v>
      </c>
    </row>
    <row r="350" spans="1:19" x14ac:dyDescent="0.3">
      <c r="A350" t="s">
        <v>10</v>
      </c>
      <c r="B350">
        <v>5595</v>
      </c>
      <c r="C350" t="s">
        <v>41</v>
      </c>
      <c r="D350">
        <v>1386</v>
      </c>
      <c r="E350" t="s">
        <v>146</v>
      </c>
      <c r="F350" t="s">
        <v>11</v>
      </c>
      <c r="K350">
        <v>1</v>
      </c>
      <c r="L350">
        <v>3.7037037037037035E-2</v>
      </c>
      <c r="Q350">
        <f t="shared" si="13"/>
        <v>3.7037037037037035E-2</v>
      </c>
      <c r="R350">
        <v>-1</v>
      </c>
      <c r="S350">
        <f t="shared" si="12"/>
        <v>-3.7037037037037035E-2</v>
      </c>
    </row>
    <row r="351" spans="1:19" x14ac:dyDescent="0.3">
      <c r="A351" t="s">
        <v>10</v>
      </c>
      <c r="B351">
        <v>5595</v>
      </c>
      <c r="C351" t="s">
        <v>41</v>
      </c>
      <c r="D351">
        <v>1385</v>
      </c>
      <c r="E351" t="s">
        <v>127</v>
      </c>
      <c r="F351" t="s">
        <v>11</v>
      </c>
      <c r="K351">
        <v>1</v>
      </c>
      <c r="L351">
        <v>2.6315789473684209E-2</v>
      </c>
      <c r="Q351">
        <f t="shared" si="13"/>
        <v>2.6315789473684209E-2</v>
      </c>
      <c r="R351">
        <v>-1</v>
      </c>
      <c r="S351">
        <f t="shared" si="12"/>
        <v>-2.6315789473684209E-2</v>
      </c>
    </row>
    <row r="352" spans="1:19" x14ac:dyDescent="0.3">
      <c r="A352" t="s">
        <v>10</v>
      </c>
      <c r="B352">
        <v>5595</v>
      </c>
      <c r="C352" t="s">
        <v>41</v>
      </c>
      <c r="D352">
        <v>7124</v>
      </c>
      <c r="E352" t="s">
        <v>142</v>
      </c>
      <c r="F352" t="s">
        <v>11</v>
      </c>
      <c r="K352">
        <v>0</v>
      </c>
      <c r="L352">
        <v>0.1111111111111111</v>
      </c>
      <c r="Q352">
        <f t="shared" si="13"/>
        <v>0</v>
      </c>
      <c r="R352">
        <v>-1</v>
      </c>
      <c r="S352">
        <f t="shared" si="12"/>
        <v>0</v>
      </c>
    </row>
    <row r="353" spans="1:19" x14ac:dyDescent="0.3">
      <c r="A353" t="s">
        <v>10</v>
      </c>
      <c r="B353">
        <v>5595</v>
      </c>
      <c r="C353" t="s">
        <v>41</v>
      </c>
      <c r="D353">
        <v>5594</v>
      </c>
      <c r="E353" t="s">
        <v>94</v>
      </c>
      <c r="F353" t="s">
        <v>11</v>
      </c>
      <c r="K353">
        <v>0</v>
      </c>
      <c r="L353">
        <v>1.4492753623188406E-2</v>
      </c>
      <c r="Q353">
        <f t="shared" si="13"/>
        <v>0</v>
      </c>
      <c r="R353">
        <v>-1</v>
      </c>
      <c r="S353">
        <f t="shared" si="12"/>
        <v>0</v>
      </c>
    </row>
    <row r="354" spans="1:19" x14ac:dyDescent="0.3">
      <c r="A354" t="s">
        <v>10</v>
      </c>
      <c r="B354">
        <v>5595</v>
      </c>
      <c r="C354" t="s">
        <v>41</v>
      </c>
      <c r="D354">
        <v>5579</v>
      </c>
      <c r="E354" t="s">
        <v>135</v>
      </c>
      <c r="F354" t="s">
        <v>11</v>
      </c>
      <c r="K354">
        <v>1</v>
      </c>
      <c r="L354">
        <v>1.3888888888888888E-2</v>
      </c>
      <c r="Q354">
        <f t="shared" si="13"/>
        <v>1.3888888888888888E-2</v>
      </c>
      <c r="R354">
        <v>-1</v>
      </c>
      <c r="S354">
        <f t="shared" si="12"/>
        <v>-1.3888888888888888E-2</v>
      </c>
    </row>
    <row r="355" spans="1:19" x14ac:dyDescent="0.3">
      <c r="A355" t="s">
        <v>10</v>
      </c>
      <c r="B355">
        <v>5595</v>
      </c>
      <c r="C355" t="s">
        <v>41</v>
      </c>
      <c r="D355">
        <v>5578</v>
      </c>
      <c r="E355" t="s">
        <v>143</v>
      </c>
      <c r="F355" t="s">
        <v>11</v>
      </c>
      <c r="K355">
        <v>1</v>
      </c>
      <c r="L355">
        <v>1.4705882352941176E-2</v>
      </c>
      <c r="Q355">
        <f t="shared" si="13"/>
        <v>1.4705882352941176E-2</v>
      </c>
      <c r="R355">
        <v>-1</v>
      </c>
      <c r="S355">
        <f t="shared" si="12"/>
        <v>-1.4705882352941176E-2</v>
      </c>
    </row>
    <row r="356" spans="1:19" x14ac:dyDescent="0.3">
      <c r="A356" t="s">
        <v>10</v>
      </c>
      <c r="B356">
        <v>5595</v>
      </c>
      <c r="C356" t="s">
        <v>41</v>
      </c>
      <c r="D356">
        <v>3576</v>
      </c>
      <c r="E356" t="s">
        <v>144</v>
      </c>
      <c r="F356" t="s">
        <v>11</v>
      </c>
      <c r="K356">
        <v>1</v>
      </c>
      <c r="L356">
        <v>8.3333333333333329E-2</v>
      </c>
      <c r="Q356">
        <f t="shared" si="13"/>
        <v>8.3333333333333329E-2</v>
      </c>
      <c r="R356">
        <v>-1</v>
      </c>
      <c r="S356">
        <f t="shared" si="12"/>
        <v>-8.3333333333333329E-2</v>
      </c>
    </row>
    <row r="357" spans="1:19" x14ac:dyDescent="0.3">
      <c r="A357" t="s">
        <v>10</v>
      </c>
      <c r="B357">
        <v>5595</v>
      </c>
      <c r="C357" t="s">
        <v>41</v>
      </c>
      <c r="D357">
        <v>3458</v>
      </c>
      <c r="E357" t="s">
        <v>145</v>
      </c>
      <c r="F357" t="s">
        <v>11</v>
      </c>
      <c r="K357">
        <v>0</v>
      </c>
      <c r="L357">
        <v>6.25E-2</v>
      </c>
      <c r="Q357">
        <f t="shared" si="13"/>
        <v>0</v>
      </c>
      <c r="R357">
        <v>-1</v>
      </c>
      <c r="S357">
        <f t="shared" si="12"/>
        <v>0</v>
      </c>
    </row>
    <row r="358" spans="1:19" x14ac:dyDescent="0.3">
      <c r="A358" t="s">
        <v>10</v>
      </c>
      <c r="B358">
        <v>5595</v>
      </c>
      <c r="C358" t="s">
        <v>41</v>
      </c>
      <c r="D358">
        <v>1956</v>
      </c>
      <c r="E358" t="s">
        <v>136</v>
      </c>
      <c r="F358" t="s">
        <v>11</v>
      </c>
      <c r="K358">
        <v>0</v>
      </c>
      <c r="L358">
        <v>2.4390243902439025E-2</v>
      </c>
      <c r="Q358">
        <f t="shared" si="13"/>
        <v>0</v>
      </c>
      <c r="R358">
        <v>-1</v>
      </c>
      <c r="S358">
        <f t="shared" si="12"/>
        <v>0</v>
      </c>
    </row>
    <row r="359" spans="1:19" x14ac:dyDescent="0.3">
      <c r="A359" t="s">
        <v>10</v>
      </c>
      <c r="B359">
        <v>5595</v>
      </c>
      <c r="C359" t="s">
        <v>41</v>
      </c>
      <c r="D359">
        <v>1386</v>
      </c>
      <c r="E359" t="s">
        <v>146</v>
      </c>
      <c r="F359" t="s">
        <v>11</v>
      </c>
      <c r="K359">
        <v>1</v>
      </c>
      <c r="L359">
        <v>3.7037037037037035E-2</v>
      </c>
      <c r="Q359">
        <f t="shared" si="13"/>
        <v>3.7037037037037035E-2</v>
      </c>
      <c r="R359">
        <v>-1</v>
      </c>
      <c r="S359">
        <f t="shared" si="12"/>
        <v>-3.7037037037037035E-2</v>
      </c>
    </row>
    <row r="360" spans="1:19" x14ac:dyDescent="0.3">
      <c r="A360" t="s">
        <v>10</v>
      </c>
      <c r="B360">
        <v>5595</v>
      </c>
      <c r="C360" t="s">
        <v>41</v>
      </c>
      <c r="D360">
        <v>1385</v>
      </c>
      <c r="E360" t="s">
        <v>127</v>
      </c>
      <c r="F360" t="s">
        <v>11</v>
      </c>
      <c r="K360">
        <v>1</v>
      </c>
      <c r="L360">
        <v>2.6315789473684209E-2</v>
      </c>
      <c r="Q360">
        <f t="shared" si="13"/>
        <v>2.6315789473684209E-2</v>
      </c>
      <c r="R360">
        <v>-1</v>
      </c>
      <c r="S360">
        <f t="shared" si="12"/>
        <v>-2.6315789473684209E-2</v>
      </c>
    </row>
    <row r="361" spans="1:19" x14ac:dyDescent="0.3">
      <c r="A361" t="s">
        <v>10</v>
      </c>
      <c r="B361">
        <v>1978</v>
      </c>
      <c r="C361" t="s">
        <v>33</v>
      </c>
      <c r="D361">
        <v>5594</v>
      </c>
      <c r="E361" t="s">
        <v>94</v>
      </c>
      <c r="F361" t="s">
        <v>11</v>
      </c>
      <c r="K361">
        <v>-1</v>
      </c>
      <c r="L361">
        <v>1.4492753623188406E-2</v>
      </c>
      <c r="Q361">
        <f t="shared" si="13"/>
        <v>-1.4492753623188406E-2</v>
      </c>
      <c r="R361">
        <v>-1</v>
      </c>
      <c r="S361">
        <f t="shared" si="12"/>
        <v>1.4492753623188406E-2</v>
      </c>
    </row>
    <row r="362" spans="1:19" x14ac:dyDescent="0.3">
      <c r="A362" t="s">
        <v>10</v>
      </c>
      <c r="B362">
        <v>2475</v>
      </c>
      <c r="C362" t="s">
        <v>42</v>
      </c>
      <c r="D362">
        <v>7124</v>
      </c>
      <c r="E362" t="s">
        <v>142</v>
      </c>
      <c r="F362" t="s">
        <v>11</v>
      </c>
      <c r="K362">
        <v>0</v>
      </c>
      <c r="L362">
        <v>0.1111111111111111</v>
      </c>
      <c r="Q362">
        <f t="shared" si="13"/>
        <v>0</v>
      </c>
      <c r="R362">
        <v>1</v>
      </c>
      <c r="S362">
        <f t="shared" si="12"/>
        <v>0</v>
      </c>
    </row>
    <row r="363" spans="1:19" x14ac:dyDescent="0.3">
      <c r="A363" t="s">
        <v>10</v>
      </c>
      <c r="B363">
        <v>2475</v>
      </c>
      <c r="C363" t="s">
        <v>42</v>
      </c>
      <c r="D363">
        <v>5579</v>
      </c>
      <c r="E363" t="s">
        <v>135</v>
      </c>
      <c r="F363" t="s">
        <v>11</v>
      </c>
      <c r="K363">
        <v>1</v>
      </c>
      <c r="L363">
        <v>1.3888888888888888E-2</v>
      </c>
      <c r="Q363">
        <f t="shared" ref="Q363:Q385" si="14">K363*L363</f>
        <v>1.3888888888888888E-2</v>
      </c>
      <c r="R363">
        <v>1</v>
      </c>
      <c r="S363">
        <f t="shared" si="12"/>
        <v>1.3888888888888888E-2</v>
      </c>
    </row>
    <row r="364" spans="1:19" x14ac:dyDescent="0.3">
      <c r="A364" t="s">
        <v>10</v>
      </c>
      <c r="B364">
        <v>2475</v>
      </c>
      <c r="C364" t="s">
        <v>42</v>
      </c>
      <c r="D364">
        <v>5578</v>
      </c>
      <c r="E364" t="s">
        <v>143</v>
      </c>
      <c r="F364" t="s">
        <v>11</v>
      </c>
      <c r="K364">
        <v>1</v>
      </c>
      <c r="L364">
        <v>1.4705882352941176E-2</v>
      </c>
      <c r="Q364">
        <f t="shared" si="14"/>
        <v>1.4705882352941176E-2</v>
      </c>
      <c r="R364">
        <v>1</v>
      </c>
      <c r="S364">
        <f t="shared" si="12"/>
        <v>1.4705882352941176E-2</v>
      </c>
    </row>
    <row r="365" spans="1:19" x14ac:dyDescent="0.3">
      <c r="A365" t="s">
        <v>10</v>
      </c>
      <c r="B365">
        <v>2932</v>
      </c>
      <c r="C365" t="s">
        <v>34</v>
      </c>
      <c r="D365">
        <v>1385</v>
      </c>
      <c r="E365" t="s">
        <v>127</v>
      </c>
      <c r="F365" t="s">
        <v>11</v>
      </c>
      <c r="K365">
        <v>-1</v>
      </c>
      <c r="L365">
        <v>2.6315789473684209E-2</v>
      </c>
      <c r="Q365">
        <f t="shared" si="14"/>
        <v>-2.6315789473684209E-2</v>
      </c>
      <c r="R365">
        <v>-1</v>
      </c>
      <c r="S365">
        <f t="shared" si="12"/>
        <v>2.6315789473684209E-2</v>
      </c>
    </row>
    <row r="366" spans="1:19" x14ac:dyDescent="0.3">
      <c r="A366" t="s">
        <v>10</v>
      </c>
      <c r="B366">
        <v>4790</v>
      </c>
      <c r="C366" t="s">
        <v>43</v>
      </c>
      <c r="D366">
        <v>9021</v>
      </c>
      <c r="E366" t="s">
        <v>147</v>
      </c>
      <c r="F366" t="s">
        <v>11</v>
      </c>
      <c r="K366">
        <v>1</v>
      </c>
      <c r="L366">
        <v>0.14285714285714285</v>
      </c>
      <c r="Q366">
        <f t="shared" si="14"/>
        <v>0.14285714285714285</v>
      </c>
      <c r="R366">
        <v>-1</v>
      </c>
      <c r="S366">
        <f t="shared" si="12"/>
        <v>-0.14285714285714285</v>
      </c>
    </row>
    <row r="367" spans="1:19" x14ac:dyDescent="0.3">
      <c r="A367" t="s">
        <v>10</v>
      </c>
      <c r="B367">
        <v>4790</v>
      </c>
      <c r="C367" t="s">
        <v>43</v>
      </c>
      <c r="D367">
        <v>7187</v>
      </c>
      <c r="E367" t="s">
        <v>140</v>
      </c>
      <c r="F367" t="s">
        <v>11</v>
      </c>
      <c r="K367">
        <v>1</v>
      </c>
      <c r="L367">
        <v>0.1111111111111111</v>
      </c>
      <c r="Q367">
        <f t="shared" si="14"/>
        <v>0.1111111111111111</v>
      </c>
      <c r="R367">
        <v>-1</v>
      </c>
      <c r="S367">
        <f t="shared" si="12"/>
        <v>-0.1111111111111111</v>
      </c>
    </row>
    <row r="368" spans="1:19" x14ac:dyDescent="0.3">
      <c r="A368" t="s">
        <v>10</v>
      </c>
      <c r="B368">
        <v>4790</v>
      </c>
      <c r="C368" t="s">
        <v>43</v>
      </c>
      <c r="D368">
        <v>7124</v>
      </c>
      <c r="E368" t="s">
        <v>142</v>
      </c>
      <c r="F368" t="s">
        <v>11</v>
      </c>
      <c r="K368">
        <v>1</v>
      </c>
      <c r="L368">
        <v>0.1111111111111111</v>
      </c>
      <c r="Q368">
        <f t="shared" si="14"/>
        <v>0.1111111111111111</v>
      </c>
      <c r="R368">
        <v>-1</v>
      </c>
      <c r="S368">
        <f t="shared" si="12"/>
        <v>-0.1111111111111111</v>
      </c>
    </row>
    <row r="369" spans="1:19" x14ac:dyDescent="0.3">
      <c r="A369" t="s">
        <v>10</v>
      </c>
      <c r="B369">
        <v>4790</v>
      </c>
      <c r="C369" t="s">
        <v>43</v>
      </c>
      <c r="D369">
        <v>6352</v>
      </c>
      <c r="E369" t="s">
        <v>148</v>
      </c>
      <c r="F369" t="s">
        <v>11</v>
      </c>
      <c r="K369">
        <v>1</v>
      </c>
      <c r="L369">
        <v>1</v>
      </c>
      <c r="Q369">
        <f t="shared" si="14"/>
        <v>1</v>
      </c>
      <c r="R369">
        <v>-1</v>
      </c>
      <c r="S369">
        <f t="shared" si="12"/>
        <v>-1</v>
      </c>
    </row>
    <row r="370" spans="1:19" x14ac:dyDescent="0.3">
      <c r="A370" t="s">
        <v>10</v>
      </c>
      <c r="B370">
        <v>4790</v>
      </c>
      <c r="C370" t="s">
        <v>43</v>
      </c>
      <c r="D370">
        <v>5594</v>
      </c>
      <c r="E370" t="s">
        <v>94</v>
      </c>
      <c r="F370" t="s">
        <v>11</v>
      </c>
      <c r="K370">
        <v>1</v>
      </c>
      <c r="L370">
        <v>1.4492753623188406E-2</v>
      </c>
      <c r="Q370">
        <f t="shared" si="14"/>
        <v>1.4492753623188406E-2</v>
      </c>
      <c r="R370">
        <v>-1</v>
      </c>
      <c r="S370">
        <f t="shared" si="12"/>
        <v>-1.4492753623188406E-2</v>
      </c>
    </row>
    <row r="371" spans="1:19" x14ac:dyDescent="0.3">
      <c r="A371" t="s">
        <v>10</v>
      </c>
      <c r="B371">
        <v>4790</v>
      </c>
      <c r="C371" t="s">
        <v>43</v>
      </c>
      <c r="D371">
        <v>3576</v>
      </c>
      <c r="E371" t="s">
        <v>144</v>
      </c>
      <c r="F371" t="s">
        <v>11</v>
      </c>
      <c r="K371">
        <v>1</v>
      </c>
      <c r="L371">
        <v>8.3333333333333329E-2</v>
      </c>
      <c r="Q371">
        <f t="shared" si="14"/>
        <v>8.3333333333333329E-2</v>
      </c>
      <c r="R371">
        <v>-1</v>
      </c>
      <c r="S371">
        <f t="shared" si="12"/>
        <v>-8.3333333333333329E-2</v>
      </c>
    </row>
    <row r="372" spans="1:19" x14ac:dyDescent="0.3">
      <c r="A372" t="s">
        <v>10</v>
      </c>
      <c r="B372">
        <v>4790</v>
      </c>
      <c r="C372" t="s">
        <v>43</v>
      </c>
      <c r="D372">
        <v>3569</v>
      </c>
      <c r="E372" t="s">
        <v>149</v>
      </c>
      <c r="F372" t="s">
        <v>11</v>
      </c>
      <c r="K372">
        <v>1</v>
      </c>
      <c r="L372">
        <v>0.5</v>
      </c>
      <c r="Q372">
        <f t="shared" si="14"/>
        <v>0.5</v>
      </c>
      <c r="R372">
        <v>-1</v>
      </c>
      <c r="S372">
        <f t="shared" si="12"/>
        <v>-0.5</v>
      </c>
    </row>
    <row r="373" spans="1:19" x14ac:dyDescent="0.3">
      <c r="A373" t="s">
        <v>10</v>
      </c>
      <c r="B373">
        <v>4790</v>
      </c>
      <c r="C373" t="s">
        <v>43</v>
      </c>
      <c r="D373">
        <v>2919</v>
      </c>
      <c r="E373" t="s">
        <v>150</v>
      </c>
      <c r="F373" t="s">
        <v>11</v>
      </c>
      <c r="K373">
        <v>1</v>
      </c>
      <c r="L373">
        <v>1</v>
      </c>
      <c r="Q373">
        <f t="shared" si="14"/>
        <v>1</v>
      </c>
      <c r="R373">
        <v>-1</v>
      </c>
      <c r="S373">
        <f t="shared" si="12"/>
        <v>-1</v>
      </c>
    </row>
    <row r="374" spans="1:19" x14ac:dyDescent="0.3">
      <c r="A374" t="s">
        <v>10</v>
      </c>
      <c r="B374">
        <v>4790</v>
      </c>
      <c r="C374" t="s">
        <v>43</v>
      </c>
      <c r="D374">
        <v>1432</v>
      </c>
      <c r="E374" t="s">
        <v>151</v>
      </c>
      <c r="F374" t="s">
        <v>11</v>
      </c>
      <c r="K374">
        <v>1</v>
      </c>
      <c r="L374">
        <v>1.5873015873015872E-2</v>
      </c>
      <c r="Q374">
        <f t="shared" si="14"/>
        <v>1.5873015873015872E-2</v>
      </c>
      <c r="R374">
        <v>-1</v>
      </c>
      <c r="S374">
        <f t="shared" si="12"/>
        <v>-1.5873015873015872E-2</v>
      </c>
    </row>
    <row r="375" spans="1:19" x14ac:dyDescent="0.3">
      <c r="A375" t="s">
        <v>10</v>
      </c>
      <c r="B375">
        <v>4790</v>
      </c>
      <c r="C375" t="s">
        <v>43</v>
      </c>
      <c r="D375">
        <v>1326</v>
      </c>
      <c r="E375" t="s">
        <v>152</v>
      </c>
      <c r="F375" t="s">
        <v>11</v>
      </c>
      <c r="K375">
        <v>-1</v>
      </c>
      <c r="L375">
        <v>0.25</v>
      </c>
      <c r="Q375">
        <f t="shared" si="14"/>
        <v>-0.25</v>
      </c>
      <c r="R375">
        <v>-1</v>
      </c>
      <c r="S375">
        <f t="shared" si="12"/>
        <v>0.25</v>
      </c>
    </row>
    <row r="376" spans="1:19" x14ac:dyDescent="0.3">
      <c r="A376" t="s">
        <v>10</v>
      </c>
      <c r="B376">
        <v>4790</v>
      </c>
      <c r="C376" t="s">
        <v>43</v>
      </c>
      <c r="D376">
        <v>929</v>
      </c>
      <c r="E376" t="s">
        <v>153</v>
      </c>
      <c r="F376" t="s">
        <v>11</v>
      </c>
      <c r="K376">
        <v>1</v>
      </c>
      <c r="L376">
        <v>0.5</v>
      </c>
      <c r="Q376">
        <f t="shared" si="14"/>
        <v>0.5</v>
      </c>
      <c r="R376">
        <v>-1</v>
      </c>
      <c r="S376">
        <f t="shared" si="12"/>
        <v>-0.5</v>
      </c>
    </row>
    <row r="377" spans="1:19" x14ac:dyDescent="0.3">
      <c r="A377" t="s">
        <v>10</v>
      </c>
      <c r="B377">
        <v>4790</v>
      </c>
      <c r="C377" t="s">
        <v>43</v>
      </c>
      <c r="D377">
        <v>598</v>
      </c>
      <c r="E377" t="s">
        <v>154</v>
      </c>
      <c r="F377" t="s">
        <v>11</v>
      </c>
      <c r="K377">
        <v>1</v>
      </c>
      <c r="L377">
        <v>0.33333333333333331</v>
      </c>
      <c r="Q377">
        <f t="shared" si="14"/>
        <v>0.33333333333333331</v>
      </c>
      <c r="R377">
        <v>-1</v>
      </c>
      <c r="S377">
        <f t="shared" si="12"/>
        <v>-0.33333333333333331</v>
      </c>
    </row>
    <row r="378" spans="1:19" x14ac:dyDescent="0.3">
      <c r="A378" t="s">
        <v>10</v>
      </c>
      <c r="B378">
        <v>3320</v>
      </c>
      <c r="C378" t="s">
        <v>15</v>
      </c>
      <c r="D378">
        <v>114548</v>
      </c>
      <c r="E378" t="s">
        <v>52</v>
      </c>
      <c r="F378" t="s">
        <v>12</v>
      </c>
      <c r="K378">
        <v>0</v>
      </c>
      <c r="L378">
        <v>0.14285714285714285</v>
      </c>
      <c r="Q378">
        <f t="shared" si="14"/>
        <v>0</v>
      </c>
      <c r="R378">
        <v>-1</v>
      </c>
      <c r="S378">
        <f t="shared" si="12"/>
        <v>0</v>
      </c>
    </row>
    <row r="379" spans="1:19" x14ac:dyDescent="0.3">
      <c r="A379" t="s">
        <v>10</v>
      </c>
      <c r="B379">
        <v>4843</v>
      </c>
      <c r="C379" t="s">
        <v>38</v>
      </c>
      <c r="D379">
        <v>3553</v>
      </c>
      <c r="E379" t="s">
        <v>155</v>
      </c>
      <c r="F379" t="s">
        <v>12</v>
      </c>
      <c r="K379">
        <v>1</v>
      </c>
      <c r="L379">
        <v>0.2</v>
      </c>
      <c r="Q379">
        <f t="shared" si="14"/>
        <v>0.2</v>
      </c>
      <c r="R379">
        <v>-1</v>
      </c>
      <c r="S379">
        <f t="shared" si="12"/>
        <v>-0.2</v>
      </c>
    </row>
    <row r="380" spans="1:19" x14ac:dyDescent="0.3">
      <c r="A380" t="s">
        <v>10</v>
      </c>
      <c r="B380">
        <v>1147</v>
      </c>
      <c r="C380" t="s">
        <v>40</v>
      </c>
      <c r="D380">
        <v>23586</v>
      </c>
      <c r="E380" t="s">
        <v>156</v>
      </c>
      <c r="F380" t="s">
        <v>12</v>
      </c>
      <c r="K380">
        <v>1</v>
      </c>
      <c r="L380">
        <v>0.1</v>
      </c>
      <c r="Q380">
        <f t="shared" si="14"/>
        <v>0.1</v>
      </c>
      <c r="R380">
        <v>-1</v>
      </c>
      <c r="S380">
        <f t="shared" si="12"/>
        <v>-0.1</v>
      </c>
    </row>
    <row r="381" spans="1:19" x14ac:dyDescent="0.3">
      <c r="A381" t="s">
        <v>10</v>
      </c>
      <c r="B381">
        <v>5595</v>
      </c>
      <c r="C381" t="s">
        <v>41</v>
      </c>
      <c r="D381">
        <v>7124</v>
      </c>
      <c r="E381" t="s">
        <v>142</v>
      </c>
      <c r="F381" t="s">
        <v>12</v>
      </c>
      <c r="K381">
        <v>0</v>
      </c>
      <c r="L381">
        <v>0.1111111111111111</v>
      </c>
      <c r="Q381">
        <f t="shared" si="14"/>
        <v>0</v>
      </c>
      <c r="R381">
        <v>-1</v>
      </c>
      <c r="S381">
        <f t="shared" si="12"/>
        <v>0</v>
      </c>
    </row>
    <row r="382" spans="1:19" x14ac:dyDescent="0.3">
      <c r="A382" t="s">
        <v>10</v>
      </c>
      <c r="B382">
        <v>5595</v>
      </c>
      <c r="C382" t="s">
        <v>41</v>
      </c>
      <c r="D382">
        <v>6774</v>
      </c>
      <c r="E382" t="s">
        <v>157</v>
      </c>
      <c r="F382" t="s">
        <v>12</v>
      </c>
      <c r="K382">
        <v>1</v>
      </c>
      <c r="L382">
        <v>4.3478260869565216E-2</v>
      </c>
      <c r="Q382">
        <f t="shared" si="14"/>
        <v>4.3478260869565216E-2</v>
      </c>
      <c r="R382">
        <v>-1</v>
      </c>
      <c r="S382">
        <f t="shared" si="12"/>
        <v>-4.3478260869565216E-2</v>
      </c>
    </row>
    <row r="383" spans="1:19" x14ac:dyDescent="0.3">
      <c r="A383" t="s">
        <v>10</v>
      </c>
      <c r="B383">
        <v>5595</v>
      </c>
      <c r="C383" t="s">
        <v>41</v>
      </c>
      <c r="D383">
        <v>7124</v>
      </c>
      <c r="E383" t="s">
        <v>142</v>
      </c>
      <c r="F383" t="s">
        <v>12</v>
      </c>
      <c r="K383">
        <v>0</v>
      </c>
      <c r="L383">
        <v>0.1111111111111111</v>
      </c>
      <c r="Q383">
        <f t="shared" si="14"/>
        <v>0</v>
      </c>
      <c r="R383">
        <v>-1</v>
      </c>
      <c r="S383">
        <f t="shared" si="12"/>
        <v>0</v>
      </c>
    </row>
    <row r="384" spans="1:19" x14ac:dyDescent="0.3">
      <c r="A384" t="s">
        <v>10</v>
      </c>
      <c r="B384">
        <v>5595</v>
      </c>
      <c r="C384" t="s">
        <v>41</v>
      </c>
      <c r="D384">
        <v>6774</v>
      </c>
      <c r="E384" t="s">
        <v>157</v>
      </c>
      <c r="F384" t="s">
        <v>12</v>
      </c>
      <c r="K384">
        <v>1</v>
      </c>
      <c r="L384">
        <v>4.3478260869565216E-2</v>
      </c>
      <c r="Q384">
        <f t="shared" si="14"/>
        <v>4.3478260869565216E-2</v>
      </c>
      <c r="R384">
        <v>-1</v>
      </c>
      <c r="S384">
        <f t="shared" si="12"/>
        <v>-4.3478260869565216E-2</v>
      </c>
    </row>
    <row r="385" spans="1:19" x14ac:dyDescent="0.3">
      <c r="A385" t="s">
        <v>10</v>
      </c>
      <c r="B385">
        <v>4790</v>
      </c>
      <c r="C385" t="s">
        <v>43</v>
      </c>
      <c r="D385">
        <v>3553</v>
      </c>
      <c r="E385" t="s">
        <v>155</v>
      </c>
      <c r="F385" t="s">
        <v>12</v>
      </c>
      <c r="K385">
        <v>1</v>
      </c>
      <c r="L385">
        <v>0.2</v>
      </c>
      <c r="Q385">
        <f t="shared" si="14"/>
        <v>0.2</v>
      </c>
      <c r="R385">
        <v>-1</v>
      </c>
      <c r="S385">
        <f t="shared" si="12"/>
        <v>-0.2</v>
      </c>
    </row>
    <row r="386" spans="1:19" x14ac:dyDescent="0.3">
      <c r="R386" s="1" t="s">
        <v>9</v>
      </c>
      <c r="S386" s="1">
        <f>SUM(S2:S385)</f>
        <v>-13.712957389443325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2020-06-30T08:04:16Z</dcterms:created>
  <dcterms:modified xsi:type="dcterms:W3CDTF">2020-09-06T15:57:17Z</dcterms:modified>
</cp:coreProperties>
</file>