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5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ichaelallwright/Documents/GitHub/UKB/PD/data/"/>
    </mc:Choice>
  </mc:AlternateContent>
  <xr:revisionPtr revIDLastSave="0" documentId="8_{D3B63CB4-3590-864F-8175-ACA3E6BDF474}" xr6:coauthVersionLast="47" xr6:coauthVersionMax="47" xr10:uidLastSave="{00000000-0000-0000-0000-000000000000}"/>
  <bookViews>
    <workbookView xWindow="0" yWindow="0" windowWidth="28800" windowHeight="18000" activeTab="2" xr2:uid="{00000000-000D-0000-FFFF-FFFF00000000}"/>
  </bookViews>
  <sheets>
    <sheet name="EntireCohort" sheetId="1" r:id="rId1"/>
    <sheet name="Male" sheetId="2" r:id="rId2"/>
    <sheet name="Female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4" i="3" l="1"/>
  <c r="F5" i="3"/>
  <c r="F6" i="3"/>
  <c r="F7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" i="3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" i="2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3" i="1"/>
</calcChain>
</file>

<file path=xl/sharedStrings.xml><?xml version="1.0" encoding="utf-8"?>
<sst xmlns="http://schemas.openxmlformats.org/spreadsheetml/2006/main" count="97" uniqueCount="57">
  <si>
    <t>Variable</t>
  </si>
  <si>
    <t>Corrall</t>
  </si>
  <si>
    <t>Age at baseline</t>
  </si>
  <si>
    <t>Gender</t>
  </si>
  <si>
    <t>IGF1</t>
  </si>
  <si>
    <t>Retired at baseline</t>
  </si>
  <si>
    <t>Total ICD10 Conditions at baseline</t>
  </si>
  <si>
    <t>Bilirubin</t>
  </si>
  <si>
    <t># of treatments/ medications</t>
  </si>
  <si>
    <t>Creatine</t>
  </si>
  <si>
    <t>Waist circumference</t>
  </si>
  <si>
    <t>Hand grip strength (left)</t>
  </si>
  <si>
    <t>Lymphocyte count</t>
  </si>
  <si>
    <t>Suffer from nerves</t>
  </si>
  <si>
    <t>Neutrophill:Lymphocyte count ratio</t>
  </si>
  <si>
    <t>Cholesterol</t>
  </si>
  <si>
    <t>Platelet count</t>
  </si>
  <si>
    <t>AST:ALT ratio</t>
  </si>
  <si>
    <t>C-reactive protein</t>
  </si>
  <si>
    <t>Avg duration to first press - snap button</t>
  </si>
  <si>
    <t>Chest pain or discomfort</t>
  </si>
  <si>
    <t>Vitamin D</t>
  </si>
  <si>
    <t>Usual walking pace</t>
  </si>
  <si>
    <t>Apoplipoprotein A</t>
  </si>
  <si>
    <t>Testosterone</t>
  </si>
  <si>
    <t>Mother Still Alive</t>
  </si>
  <si>
    <t>Creatine enzymatic in urine</t>
  </si>
  <si>
    <t>Triglycerides</t>
  </si>
  <si>
    <t>shap_absmale</t>
  </si>
  <si>
    <t>Corrmale</t>
  </si>
  <si>
    <t>rankmale</t>
  </si>
  <si>
    <t>Average duration to first press of snap button</t>
  </si>
  <si>
    <t>Glycated haemoglobin</t>
  </si>
  <si>
    <t>Alanine aminotransferase</t>
  </si>
  <si>
    <t>Neutrophill to lymphocyte count ratio</t>
  </si>
  <si>
    <t>Hand grip strength (right)</t>
  </si>
  <si>
    <t>Number of treatments or medications</t>
  </si>
  <si>
    <t>Mean time to correctly identify matches</t>
  </si>
  <si>
    <t>Mean corpuscular volume</t>
  </si>
  <si>
    <t>Neutrophill Count</t>
  </si>
  <si>
    <t>Urate</t>
  </si>
  <si>
    <t>Parent with PD</t>
  </si>
  <si>
    <t>Nervous feelings</t>
  </si>
  <si>
    <t>Taking other prescription medications</t>
  </si>
  <si>
    <t>shap_absfemale</t>
  </si>
  <si>
    <t>Corrfemale</t>
  </si>
  <si>
    <t>rankfemale</t>
  </si>
  <si>
    <t>Hip circumference</t>
  </si>
  <si>
    <t>Forced vital capacity</t>
  </si>
  <si>
    <t>Height</t>
  </si>
  <si>
    <t>Mean reticulocyte volume</t>
  </si>
  <si>
    <t>Phosphate</t>
  </si>
  <si>
    <t>Inverse distance to nearest main road</t>
  </si>
  <si>
    <t>Platelet crit</t>
  </si>
  <si>
    <t>Mean SHAP</t>
  </si>
  <si>
    <t>Associative/ Protective</t>
  </si>
  <si>
    <t>Rank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</si>
</sst>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2" xfId="0" applyFont="1" applyBorder="1" applyAlignment="1">
      <alignment horizontal="center" vertical="top"/>
    </xf>
    <xf numFmtId="0" fontId="0" fillId="0" borderId="1" xfId="0" applyBorder="1"/>
    <xf numFmtId="0" fontId="1" fillId="0" borderId="1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28"/>
  <sheetViews>
    <sheetView showGridLines="0" workbookViewId="0">
      <selection activeCell="B2" sqref="B2:F28"/>
    </sheetView>
  </sheetViews>
  <sheetFormatPr baseColWidth="10" defaultColWidth="8.83203125" defaultRowHeight="15" x14ac:dyDescent="0.2"/>
  <cols>
    <col min="2" max="2" width="31.1640625" bestFit="1" customWidth="1"/>
    <col min="3" max="3" width="12.1640625" bestFit="1" customWidth="1"/>
    <col min="4" max="4" width="12.6640625" bestFit="1" customWidth="1"/>
    <col min="5" max="5" width="12.6640625" customWidth="1"/>
    <col min="6" max="6" width="20.83203125" customWidth="1"/>
  </cols>
  <sheetData>
    <row r="2" spans="2:6" x14ac:dyDescent="0.2">
      <c r="B2" s="1" t="s">
        <v>0</v>
      </c>
      <c r="C2" s="1" t="s">
        <v>54</v>
      </c>
      <c r="D2" s="1" t="s">
        <v>1</v>
      </c>
      <c r="E2" s="1" t="s">
        <v>56</v>
      </c>
      <c r="F2" s="3" t="s">
        <v>55</v>
      </c>
    </row>
    <row r="3" spans="2:6" x14ac:dyDescent="0.2">
      <c r="B3" s="2" t="s">
        <v>2</v>
      </c>
      <c r="C3" s="2">
        <v>0.44505485892295837</v>
      </c>
      <c r="D3" s="2">
        <v>0.97422386198927768</v>
      </c>
      <c r="E3" s="2">
        <v>1</v>
      </c>
      <c r="F3" s="2" t="str">
        <f>IF(D3&gt;0,"Associative","Protective")</f>
        <v>Associative</v>
      </c>
    </row>
    <row r="4" spans="2:6" x14ac:dyDescent="0.2">
      <c r="B4" s="2" t="s">
        <v>3</v>
      </c>
      <c r="C4" s="2">
        <v>0.19092029333114621</v>
      </c>
      <c r="D4" s="2">
        <v>-0.95938239371359046</v>
      </c>
      <c r="E4" s="2">
        <v>2</v>
      </c>
      <c r="F4" s="2" t="str">
        <f t="shared" ref="F4:F28" si="0">IF(D4&gt;0,"Associative","Protective")</f>
        <v>Protective</v>
      </c>
    </row>
    <row r="5" spans="2:6" x14ac:dyDescent="0.2">
      <c r="B5" s="2" t="s">
        <v>4</v>
      </c>
      <c r="C5" s="2">
        <v>9.8184071481227875E-2</v>
      </c>
      <c r="D5" s="2">
        <v>0.85362040960208052</v>
      </c>
      <c r="E5" s="2">
        <v>3</v>
      </c>
      <c r="F5" s="2" t="str">
        <f t="shared" si="0"/>
        <v>Associative</v>
      </c>
    </row>
    <row r="6" spans="2:6" x14ac:dyDescent="0.2">
      <c r="B6" s="2" t="s">
        <v>5</v>
      </c>
      <c r="C6" s="2">
        <v>9.8059706389904022E-2</v>
      </c>
      <c r="D6" s="2">
        <v>0.95818022816731818</v>
      </c>
      <c r="E6" s="2">
        <v>4</v>
      </c>
      <c r="F6" s="2" t="str">
        <f t="shared" si="0"/>
        <v>Associative</v>
      </c>
    </row>
    <row r="7" spans="2:6" x14ac:dyDescent="0.2">
      <c r="B7" s="2" t="s">
        <v>6</v>
      </c>
      <c r="C7" s="2">
        <v>6.7901022732257843E-2</v>
      </c>
      <c r="D7" s="2">
        <v>0.88504649323984197</v>
      </c>
      <c r="E7" s="2">
        <v>5</v>
      </c>
      <c r="F7" s="2" t="str">
        <f t="shared" si="0"/>
        <v>Associative</v>
      </c>
    </row>
    <row r="8" spans="2:6" x14ac:dyDescent="0.2">
      <c r="B8" s="2" t="s">
        <v>7</v>
      </c>
      <c r="C8" s="2">
        <v>4.9161601811647422E-2</v>
      </c>
      <c r="D8" s="2">
        <v>0.60985859937455811</v>
      </c>
      <c r="E8" s="2">
        <v>6</v>
      </c>
      <c r="F8" s="2" t="str">
        <f t="shared" si="0"/>
        <v>Associative</v>
      </c>
    </row>
    <row r="9" spans="2:6" x14ac:dyDescent="0.2">
      <c r="B9" s="2" t="s">
        <v>8</v>
      </c>
      <c r="C9" s="2">
        <v>4.5812524855136871E-2</v>
      </c>
      <c r="D9" s="2">
        <v>0.79614747379690665</v>
      </c>
      <c r="E9" s="2">
        <v>7</v>
      </c>
      <c r="F9" s="2" t="str">
        <f t="shared" si="0"/>
        <v>Associative</v>
      </c>
    </row>
    <row r="10" spans="2:6" x14ac:dyDescent="0.2">
      <c r="B10" s="2" t="s">
        <v>9</v>
      </c>
      <c r="C10" s="2">
        <v>3.981129452586174E-2</v>
      </c>
      <c r="D10" s="2">
        <v>0.5900356041911643</v>
      </c>
      <c r="E10" s="2">
        <v>8</v>
      </c>
      <c r="F10" s="2" t="str">
        <f t="shared" si="0"/>
        <v>Associative</v>
      </c>
    </row>
    <row r="11" spans="2:6" x14ac:dyDescent="0.2">
      <c r="B11" s="2" t="s">
        <v>10</v>
      </c>
      <c r="C11" s="2">
        <v>3.8042269647121429E-2</v>
      </c>
      <c r="D11" s="2">
        <v>0.7000649160382868</v>
      </c>
      <c r="E11" s="2">
        <v>9</v>
      </c>
      <c r="F11" s="2" t="str">
        <f t="shared" si="0"/>
        <v>Associative</v>
      </c>
    </row>
    <row r="12" spans="2:6" x14ac:dyDescent="0.2">
      <c r="B12" s="2" t="s">
        <v>11</v>
      </c>
      <c r="C12" s="2">
        <v>3.6650717258453369E-2</v>
      </c>
      <c r="D12" s="2">
        <v>-0.71348846760589968</v>
      </c>
      <c r="E12" s="2">
        <v>10</v>
      </c>
      <c r="F12" s="2" t="str">
        <f t="shared" si="0"/>
        <v>Protective</v>
      </c>
    </row>
    <row r="13" spans="2:6" x14ac:dyDescent="0.2">
      <c r="B13" s="2" t="s">
        <v>12</v>
      </c>
      <c r="C13" s="2">
        <v>3.4486852586269379E-2</v>
      </c>
      <c r="D13" s="2">
        <v>-0.33243964370225471</v>
      </c>
      <c r="E13" s="2">
        <v>11</v>
      </c>
      <c r="F13" s="2" t="str">
        <f t="shared" si="0"/>
        <v>Protective</v>
      </c>
    </row>
    <row r="14" spans="2:6" x14ac:dyDescent="0.2">
      <c r="B14" s="2" t="s">
        <v>13</v>
      </c>
      <c r="C14" s="2">
        <v>3.2932016998529427E-2</v>
      </c>
      <c r="D14" s="2">
        <v>0.86189334013530683</v>
      </c>
      <c r="E14" s="2">
        <v>12</v>
      </c>
      <c r="F14" s="2" t="str">
        <f t="shared" si="0"/>
        <v>Associative</v>
      </c>
    </row>
    <row r="15" spans="2:6" x14ac:dyDescent="0.2">
      <c r="B15" s="2" t="s">
        <v>14</v>
      </c>
      <c r="C15" s="2">
        <v>3.2520104199647903E-2</v>
      </c>
      <c r="D15" s="2">
        <v>0.63156774947681238</v>
      </c>
      <c r="E15" s="2">
        <v>13</v>
      </c>
      <c r="F15" s="2" t="str">
        <f t="shared" si="0"/>
        <v>Associative</v>
      </c>
    </row>
    <row r="16" spans="2:6" x14ac:dyDescent="0.2">
      <c r="B16" s="2" t="s">
        <v>15</v>
      </c>
      <c r="C16" s="2">
        <v>3.2267250120639801E-2</v>
      </c>
      <c r="D16" s="2">
        <v>-0.70953089011855852</v>
      </c>
      <c r="E16" s="2">
        <v>14</v>
      </c>
      <c r="F16" s="2" t="str">
        <f t="shared" si="0"/>
        <v>Protective</v>
      </c>
    </row>
    <row r="17" spans="2:6" x14ac:dyDescent="0.2">
      <c r="B17" s="2" t="s">
        <v>16</v>
      </c>
      <c r="C17" s="2">
        <v>3.1776059418916702E-2</v>
      </c>
      <c r="D17" s="2">
        <v>-0.69393094286468682</v>
      </c>
      <c r="E17" s="2">
        <v>15</v>
      </c>
      <c r="F17" s="2" t="str">
        <f t="shared" si="0"/>
        <v>Protective</v>
      </c>
    </row>
    <row r="18" spans="2:6" x14ac:dyDescent="0.2">
      <c r="B18" s="2" t="s">
        <v>17</v>
      </c>
      <c r="C18" s="2">
        <v>3.1543869525194168E-2</v>
      </c>
      <c r="D18" s="2">
        <v>0.59060955272288063</v>
      </c>
      <c r="E18" s="2">
        <v>16</v>
      </c>
      <c r="F18" s="2" t="str">
        <f t="shared" si="0"/>
        <v>Associative</v>
      </c>
    </row>
    <row r="19" spans="2:6" x14ac:dyDescent="0.2">
      <c r="B19" s="2" t="s">
        <v>18</v>
      </c>
      <c r="C19" s="2">
        <v>3.1521108001470573E-2</v>
      </c>
      <c r="D19" s="2">
        <v>-0.43603363157623659</v>
      </c>
      <c r="E19" s="2">
        <v>17</v>
      </c>
      <c r="F19" s="2" t="str">
        <f t="shared" si="0"/>
        <v>Protective</v>
      </c>
    </row>
    <row r="20" spans="2:6" x14ac:dyDescent="0.2">
      <c r="B20" s="2" t="s">
        <v>19</v>
      </c>
      <c r="C20" s="2">
        <v>3.1413957476615913E-2</v>
      </c>
      <c r="D20" s="2">
        <v>0.71136308942119386</v>
      </c>
      <c r="E20" s="2">
        <v>18</v>
      </c>
      <c r="F20" s="2" t="str">
        <f t="shared" si="0"/>
        <v>Associative</v>
      </c>
    </row>
    <row r="21" spans="2:6" x14ac:dyDescent="0.2">
      <c r="B21" s="2" t="s">
        <v>20</v>
      </c>
      <c r="C21" s="2">
        <v>3.1101450324058529E-2</v>
      </c>
      <c r="D21" s="2">
        <v>0.87365098927924234</v>
      </c>
      <c r="E21" s="2">
        <v>19</v>
      </c>
      <c r="F21" s="2" t="str">
        <f t="shared" si="0"/>
        <v>Associative</v>
      </c>
    </row>
    <row r="22" spans="2:6" x14ac:dyDescent="0.2">
      <c r="B22" s="2" t="s">
        <v>21</v>
      </c>
      <c r="C22" s="2">
        <v>3.0751017853617672E-2</v>
      </c>
      <c r="D22" s="2">
        <v>-0.72798246099403685</v>
      </c>
      <c r="E22" s="2">
        <v>20</v>
      </c>
      <c r="F22" s="2" t="str">
        <f t="shared" si="0"/>
        <v>Protective</v>
      </c>
    </row>
    <row r="23" spans="2:6" x14ac:dyDescent="0.2">
      <c r="B23" s="2" t="s">
        <v>22</v>
      </c>
      <c r="C23" s="2">
        <v>3.0672831460833549E-2</v>
      </c>
      <c r="D23" s="2">
        <v>-0.80607028321833496</v>
      </c>
      <c r="E23" s="2">
        <v>21</v>
      </c>
      <c r="F23" s="2" t="str">
        <f t="shared" si="0"/>
        <v>Protective</v>
      </c>
    </row>
    <row r="24" spans="2:6" x14ac:dyDescent="0.2">
      <c r="B24" s="2" t="s">
        <v>23</v>
      </c>
      <c r="C24" s="2">
        <v>3.0315514653921131E-2</v>
      </c>
      <c r="D24" s="2">
        <v>-0.59753595207290955</v>
      </c>
      <c r="E24" s="2">
        <v>22</v>
      </c>
      <c r="F24" s="2" t="str">
        <f t="shared" si="0"/>
        <v>Protective</v>
      </c>
    </row>
    <row r="25" spans="2:6" x14ac:dyDescent="0.2">
      <c r="B25" s="2" t="s">
        <v>24</v>
      </c>
      <c r="C25" s="2">
        <v>2.5957738980650898E-2</v>
      </c>
      <c r="D25" s="2">
        <v>7.4963244438567472E-2</v>
      </c>
      <c r="E25" s="2">
        <v>23</v>
      </c>
      <c r="F25" s="2" t="str">
        <f t="shared" si="0"/>
        <v>Associative</v>
      </c>
    </row>
    <row r="26" spans="2:6" x14ac:dyDescent="0.2">
      <c r="B26" s="2" t="s">
        <v>25</v>
      </c>
      <c r="C26" s="2">
        <v>2.5769250467419621E-2</v>
      </c>
      <c r="D26" s="2">
        <v>-0.81165295745764521</v>
      </c>
      <c r="E26" s="2">
        <v>24</v>
      </c>
      <c r="F26" s="2" t="str">
        <f t="shared" si="0"/>
        <v>Protective</v>
      </c>
    </row>
    <row r="27" spans="2:6" x14ac:dyDescent="0.2">
      <c r="B27" s="2" t="s">
        <v>26</v>
      </c>
      <c r="C27" s="2">
        <v>2.5721818208694461E-2</v>
      </c>
      <c r="D27" s="2">
        <v>0.73053649371222562</v>
      </c>
      <c r="E27" s="2">
        <v>25</v>
      </c>
      <c r="F27" s="2" t="str">
        <f t="shared" si="0"/>
        <v>Associative</v>
      </c>
    </row>
    <row r="28" spans="2:6" x14ac:dyDescent="0.2">
      <c r="B28" s="2" t="s">
        <v>27</v>
      </c>
      <c r="C28" s="2">
        <v>2.549474686384201E-2</v>
      </c>
      <c r="D28" s="2">
        <v>-0.44499605726016772</v>
      </c>
      <c r="E28" s="2">
        <v>26</v>
      </c>
      <c r="F28" s="2" t="str">
        <f t="shared" si="0"/>
        <v>Protective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31"/>
  <sheetViews>
    <sheetView workbookViewId="0">
      <selection activeCell="B2" sqref="B2:F31"/>
    </sheetView>
  </sheetViews>
  <sheetFormatPr baseColWidth="10" defaultColWidth="8.83203125" defaultRowHeight="15" x14ac:dyDescent="0.2"/>
  <cols>
    <col min="2" max="2" width="35.5" bestFit="1" customWidth="1"/>
    <col min="3" max="3" width="12.1640625" bestFit="1" customWidth="1"/>
    <col min="4" max="4" width="12.6640625" bestFit="1" customWidth="1"/>
    <col min="5" max="5" width="8.33203125" bestFit="1" customWidth="1"/>
    <col min="6" max="6" width="19.33203125" bestFit="1" customWidth="1"/>
  </cols>
  <sheetData>
    <row r="2" spans="2:6" x14ac:dyDescent="0.2">
      <c r="B2" s="1" t="s">
        <v>0</v>
      </c>
      <c r="C2" s="1" t="s">
        <v>28</v>
      </c>
      <c r="D2" s="1" t="s">
        <v>29</v>
      </c>
      <c r="E2" s="1" t="s">
        <v>30</v>
      </c>
      <c r="F2" s="3" t="s">
        <v>55</v>
      </c>
    </row>
    <row r="3" spans="2:6" x14ac:dyDescent="0.2">
      <c r="B3" s="2" t="s">
        <v>2</v>
      </c>
      <c r="C3" s="2">
        <v>0.45505714416503912</v>
      </c>
      <c r="D3" s="2">
        <v>0.96592710216063959</v>
      </c>
      <c r="E3" s="2">
        <v>1</v>
      </c>
      <c r="F3" s="2" t="str">
        <f>IF(D3&gt;0,"Associative","Protective")</f>
        <v>Associative</v>
      </c>
    </row>
    <row r="4" spans="2:6" x14ac:dyDescent="0.2">
      <c r="B4" s="2" t="s">
        <v>4</v>
      </c>
      <c r="C4" s="2">
        <v>0.1081991270184517</v>
      </c>
      <c r="D4" s="2">
        <v>0.84313522895395199</v>
      </c>
      <c r="E4" s="2">
        <v>2</v>
      </c>
      <c r="F4" s="2" t="str">
        <f t="shared" ref="F4:F31" si="0">IF(D4&gt;0,"Associative","Protective")</f>
        <v>Associative</v>
      </c>
    </row>
    <row r="5" spans="2:6" x14ac:dyDescent="0.2">
      <c r="B5" s="2" t="s">
        <v>5</v>
      </c>
      <c r="C5" s="2">
        <v>8.4039993584156036E-2</v>
      </c>
      <c r="D5" s="2">
        <v>0.93540328245168125</v>
      </c>
      <c r="E5" s="2">
        <v>3</v>
      </c>
      <c r="F5" s="2" t="str">
        <f t="shared" si="0"/>
        <v>Associative</v>
      </c>
    </row>
    <row r="6" spans="2:6" x14ac:dyDescent="0.2">
      <c r="B6" s="2" t="s">
        <v>17</v>
      </c>
      <c r="C6" s="2">
        <v>6.9652505218982697E-2</v>
      </c>
      <c r="D6" s="2">
        <v>0.56769980941213549</v>
      </c>
      <c r="E6" s="2">
        <v>4</v>
      </c>
      <c r="F6" s="2" t="str">
        <f t="shared" si="0"/>
        <v>Associative</v>
      </c>
    </row>
    <row r="7" spans="2:6" x14ac:dyDescent="0.2">
      <c r="B7" s="2" t="s">
        <v>11</v>
      </c>
      <c r="C7" s="2">
        <v>6.4529016613960266E-2</v>
      </c>
      <c r="D7" s="2">
        <v>-0.79207888384184544</v>
      </c>
      <c r="E7" s="2">
        <v>5</v>
      </c>
      <c r="F7" s="2" t="str">
        <f t="shared" si="0"/>
        <v>Protective</v>
      </c>
    </row>
    <row r="8" spans="2:6" x14ac:dyDescent="0.2">
      <c r="B8" s="2" t="s">
        <v>6</v>
      </c>
      <c r="C8" s="2">
        <v>5.7812180370092392E-2</v>
      </c>
      <c r="D8" s="2">
        <v>0.85510403693039239</v>
      </c>
      <c r="E8" s="2">
        <v>6</v>
      </c>
      <c r="F8" s="2" t="str">
        <f t="shared" si="0"/>
        <v>Associative</v>
      </c>
    </row>
    <row r="9" spans="2:6" x14ac:dyDescent="0.2">
      <c r="B9" s="2" t="s">
        <v>31</v>
      </c>
      <c r="C9" s="2">
        <v>4.8379320651292801E-2</v>
      </c>
      <c r="D9" s="2">
        <v>0.67786862789375635</v>
      </c>
      <c r="E9" s="2">
        <v>7</v>
      </c>
      <c r="F9" s="2" t="str">
        <f t="shared" si="0"/>
        <v>Associative</v>
      </c>
    </row>
    <row r="10" spans="2:6" x14ac:dyDescent="0.2">
      <c r="B10" s="2" t="s">
        <v>27</v>
      </c>
      <c r="C10" s="2">
        <v>4.128289595246315E-2</v>
      </c>
      <c r="D10" s="2">
        <v>-0.544269465415684</v>
      </c>
      <c r="E10" s="2">
        <v>8</v>
      </c>
      <c r="F10" s="2" t="str">
        <f t="shared" si="0"/>
        <v>Protective</v>
      </c>
    </row>
    <row r="11" spans="2:6" x14ac:dyDescent="0.2">
      <c r="B11" s="2" t="s">
        <v>18</v>
      </c>
      <c r="C11" s="2">
        <v>3.8567863404750817E-2</v>
      </c>
      <c r="D11" s="2">
        <v>-0.3823179393884738</v>
      </c>
      <c r="E11" s="2">
        <v>9</v>
      </c>
      <c r="F11" s="2" t="str">
        <f t="shared" si="0"/>
        <v>Protective</v>
      </c>
    </row>
    <row r="12" spans="2:6" x14ac:dyDescent="0.2">
      <c r="B12" s="2" t="s">
        <v>32</v>
      </c>
      <c r="C12" s="2">
        <v>3.7035241723060608E-2</v>
      </c>
      <c r="D12" s="2">
        <v>-7.188264187239525E-2</v>
      </c>
      <c r="E12" s="2">
        <v>10</v>
      </c>
      <c r="F12" s="2" t="str">
        <f t="shared" si="0"/>
        <v>Protective</v>
      </c>
    </row>
    <row r="13" spans="2:6" x14ac:dyDescent="0.2">
      <c r="B13" s="2" t="s">
        <v>15</v>
      </c>
      <c r="C13" s="2">
        <v>3.6399517208337777E-2</v>
      </c>
      <c r="D13" s="2">
        <v>-0.62851641001584591</v>
      </c>
      <c r="E13" s="2">
        <v>11</v>
      </c>
      <c r="F13" s="2" t="str">
        <f t="shared" si="0"/>
        <v>Protective</v>
      </c>
    </row>
    <row r="14" spans="2:6" x14ac:dyDescent="0.2">
      <c r="B14" s="2" t="s">
        <v>26</v>
      </c>
      <c r="C14" s="2">
        <v>3.6196183413267143E-2</v>
      </c>
      <c r="D14" s="2">
        <v>0.75202216104819619</v>
      </c>
      <c r="E14" s="2">
        <v>12</v>
      </c>
      <c r="F14" s="2" t="str">
        <f t="shared" si="0"/>
        <v>Associative</v>
      </c>
    </row>
    <row r="15" spans="2:6" x14ac:dyDescent="0.2">
      <c r="B15" s="2" t="s">
        <v>33</v>
      </c>
      <c r="C15" s="2">
        <v>3.565613180398941E-2</v>
      </c>
      <c r="D15" s="2">
        <v>-0.56291914061081239</v>
      </c>
      <c r="E15" s="2">
        <v>13</v>
      </c>
      <c r="F15" s="2" t="str">
        <f t="shared" si="0"/>
        <v>Protective</v>
      </c>
    </row>
    <row r="16" spans="2:6" x14ac:dyDescent="0.2">
      <c r="B16" s="2" t="s">
        <v>12</v>
      </c>
      <c r="C16" s="2">
        <v>3.4994743764400482E-2</v>
      </c>
      <c r="D16" s="2">
        <v>-0.33282143398019381</v>
      </c>
      <c r="E16" s="2">
        <v>14</v>
      </c>
      <c r="F16" s="2" t="str">
        <f t="shared" si="0"/>
        <v>Protective</v>
      </c>
    </row>
    <row r="17" spans="2:6" x14ac:dyDescent="0.2">
      <c r="B17" s="2" t="s">
        <v>34</v>
      </c>
      <c r="C17" s="2">
        <v>3.4783896058797843E-2</v>
      </c>
      <c r="D17" s="2">
        <v>0.60584367907356995</v>
      </c>
      <c r="E17" s="2">
        <v>15</v>
      </c>
      <c r="F17" s="2" t="str">
        <f t="shared" si="0"/>
        <v>Associative</v>
      </c>
    </row>
    <row r="18" spans="2:6" x14ac:dyDescent="0.2">
      <c r="B18" s="2" t="s">
        <v>35</v>
      </c>
      <c r="C18" s="2">
        <v>3.4311015158891678E-2</v>
      </c>
      <c r="D18" s="2">
        <v>-0.60122985658273342</v>
      </c>
      <c r="E18" s="2">
        <v>16</v>
      </c>
      <c r="F18" s="2" t="str">
        <f t="shared" si="0"/>
        <v>Protective</v>
      </c>
    </row>
    <row r="19" spans="2:6" x14ac:dyDescent="0.2">
      <c r="B19" s="2" t="s">
        <v>36</v>
      </c>
      <c r="C19" s="2">
        <v>3.3506017178297043E-2</v>
      </c>
      <c r="D19" s="2">
        <v>0.76408862775777153</v>
      </c>
      <c r="E19" s="2">
        <v>17</v>
      </c>
      <c r="F19" s="2" t="str">
        <f t="shared" si="0"/>
        <v>Associative</v>
      </c>
    </row>
    <row r="20" spans="2:6" x14ac:dyDescent="0.2">
      <c r="B20" s="2" t="s">
        <v>37</v>
      </c>
      <c r="C20" s="2">
        <v>3.2220453023910522E-2</v>
      </c>
      <c r="D20" s="2">
        <v>0.67950245422685462</v>
      </c>
      <c r="E20" s="2">
        <v>18</v>
      </c>
      <c r="F20" s="2" t="str">
        <f t="shared" si="0"/>
        <v>Associative</v>
      </c>
    </row>
    <row r="21" spans="2:6" x14ac:dyDescent="0.2">
      <c r="B21" s="2" t="s">
        <v>38</v>
      </c>
      <c r="C21" s="2">
        <v>3.1834851950407028E-2</v>
      </c>
      <c r="D21" s="2">
        <v>0.3965368374845929</v>
      </c>
      <c r="E21" s="2">
        <v>19</v>
      </c>
      <c r="F21" s="2" t="str">
        <f t="shared" si="0"/>
        <v>Associative</v>
      </c>
    </row>
    <row r="22" spans="2:6" x14ac:dyDescent="0.2">
      <c r="B22" s="2" t="s">
        <v>39</v>
      </c>
      <c r="C22" s="2">
        <v>3.0487976968288422E-2</v>
      </c>
      <c r="D22" s="2">
        <v>0.64196453725389502</v>
      </c>
      <c r="E22" s="2">
        <v>20</v>
      </c>
      <c r="F22" s="2" t="str">
        <f t="shared" si="0"/>
        <v>Associative</v>
      </c>
    </row>
    <row r="23" spans="2:6" x14ac:dyDescent="0.2">
      <c r="B23" s="2" t="s">
        <v>40</v>
      </c>
      <c r="C23" s="2">
        <v>2.961902879178524E-2</v>
      </c>
      <c r="D23" s="2">
        <v>-0.55585418494655869</v>
      </c>
      <c r="E23" s="2">
        <v>21</v>
      </c>
      <c r="F23" s="2" t="str">
        <f t="shared" si="0"/>
        <v>Protective</v>
      </c>
    </row>
    <row r="24" spans="2:6" x14ac:dyDescent="0.2">
      <c r="B24" s="2" t="s">
        <v>41</v>
      </c>
      <c r="C24" s="2">
        <v>2.9394270852208141E-2</v>
      </c>
      <c r="D24" s="2">
        <v>0.8925825541150606</v>
      </c>
      <c r="E24" s="2">
        <v>22</v>
      </c>
      <c r="F24" s="2" t="str">
        <f t="shared" si="0"/>
        <v>Associative</v>
      </c>
    </row>
    <row r="25" spans="2:6" x14ac:dyDescent="0.2">
      <c r="B25" s="2" t="s">
        <v>20</v>
      </c>
      <c r="C25" s="2">
        <v>2.9354948550462719E-2</v>
      </c>
      <c r="D25" s="2">
        <v>0.83594079353066841</v>
      </c>
      <c r="E25" s="2">
        <v>23</v>
      </c>
      <c r="F25" s="2" t="str">
        <f t="shared" si="0"/>
        <v>Associative</v>
      </c>
    </row>
    <row r="26" spans="2:6" x14ac:dyDescent="0.2">
      <c r="B26" s="2" t="s">
        <v>10</v>
      </c>
      <c r="C26" s="2">
        <v>2.9274901375174519E-2</v>
      </c>
      <c r="D26" s="2">
        <v>0.67489649511256244</v>
      </c>
      <c r="E26" s="2">
        <v>24</v>
      </c>
      <c r="F26" s="2" t="str">
        <f t="shared" si="0"/>
        <v>Associative</v>
      </c>
    </row>
    <row r="27" spans="2:6" x14ac:dyDescent="0.2">
      <c r="B27" s="2" t="s">
        <v>22</v>
      </c>
      <c r="C27" s="2">
        <v>2.893516048789024E-2</v>
      </c>
      <c r="D27" s="2">
        <v>-0.76964454235746571</v>
      </c>
      <c r="E27" s="2">
        <v>25</v>
      </c>
      <c r="F27" s="2" t="str">
        <f t="shared" si="0"/>
        <v>Protective</v>
      </c>
    </row>
    <row r="28" spans="2:6" x14ac:dyDescent="0.2">
      <c r="B28" s="2" t="s">
        <v>7</v>
      </c>
      <c r="C28" s="2">
        <v>2.884603105485439E-2</v>
      </c>
      <c r="D28" s="2">
        <v>0.53364892023984412</v>
      </c>
      <c r="E28" s="2">
        <v>26</v>
      </c>
      <c r="F28" s="2" t="str">
        <f t="shared" si="0"/>
        <v>Associative</v>
      </c>
    </row>
    <row r="29" spans="2:6" x14ac:dyDescent="0.2">
      <c r="B29" s="2" t="s">
        <v>42</v>
      </c>
      <c r="C29" s="2">
        <v>2.6604387909173969E-2</v>
      </c>
      <c r="D29" s="2">
        <v>0.81011346694912001</v>
      </c>
      <c r="E29" s="2">
        <v>27</v>
      </c>
      <c r="F29" s="2" t="str">
        <f t="shared" si="0"/>
        <v>Associative</v>
      </c>
    </row>
    <row r="30" spans="2:6" x14ac:dyDescent="0.2">
      <c r="B30" s="2" t="s">
        <v>43</v>
      </c>
      <c r="C30" s="2">
        <v>2.631031721830368E-2</v>
      </c>
      <c r="D30" s="2">
        <v>0.7504855852036052</v>
      </c>
      <c r="E30" s="2">
        <v>28</v>
      </c>
      <c r="F30" s="2" t="str">
        <f t="shared" si="0"/>
        <v>Associative</v>
      </c>
    </row>
    <row r="31" spans="2:6" x14ac:dyDescent="0.2">
      <c r="B31" s="2" t="s">
        <v>23</v>
      </c>
      <c r="C31" s="2">
        <v>2.5091499090194699E-2</v>
      </c>
      <c r="D31" s="2">
        <v>-0.33768773923975121</v>
      </c>
      <c r="E31" s="2">
        <v>29</v>
      </c>
      <c r="F31" s="2" t="str">
        <f t="shared" si="0"/>
        <v>Protective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F29"/>
  <sheetViews>
    <sheetView tabSelected="1" workbookViewId="0">
      <selection activeCell="B12" sqref="B12"/>
    </sheetView>
  </sheetViews>
  <sheetFormatPr baseColWidth="10" defaultColWidth="8.83203125" defaultRowHeight="15" x14ac:dyDescent="0.2"/>
  <cols>
    <col min="2" max="2" width="35.5" bestFit="1" customWidth="1"/>
    <col min="3" max="3" width="13.33203125" bestFit="1" customWidth="1"/>
    <col min="4" max="4" width="12.6640625" bestFit="1" customWidth="1"/>
    <col min="5" max="5" width="9.83203125" bestFit="1" customWidth="1"/>
    <col min="6" max="6" width="19.33203125" bestFit="1" customWidth="1"/>
  </cols>
  <sheetData>
    <row r="2" spans="2:6" x14ac:dyDescent="0.2">
      <c r="B2" s="1" t="s">
        <v>0</v>
      </c>
      <c r="C2" s="1" t="s">
        <v>44</v>
      </c>
      <c r="D2" s="1" t="s">
        <v>45</v>
      </c>
      <c r="E2" s="1" t="s">
        <v>46</v>
      </c>
      <c r="F2" s="3" t="s">
        <v>55</v>
      </c>
    </row>
    <row r="3" spans="2:6" x14ac:dyDescent="0.2">
      <c r="B3" s="2" t="s">
        <v>2</v>
      </c>
      <c r="C3" s="2">
        <v>0.39880236983299261</v>
      </c>
      <c r="D3" s="2">
        <v>0.95105719599229843</v>
      </c>
      <c r="E3" s="2">
        <v>1</v>
      </c>
      <c r="F3" s="2" t="str">
        <f>IF(D3&gt;0,"Associative","Protective")</f>
        <v>Associative</v>
      </c>
    </row>
    <row r="4" spans="2:6" x14ac:dyDescent="0.2">
      <c r="B4" s="2" t="s">
        <v>5</v>
      </c>
      <c r="C4" s="2">
        <v>0.1186544448137283</v>
      </c>
      <c r="D4" s="2">
        <v>0.93548548351884053</v>
      </c>
      <c r="E4" s="2">
        <v>2</v>
      </c>
      <c r="F4" s="2" t="str">
        <f t="shared" ref="F4:F29" si="0">IF(D4&gt;0,"Associative","Protective")</f>
        <v>Associative</v>
      </c>
    </row>
    <row r="5" spans="2:6" x14ac:dyDescent="0.2">
      <c r="B5" s="2" t="s">
        <v>4</v>
      </c>
      <c r="C5" s="2">
        <v>7.4982151389122009E-2</v>
      </c>
      <c r="D5" s="2">
        <v>0.79360642944435755</v>
      </c>
      <c r="E5" s="2">
        <v>3</v>
      </c>
      <c r="F5" s="2" t="str">
        <f t="shared" si="0"/>
        <v>Associative</v>
      </c>
    </row>
    <row r="6" spans="2:6" x14ac:dyDescent="0.2">
      <c r="B6" s="2" t="s">
        <v>11</v>
      </c>
      <c r="C6" s="2">
        <v>6.7509807646274567E-2</v>
      </c>
      <c r="D6" s="2">
        <v>-0.66907457510952029</v>
      </c>
      <c r="E6" s="2">
        <v>4</v>
      </c>
      <c r="F6" s="2" t="str">
        <f t="shared" si="0"/>
        <v>Protective</v>
      </c>
    </row>
    <row r="7" spans="2:6" x14ac:dyDescent="0.2">
      <c r="B7" s="2" t="s">
        <v>6</v>
      </c>
      <c r="C7" s="2">
        <v>6.6244825720787048E-2</v>
      </c>
      <c r="D7" s="2">
        <v>0.84076202988714055</v>
      </c>
      <c r="E7" s="2">
        <v>5</v>
      </c>
      <c r="F7" s="2" t="str">
        <f t="shared" si="0"/>
        <v>Associative</v>
      </c>
    </row>
    <row r="8" spans="2:6" x14ac:dyDescent="0.2">
      <c r="B8" s="2" t="s">
        <v>36</v>
      </c>
      <c r="C8" s="2">
        <v>6.0645941644906998E-2</v>
      </c>
      <c r="D8" s="2">
        <v>0.75212931631064517</v>
      </c>
      <c r="E8" s="2">
        <v>6</v>
      </c>
      <c r="F8" s="2" t="str">
        <f t="shared" si="0"/>
        <v>Associative</v>
      </c>
    </row>
    <row r="9" spans="2:6" x14ac:dyDescent="0.2">
      <c r="B9" s="2" t="s">
        <v>21</v>
      </c>
      <c r="C9" s="2">
        <v>5.8576736599206917E-2</v>
      </c>
      <c r="D9" s="2">
        <v>-0.73473233191909215</v>
      </c>
      <c r="E9" s="2">
        <v>7</v>
      </c>
      <c r="F9" s="2" t="str">
        <f t="shared" si="0"/>
        <v>Protective</v>
      </c>
    </row>
    <row r="10" spans="2:6" x14ac:dyDescent="0.2">
      <c r="B10" s="2" t="s">
        <v>16</v>
      </c>
      <c r="C10" s="2">
        <v>5.699244886636734E-2</v>
      </c>
      <c r="D10" s="2">
        <v>-0.58242778019390762</v>
      </c>
      <c r="E10" s="2">
        <v>8</v>
      </c>
      <c r="F10" s="2" t="str">
        <f t="shared" si="0"/>
        <v>Protective</v>
      </c>
    </row>
    <row r="11" spans="2:6" x14ac:dyDescent="0.2">
      <c r="B11" s="2" t="s">
        <v>47</v>
      </c>
      <c r="C11" s="2">
        <v>5.1144607365131378E-2</v>
      </c>
      <c r="D11" s="2">
        <v>0.60570061812880638</v>
      </c>
      <c r="E11" s="2">
        <v>9</v>
      </c>
      <c r="F11" s="2" t="str">
        <f t="shared" si="0"/>
        <v>Associative</v>
      </c>
    </row>
    <row r="12" spans="2:6" x14ac:dyDescent="0.2">
      <c r="B12" s="2" t="s">
        <v>7</v>
      </c>
      <c r="C12" s="2">
        <v>4.8927418887615197E-2</v>
      </c>
      <c r="D12" s="2">
        <v>0.5446349420069122</v>
      </c>
      <c r="E12" s="2">
        <v>10</v>
      </c>
      <c r="F12" s="2" t="str">
        <f t="shared" si="0"/>
        <v>Associative</v>
      </c>
    </row>
    <row r="13" spans="2:6" x14ac:dyDescent="0.2">
      <c r="B13" s="2" t="s">
        <v>32</v>
      </c>
      <c r="C13" s="2">
        <v>4.4753633439540863E-2</v>
      </c>
      <c r="D13" s="2">
        <v>-0.47166934297493751</v>
      </c>
      <c r="E13" s="2">
        <v>11</v>
      </c>
      <c r="F13" s="2" t="str">
        <f t="shared" si="0"/>
        <v>Protective</v>
      </c>
    </row>
    <row r="14" spans="2:6" x14ac:dyDescent="0.2">
      <c r="B14" s="2" t="s">
        <v>48</v>
      </c>
      <c r="C14" s="2">
        <v>4.4581763446331017E-2</v>
      </c>
      <c r="D14" s="2">
        <v>-0.60934624578349428</v>
      </c>
      <c r="E14" s="2">
        <v>12</v>
      </c>
      <c r="F14" s="2" t="str">
        <f t="shared" si="0"/>
        <v>Protective</v>
      </c>
    </row>
    <row r="15" spans="2:6" x14ac:dyDescent="0.2">
      <c r="B15" s="2" t="s">
        <v>49</v>
      </c>
      <c r="C15" s="2">
        <v>3.8283318281173713E-2</v>
      </c>
      <c r="D15" s="2">
        <v>0.55275368936400859</v>
      </c>
      <c r="E15" s="2">
        <v>13</v>
      </c>
      <c r="F15" s="2" t="str">
        <f t="shared" si="0"/>
        <v>Associative</v>
      </c>
    </row>
    <row r="16" spans="2:6" x14ac:dyDescent="0.2">
      <c r="B16" s="2" t="s">
        <v>35</v>
      </c>
      <c r="C16" s="2">
        <v>3.7085369229316711E-2</v>
      </c>
      <c r="D16" s="2">
        <v>-0.59088294551752185</v>
      </c>
      <c r="E16" s="2">
        <v>14</v>
      </c>
      <c r="F16" s="2" t="str">
        <f t="shared" si="0"/>
        <v>Protective</v>
      </c>
    </row>
    <row r="17" spans="2:6" x14ac:dyDescent="0.2">
      <c r="B17" s="2" t="s">
        <v>12</v>
      </c>
      <c r="C17" s="2">
        <v>3.5033263266086578E-2</v>
      </c>
      <c r="D17" s="2">
        <v>-0.22937381276777</v>
      </c>
      <c r="E17" s="2">
        <v>15</v>
      </c>
      <c r="F17" s="2" t="str">
        <f t="shared" si="0"/>
        <v>Protective</v>
      </c>
    </row>
    <row r="18" spans="2:6" x14ac:dyDescent="0.2">
      <c r="B18" s="2" t="s">
        <v>50</v>
      </c>
      <c r="C18" s="2">
        <v>3.4123372286558151E-2</v>
      </c>
      <c r="D18" s="2">
        <v>0.4101491439492001</v>
      </c>
      <c r="E18" s="2">
        <v>16</v>
      </c>
      <c r="F18" s="2" t="str">
        <f t="shared" si="0"/>
        <v>Associative</v>
      </c>
    </row>
    <row r="19" spans="2:6" x14ac:dyDescent="0.2">
      <c r="B19" s="2" t="s">
        <v>51</v>
      </c>
      <c r="C19" s="2">
        <v>3.3271245658397668E-2</v>
      </c>
      <c r="D19" s="2">
        <v>-0.642365106219555</v>
      </c>
      <c r="E19" s="2">
        <v>17</v>
      </c>
      <c r="F19" s="2" t="str">
        <f t="shared" si="0"/>
        <v>Protective</v>
      </c>
    </row>
    <row r="20" spans="2:6" x14ac:dyDescent="0.2">
      <c r="B20" s="2" t="s">
        <v>52</v>
      </c>
      <c r="C20" s="2">
        <v>3.1988650560379028E-2</v>
      </c>
      <c r="D20" s="2">
        <v>-0.13850494132228361</v>
      </c>
      <c r="E20" s="2">
        <v>18</v>
      </c>
      <c r="F20" s="2" t="str">
        <f t="shared" si="0"/>
        <v>Protective</v>
      </c>
    </row>
    <row r="21" spans="2:6" x14ac:dyDescent="0.2">
      <c r="B21" s="2" t="s">
        <v>31</v>
      </c>
      <c r="C21" s="2">
        <v>3.1515885144472122E-2</v>
      </c>
      <c r="D21" s="2">
        <v>0.47847686045322352</v>
      </c>
      <c r="E21" s="2">
        <v>19</v>
      </c>
      <c r="F21" s="2" t="str">
        <f t="shared" si="0"/>
        <v>Associative</v>
      </c>
    </row>
    <row r="22" spans="2:6" x14ac:dyDescent="0.2">
      <c r="B22" s="2" t="s">
        <v>18</v>
      </c>
      <c r="C22" s="2">
        <v>3.136114776134491E-2</v>
      </c>
      <c r="D22" s="2">
        <v>-0.30690551096162833</v>
      </c>
      <c r="E22" s="2">
        <v>20</v>
      </c>
      <c r="F22" s="2" t="str">
        <f t="shared" si="0"/>
        <v>Protective</v>
      </c>
    </row>
    <row r="23" spans="2:6" x14ac:dyDescent="0.2">
      <c r="B23" s="2" t="s">
        <v>24</v>
      </c>
      <c r="C23" s="2">
        <v>3.0225357040762901E-2</v>
      </c>
      <c r="D23" s="2">
        <v>0.1043036566725381</v>
      </c>
      <c r="E23" s="2">
        <v>21</v>
      </c>
      <c r="F23" s="2" t="str">
        <f t="shared" si="0"/>
        <v>Associative</v>
      </c>
    </row>
    <row r="24" spans="2:6" x14ac:dyDescent="0.2">
      <c r="B24" s="2" t="s">
        <v>13</v>
      </c>
      <c r="C24" s="2">
        <v>2.8869980946183201E-2</v>
      </c>
      <c r="D24" s="2">
        <v>0.79914649137371541</v>
      </c>
      <c r="E24" s="2">
        <v>22</v>
      </c>
      <c r="F24" s="2" t="str">
        <f t="shared" si="0"/>
        <v>Associative</v>
      </c>
    </row>
    <row r="25" spans="2:6" x14ac:dyDescent="0.2">
      <c r="B25" s="2" t="s">
        <v>23</v>
      </c>
      <c r="C25" s="2">
        <v>2.8861422091722488E-2</v>
      </c>
      <c r="D25" s="2">
        <v>-0.42242612870101981</v>
      </c>
      <c r="E25" s="2">
        <v>23</v>
      </c>
      <c r="F25" s="2" t="str">
        <f t="shared" si="0"/>
        <v>Protective</v>
      </c>
    </row>
    <row r="26" spans="2:6" x14ac:dyDescent="0.2">
      <c r="B26" s="2" t="s">
        <v>53</v>
      </c>
      <c r="C26" s="2">
        <v>2.733365818858147E-2</v>
      </c>
      <c r="D26" s="2">
        <v>-0.50345383203806049</v>
      </c>
      <c r="E26" s="2">
        <v>24</v>
      </c>
      <c r="F26" s="2" t="str">
        <f t="shared" si="0"/>
        <v>Protective</v>
      </c>
    </row>
    <row r="27" spans="2:6" x14ac:dyDescent="0.2">
      <c r="B27" s="2" t="s">
        <v>27</v>
      </c>
      <c r="C27" s="2">
        <v>2.685372531414032E-2</v>
      </c>
      <c r="D27" s="2">
        <v>-0.1012346910332375</v>
      </c>
      <c r="E27" s="2">
        <v>25</v>
      </c>
      <c r="F27" s="2" t="str">
        <f t="shared" si="0"/>
        <v>Protective</v>
      </c>
    </row>
    <row r="28" spans="2:6" x14ac:dyDescent="0.2">
      <c r="B28" s="2" t="s">
        <v>40</v>
      </c>
      <c r="C28" s="2">
        <v>2.6472575962543491E-2</v>
      </c>
      <c r="D28" s="2">
        <v>-0.29622164887958319</v>
      </c>
      <c r="E28" s="2">
        <v>26</v>
      </c>
      <c r="F28" s="2" t="str">
        <f t="shared" si="0"/>
        <v>Protective</v>
      </c>
    </row>
    <row r="29" spans="2:6" x14ac:dyDescent="0.2">
      <c r="B29" s="2" t="s">
        <v>33</v>
      </c>
      <c r="C29" s="2">
        <v>2.6081837713718411E-2</v>
      </c>
      <c r="D29" s="2">
        <v>-0.1015453643088406</v>
      </c>
      <c r="E29" s="2">
        <v>27</v>
      </c>
      <c r="F29" s="2" t="str">
        <f t="shared" si="0"/>
        <v>Protective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EntireCohort</vt:lpstr>
      <vt:lpstr>Male</vt:lpstr>
      <vt:lpstr>Female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2022-03-05T22:37:51Z</dcterms:created>
  <dcterms:modified xsi:type="dcterms:W3CDTF">2022-03-07T00:31:59Z</dcterms:modified>
</cp:coreProperties>
</file>