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264"/>
  </bookViews>
  <sheets>
    <sheet name="mydatam" sheetId="1" r:id="rId1"/>
  </sheets>
  <calcPr calcId="145621"/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<sst xmlns="http://schemas.openxmlformats.org/spreadsheetml/2006/main" count="486" uniqueCount="81">
  <si>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</si>
  <si>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</si>
  <si>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</si>
  <si>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</si>
  <si>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</si>
  <si>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</si>
  <si>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</si>
  <si>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</si>
  <si>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</si>
  <si>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r2</t>
  </si>
  <si>
    <t>F statistic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</si>
  <si>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</si>
  <si>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</si>
  <si>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</si>
  <si>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</si>
  <si>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</si>
  <si>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</si>
  <si>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</si>
  <si>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</si>
  <si>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</si>
  <si>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</si>
  <si>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</si>
  <si>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</si>
  <si>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</si>
  <si>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</si>
  <si>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</si>
  <si>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</si>
  <si>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</si>
  <si>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</si>
  <si>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</si>
  <si>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</si>
  <si>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</si>
  <si>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chr.exposure</t>
  </si>
  <si>
    <t>pos.exposure</t>
  </si>
  <si>
    <t>pval.exposure</t>
  </si>
  <si>
    <t>se.exposure</t>
  </si>
  <si>
    <t>samplesize.exposure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</si>
  <si>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</si>
  <si>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</si>
  <si>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</si>
  <si>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</si>
  <si>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</si>
  <si>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</si>
  <si>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</si>
  <si>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rs10419198</t>
  </si>
  <si>
    <t>T</t>
  </si>
  <si>
    <t>C</t>
  </si>
  <si>
    <t>ukb-b-5545</t>
  </si>
  <si>
    <t>Diagnoses - main ICD10: T81.4 Infection following a procedure</t>
  </si>
  <si>
    <t>igd</t>
  </si>
  <si>
    <t>NA</t>
  </si>
  <si>
    <t>met-d-Albumin</t>
  </si>
  <si>
    <t>Albumin || id:met-d-Albumin</t>
  </si>
  <si>
    <t>reported</t>
  </si>
  <si>
    <t>rs11128594</t>
  </si>
  <si>
    <t>G</t>
  </si>
  <si>
    <t>A</t>
  </si>
  <si>
    <t>rs11589479</t>
  </si>
  <si>
    <t>rs1260326</t>
  </si>
  <si>
    <t>rs13108218</t>
  </si>
  <si>
    <t>rs2933243</t>
  </si>
  <si>
    <t>rs34284056</t>
  </si>
  <si>
    <t>rs34754216</t>
  </si>
  <si>
    <t>rs3740688</t>
  </si>
  <si>
    <t>rs3768321</t>
  </si>
  <si>
    <t>rs4886992</t>
  </si>
  <si>
    <t>rs57274629</t>
  </si>
  <si>
    <t>rs1938492</t>
  </si>
  <si>
    <t>rs58546652</t>
  </si>
  <si>
    <t>rs58895965</t>
  </si>
  <si>
    <t>rs61653336</t>
  </si>
  <si>
    <t>rs13380830</t>
  </si>
  <si>
    <t>rs648997</t>
  </si>
  <si>
    <t>rs6734238</t>
  </si>
  <si>
    <t>rs6871112</t>
  </si>
  <si>
    <t>rs8107347</t>
  </si>
  <si>
    <t>rs9912287</t>
  </si>
  <si>
    <t>all</t>
    <phoneticPr fontId="18" type="noConversion"/>
  </si>
  <si>
    <t>average=57.4061</t>
    <phoneticPr fontId="18" type="noConversion"/>
  </si>
  <si>
    <t>MR = Mendelian randomization; DMIFP = Diagnoses-main ICD10: T81.4 infection following a procedure; SNP = single nucleotide polymorphism; Chr = chromosome; pos = position; se = standard error; eaf = effect allele frequency; r2 = the proportion of phenotypic variation explained by genetic variants</t>
    <phoneticPr fontId="18" type="noConversion"/>
  </si>
  <si>
    <t>Table S2 Characteristics of SNPs used in MR analysis of effect of the serum albumin concentration on DMIFP risk.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</si>
</sst>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"/>
  <sheetViews>
    <sheetView tabSelected="1" workbookViewId="0">
      <selection sqref="A1:AR1"/>
    </sheetView>
  </sheetViews>
  <sheetFormatPr defaultRowHeight="14.4" x14ac:dyDescent="0.25"/>
  <sheetData>
    <row r="1" spans="1:44" x14ac:dyDescent="0.25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3" spans="1:44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</row>
    <row r="4" spans="1:44" x14ac:dyDescent="0.25">
      <c r="A4" t="s">
        <v>44</v>
      </c>
      <c r="B4" t="s">
        <v>45</v>
      </c>
      <c r="C4" t="s">
        <v>46</v>
      </c>
      <c r="D4" t="s">
        <v>45</v>
      </c>
      <c r="E4" t="s">
        <v>46</v>
      </c>
      <c r="F4">
        <v>-5.59249E-2</v>
      </c>
      <c r="G4" s="1">
        <v>-7.08E-5</v>
      </c>
      <c r="H4">
        <v>0.25345899999999999</v>
      </c>
      <c r="I4">
        <v>0.253023</v>
      </c>
      <c r="J4">
        <v>1.1835909999999999E-3</v>
      </c>
      <c r="K4">
        <v>139.959531</v>
      </c>
      <c r="L4" t="b">
        <v>0</v>
      </c>
      <c r="M4" t="b">
        <v>0</v>
      </c>
      <c r="N4" t="b">
        <v>0</v>
      </c>
      <c r="O4" t="s">
        <v>47</v>
      </c>
      <c r="P4">
        <v>19</v>
      </c>
      <c r="Q4">
        <v>50038017</v>
      </c>
      <c r="R4">
        <v>1.67973E-4</v>
      </c>
      <c r="S4">
        <v>463010</v>
      </c>
      <c r="T4">
        <v>0.67</v>
      </c>
      <c r="U4" t="s">
        <v>48</v>
      </c>
      <c r="V4" t="s">
        <v>48</v>
      </c>
      <c r="W4" t="s">
        <v>48</v>
      </c>
      <c r="X4" t="b">
        <v>1</v>
      </c>
      <c r="Y4" t="s">
        <v>49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>
        <v>19</v>
      </c>
      <c r="AH4">
        <v>50038017</v>
      </c>
      <c r="AI4" s="1">
        <v>2.6999999999999998E-32</v>
      </c>
      <c r="AJ4">
        <v>4.7272E-3</v>
      </c>
      <c r="AK4" t="s">
        <v>50</v>
      </c>
      <c r="AL4" t="s">
        <v>51</v>
      </c>
      <c r="AM4" t="s">
        <v>52</v>
      </c>
      <c r="AN4" t="b">
        <v>1</v>
      </c>
      <c r="AO4" t="s">
        <v>53</v>
      </c>
      <c r="AP4" t="s">
        <v>49</v>
      </c>
      <c r="AQ4">
        <v>2</v>
      </c>
      <c r="AR4" t="b">
        <v>1</v>
      </c>
    </row>
    <row r="5" spans="1:44" x14ac:dyDescent="0.25">
      <c r="A5" t="s">
        <v>54</v>
      </c>
      <c r="B5" t="s">
        <v>55</v>
      </c>
      <c r="C5" t="s">
        <v>56</v>
      </c>
      <c r="D5" t="s">
        <v>55</v>
      </c>
      <c r="E5" t="s">
        <v>56</v>
      </c>
      <c r="F5">
        <v>-3.59885E-2</v>
      </c>
      <c r="G5">
        <v>-1.20254E-4</v>
      </c>
      <c r="H5">
        <v>0.193633</v>
      </c>
      <c r="I5">
        <v>0.193469</v>
      </c>
      <c r="J5">
        <v>4.04454E-4</v>
      </c>
      <c r="K5">
        <v>47.260765970000001</v>
      </c>
      <c r="L5" t="b">
        <v>0</v>
      </c>
      <c r="M5" t="b">
        <v>0</v>
      </c>
      <c r="N5" t="b">
        <v>0</v>
      </c>
      <c r="O5" t="s">
        <v>47</v>
      </c>
      <c r="P5">
        <v>3</v>
      </c>
      <c r="Q5">
        <v>12303417</v>
      </c>
      <c r="R5">
        <v>1.8535200000000001E-4</v>
      </c>
      <c r="S5">
        <v>463010</v>
      </c>
      <c r="T5">
        <v>0.52</v>
      </c>
      <c r="U5" t="s">
        <v>48</v>
      </c>
      <c r="V5" t="s">
        <v>48</v>
      </c>
      <c r="W5" t="s">
        <v>48</v>
      </c>
      <c r="X5" t="b">
        <v>1</v>
      </c>
      <c r="Y5" t="s">
        <v>49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>
        <v>3</v>
      </c>
      <c r="AH5">
        <v>12303417</v>
      </c>
      <c r="AI5" s="1">
        <v>6.2000000000000002E-12</v>
      </c>
      <c r="AJ5">
        <v>5.2349600000000003E-3</v>
      </c>
      <c r="AK5" t="s">
        <v>50</v>
      </c>
      <c r="AL5" t="s">
        <v>51</v>
      </c>
      <c r="AM5" t="s">
        <v>52</v>
      </c>
      <c r="AN5" t="b">
        <v>1</v>
      </c>
      <c r="AO5" t="s">
        <v>53</v>
      </c>
      <c r="AP5" t="s">
        <v>49</v>
      </c>
      <c r="AQ5">
        <v>2</v>
      </c>
      <c r="AR5" t="b">
        <v>1</v>
      </c>
    </row>
    <row r="6" spans="1:44" x14ac:dyDescent="0.25">
      <c r="A6" t="s">
        <v>57</v>
      </c>
      <c r="B6" t="s">
        <v>56</v>
      </c>
      <c r="C6" t="s">
        <v>55</v>
      </c>
      <c r="D6" t="s">
        <v>56</v>
      </c>
      <c r="E6" t="s">
        <v>55</v>
      </c>
      <c r="F6">
        <v>3.49953E-2</v>
      </c>
      <c r="G6">
        <v>-1.4254400000000001E-4</v>
      </c>
      <c r="H6">
        <v>0.16695599999999999</v>
      </c>
      <c r="I6">
        <v>0.166323</v>
      </c>
      <c r="J6">
        <v>3.4065899999999999E-4</v>
      </c>
      <c r="K6">
        <v>39.856137750000002</v>
      </c>
      <c r="L6" t="b">
        <v>0</v>
      </c>
      <c r="M6" t="b">
        <v>0</v>
      </c>
      <c r="N6" t="b">
        <v>0</v>
      </c>
      <c r="O6" t="s">
        <v>47</v>
      </c>
      <c r="P6">
        <v>1</v>
      </c>
      <c r="Q6">
        <v>155033308</v>
      </c>
      <c r="R6">
        <v>1.9644000000000001E-4</v>
      </c>
      <c r="S6">
        <v>463010</v>
      </c>
      <c r="T6">
        <v>0.47</v>
      </c>
      <c r="U6" t="s">
        <v>48</v>
      </c>
      <c r="V6" t="s">
        <v>48</v>
      </c>
      <c r="W6" t="s">
        <v>48</v>
      </c>
      <c r="X6" t="b">
        <v>1</v>
      </c>
      <c r="Y6" t="s">
        <v>49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>
        <v>1</v>
      </c>
      <c r="AH6">
        <v>155033308</v>
      </c>
      <c r="AI6" s="1">
        <v>2.7E-10</v>
      </c>
      <c r="AJ6">
        <v>5.5432199999999997E-3</v>
      </c>
      <c r="AK6" t="s">
        <v>50</v>
      </c>
      <c r="AL6" t="s">
        <v>51</v>
      </c>
      <c r="AM6" t="s">
        <v>52</v>
      </c>
      <c r="AN6" t="b">
        <v>1</v>
      </c>
      <c r="AO6" t="s">
        <v>53</v>
      </c>
      <c r="AP6" t="s">
        <v>49</v>
      </c>
      <c r="AQ6">
        <v>2</v>
      </c>
      <c r="AR6" t="b">
        <v>1</v>
      </c>
    </row>
    <row r="7" spans="1:44" x14ac:dyDescent="0.25">
      <c r="A7" t="s">
        <v>58</v>
      </c>
      <c r="B7" t="s">
        <v>46</v>
      </c>
      <c r="C7" t="s">
        <v>45</v>
      </c>
      <c r="D7" t="s">
        <v>46</v>
      </c>
      <c r="E7" t="s">
        <v>45</v>
      </c>
      <c r="F7">
        <v>-4.44079E-2</v>
      </c>
      <c r="G7">
        <v>-1.21965E-4</v>
      </c>
      <c r="H7">
        <v>0.60397199999999995</v>
      </c>
      <c r="I7">
        <v>0.60429299999999997</v>
      </c>
      <c r="J7">
        <v>9.4339399999999996E-4</v>
      </c>
      <c r="K7">
        <v>110.5573996</v>
      </c>
      <c r="L7" t="b">
        <v>0</v>
      </c>
      <c r="M7" t="b">
        <v>0</v>
      </c>
      <c r="N7" t="b">
        <v>0</v>
      </c>
      <c r="O7" t="s">
        <v>47</v>
      </c>
      <c r="P7">
        <v>2</v>
      </c>
      <c r="Q7">
        <v>27730940</v>
      </c>
      <c r="R7">
        <v>1.4948699999999999E-4</v>
      </c>
      <c r="S7">
        <v>463010</v>
      </c>
      <c r="T7">
        <v>0.41</v>
      </c>
      <c r="U7" t="s">
        <v>48</v>
      </c>
      <c r="V7" t="s">
        <v>48</v>
      </c>
      <c r="W7" t="s">
        <v>48</v>
      </c>
      <c r="X7" t="b">
        <v>1</v>
      </c>
      <c r="Y7" t="s">
        <v>49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>
        <v>2</v>
      </c>
      <c r="AH7">
        <v>27730940</v>
      </c>
      <c r="AI7" s="1">
        <v>7.3999999999999997E-26</v>
      </c>
      <c r="AJ7">
        <v>4.2234400000000002E-3</v>
      </c>
      <c r="AK7" t="s">
        <v>50</v>
      </c>
      <c r="AL7" t="s">
        <v>51</v>
      </c>
      <c r="AM7" t="s">
        <v>52</v>
      </c>
      <c r="AN7" t="b">
        <v>1</v>
      </c>
      <c r="AO7" t="s">
        <v>53</v>
      </c>
      <c r="AP7" t="s">
        <v>49</v>
      </c>
      <c r="AQ7">
        <v>2</v>
      </c>
      <c r="AR7" t="b">
        <v>1</v>
      </c>
    </row>
    <row r="8" spans="1:44" x14ac:dyDescent="0.25">
      <c r="A8" t="s">
        <v>59</v>
      </c>
      <c r="B8" t="s">
        <v>55</v>
      </c>
      <c r="C8" t="s">
        <v>56</v>
      </c>
      <c r="D8" t="s">
        <v>55</v>
      </c>
      <c r="E8" t="s">
        <v>56</v>
      </c>
      <c r="F8">
        <v>-2.8152900000000002E-2</v>
      </c>
      <c r="G8">
        <v>1.95551E-4</v>
      </c>
      <c r="H8">
        <v>0.61535799999999996</v>
      </c>
      <c r="I8">
        <v>0.614819</v>
      </c>
      <c r="J8">
        <v>3.7519799999999998E-4</v>
      </c>
      <c r="K8">
        <v>43.355886990000002</v>
      </c>
      <c r="L8" t="b">
        <v>0</v>
      </c>
      <c r="M8" t="b">
        <v>0</v>
      </c>
      <c r="N8" t="b">
        <v>0</v>
      </c>
      <c r="O8" t="s">
        <v>47</v>
      </c>
      <c r="P8">
        <v>4</v>
      </c>
      <c r="Q8">
        <v>3443931</v>
      </c>
      <c r="R8">
        <v>1.5153200000000001E-4</v>
      </c>
      <c r="S8">
        <v>463010</v>
      </c>
      <c r="T8">
        <v>0.2</v>
      </c>
      <c r="U8" t="s">
        <v>48</v>
      </c>
      <c r="V8" t="s">
        <v>48</v>
      </c>
      <c r="W8" t="s">
        <v>48</v>
      </c>
      <c r="X8" t="b">
        <v>1</v>
      </c>
      <c r="Y8" t="s">
        <v>49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>
        <v>4</v>
      </c>
      <c r="AH8">
        <v>3443931</v>
      </c>
      <c r="AI8" s="1">
        <v>4.6000000000000003E-11</v>
      </c>
      <c r="AJ8">
        <v>4.2756199999999999E-3</v>
      </c>
      <c r="AK8" t="s">
        <v>50</v>
      </c>
      <c r="AL8" t="s">
        <v>51</v>
      </c>
      <c r="AM8" t="s">
        <v>52</v>
      </c>
      <c r="AN8" t="b">
        <v>1</v>
      </c>
      <c r="AO8" t="s">
        <v>53</v>
      </c>
      <c r="AP8" t="s">
        <v>49</v>
      </c>
      <c r="AQ8">
        <v>2</v>
      </c>
      <c r="AR8" t="b">
        <v>1</v>
      </c>
    </row>
    <row r="9" spans="1:44" x14ac:dyDescent="0.25">
      <c r="A9" t="s">
        <v>60</v>
      </c>
      <c r="B9" t="s">
        <v>56</v>
      </c>
      <c r="C9" t="s">
        <v>55</v>
      </c>
      <c r="D9" t="s">
        <v>56</v>
      </c>
      <c r="E9" t="s">
        <v>55</v>
      </c>
      <c r="F9">
        <v>3.0308100000000001E-2</v>
      </c>
      <c r="G9">
        <v>-1.2683700000000001E-4</v>
      </c>
      <c r="H9">
        <v>0.18318999999999999</v>
      </c>
      <c r="I9">
        <v>0.183363</v>
      </c>
      <c r="J9">
        <v>2.7489700000000002E-4</v>
      </c>
      <c r="K9">
        <v>32.235004940000003</v>
      </c>
      <c r="L9" t="b">
        <v>0</v>
      </c>
      <c r="M9" t="b">
        <v>0</v>
      </c>
      <c r="N9" t="b">
        <v>0</v>
      </c>
      <c r="O9" t="s">
        <v>47</v>
      </c>
      <c r="P9">
        <v>12</v>
      </c>
      <c r="Q9">
        <v>56860577</v>
      </c>
      <c r="R9">
        <v>1.8901700000000001E-4</v>
      </c>
      <c r="S9">
        <v>463010</v>
      </c>
      <c r="T9">
        <v>0.5</v>
      </c>
      <c r="U9" t="s">
        <v>48</v>
      </c>
      <c r="V9" t="s">
        <v>48</v>
      </c>
      <c r="W9" t="s">
        <v>48</v>
      </c>
      <c r="X9" t="b">
        <v>1</v>
      </c>
      <c r="Y9" t="s">
        <v>49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>
        <v>12</v>
      </c>
      <c r="AH9">
        <v>56860577</v>
      </c>
      <c r="AI9" s="1">
        <v>1.4E-8</v>
      </c>
      <c r="AJ9">
        <v>5.3382000000000004E-3</v>
      </c>
      <c r="AK9" t="s">
        <v>50</v>
      </c>
      <c r="AL9" t="s">
        <v>51</v>
      </c>
      <c r="AM9" t="s">
        <v>52</v>
      </c>
      <c r="AN9" t="b">
        <v>1</v>
      </c>
      <c r="AO9" t="s">
        <v>53</v>
      </c>
      <c r="AP9" t="s">
        <v>49</v>
      </c>
      <c r="AQ9">
        <v>2</v>
      </c>
      <c r="AR9" t="b">
        <v>1</v>
      </c>
    </row>
    <row r="10" spans="1:44" x14ac:dyDescent="0.25">
      <c r="A10" t="s">
        <v>61</v>
      </c>
      <c r="B10" t="s">
        <v>56</v>
      </c>
      <c r="C10" t="s">
        <v>46</v>
      </c>
      <c r="D10" t="s">
        <v>56</v>
      </c>
      <c r="E10" t="s">
        <v>46</v>
      </c>
      <c r="F10">
        <v>2.6938E-2</v>
      </c>
      <c r="G10" s="1">
        <v>-8.6100000000000006E-5</v>
      </c>
      <c r="H10">
        <v>0.27477499999999999</v>
      </c>
      <c r="I10">
        <v>0.27488499999999999</v>
      </c>
      <c r="J10">
        <v>2.89208E-4</v>
      </c>
      <c r="K10">
        <v>33.681363179999998</v>
      </c>
      <c r="L10" t="b">
        <v>0</v>
      </c>
      <c r="M10" t="b">
        <v>0</v>
      </c>
      <c r="N10" t="b">
        <v>0</v>
      </c>
      <c r="O10" t="s">
        <v>47</v>
      </c>
      <c r="P10">
        <v>18</v>
      </c>
      <c r="Q10">
        <v>60203855</v>
      </c>
      <c r="R10">
        <v>1.6424899999999999E-4</v>
      </c>
      <c r="S10">
        <v>463010</v>
      </c>
      <c r="T10">
        <v>0.6</v>
      </c>
      <c r="U10" t="s">
        <v>48</v>
      </c>
      <c r="V10" t="s">
        <v>48</v>
      </c>
      <c r="W10" t="s">
        <v>48</v>
      </c>
      <c r="X10" t="b">
        <v>1</v>
      </c>
      <c r="Y10" t="s">
        <v>49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>
        <v>18</v>
      </c>
      <c r="AH10">
        <v>60203855</v>
      </c>
      <c r="AI10" s="1">
        <v>6.5000000000000003E-9</v>
      </c>
      <c r="AJ10">
        <v>4.6416299999999999E-3</v>
      </c>
      <c r="AK10" t="s">
        <v>50</v>
      </c>
      <c r="AL10" t="s">
        <v>51</v>
      </c>
      <c r="AM10" t="s">
        <v>52</v>
      </c>
      <c r="AN10" t="b">
        <v>1</v>
      </c>
      <c r="AO10" t="s">
        <v>53</v>
      </c>
      <c r="AP10" t="s">
        <v>49</v>
      </c>
      <c r="AQ10">
        <v>2</v>
      </c>
      <c r="AR10" t="b">
        <v>1</v>
      </c>
    </row>
    <row r="11" spans="1:44" x14ac:dyDescent="0.25">
      <c r="A11" t="s">
        <v>62</v>
      </c>
      <c r="B11" t="s">
        <v>45</v>
      </c>
      <c r="C11" t="s">
        <v>46</v>
      </c>
      <c r="D11" t="s">
        <v>45</v>
      </c>
      <c r="E11" t="s">
        <v>46</v>
      </c>
      <c r="F11">
        <v>-3.0255299999999999E-2</v>
      </c>
      <c r="G11">
        <v>1.176E-4</v>
      </c>
      <c r="H11">
        <v>0.42407099999999998</v>
      </c>
      <c r="I11">
        <v>0.42505900000000002</v>
      </c>
      <c r="J11">
        <v>4.4713700000000001E-4</v>
      </c>
      <c r="K11">
        <v>49.682398589999998</v>
      </c>
      <c r="L11" t="b">
        <v>0</v>
      </c>
      <c r="M11" t="b">
        <v>0</v>
      </c>
      <c r="N11" t="b">
        <v>0</v>
      </c>
      <c r="O11" t="s">
        <v>47</v>
      </c>
      <c r="P11">
        <v>1</v>
      </c>
      <c r="Q11">
        <v>161575538</v>
      </c>
      <c r="R11">
        <v>1.5217299999999999E-4</v>
      </c>
      <c r="S11">
        <v>463010</v>
      </c>
      <c r="T11">
        <v>0.44</v>
      </c>
      <c r="U11" t="s">
        <v>48</v>
      </c>
      <c r="V11" t="s">
        <v>48</v>
      </c>
      <c r="W11" t="s">
        <v>48</v>
      </c>
      <c r="X11" t="b">
        <v>1</v>
      </c>
      <c r="Y11" t="s">
        <v>49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>
        <v>1</v>
      </c>
      <c r="AH11">
        <v>161575538</v>
      </c>
      <c r="AI11" s="1">
        <v>1.8E-12</v>
      </c>
      <c r="AJ11">
        <v>4.2924E-3</v>
      </c>
      <c r="AK11" t="s">
        <v>50</v>
      </c>
      <c r="AL11" t="s">
        <v>51</v>
      </c>
      <c r="AM11" t="s">
        <v>52</v>
      </c>
      <c r="AN11" t="b">
        <v>1</v>
      </c>
      <c r="AO11" t="s">
        <v>53</v>
      </c>
      <c r="AP11" t="s">
        <v>49</v>
      </c>
      <c r="AQ11">
        <v>2</v>
      </c>
      <c r="AR11" t="b">
        <v>1</v>
      </c>
    </row>
    <row r="12" spans="1:44" x14ac:dyDescent="0.25">
      <c r="A12" t="s">
        <v>63</v>
      </c>
      <c r="B12" t="s">
        <v>45</v>
      </c>
      <c r="C12" t="s">
        <v>55</v>
      </c>
      <c r="D12" t="s">
        <v>45</v>
      </c>
      <c r="E12" t="s">
        <v>55</v>
      </c>
      <c r="F12">
        <v>3.2187399999999998E-2</v>
      </c>
      <c r="G12">
        <v>1.1309199999999999E-4</v>
      </c>
      <c r="H12">
        <v>0.54501599999999994</v>
      </c>
      <c r="I12">
        <v>0.54528600000000005</v>
      </c>
      <c r="J12">
        <v>5.1381500000000004E-4</v>
      </c>
      <c r="K12">
        <v>60.217623949999997</v>
      </c>
      <c r="L12" t="b">
        <v>0</v>
      </c>
      <c r="M12" t="b">
        <v>0</v>
      </c>
      <c r="N12" t="b">
        <v>0</v>
      </c>
      <c r="O12" t="s">
        <v>47</v>
      </c>
      <c r="P12">
        <v>11</v>
      </c>
      <c r="Q12">
        <v>47380340</v>
      </c>
      <c r="R12">
        <v>1.4719099999999999E-4</v>
      </c>
      <c r="S12">
        <v>463010</v>
      </c>
      <c r="T12">
        <v>0.44</v>
      </c>
      <c r="U12" t="s">
        <v>48</v>
      </c>
      <c r="V12" t="s">
        <v>48</v>
      </c>
      <c r="W12" t="s">
        <v>48</v>
      </c>
      <c r="X12" t="b">
        <v>1</v>
      </c>
      <c r="Y12" t="s">
        <v>49</v>
      </c>
      <c r="Z12" t="s">
        <v>50</v>
      </c>
      <c r="AA12" t="s">
        <v>50</v>
      </c>
      <c r="AB12" t="s">
        <v>50</v>
      </c>
      <c r="AC12" t="s">
        <v>50</v>
      </c>
      <c r="AD12" t="s">
        <v>50</v>
      </c>
      <c r="AE12" t="s">
        <v>50</v>
      </c>
      <c r="AF12" t="s">
        <v>50</v>
      </c>
      <c r="AG12">
        <v>11</v>
      </c>
      <c r="AH12">
        <v>47380340</v>
      </c>
      <c r="AI12" s="1">
        <v>8.5000000000000001E-15</v>
      </c>
      <c r="AJ12">
        <v>4.1478599999999997E-3</v>
      </c>
      <c r="AK12" t="s">
        <v>50</v>
      </c>
      <c r="AL12" t="s">
        <v>51</v>
      </c>
      <c r="AM12" t="s">
        <v>52</v>
      </c>
      <c r="AN12" t="b">
        <v>1</v>
      </c>
      <c r="AO12" t="s">
        <v>53</v>
      </c>
      <c r="AP12" t="s">
        <v>49</v>
      </c>
      <c r="AQ12">
        <v>2</v>
      </c>
      <c r="AR12" t="b">
        <v>1</v>
      </c>
    </row>
    <row r="13" spans="1:44" x14ac:dyDescent="0.25">
      <c r="A13" t="s">
        <v>64</v>
      </c>
      <c r="B13" t="s">
        <v>45</v>
      </c>
      <c r="C13" t="s">
        <v>55</v>
      </c>
      <c r="D13" t="s">
        <v>45</v>
      </c>
      <c r="E13" t="s">
        <v>55</v>
      </c>
      <c r="F13">
        <v>-3.14995E-2</v>
      </c>
      <c r="G13">
        <v>2.22637E-4</v>
      </c>
      <c r="H13">
        <v>0.19653100000000001</v>
      </c>
      <c r="I13">
        <v>0.19651299999999999</v>
      </c>
      <c r="J13">
        <v>3.1335599999999999E-4</v>
      </c>
      <c r="K13">
        <v>36.556270570000002</v>
      </c>
      <c r="L13" t="b">
        <v>0</v>
      </c>
      <c r="M13" t="b">
        <v>0</v>
      </c>
      <c r="N13" t="b">
        <v>0</v>
      </c>
      <c r="O13" t="s">
        <v>47</v>
      </c>
      <c r="P13">
        <v>1</v>
      </c>
      <c r="Q13">
        <v>40035928</v>
      </c>
      <c r="R13">
        <v>1.8438600000000001E-4</v>
      </c>
      <c r="S13">
        <v>463010</v>
      </c>
      <c r="T13">
        <v>0.23</v>
      </c>
      <c r="U13" t="s">
        <v>48</v>
      </c>
      <c r="V13" t="s">
        <v>48</v>
      </c>
      <c r="W13" t="s">
        <v>48</v>
      </c>
      <c r="X13" t="b">
        <v>1</v>
      </c>
      <c r="Y13" t="s">
        <v>49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50</v>
      </c>
      <c r="AG13">
        <v>1</v>
      </c>
      <c r="AH13">
        <v>40035928</v>
      </c>
      <c r="AI13" s="1">
        <v>1.5E-9</v>
      </c>
      <c r="AJ13">
        <v>5.2098200000000004E-3</v>
      </c>
      <c r="AK13" t="s">
        <v>50</v>
      </c>
      <c r="AL13" t="s">
        <v>51</v>
      </c>
      <c r="AM13" t="s">
        <v>52</v>
      </c>
      <c r="AN13" t="b">
        <v>1</v>
      </c>
      <c r="AO13" t="s">
        <v>53</v>
      </c>
      <c r="AP13" t="s">
        <v>49</v>
      </c>
      <c r="AQ13">
        <v>2</v>
      </c>
      <c r="AR13" t="b">
        <v>1</v>
      </c>
    </row>
    <row r="14" spans="1:44" x14ac:dyDescent="0.25">
      <c r="A14" t="s">
        <v>65</v>
      </c>
      <c r="B14" t="s">
        <v>46</v>
      </c>
      <c r="C14" t="s">
        <v>45</v>
      </c>
      <c r="D14" t="s">
        <v>46</v>
      </c>
      <c r="E14" t="s">
        <v>45</v>
      </c>
      <c r="F14">
        <v>-3.1665800000000001E-2</v>
      </c>
      <c r="G14">
        <v>2.6709800000000001E-4</v>
      </c>
      <c r="H14">
        <v>0.206119</v>
      </c>
      <c r="I14">
        <v>0.20540700000000001</v>
      </c>
      <c r="J14">
        <v>3.2815900000000001E-4</v>
      </c>
      <c r="K14">
        <v>38.410770730000003</v>
      </c>
      <c r="L14" t="b">
        <v>0</v>
      </c>
      <c r="M14" t="b">
        <v>0</v>
      </c>
      <c r="N14" t="b">
        <v>0</v>
      </c>
      <c r="O14" t="s">
        <v>47</v>
      </c>
      <c r="P14">
        <v>15</v>
      </c>
      <c r="Q14">
        <v>78325229</v>
      </c>
      <c r="R14">
        <v>1.81022E-4</v>
      </c>
      <c r="S14">
        <v>463010</v>
      </c>
      <c r="T14">
        <v>0.14000000000000001</v>
      </c>
      <c r="U14" t="s">
        <v>48</v>
      </c>
      <c r="V14" t="s">
        <v>48</v>
      </c>
      <c r="W14" t="s">
        <v>48</v>
      </c>
      <c r="X14" t="b">
        <v>1</v>
      </c>
      <c r="Y14" t="s">
        <v>49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>
        <v>15</v>
      </c>
      <c r="AH14">
        <v>78325229</v>
      </c>
      <c r="AI14" s="1">
        <v>5.7E-10</v>
      </c>
      <c r="AJ14">
        <v>5.1093299999999996E-3</v>
      </c>
      <c r="AK14" t="s">
        <v>50</v>
      </c>
      <c r="AL14" t="s">
        <v>51</v>
      </c>
      <c r="AM14" t="s">
        <v>52</v>
      </c>
      <c r="AN14" t="b">
        <v>1</v>
      </c>
      <c r="AO14" t="s">
        <v>53</v>
      </c>
      <c r="AP14" t="s">
        <v>49</v>
      </c>
      <c r="AQ14">
        <v>2</v>
      </c>
      <c r="AR14" t="b">
        <v>1</v>
      </c>
    </row>
    <row r="15" spans="1:44" x14ac:dyDescent="0.25">
      <c r="A15" t="s">
        <v>66</v>
      </c>
      <c r="B15" t="s">
        <v>55</v>
      </c>
      <c r="C15" t="s">
        <v>56</v>
      </c>
      <c r="D15" t="s">
        <v>55</v>
      </c>
      <c r="E15" t="s">
        <v>56</v>
      </c>
      <c r="F15">
        <v>2.8658400000000001E-2</v>
      </c>
      <c r="G15">
        <v>-1.4582500000000001E-4</v>
      </c>
      <c r="H15">
        <v>0.35788399999999998</v>
      </c>
      <c r="I15">
        <v>0.37045</v>
      </c>
      <c r="J15">
        <v>3.7747600000000002E-4</v>
      </c>
      <c r="K15">
        <v>43.324843770000001</v>
      </c>
      <c r="L15" t="b">
        <v>0</v>
      </c>
      <c r="M15" t="b">
        <v>0</v>
      </c>
      <c r="N15" t="b">
        <v>0</v>
      </c>
      <c r="O15" t="s">
        <v>47</v>
      </c>
      <c r="P15">
        <v>1</v>
      </c>
      <c r="Q15">
        <v>66117829</v>
      </c>
      <c r="R15">
        <v>1.51557E-4</v>
      </c>
      <c r="S15">
        <v>463010</v>
      </c>
      <c r="T15">
        <v>0.34</v>
      </c>
      <c r="U15" t="s">
        <v>48</v>
      </c>
      <c r="V15" t="s">
        <v>48</v>
      </c>
      <c r="W15" t="s">
        <v>48</v>
      </c>
      <c r="X15" t="b">
        <v>1</v>
      </c>
      <c r="Y15" t="s">
        <v>49</v>
      </c>
      <c r="Z15" t="b">
        <v>1</v>
      </c>
      <c r="AA15" t="s">
        <v>66</v>
      </c>
      <c r="AB15" t="s">
        <v>67</v>
      </c>
      <c r="AC15" t="s">
        <v>55</v>
      </c>
      <c r="AD15" t="s">
        <v>56</v>
      </c>
      <c r="AE15" t="s">
        <v>46</v>
      </c>
      <c r="AF15" t="s">
        <v>56</v>
      </c>
      <c r="AG15">
        <v>1</v>
      </c>
      <c r="AH15">
        <v>66110292</v>
      </c>
      <c r="AI15" s="1">
        <v>4.6000000000000003E-11</v>
      </c>
      <c r="AJ15">
        <v>4.3539499999999997E-3</v>
      </c>
      <c r="AK15" t="s">
        <v>50</v>
      </c>
      <c r="AL15" t="s">
        <v>51</v>
      </c>
      <c r="AM15" t="s">
        <v>52</v>
      </c>
      <c r="AN15" t="b">
        <v>1</v>
      </c>
      <c r="AO15" t="s">
        <v>53</v>
      </c>
      <c r="AP15" t="s">
        <v>49</v>
      </c>
      <c r="AQ15">
        <v>2</v>
      </c>
      <c r="AR15" t="b">
        <v>1</v>
      </c>
    </row>
    <row r="16" spans="1:44" x14ac:dyDescent="0.25">
      <c r="A16" t="s">
        <v>68</v>
      </c>
      <c r="B16" t="s">
        <v>45</v>
      </c>
      <c r="C16" t="s">
        <v>46</v>
      </c>
      <c r="D16" t="s">
        <v>45</v>
      </c>
      <c r="E16" t="s">
        <v>46</v>
      </c>
      <c r="F16">
        <v>-2.5358200000000001E-2</v>
      </c>
      <c r="G16" s="1">
        <v>-2.1500000000000001E-5</v>
      </c>
      <c r="H16">
        <v>0.627861</v>
      </c>
      <c r="I16">
        <v>0.62674099999999999</v>
      </c>
      <c r="J16">
        <v>3.00494E-4</v>
      </c>
      <c r="K16">
        <v>35.144126049999997</v>
      </c>
      <c r="L16" t="b">
        <v>0</v>
      </c>
      <c r="M16" t="b">
        <v>0</v>
      </c>
      <c r="N16" t="b">
        <v>0</v>
      </c>
      <c r="O16" t="s">
        <v>47</v>
      </c>
      <c r="P16">
        <v>1</v>
      </c>
      <c r="Q16">
        <v>247601778</v>
      </c>
      <c r="R16">
        <v>1.5138400000000001E-4</v>
      </c>
      <c r="S16">
        <v>463010</v>
      </c>
      <c r="T16">
        <v>0.89</v>
      </c>
      <c r="U16" t="s">
        <v>48</v>
      </c>
      <c r="V16" t="s">
        <v>48</v>
      </c>
      <c r="W16" t="s">
        <v>48</v>
      </c>
      <c r="X16" t="b">
        <v>1</v>
      </c>
      <c r="Y16" t="s">
        <v>49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>
        <v>1</v>
      </c>
      <c r="AH16">
        <v>247601778</v>
      </c>
      <c r="AI16" s="1">
        <v>3.1E-9</v>
      </c>
      <c r="AJ16">
        <v>4.2775199999999999E-3</v>
      </c>
      <c r="AK16" t="s">
        <v>50</v>
      </c>
      <c r="AL16" t="s">
        <v>51</v>
      </c>
      <c r="AM16" t="s">
        <v>52</v>
      </c>
      <c r="AN16" t="b">
        <v>1</v>
      </c>
      <c r="AO16" t="s">
        <v>53</v>
      </c>
      <c r="AP16" t="s">
        <v>49</v>
      </c>
      <c r="AQ16">
        <v>2</v>
      </c>
      <c r="AR16" t="b">
        <v>1</v>
      </c>
    </row>
    <row r="17" spans="1:44" x14ac:dyDescent="0.25">
      <c r="A17" t="s">
        <v>69</v>
      </c>
      <c r="B17" t="s">
        <v>56</v>
      </c>
      <c r="C17" t="s">
        <v>46</v>
      </c>
      <c r="D17" t="s">
        <v>56</v>
      </c>
      <c r="E17" t="s">
        <v>46</v>
      </c>
      <c r="F17">
        <v>6.3389299999999996E-2</v>
      </c>
      <c r="G17">
        <v>-2.65066E-4</v>
      </c>
      <c r="H17">
        <v>0.17468400000000001</v>
      </c>
      <c r="I17">
        <v>0.17396600000000001</v>
      </c>
      <c r="J17">
        <v>1.1586050000000001E-3</v>
      </c>
      <c r="K17">
        <v>134.862143</v>
      </c>
      <c r="L17" t="b">
        <v>0</v>
      </c>
      <c r="M17" t="b">
        <v>0</v>
      </c>
      <c r="N17" t="b">
        <v>0</v>
      </c>
      <c r="O17" t="s">
        <v>47</v>
      </c>
      <c r="P17">
        <v>19</v>
      </c>
      <c r="Q17">
        <v>35551428</v>
      </c>
      <c r="R17">
        <v>1.9309500000000001E-4</v>
      </c>
      <c r="S17">
        <v>463010</v>
      </c>
      <c r="T17">
        <v>0.17</v>
      </c>
      <c r="U17" t="s">
        <v>48</v>
      </c>
      <c r="V17" t="s">
        <v>48</v>
      </c>
      <c r="W17" t="s">
        <v>48</v>
      </c>
      <c r="X17" t="b">
        <v>1</v>
      </c>
      <c r="Y17" t="s">
        <v>49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>
        <v>19</v>
      </c>
      <c r="AH17">
        <v>35551428</v>
      </c>
      <c r="AI17" s="1">
        <v>3.4999999999999999E-31</v>
      </c>
      <c r="AJ17">
        <v>5.45847E-3</v>
      </c>
      <c r="AK17" t="s">
        <v>50</v>
      </c>
      <c r="AL17" t="s">
        <v>51</v>
      </c>
      <c r="AM17" t="s">
        <v>52</v>
      </c>
      <c r="AN17" t="b">
        <v>1</v>
      </c>
      <c r="AO17" t="s">
        <v>53</v>
      </c>
      <c r="AP17" t="s">
        <v>49</v>
      </c>
      <c r="AQ17">
        <v>2</v>
      </c>
      <c r="AR17" t="b">
        <v>1</v>
      </c>
    </row>
    <row r="18" spans="1:44" x14ac:dyDescent="0.25">
      <c r="A18" t="s">
        <v>70</v>
      </c>
      <c r="B18" t="s">
        <v>56</v>
      </c>
      <c r="C18" t="s">
        <v>55</v>
      </c>
      <c r="D18" t="s">
        <v>56</v>
      </c>
      <c r="E18" t="s">
        <v>55</v>
      </c>
      <c r="F18">
        <v>-3.6960399999999997E-2</v>
      </c>
      <c r="G18">
        <v>1.7937899999999999E-4</v>
      </c>
      <c r="H18">
        <v>0.16527900000000001</v>
      </c>
      <c r="I18">
        <v>0.165715</v>
      </c>
      <c r="J18">
        <v>3.76931E-4</v>
      </c>
      <c r="K18">
        <v>44.03998344</v>
      </c>
      <c r="L18" t="b">
        <v>0</v>
      </c>
      <c r="M18" t="b">
        <v>0</v>
      </c>
      <c r="N18" t="b">
        <v>0</v>
      </c>
      <c r="O18" t="s">
        <v>47</v>
      </c>
      <c r="P18">
        <v>17</v>
      </c>
      <c r="Q18">
        <v>40297658</v>
      </c>
      <c r="R18">
        <v>1.9677900000000001E-4</v>
      </c>
      <c r="S18">
        <v>463010</v>
      </c>
      <c r="T18">
        <v>0.36</v>
      </c>
      <c r="U18" t="s">
        <v>48</v>
      </c>
      <c r="V18" t="s">
        <v>48</v>
      </c>
      <c r="W18" t="s">
        <v>48</v>
      </c>
      <c r="X18" t="b">
        <v>1</v>
      </c>
      <c r="Y18" t="s">
        <v>49</v>
      </c>
      <c r="Z18" t="b">
        <v>1</v>
      </c>
      <c r="AA18" t="s">
        <v>70</v>
      </c>
      <c r="AB18" t="s">
        <v>71</v>
      </c>
      <c r="AC18" t="s">
        <v>56</v>
      </c>
      <c r="AD18" t="s">
        <v>55</v>
      </c>
      <c r="AE18" t="s">
        <v>55</v>
      </c>
      <c r="AF18" t="s">
        <v>46</v>
      </c>
      <c r="AG18">
        <v>17</v>
      </c>
      <c r="AH18">
        <v>40296923</v>
      </c>
      <c r="AI18" s="1">
        <v>3.1999999999999999E-11</v>
      </c>
      <c r="AJ18">
        <v>5.56946E-3</v>
      </c>
      <c r="AK18" t="s">
        <v>50</v>
      </c>
      <c r="AL18" t="s">
        <v>51</v>
      </c>
      <c r="AM18" t="s">
        <v>52</v>
      </c>
      <c r="AN18" t="b">
        <v>1</v>
      </c>
      <c r="AO18" t="s">
        <v>53</v>
      </c>
      <c r="AP18" t="s">
        <v>49</v>
      </c>
      <c r="AQ18">
        <v>2</v>
      </c>
      <c r="AR18" t="b">
        <v>1</v>
      </c>
    </row>
    <row r="19" spans="1:44" x14ac:dyDescent="0.25">
      <c r="A19" t="s">
        <v>72</v>
      </c>
      <c r="B19" t="s">
        <v>45</v>
      </c>
      <c r="C19" t="s">
        <v>46</v>
      </c>
      <c r="D19" t="s">
        <v>45</v>
      </c>
      <c r="E19" t="s">
        <v>46</v>
      </c>
      <c r="F19">
        <v>2.6539E-2</v>
      </c>
      <c r="G19">
        <v>-3.2547400000000002E-4</v>
      </c>
      <c r="H19">
        <v>0.2581</v>
      </c>
      <c r="I19">
        <v>0.25896200000000003</v>
      </c>
      <c r="J19">
        <v>2.6973200000000001E-4</v>
      </c>
      <c r="K19">
        <v>30.600993110000001</v>
      </c>
      <c r="L19" t="b">
        <v>0</v>
      </c>
      <c r="M19" t="b">
        <v>0</v>
      </c>
      <c r="N19" t="b">
        <v>0</v>
      </c>
      <c r="O19" t="s">
        <v>47</v>
      </c>
      <c r="P19">
        <v>12</v>
      </c>
      <c r="Q19">
        <v>111976776</v>
      </c>
      <c r="R19">
        <v>1.6997799999999999E-4</v>
      </c>
      <c r="S19">
        <v>463010</v>
      </c>
      <c r="T19">
        <v>5.6000300000000003E-2</v>
      </c>
      <c r="U19" t="s">
        <v>48</v>
      </c>
      <c r="V19" t="s">
        <v>48</v>
      </c>
      <c r="W19" t="s">
        <v>48</v>
      </c>
      <c r="X19" t="b">
        <v>1</v>
      </c>
      <c r="Y19" t="s">
        <v>49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50</v>
      </c>
      <c r="AG19">
        <v>12</v>
      </c>
      <c r="AH19">
        <v>111976776</v>
      </c>
      <c r="AI19" s="1">
        <v>3.2000000000000002E-8</v>
      </c>
      <c r="AJ19">
        <v>4.7975200000000004E-3</v>
      </c>
      <c r="AK19" t="s">
        <v>50</v>
      </c>
      <c r="AL19" t="s">
        <v>51</v>
      </c>
      <c r="AM19" t="s">
        <v>52</v>
      </c>
      <c r="AN19" t="b">
        <v>1</v>
      </c>
      <c r="AO19" t="s">
        <v>53</v>
      </c>
      <c r="AP19" t="s">
        <v>49</v>
      </c>
      <c r="AQ19">
        <v>2</v>
      </c>
      <c r="AR19" t="b">
        <v>1</v>
      </c>
    </row>
    <row r="20" spans="1:44" x14ac:dyDescent="0.25">
      <c r="A20" t="s">
        <v>73</v>
      </c>
      <c r="B20" t="s">
        <v>55</v>
      </c>
      <c r="C20" t="s">
        <v>56</v>
      </c>
      <c r="D20" t="s">
        <v>55</v>
      </c>
      <c r="E20" t="s">
        <v>56</v>
      </c>
      <c r="F20">
        <v>-2.4644800000000001E-2</v>
      </c>
      <c r="G20">
        <v>-1.9949400000000001E-4</v>
      </c>
      <c r="H20">
        <v>0.40289000000000003</v>
      </c>
      <c r="I20">
        <v>0.40296599999999999</v>
      </c>
      <c r="J20">
        <v>2.9222800000000001E-4</v>
      </c>
      <c r="K20">
        <v>34.21139505</v>
      </c>
      <c r="L20" t="b">
        <v>0</v>
      </c>
      <c r="M20" t="b">
        <v>0</v>
      </c>
      <c r="N20" t="b">
        <v>0</v>
      </c>
      <c r="O20" t="s">
        <v>47</v>
      </c>
      <c r="P20">
        <v>2</v>
      </c>
      <c r="Q20">
        <v>113841030</v>
      </c>
      <c r="R20">
        <v>1.48982E-4</v>
      </c>
      <c r="S20">
        <v>463010</v>
      </c>
      <c r="T20">
        <v>0.18</v>
      </c>
      <c r="U20" t="s">
        <v>48</v>
      </c>
      <c r="V20" t="s">
        <v>48</v>
      </c>
      <c r="W20" t="s">
        <v>48</v>
      </c>
      <c r="X20" t="b">
        <v>1</v>
      </c>
      <c r="Y20" t="s">
        <v>49</v>
      </c>
      <c r="Z20" t="s">
        <v>50</v>
      </c>
      <c r="AA20" t="s">
        <v>50</v>
      </c>
      <c r="AB20" t="s">
        <v>50</v>
      </c>
      <c r="AC20" t="s">
        <v>50</v>
      </c>
      <c r="AD20" t="s">
        <v>50</v>
      </c>
      <c r="AE20" t="s">
        <v>50</v>
      </c>
      <c r="AF20" t="s">
        <v>50</v>
      </c>
      <c r="AG20">
        <v>2</v>
      </c>
      <c r="AH20">
        <v>113841030</v>
      </c>
      <c r="AI20" s="1">
        <v>4.9E-9</v>
      </c>
      <c r="AJ20">
        <v>4.2134700000000004E-3</v>
      </c>
      <c r="AK20" t="s">
        <v>50</v>
      </c>
      <c r="AL20" t="s">
        <v>51</v>
      </c>
      <c r="AM20" t="s">
        <v>52</v>
      </c>
      <c r="AN20" t="b">
        <v>1</v>
      </c>
      <c r="AO20" t="s">
        <v>53</v>
      </c>
      <c r="AP20" t="s">
        <v>49</v>
      </c>
      <c r="AQ20">
        <v>2</v>
      </c>
      <c r="AR20" t="b">
        <v>1</v>
      </c>
    </row>
    <row r="21" spans="1:44" x14ac:dyDescent="0.25">
      <c r="A21" t="s">
        <v>74</v>
      </c>
      <c r="B21" t="s">
        <v>55</v>
      </c>
      <c r="C21" t="s">
        <v>46</v>
      </c>
      <c r="D21" t="s">
        <v>55</v>
      </c>
      <c r="E21" t="s">
        <v>46</v>
      </c>
      <c r="F21">
        <v>-3.93009E-2</v>
      </c>
      <c r="G21" s="1">
        <v>5.77E-5</v>
      </c>
      <c r="H21">
        <v>0.53954299999999999</v>
      </c>
      <c r="I21">
        <v>0.54016900000000001</v>
      </c>
      <c r="J21">
        <v>7.6745000000000003E-4</v>
      </c>
      <c r="K21">
        <v>90.291326150000003</v>
      </c>
      <c r="L21" t="b">
        <v>0</v>
      </c>
      <c r="M21" t="b">
        <v>1</v>
      </c>
      <c r="N21" t="b">
        <v>1</v>
      </c>
      <c r="O21" t="s">
        <v>47</v>
      </c>
      <c r="P21">
        <v>5</v>
      </c>
      <c r="Q21">
        <v>72125370</v>
      </c>
      <c r="R21">
        <v>1.46799E-4</v>
      </c>
      <c r="S21">
        <v>463010</v>
      </c>
      <c r="T21">
        <v>0.69</v>
      </c>
      <c r="U21" t="s">
        <v>48</v>
      </c>
      <c r="V21" t="s">
        <v>48</v>
      </c>
      <c r="W21" t="s">
        <v>48</v>
      </c>
      <c r="X21" t="b">
        <v>1</v>
      </c>
      <c r="Y21" t="s">
        <v>49</v>
      </c>
      <c r="Z21" t="s">
        <v>50</v>
      </c>
      <c r="AA21" t="s">
        <v>50</v>
      </c>
      <c r="AB21" t="s">
        <v>50</v>
      </c>
      <c r="AC21" t="s">
        <v>50</v>
      </c>
      <c r="AD21" t="s">
        <v>50</v>
      </c>
      <c r="AE21" t="s">
        <v>50</v>
      </c>
      <c r="AF21" t="s">
        <v>50</v>
      </c>
      <c r="AG21">
        <v>5</v>
      </c>
      <c r="AH21">
        <v>72125370</v>
      </c>
      <c r="AI21" s="1">
        <v>2.1000000000000001E-21</v>
      </c>
      <c r="AJ21">
        <v>4.13599E-3</v>
      </c>
      <c r="AK21" t="s">
        <v>50</v>
      </c>
      <c r="AL21" t="s">
        <v>51</v>
      </c>
      <c r="AM21" t="s">
        <v>52</v>
      </c>
      <c r="AN21" t="b">
        <v>1</v>
      </c>
      <c r="AO21" t="s">
        <v>53</v>
      </c>
      <c r="AP21" t="s">
        <v>49</v>
      </c>
      <c r="AQ21">
        <v>2</v>
      </c>
      <c r="AR21" t="b">
        <v>0</v>
      </c>
    </row>
    <row r="22" spans="1:44" x14ac:dyDescent="0.25">
      <c r="A22" t="s">
        <v>75</v>
      </c>
      <c r="B22" t="s">
        <v>56</v>
      </c>
      <c r="C22" t="s">
        <v>55</v>
      </c>
      <c r="D22" t="s">
        <v>56</v>
      </c>
      <c r="E22" t="s">
        <v>55</v>
      </c>
      <c r="F22">
        <v>-2.5804500000000001E-2</v>
      </c>
      <c r="G22">
        <v>-1.8702700000000001E-4</v>
      </c>
      <c r="H22">
        <v>0.34993299999999999</v>
      </c>
      <c r="I22">
        <v>0.35095300000000001</v>
      </c>
      <c r="J22">
        <v>3.0294499999999999E-4</v>
      </c>
      <c r="K22">
        <v>35.292242100000003</v>
      </c>
      <c r="L22" t="b">
        <v>0</v>
      </c>
      <c r="M22" t="b">
        <v>0</v>
      </c>
      <c r="N22" t="b">
        <v>0</v>
      </c>
      <c r="O22" t="s">
        <v>47</v>
      </c>
      <c r="P22">
        <v>19</v>
      </c>
      <c r="Q22">
        <v>18612748</v>
      </c>
      <c r="R22">
        <v>1.5320899999999999E-4</v>
      </c>
      <c r="S22">
        <v>463010</v>
      </c>
      <c r="T22">
        <v>0.22</v>
      </c>
      <c r="U22" t="s">
        <v>48</v>
      </c>
      <c r="V22" t="s">
        <v>48</v>
      </c>
      <c r="W22" t="s">
        <v>48</v>
      </c>
      <c r="X22" t="b">
        <v>1</v>
      </c>
      <c r="Y22" t="s">
        <v>49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  <c r="AG22">
        <v>19</v>
      </c>
      <c r="AH22">
        <v>18612748</v>
      </c>
      <c r="AI22" s="1">
        <v>2.7999999999999998E-9</v>
      </c>
      <c r="AJ22">
        <v>4.3436600000000001E-3</v>
      </c>
      <c r="AK22" t="s">
        <v>50</v>
      </c>
      <c r="AL22" t="s">
        <v>51</v>
      </c>
      <c r="AM22" t="s">
        <v>52</v>
      </c>
      <c r="AN22" t="b">
        <v>1</v>
      </c>
      <c r="AO22" t="s">
        <v>53</v>
      </c>
      <c r="AP22" t="s">
        <v>49</v>
      </c>
      <c r="AQ22">
        <v>2</v>
      </c>
      <c r="AR22" t="b">
        <v>1</v>
      </c>
    </row>
    <row r="23" spans="1:44" x14ac:dyDescent="0.25">
      <c r="A23" t="s">
        <v>76</v>
      </c>
      <c r="B23" t="s">
        <v>56</v>
      </c>
      <c r="C23" t="s">
        <v>55</v>
      </c>
      <c r="D23" t="s">
        <v>56</v>
      </c>
      <c r="E23" t="s">
        <v>55</v>
      </c>
      <c r="F23">
        <v>4.1565900000000003E-2</v>
      </c>
      <c r="G23">
        <v>2.1691700000000001E-4</v>
      </c>
      <c r="H23">
        <v>0.219307</v>
      </c>
      <c r="I23">
        <v>0.22039800000000001</v>
      </c>
      <c r="J23">
        <v>5.9161200000000004E-4</v>
      </c>
      <c r="K23">
        <v>68.581519740000005</v>
      </c>
      <c r="L23" t="b">
        <v>0</v>
      </c>
      <c r="M23" t="b">
        <v>0</v>
      </c>
      <c r="N23" t="b">
        <v>0</v>
      </c>
      <c r="O23" t="s">
        <v>47</v>
      </c>
      <c r="P23">
        <v>17</v>
      </c>
      <c r="Q23">
        <v>1630992</v>
      </c>
      <c r="R23">
        <v>1.7695800000000001E-4</v>
      </c>
      <c r="S23">
        <v>463010</v>
      </c>
      <c r="T23">
        <v>0.22</v>
      </c>
      <c r="U23" t="s">
        <v>48</v>
      </c>
      <c r="V23" t="s">
        <v>48</v>
      </c>
      <c r="W23" t="s">
        <v>48</v>
      </c>
      <c r="X23" t="b">
        <v>1</v>
      </c>
      <c r="Y23" t="s">
        <v>49</v>
      </c>
      <c r="Z23" t="s">
        <v>50</v>
      </c>
      <c r="AA23" t="s">
        <v>50</v>
      </c>
      <c r="AB23" t="s">
        <v>50</v>
      </c>
      <c r="AC23" t="s">
        <v>50</v>
      </c>
      <c r="AD23" t="s">
        <v>50</v>
      </c>
      <c r="AE23" t="s">
        <v>50</v>
      </c>
      <c r="AF23" t="s">
        <v>50</v>
      </c>
      <c r="AG23">
        <v>17</v>
      </c>
      <c r="AH23">
        <v>1630992</v>
      </c>
      <c r="AI23" s="1">
        <v>1.2E-16</v>
      </c>
      <c r="AJ23">
        <v>5.0191899999999998E-3</v>
      </c>
      <c r="AK23" t="s">
        <v>50</v>
      </c>
      <c r="AL23" t="s">
        <v>51</v>
      </c>
      <c r="AM23" t="s">
        <v>52</v>
      </c>
      <c r="AN23" t="b">
        <v>1</v>
      </c>
      <c r="AO23" t="s">
        <v>53</v>
      </c>
      <c r="AP23" t="s">
        <v>49</v>
      </c>
      <c r="AQ23">
        <v>2</v>
      </c>
      <c r="AR23" t="b">
        <v>1</v>
      </c>
    </row>
    <row r="24" spans="1:44" x14ac:dyDescent="0.25">
      <c r="A24" t="s">
        <v>77</v>
      </c>
      <c r="J24">
        <f>SUM(J4:J23)</f>
        <v>9.8513409999999996E-3</v>
      </c>
      <c r="K24" t="s">
        <v>78</v>
      </c>
    </row>
    <row r="25" spans="1:44" x14ac:dyDescent="0.25">
      <c r="A25" s="2" t="s">
        <v>79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</sheetData>
  <mergeCells count="2">
    <mergeCell ref="A1:AR1"/>
    <mergeCell ref="A25:AR25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mydatam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 Tang</dc:creator>
  <cp:lastModifiedBy>sks</cp:lastModifiedBy>
  <dcterms:created xsi:type="dcterms:W3CDTF">2022-02-21T10:04:23Z</dcterms:created>
  <dcterms:modified xsi:type="dcterms:W3CDTF">2022-02-26T03:29:27Z</dcterms:modified>
</cp:coreProperties>
</file>