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6315" yWindow="1275" windowWidth="30180" windowHeight="16440"/>
  </bookViews>
  <sheets>
    <sheet name="Sheet0" sheetId="1" r:id="rId1"/>
  </sheets>
  <definedNames>
    <definedName name="_xlnm._FilterDatabase" localSheetId="0" hidden="1">Sheet0!$A$2:$BH$212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4" i="1" l="1"/>
  <c r="BI5" i="1"/>
  <c r="BI6" i="1"/>
  <c r="BI7" i="1"/>
  <c r="BI8" i="1"/>
  <c r="BI9" i="1"/>
  <c r="BI10" i="1"/>
  <c r="BI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N115" i="1" s="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3" i="1"/>
  <c r="BJ3" i="1"/>
  <c r="BK3" i="1"/>
  <c r="BL3" i="1"/>
  <c r="BM3" i="1"/>
  <c r="BQ3" i="1"/>
  <c r="BS3" i="1"/>
  <c r="BJ4" i="1"/>
  <c r="BK4" i="1"/>
  <c r="BN4" i="1" s="1"/>
  <c r="BL4" i="1"/>
  <c r="BM4" i="1"/>
  <c r="BQ4" i="1"/>
  <c r="BS4" i="1"/>
  <c r="BJ5" i="1"/>
  <c r="BK5" i="1"/>
  <c r="BL5" i="1"/>
  <c r="BM5" i="1"/>
  <c r="BQ5" i="1"/>
  <c r="BS5" i="1"/>
  <c r="BJ6" i="1"/>
  <c r="BK6" i="1"/>
  <c r="BL6" i="1"/>
  <c r="BM6" i="1"/>
  <c r="BQ6" i="1"/>
  <c r="BS6" i="1"/>
  <c r="BJ7" i="1"/>
  <c r="BK7" i="1"/>
  <c r="BL7" i="1"/>
  <c r="BM7" i="1"/>
  <c r="BQ7" i="1"/>
  <c r="BS7" i="1"/>
  <c r="BJ8" i="1"/>
  <c r="BK8" i="1"/>
  <c r="BL8" i="1"/>
  <c r="BM8" i="1"/>
  <c r="BQ8" i="1"/>
  <c r="BS8" i="1"/>
  <c r="BJ9" i="1"/>
  <c r="BK9" i="1"/>
  <c r="BL9" i="1"/>
  <c r="BM9" i="1"/>
  <c r="BQ9" i="1"/>
  <c r="BS9" i="1"/>
  <c r="BJ10" i="1"/>
  <c r="BK10" i="1"/>
  <c r="BL10" i="1"/>
  <c r="BM10" i="1"/>
  <c r="BQ10" i="1"/>
  <c r="BS10" i="1"/>
  <c r="BJ11" i="1"/>
  <c r="BK11" i="1"/>
  <c r="BL11" i="1"/>
  <c r="BM11" i="1"/>
  <c r="BQ11" i="1"/>
  <c r="BS11" i="1"/>
  <c r="BJ12" i="1"/>
  <c r="BK12" i="1"/>
  <c r="BL12" i="1"/>
  <c r="BM12" i="1"/>
  <c r="BQ12" i="1"/>
  <c r="BS12" i="1"/>
  <c r="BJ13" i="1"/>
  <c r="BK13" i="1"/>
  <c r="BL13" i="1"/>
  <c r="BM13" i="1"/>
  <c r="BQ13" i="1"/>
  <c r="BS13" i="1"/>
  <c r="BJ14" i="1"/>
  <c r="BK14" i="1"/>
  <c r="BL14" i="1"/>
  <c r="BM14" i="1"/>
  <c r="BQ14" i="1"/>
  <c r="BS14" i="1"/>
  <c r="BJ15" i="1"/>
  <c r="BK15" i="1"/>
  <c r="BL15" i="1"/>
  <c r="BM15" i="1"/>
  <c r="BQ15" i="1"/>
  <c r="BS15" i="1"/>
  <c r="BJ16" i="1"/>
  <c r="BK16" i="1"/>
  <c r="BL16" i="1"/>
  <c r="BM16" i="1"/>
  <c r="BQ16" i="1"/>
  <c r="BS16" i="1"/>
  <c r="BJ17" i="1"/>
  <c r="BK17" i="1"/>
  <c r="BL17" i="1"/>
  <c r="BM17" i="1"/>
  <c r="BQ17" i="1"/>
  <c r="BS17" i="1"/>
  <c r="BJ18" i="1"/>
  <c r="BK18" i="1"/>
  <c r="BL18" i="1"/>
  <c r="BM18" i="1"/>
  <c r="BQ18" i="1"/>
  <c r="BS18" i="1"/>
  <c r="BJ211" i="1"/>
  <c r="BJ20" i="1"/>
  <c r="BK20" i="1"/>
  <c r="BL20" i="1"/>
  <c r="BM20" i="1"/>
  <c r="BQ20" i="1"/>
  <c r="BS20" i="1"/>
  <c r="BJ21" i="1"/>
  <c r="BK21" i="1"/>
  <c r="BL21" i="1"/>
  <c r="BM21" i="1"/>
  <c r="BQ21" i="1"/>
  <c r="BS21" i="1"/>
  <c r="BJ22" i="1"/>
  <c r="BK22" i="1"/>
  <c r="BL22" i="1"/>
  <c r="BM22" i="1"/>
  <c r="BQ22" i="1"/>
  <c r="BS22" i="1"/>
  <c r="BJ23" i="1"/>
  <c r="BK23" i="1"/>
  <c r="BL23" i="1"/>
  <c r="BM23" i="1"/>
  <c r="BQ23" i="1"/>
  <c r="BS23" i="1"/>
  <c r="BJ24" i="1"/>
  <c r="BK24" i="1"/>
  <c r="BL24" i="1"/>
  <c r="BM24" i="1"/>
  <c r="BQ24" i="1"/>
  <c r="BS24" i="1"/>
  <c r="BJ25" i="1"/>
  <c r="BK25" i="1"/>
  <c r="BL25" i="1"/>
  <c r="BM25" i="1"/>
  <c r="BQ25" i="1"/>
  <c r="BS25" i="1"/>
  <c r="BJ26" i="1"/>
  <c r="BK26" i="1"/>
  <c r="BL26" i="1"/>
  <c r="BM26" i="1"/>
  <c r="BQ26" i="1"/>
  <c r="BS26" i="1"/>
  <c r="BJ27" i="1"/>
  <c r="BK27" i="1"/>
  <c r="BL27" i="1"/>
  <c r="BM27" i="1"/>
  <c r="BQ27" i="1"/>
  <c r="BS27" i="1"/>
  <c r="BJ28" i="1"/>
  <c r="BK28" i="1"/>
  <c r="BL28" i="1"/>
  <c r="BN28" i="1" s="1"/>
  <c r="BM28" i="1"/>
  <c r="BQ28" i="1"/>
  <c r="BS28" i="1"/>
  <c r="BJ29" i="1"/>
  <c r="BK29" i="1"/>
  <c r="BL29" i="1"/>
  <c r="BM29" i="1"/>
  <c r="BQ29" i="1"/>
  <c r="BS29" i="1"/>
  <c r="BJ30" i="1"/>
  <c r="BK30" i="1"/>
  <c r="BL30" i="1"/>
  <c r="BM30" i="1"/>
  <c r="BQ30" i="1"/>
  <c r="BS30" i="1"/>
  <c r="BJ31" i="1"/>
  <c r="BK31" i="1"/>
  <c r="BL31" i="1"/>
  <c r="BM31" i="1"/>
  <c r="BQ31" i="1"/>
  <c r="BS31" i="1"/>
  <c r="BJ32" i="1"/>
  <c r="BK32" i="1"/>
  <c r="BL32" i="1"/>
  <c r="BM32" i="1"/>
  <c r="BQ32" i="1"/>
  <c r="BS32" i="1"/>
  <c r="BJ33" i="1"/>
  <c r="BK33" i="1"/>
  <c r="BL33" i="1"/>
  <c r="BM33" i="1"/>
  <c r="BQ33" i="1"/>
  <c r="BS33" i="1"/>
  <c r="BJ34" i="1"/>
  <c r="BK34" i="1"/>
  <c r="BL34" i="1"/>
  <c r="BM34" i="1"/>
  <c r="BQ34" i="1"/>
  <c r="BS34" i="1"/>
  <c r="BJ35" i="1"/>
  <c r="BK35" i="1"/>
  <c r="BL35" i="1"/>
  <c r="BM35" i="1"/>
  <c r="BQ35" i="1"/>
  <c r="BS35" i="1"/>
  <c r="BJ36" i="1"/>
  <c r="BK36" i="1"/>
  <c r="BL36" i="1"/>
  <c r="BM36" i="1"/>
  <c r="BQ36" i="1"/>
  <c r="BS36" i="1"/>
  <c r="BJ37" i="1"/>
  <c r="BK37" i="1"/>
  <c r="BL37" i="1"/>
  <c r="BM37" i="1"/>
  <c r="BQ37" i="1"/>
  <c r="BS37" i="1"/>
  <c r="BJ38" i="1"/>
  <c r="BK38" i="1"/>
  <c r="BL38" i="1"/>
  <c r="BM38" i="1"/>
  <c r="BQ38" i="1"/>
  <c r="BS38" i="1"/>
  <c r="BJ39" i="1"/>
  <c r="BK39" i="1"/>
  <c r="BL39" i="1"/>
  <c r="BM39" i="1"/>
  <c r="BQ39" i="1"/>
  <c r="BS39" i="1"/>
  <c r="BJ40" i="1"/>
  <c r="BK40" i="1"/>
  <c r="BL40" i="1"/>
  <c r="BM40" i="1"/>
  <c r="BQ40" i="1"/>
  <c r="BS40" i="1"/>
  <c r="BJ41" i="1"/>
  <c r="BK41" i="1"/>
  <c r="BL41" i="1"/>
  <c r="BM41" i="1"/>
  <c r="BQ41" i="1"/>
  <c r="BS41" i="1"/>
  <c r="BJ42" i="1"/>
  <c r="BK42" i="1"/>
  <c r="BL42" i="1"/>
  <c r="BM42" i="1"/>
  <c r="BQ42" i="1"/>
  <c r="BS42" i="1"/>
  <c r="BJ43" i="1"/>
  <c r="BK43" i="1"/>
  <c r="BL43" i="1"/>
  <c r="BM43" i="1"/>
  <c r="BQ43" i="1"/>
  <c r="BS43" i="1"/>
  <c r="BJ44" i="1"/>
  <c r="BK44" i="1"/>
  <c r="BL44" i="1"/>
  <c r="BM44" i="1"/>
  <c r="BQ44" i="1"/>
  <c r="BS44" i="1"/>
  <c r="BJ45" i="1"/>
  <c r="BK45" i="1"/>
  <c r="BL45" i="1"/>
  <c r="BM45" i="1"/>
  <c r="BQ45" i="1"/>
  <c r="BS45" i="1"/>
  <c r="BJ46" i="1"/>
  <c r="BK46" i="1"/>
  <c r="BL46" i="1"/>
  <c r="BM46" i="1"/>
  <c r="BQ46" i="1"/>
  <c r="BS46" i="1"/>
  <c r="BJ47" i="1"/>
  <c r="BK47" i="1"/>
  <c r="BL47" i="1"/>
  <c r="BM47" i="1"/>
  <c r="BQ47" i="1"/>
  <c r="BS47" i="1"/>
  <c r="BJ48" i="1"/>
  <c r="BK48" i="1"/>
  <c r="BL48" i="1"/>
  <c r="BM48" i="1"/>
  <c r="BQ48" i="1"/>
  <c r="BS48" i="1"/>
  <c r="BJ49" i="1"/>
  <c r="BK49" i="1"/>
  <c r="BL49" i="1"/>
  <c r="BM49" i="1"/>
  <c r="BQ49" i="1"/>
  <c r="BS49" i="1"/>
  <c r="BJ50" i="1"/>
  <c r="BK50" i="1"/>
  <c r="BL50" i="1"/>
  <c r="BM50" i="1"/>
  <c r="BQ50" i="1"/>
  <c r="BS50" i="1"/>
  <c r="BJ51" i="1"/>
  <c r="BK51" i="1"/>
  <c r="BL51" i="1"/>
  <c r="BM51" i="1"/>
  <c r="BQ51" i="1"/>
  <c r="BS51" i="1"/>
  <c r="BJ52" i="1"/>
  <c r="BK52" i="1"/>
  <c r="BL52" i="1"/>
  <c r="BM52" i="1"/>
  <c r="BQ52" i="1"/>
  <c r="BS52" i="1"/>
  <c r="BJ53" i="1"/>
  <c r="BK53" i="1"/>
  <c r="BL53" i="1"/>
  <c r="BM53" i="1"/>
  <c r="BQ53" i="1"/>
  <c r="BS53" i="1"/>
  <c r="BJ54" i="1"/>
  <c r="BK54" i="1"/>
  <c r="BL54" i="1"/>
  <c r="BM54" i="1"/>
  <c r="BQ54" i="1"/>
  <c r="BS54" i="1"/>
  <c r="BJ55" i="1"/>
  <c r="BK55" i="1"/>
  <c r="BL55" i="1"/>
  <c r="BM55" i="1"/>
  <c r="BQ55" i="1"/>
  <c r="BS55" i="1"/>
  <c r="BJ56" i="1"/>
  <c r="BK56" i="1"/>
  <c r="BL56" i="1"/>
  <c r="BM56" i="1"/>
  <c r="BQ56" i="1"/>
  <c r="BS56" i="1"/>
  <c r="BJ57" i="1"/>
  <c r="BK57" i="1"/>
  <c r="BL57" i="1"/>
  <c r="BM57" i="1"/>
  <c r="BQ57" i="1"/>
  <c r="BS57" i="1"/>
  <c r="BJ58" i="1"/>
  <c r="BK58" i="1"/>
  <c r="BL58" i="1"/>
  <c r="BM58" i="1"/>
  <c r="BQ58" i="1"/>
  <c r="BS58" i="1"/>
  <c r="BJ59" i="1"/>
  <c r="BK59" i="1"/>
  <c r="BL59" i="1"/>
  <c r="BM59" i="1"/>
  <c r="BQ59" i="1"/>
  <c r="BS59" i="1"/>
  <c r="BJ60" i="1"/>
  <c r="BK60" i="1"/>
  <c r="BL60" i="1"/>
  <c r="BM60" i="1"/>
  <c r="BQ60" i="1"/>
  <c r="BS60" i="1"/>
  <c r="BJ61" i="1"/>
  <c r="BK61" i="1"/>
  <c r="BL61" i="1"/>
  <c r="BM61" i="1"/>
  <c r="BQ61" i="1"/>
  <c r="BS61" i="1"/>
  <c r="BJ62" i="1"/>
  <c r="BK62" i="1"/>
  <c r="BL62" i="1"/>
  <c r="BM62" i="1"/>
  <c r="BQ62" i="1"/>
  <c r="BS62" i="1"/>
  <c r="BJ63" i="1"/>
  <c r="BK63" i="1"/>
  <c r="BL63" i="1"/>
  <c r="BM63" i="1"/>
  <c r="BQ63" i="1"/>
  <c r="BS63" i="1"/>
  <c r="BJ64" i="1"/>
  <c r="BK64" i="1"/>
  <c r="BL64" i="1"/>
  <c r="BM64" i="1"/>
  <c r="BQ64" i="1"/>
  <c r="BS64" i="1"/>
  <c r="BJ65" i="1"/>
  <c r="BK65" i="1"/>
  <c r="BL65" i="1"/>
  <c r="BM65" i="1"/>
  <c r="BQ65" i="1"/>
  <c r="BS65" i="1"/>
  <c r="BJ66" i="1"/>
  <c r="BK66" i="1"/>
  <c r="BL66" i="1"/>
  <c r="BM66" i="1"/>
  <c r="BQ66" i="1"/>
  <c r="BS66" i="1"/>
  <c r="BJ67" i="1"/>
  <c r="BK67" i="1"/>
  <c r="BL67" i="1"/>
  <c r="BM67" i="1"/>
  <c r="BQ67" i="1"/>
  <c r="BS67" i="1"/>
  <c r="BJ68" i="1"/>
  <c r="BK68" i="1"/>
  <c r="BL68" i="1"/>
  <c r="BM68" i="1"/>
  <c r="BQ68" i="1"/>
  <c r="BS68" i="1"/>
  <c r="BJ69" i="1"/>
  <c r="BK69" i="1"/>
  <c r="BL69" i="1"/>
  <c r="BM69" i="1"/>
  <c r="BQ69" i="1"/>
  <c r="BS69" i="1"/>
  <c r="BJ70" i="1"/>
  <c r="BK70" i="1"/>
  <c r="BL70" i="1"/>
  <c r="BM70" i="1"/>
  <c r="BQ70" i="1"/>
  <c r="BS70" i="1"/>
  <c r="BJ71" i="1"/>
  <c r="BK71" i="1"/>
  <c r="BL71" i="1"/>
  <c r="BM71" i="1"/>
  <c r="BQ71" i="1"/>
  <c r="BS71" i="1"/>
  <c r="BJ72" i="1"/>
  <c r="BK72" i="1"/>
  <c r="BL72" i="1"/>
  <c r="BM72" i="1"/>
  <c r="BQ72" i="1"/>
  <c r="BS72" i="1"/>
  <c r="BJ73" i="1"/>
  <c r="BK73" i="1"/>
  <c r="BL73" i="1"/>
  <c r="BM73" i="1"/>
  <c r="BQ73" i="1"/>
  <c r="BS73" i="1"/>
  <c r="BJ74" i="1"/>
  <c r="BK74" i="1"/>
  <c r="BL74" i="1"/>
  <c r="BM74" i="1"/>
  <c r="BQ74" i="1"/>
  <c r="BS74" i="1"/>
  <c r="BJ75" i="1"/>
  <c r="BK75" i="1"/>
  <c r="BL75" i="1"/>
  <c r="BM75" i="1"/>
  <c r="BQ75" i="1"/>
  <c r="BS75" i="1"/>
  <c r="BJ76" i="1"/>
  <c r="BK76" i="1"/>
  <c r="BL76" i="1"/>
  <c r="BM76" i="1"/>
  <c r="BQ76" i="1"/>
  <c r="BS76" i="1"/>
  <c r="BJ77" i="1"/>
  <c r="BK77" i="1"/>
  <c r="BL77" i="1"/>
  <c r="BM77" i="1"/>
  <c r="BQ77" i="1"/>
  <c r="BS77" i="1"/>
  <c r="BJ78" i="1"/>
  <c r="BK78" i="1"/>
  <c r="BL78" i="1"/>
  <c r="BM78" i="1"/>
  <c r="BQ78" i="1"/>
  <c r="BS78" i="1"/>
  <c r="BJ79" i="1"/>
  <c r="BK79" i="1"/>
  <c r="BL79" i="1"/>
  <c r="BM79" i="1"/>
  <c r="BQ79" i="1"/>
  <c r="BS79" i="1"/>
  <c r="BJ80" i="1"/>
  <c r="BK80" i="1"/>
  <c r="BL80" i="1"/>
  <c r="BM80" i="1"/>
  <c r="BQ80" i="1"/>
  <c r="BS80" i="1"/>
  <c r="BJ81" i="1"/>
  <c r="BK81" i="1"/>
  <c r="BL81" i="1"/>
  <c r="BM81" i="1"/>
  <c r="BQ81" i="1"/>
  <c r="BS81" i="1"/>
  <c r="BJ82" i="1"/>
  <c r="BK82" i="1"/>
  <c r="BL82" i="1"/>
  <c r="BM82" i="1"/>
  <c r="BQ82" i="1"/>
  <c r="BS82" i="1"/>
  <c r="BJ83" i="1"/>
  <c r="BK83" i="1"/>
  <c r="BL83" i="1"/>
  <c r="BM83" i="1"/>
  <c r="BQ83" i="1"/>
  <c r="BS83" i="1"/>
  <c r="BJ84" i="1"/>
  <c r="BK84" i="1"/>
  <c r="BL84" i="1"/>
  <c r="BM84" i="1"/>
  <c r="BO84" i="1"/>
  <c r="BP84" i="1"/>
  <c r="BQ84" i="1"/>
  <c r="BS84" i="1"/>
  <c r="BJ85" i="1"/>
  <c r="BK85" i="1"/>
  <c r="BL85" i="1"/>
  <c r="BM85" i="1"/>
  <c r="BQ85" i="1"/>
  <c r="BS85" i="1"/>
  <c r="BJ86" i="1"/>
  <c r="BK86" i="1"/>
  <c r="BL86" i="1"/>
  <c r="BM86" i="1"/>
  <c r="BQ86" i="1"/>
  <c r="BS86" i="1"/>
  <c r="BJ87" i="1"/>
  <c r="BK87" i="1"/>
  <c r="BL87" i="1"/>
  <c r="BM87" i="1"/>
  <c r="BQ87" i="1"/>
  <c r="BS87" i="1"/>
  <c r="BJ88" i="1"/>
  <c r="BK88" i="1"/>
  <c r="BL88" i="1"/>
  <c r="BM88" i="1"/>
  <c r="BQ88" i="1"/>
  <c r="BS88" i="1"/>
  <c r="BJ89" i="1"/>
  <c r="BK89" i="1"/>
  <c r="BL89" i="1"/>
  <c r="BM89" i="1"/>
  <c r="BQ89" i="1"/>
  <c r="BS89" i="1"/>
  <c r="BJ90" i="1"/>
  <c r="BK90" i="1"/>
  <c r="BL90" i="1"/>
  <c r="BM90" i="1"/>
  <c r="BQ90" i="1"/>
  <c r="BS90" i="1"/>
  <c r="BJ91" i="1"/>
  <c r="BK91" i="1"/>
  <c r="BL91" i="1"/>
  <c r="BM91" i="1"/>
  <c r="BQ91" i="1"/>
  <c r="BS91" i="1"/>
  <c r="BJ92" i="1"/>
  <c r="BK92" i="1"/>
  <c r="BL92" i="1"/>
  <c r="BM92" i="1"/>
  <c r="BQ92" i="1"/>
  <c r="BS92" i="1"/>
  <c r="BJ93" i="1"/>
  <c r="BK93" i="1"/>
  <c r="BL93" i="1"/>
  <c r="BM93" i="1"/>
  <c r="BQ93" i="1"/>
  <c r="BS93" i="1"/>
  <c r="BJ94" i="1"/>
  <c r="BK94" i="1"/>
  <c r="BL94" i="1"/>
  <c r="BM94" i="1"/>
  <c r="BQ94" i="1"/>
  <c r="BS94" i="1"/>
  <c r="BJ95" i="1"/>
  <c r="BK95" i="1"/>
  <c r="BL95" i="1"/>
  <c r="BM95" i="1"/>
  <c r="BQ95" i="1"/>
  <c r="BS95" i="1"/>
  <c r="BJ96" i="1"/>
  <c r="BK96" i="1"/>
  <c r="BL96" i="1"/>
  <c r="BM96" i="1"/>
  <c r="BQ96" i="1"/>
  <c r="BS96" i="1"/>
  <c r="BJ97" i="1"/>
  <c r="BK97" i="1"/>
  <c r="BL97" i="1"/>
  <c r="BM97" i="1"/>
  <c r="BQ97" i="1"/>
  <c r="BS97" i="1"/>
  <c r="BJ98" i="1"/>
  <c r="BK98" i="1"/>
  <c r="BL98" i="1"/>
  <c r="BM98" i="1"/>
  <c r="BQ98" i="1"/>
  <c r="BS98" i="1"/>
  <c r="BJ99" i="1"/>
  <c r="BK99" i="1"/>
  <c r="BL99" i="1"/>
  <c r="BM99" i="1"/>
  <c r="BQ99" i="1"/>
  <c r="BS99" i="1"/>
  <c r="BJ100" i="1"/>
  <c r="BK100" i="1"/>
  <c r="BL100" i="1"/>
  <c r="BM100" i="1"/>
  <c r="BQ100" i="1"/>
  <c r="BS100" i="1"/>
  <c r="BJ101" i="1"/>
  <c r="BK101" i="1"/>
  <c r="BL101" i="1"/>
  <c r="BM101" i="1"/>
  <c r="BQ101" i="1"/>
  <c r="BS101" i="1"/>
  <c r="BJ102" i="1"/>
  <c r="BK102" i="1"/>
  <c r="BL102" i="1"/>
  <c r="BM102" i="1"/>
  <c r="BQ102" i="1"/>
  <c r="BS102" i="1"/>
  <c r="BJ103" i="1"/>
  <c r="BK103" i="1"/>
  <c r="BL103" i="1"/>
  <c r="BM103" i="1"/>
  <c r="BQ103" i="1"/>
  <c r="BS103" i="1"/>
  <c r="BJ104" i="1"/>
  <c r="BK104" i="1"/>
  <c r="BL104" i="1"/>
  <c r="BM104" i="1"/>
  <c r="BQ104" i="1"/>
  <c r="BS104" i="1"/>
  <c r="BJ105" i="1"/>
  <c r="BK105" i="1"/>
  <c r="BL105" i="1"/>
  <c r="BM105" i="1"/>
  <c r="BQ105" i="1"/>
  <c r="BS105" i="1"/>
  <c r="BJ106" i="1"/>
  <c r="BK106" i="1"/>
  <c r="BL106" i="1"/>
  <c r="BM106" i="1"/>
  <c r="BQ106" i="1"/>
  <c r="BS106" i="1"/>
  <c r="BJ107" i="1"/>
  <c r="BK107" i="1"/>
  <c r="BL107" i="1"/>
  <c r="BM107" i="1"/>
  <c r="BQ107" i="1"/>
  <c r="BS107" i="1"/>
  <c r="BJ108" i="1"/>
  <c r="BK108" i="1"/>
  <c r="BL108" i="1"/>
  <c r="BM108" i="1"/>
  <c r="BQ108" i="1"/>
  <c r="BS108" i="1"/>
  <c r="BJ109" i="1"/>
  <c r="BK109" i="1"/>
  <c r="BL109" i="1"/>
  <c r="BM109" i="1"/>
  <c r="BQ109" i="1"/>
  <c r="BS109" i="1"/>
  <c r="BJ110" i="1"/>
  <c r="BK110" i="1"/>
  <c r="BL110" i="1"/>
  <c r="BM110" i="1"/>
  <c r="BQ110" i="1"/>
  <c r="BS110" i="1"/>
  <c r="BJ111" i="1"/>
  <c r="BK111" i="1"/>
  <c r="BL111" i="1"/>
  <c r="BM111" i="1"/>
  <c r="BQ111" i="1"/>
  <c r="BS111" i="1"/>
  <c r="BJ112" i="1"/>
  <c r="BK112" i="1"/>
  <c r="BL112" i="1"/>
  <c r="BM112" i="1"/>
  <c r="BQ112" i="1"/>
  <c r="BS112" i="1"/>
  <c r="BJ113" i="1"/>
  <c r="BK113" i="1"/>
  <c r="BL113" i="1"/>
  <c r="BM113" i="1"/>
  <c r="BQ113" i="1"/>
  <c r="BS113" i="1"/>
  <c r="BJ114" i="1"/>
  <c r="BK114" i="1"/>
  <c r="BL114" i="1"/>
  <c r="BM114" i="1"/>
  <c r="BQ114" i="1"/>
  <c r="BS114" i="1"/>
  <c r="BJ115" i="1"/>
  <c r="BK115" i="1"/>
  <c r="BL115" i="1"/>
  <c r="BM115" i="1"/>
  <c r="BQ115" i="1"/>
  <c r="BS115" i="1"/>
  <c r="BJ116" i="1"/>
  <c r="BK116" i="1"/>
  <c r="BL116" i="1"/>
  <c r="BM116" i="1"/>
  <c r="BQ116" i="1"/>
  <c r="BS116" i="1"/>
  <c r="BJ117" i="1"/>
  <c r="BK117" i="1"/>
  <c r="BL117" i="1"/>
  <c r="BM117" i="1"/>
  <c r="BO117" i="1"/>
  <c r="BP117" i="1"/>
  <c r="BQ117" i="1"/>
  <c r="BS117" i="1"/>
  <c r="BJ118" i="1"/>
  <c r="BK118" i="1"/>
  <c r="BL118" i="1"/>
  <c r="BM118" i="1"/>
  <c r="BO118" i="1"/>
  <c r="BP118" i="1"/>
  <c r="BQ118" i="1"/>
  <c r="BS118" i="1"/>
  <c r="BJ119" i="1"/>
  <c r="BK119" i="1"/>
  <c r="BL119" i="1"/>
  <c r="BM119" i="1"/>
  <c r="BO119" i="1"/>
  <c r="BP119" i="1"/>
  <c r="BQ119" i="1"/>
  <c r="BS119" i="1"/>
  <c r="BJ120" i="1"/>
  <c r="BK120" i="1"/>
  <c r="BL120" i="1"/>
  <c r="BM120" i="1"/>
  <c r="BO120" i="1"/>
  <c r="BP120" i="1"/>
  <c r="BQ120" i="1"/>
  <c r="BS120" i="1"/>
  <c r="BJ121" i="1"/>
  <c r="BK121" i="1"/>
  <c r="BL121" i="1"/>
  <c r="BM121" i="1"/>
  <c r="BO121" i="1"/>
  <c r="BP121" i="1"/>
  <c r="BQ121" i="1"/>
  <c r="BS121" i="1"/>
  <c r="BJ122" i="1"/>
  <c r="BK122" i="1"/>
  <c r="BL122" i="1"/>
  <c r="BM122" i="1"/>
  <c r="BO122" i="1"/>
  <c r="BP122" i="1"/>
  <c r="BQ122" i="1"/>
  <c r="BS122" i="1"/>
  <c r="BJ123" i="1"/>
  <c r="BK123" i="1"/>
  <c r="BL123" i="1"/>
  <c r="BM123" i="1"/>
  <c r="BO123" i="1"/>
  <c r="BP123" i="1"/>
  <c r="BQ123" i="1"/>
  <c r="BS123" i="1"/>
  <c r="BJ124" i="1"/>
  <c r="BK124" i="1"/>
  <c r="BL124" i="1"/>
  <c r="BM124" i="1"/>
  <c r="BO124" i="1"/>
  <c r="BP124" i="1"/>
  <c r="BQ124" i="1"/>
  <c r="BS124" i="1"/>
  <c r="BJ125" i="1"/>
  <c r="BK125" i="1"/>
  <c r="BL125" i="1"/>
  <c r="BM125" i="1"/>
  <c r="BO125" i="1"/>
  <c r="BP125" i="1"/>
  <c r="BQ125" i="1"/>
  <c r="BS125" i="1"/>
  <c r="BJ126" i="1"/>
  <c r="BK126" i="1"/>
  <c r="BL126" i="1"/>
  <c r="BM126" i="1"/>
  <c r="BO126" i="1"/>
  <c r="BP126" i="1"/>
  <c r="BQ126" i="1"/>
  <c r="BS126" i="1"/>
  <c r="BJ127" i="1"/>
  <c r="BK127" i="1"/>
  <c r="BL127" i="1"/>
  <c r="BM127" i="1"/>
  <c r="BO127" i="1"/>
  <c r="BP127" i="1"/>
  <c r="BQ127" i="1"/>
  <c r="BS127" i="1"/>
  <c r="BJ128" i="1"/>
  <c r="BK128" i="1"/>
  <c r="BL128" i="1"/>
  <c r="BM128" i="1"/>
  <c r="BO128" i="1"/>
  <c r="BP128" i="1"/>
  <c r="BQ128" i="1"/>
  <c r="BS128" i="1"/>
  <c r="BJ129" i="1"/>
  <c r="BK129" i="1"/>
  <c r="BL129" i="1"/>
  <c r="BM129" i="1"/>
  <c r="BO129" i="1"/>
  <c r="BP129" i="1"/>
  <c r="BQ129" i="1"/>
  <c r="BS129" i="1"/>
  <c r="BJ130" i="1"/>
  <c r="BK130" i="1"/>
  <c r="BL130" i="1"/>
  <c r="BM130" i="1"/>
  <c r="BO130" i="1"/>
  <c r="BP130" i="1"/>
  <c r="BQ130" i="1"/>
  <c r="BS130" i="1"/>
  <c r="BJ131" i="1"/>
  <c r="BK131" i="1"/>
  <c r="BL131" i="1"/>
  <c r="BM131" i="1"/>
  <c r="BO131" i="1"/>
  <c r="BP131" i="1"/>
  <c r="BQ131" i="1"/>
  <c r="BS131" i="1"/>
  <c r="BJ132" i="1"/>
  <c r="BK132" i="1"/>
  <c r="BL132" i="1"/>
  <c r="BM132" i="1"/>
  <c r="BO132" i="1"/>
  <c r="BP132" i="1"/>
  <c r="BQ132" i="1"/>
  <c r="BS132" i="1"/>
  <c r="BJ133" i="1"/>
  <c r="BK133" i="1"/>
  <c r="BL133" i="1"/>
  <c r="BM133" i="1"/>
  <c r="BO133" i="1"/>
  <c r="BP133" i="1"/>
  <c r="BQ133" i="1"/>
  <c r="BS133" i="1"/>
  <c r="BJ134" i="1"/>
  <c r="BK134" i="1"/>
  <c r="BL134" i="1"/>
  <c r="BM134" i="1"/>
  <c r="BO134" i="1"/>
  <c r="BP134" i="1"/>
  <c r="BQ134" i="1"/>
  <c r="BS134" i="1"/>
  <c r="BJ135" i="1"/>
  <c r="BK135" i="1"/>
  <c r="BL135" i="1"/>
  <c r="BM135" i="1"/>
  <c r="BO135" i="1"/>
  <c r="BP135" i="1"/>
  <c r="BQ135" i="1"/>
  <c r="BS135" i="1"/>
  <c r="BJ136" i="1"/>
  <c r="BK136" i="1"/>
  <c r="BL136" i="1"/>
  <c r="BM136" i="1"/>
  <c r="BO136" i="1"/>
  <c r="BP136" i="1"/>
  <c r="BQ136" i="1"/>
  <c r="BS136" i="1"/>
  <c r="BJ137" i="1"/>
  <c r="BK137" i="1"/>
  <c r="BL137" i="1"/>
  <c r="BM137" i="1"/>
  <c r="BO137" i="1"/>
  <c r="BP137" i="1"/>
  <c r="BQ137" i="1"/>
  <c r="BS137" i="1"/>
  <c r="BJ138" i="1"/>
  <c r="BK138" i="1"/>
  <c r="BL138" i="1"/>
  <c r="BM138" i="1"/>
  <c r="BO138" i="1"/>
  <c r="BP138" i="1"/>
  <c r="BQ138" i="1"/>
  <c r="BS138" i="1"/>
  <c r="BJ139" i="1"/>
  <c r="BK139" i="1"/>
  <c r="BL139" i="1"/>
  <c r="BM139" i="1"/>
  <c r="BO139" i="1"/>
  <c r="BP139" i="1"/>
  <c r="BQ139" i="1"/>
  <c r="BS139" i="1"/>
  <c r="BJ140" i="1"/>
  <c r="BK140" i="1"/>
  <c r="BL140" i="1"/>
  <c r="BM140" i="1"/>
  <c r="BO140" i="1"/>
  <c r="BP140" i="1"/>
  <c r="BQ140" i="1"/>
  <c r="BS140" i="1"/>
  <c r="BJ141" i="1"/>
  <c r="BK141" i="1"/>
  <c r="BL141" i="1"/>
  <c r="BM141" i="1"/>
  <c r="BO141" i="1"/>
  <c r="BP141" i="1"/>
  <c r="BQ141" i="1"/>
  <c r="BS141" i="1"/>
  <c r="BJ142" i="1"/>
  <c r="BK142" i="1"/>
  <c r="BL142" i="1"/>
  <c r="BM142" i="1"/>
  <c r="BO142" i="1"/>
  <c r="BP142" i="1"/>
  <c r="BQ142" i="1"/>
  <c r="BS142" i="1"/>
  <c r="BJ143" i="1"/>
  <c r="BK143" i="1"/>
  <c r="BL143" i="1"/>
  <c r="BM143" i="1"/>
  <c r="BO143" i="1"/>
  <c r="BP143" i="1"/>
  <c r="BQ143" i="1"/>
  <c r="BS143" i="1"/>
  <c r="BJ144" i="1"/>
  <c r="BK144" i="1"/>
  <c r="BL144" i="1"/>
  <c r="BM144" i="1"/>
  <c r="BO144" i="1"/>
  <c r="BP144" i="1"/>
  <c r="BQ144" i="1"/>
  <c r="BS144" i="1"/>
  <c r="BJ145" i="1"/>
  <c r="BK145" i="1"/>
  <c r="BL145" i="1"/>
  <c r="BM145" i="1"/>
  <c r="BO145" i="1"/>
  <c r="BP145" i="1"/>
  <c r="BQ145" i="1"/>
  <c r="BS145" i="1"/>
  <c r="BJ146" i="1"/>
  <c r="BK146" i="1"/>
  <c r="BL146" i="1"/>
  <c r="BM146" i="1"/>
  <c r="BO146" i="1"/>
  <c r="BP146" i="1"/>
  <c r="BQ146" i="1"/>
  <c r="BS146" i="1"/>
  <c r="BJ147" i="1"/>
  <c r="BK147" i="1"/>
  <c r="BL147" i="1"/>
  <c r="BM147" i="1"/>
  <c r="BO147" i="1"/>
  <c r="BP147" i="1"/>
  <c r="BQ147" i="1"/>
  <c r="BS147" i="1"/>
  <c r="BJ148" i="1"/>
  <c r="BK148" i="1"/>
  <c r="BL148" i="1"/>
  <c r="BM148" i="1"/>
  <c r="BO148" i="1"/>
  <c r="BP148" i="1"/>
  <c r="BQ148" i="1"/>
  <c r="BS148" i="1"/>
  <c r="BJ149" i="1"/>
  <c r="BK149" i="1"/>
  <c r="BL149" i="1"/>
  <c r="BM149" i="1"/>
  <c r="BO149" i="1"/>
  <c r="BP149" i="1"/>
  <c r="BQ149" i="1"/>
  <c r="BS149" i="1"/>
  <c r="BJ150" i="1"/>
  <c r="BK150" i="1"/>
  <c r="BL150" i="1"/>
  <c r="BM150" i="1"/>
  <c r="BO150" i="1"/>
  <c r="BP150" i="1"/>
  <c r="BQ150" i="1"/>
  <c r="BS150" i="1"/>
  <c r="BJ151" i="1"/>
  <c r="BK151" i="1"/>
  <c r="BL151" i="1"/>
  <c r="BM151" i="1"/>
  <c r="BO151" i="1"/>
  <c r="BP151" i="1"/>
  <c r="BQ151" i="1"/>
  <c r="BS151" i="1"/>
  <c r="BJ152" i="1"/>
  <c r="BK152" i="1"/>
  <c r="BL152" i="1"/>
  <c r="BM152" i="1"/>
  <c r="BO152" i="1"/>
  <c r="BP152" i="1"/>
  <c r="BQ152" i="1"/>
  <c r="BS152" i="1"/>
  <c r="BJ153" i="1"/>
  <c r="BK153" i="1"/>
  <c r="BL153" i="1"/>
  <c r="BM153" i="1"/>
  <c r="BO153" i="1"/>
  <c r="BP153" i="1"/>
  <c r="BQ153" i="1"/>
  <c r="BS153" i="1"/>
  <c r="BJ154" i="1"/>
  <c r="BK154" i="1"/>
  <c r="BL154" i="1"/>
  <c r="BM154" i="1"/>
  <c r="BO154" i="1"/>
  <c r="BP154" i="1"/>
  <c r="BQ154" i="1"/>
  <c r="BS154" i="1"/>
  <c r="BJ155" i="1"/>
  <c r="BK155" i="1"/>
  <c r="BL155" i="1"/>
  <c r="BM155" i="1"/>
  <c r="BO155" i="1"/>
  <c r="BP155" i="1"/>
  <c r="BQ155" i="1"/>
  <c r="BS155" i="1"/>
  <c r="BJ156" i="1"/>
  <c r="BK156" i="1"/>
  <c r="BL156" i="1"/>
  <c r="BM156" i="1"/>
  <c r="BO156" i="1"/>
  <c r="BP156" i="1"/>
  <c r="BQ156" i="1"/>
  <c r="BS156" i="1"/>
  <c r="BJ157" i="1"/>
  <c r="BK157" i="1"/>
  <c r="BL157" i="1"/>
  <c r="BM157" i="1"/>
  <c r="BO157" i="1"/>
  <c r="BP157" i="1"/>
  <c r="BQ157" i="1"/>
  <c r="BS157" i="1"/>
  <c r="BJ158" i="1"/>
  <c r="BK158" i="1"/>
  <c r="BL158" i="1"/>
  <c r="BM158" i="1"/>
  <c r="BO158" i="1"/>
  <c r="BP158" i="1"/>
  <c r="BQ158" i="1"/>
  <c r="BS158" i="1"/>
  <c r="BJ159" i="1"/>
  <c r="BK159" i="1"/>
  <c r="BL159" i="1"/>
  <c r="BM159" i="1"/>
  <c r="BO159" i="1"/>
  <c r="BP159" i="1"/>
  <c r="BQ159" i="1"/>
  <c r="BS159" i="1"/>
  <c r="BJ160" i="1"/>
  <c r="BK160" i="1"/>
  <c r="BL160" i="1"/>
  <c r="BM160" i="1"/>
  <c r="BO160" i="1"/>
  <c r="BP160" i="1"/>
  <c r="BQ160" i="1"/>
  <c r="BS160" i="1"/>
  <c r="BJ161" i="1"/>
  <c r="BK161" i="1"/>
  <c r="BL161" i="1"/>
  <c r="BM161" i="1"/>
  <c r="BO161" i="1"/>
  <c r="BP161" i="1"/>
  <c r="BQ161" i="1"/>
  <c r="BS161" i="1"/>
  <c r="BJ162" i="1"/>
  <c r="BK162" i="1"/>
  <c r="BL162" i="1"/>
  <c r="BM162" i="1"/>
  <c r="BO162" i="1"/>
  <c r="BP162" i="1"/>
  <c r="BQ162" i="1"/>
  <c r="BS162" i="1"/>
  <c r="BJ163" i="1"/>
  <c r="BK163" i="1"/>
  <c r="BL163" i="1"/>
  <c r="BM163" i="1"/>
  <c r="BO163" i="1"/>
  <c r="BP163" i="1"/>
  <c r="BQ163" i="1"/>
  <c r="BS163" i="1"/>
  <c r="BJ164" i="1"/>
  <c r="BK164" i="1"/>
  <c r="BL164" i="1"/>
  <c r="BM164" i="1"/>
  <c r="BO164" i="1"/>
  <c r="BP164" i="1"/>
  <c r="BQ164" i="1"/>
  <c r="BS164" i="1"/>
  <c r="BJ165" i="1"/>
  <c r="BK165" i="1"/>
  <c r="BL165" i="1"/>
  <c r="BM165" i="1"/>
  <c r="BO165" i="1"/>
  <c r="BP165" i="1"/>
  <c r="BQ165" i="1"/>
  <c r="BS165" i="1"/>
  <c r="BJ166" i="1"/>
  <c r="BK166" i="1"/>
  <c r="BL166" i="1"/>
  <c r="BM166" i="1"/>
  <c r="BO166" i="1"/>
  <c r="BP166" i="1"/>
  <c r="BQ166" i="1"/>
  <c r="BS166" i="1"/>
  <c r="BJ167" i="1"/>
  <c r="BK167" i="1"/>
  <c r="BL167" i="1"/>
  <c r="BM167" i="1"/>
  <c r="BO167" i="1"/>
  <c r="BP167" i="1"/>
  <c r="BQ167" i="1"/>
  <c r="BS167" i="1"/>
  <c r="BJ168" i="1"/>
  <c r="BK168" i="1"/>
  <c r="BL168" i="1"/>
  <c r="BM168" i="1"/>
  <c r="BO168" i="1"/>
  <c r="BP168" i="1"/>
  <c r="BQ168" i="1"/>
  <c r="BS168" i="1"/>
  <c r="BJ169" i="1"/>
  <c r="BK169" i="1"/>
  <c r="BL169" i="1"/>
  <c r="BM169" i="1"/>
  <c r="BO169" i="1"/>
  <c r="BP169" i="1"/>
  <c r="BQ169" i="1"/>
  <c r="BS169" i="1"/>
  <c r="BJ170" i="1"/>
  <c r="BK170" i="1"/>
  <c r="BL170" i="1"/>
  <c r="BM170" i="1"/>
  <c r="BO170" i="1"/>
  <c r="BP170" i="1"/>
  <c r="BQ170" i="1"/>
  <c r="BS170" i="1"/>
  <c r="BJ171" i="1"/>
  <c r="BK171" i="1"/>
  <c r="BL171" i="1"/>
  <c r="BM171" i="1"/>
  <c r="BO171" i="1"/>
  <c r="BP171" i="1"/>
  <c r="BQ171" i="1"/>
  <c r="BS171" i="1"/>
  <c r="BJ172" i="1"/>
  <c r="BK172" i="1"/>
  <c r="BL172" i="1"/>
  <c r="BM172" i="1"/>
  <c r="BO172" i="1"/>
  <c r="BP172" i="1"/>
  <c r="BQ172" i="1"/>
  <c r="BS172" i="1"/>
  <c r="BJ173" i="1"/>
  <c r="BK173" i="1"/>
  <c r="BL173" i="1"/>
  <c r="BM173" i="1"/>
  <c r="BO173" i="1"/>
  <c r="BP173" i="1"/>
  <c r="BQ173" i="1"/>
  <c r="BS173" i="1"/>
  <c r="BJ174" i="1"/>
  <c r="BK174" i="1"/>
  <c r="BL174" i="1"/>
  <c r="BM174" i="1"/>
  <c r="BO174" i="1"/>
  <c r="BP174" i="1"/>
  <c r="BQ174" i="1"/>
  <c r="BS174" i="1"/>
  <c r="BJ175" i="1"/>
  <c r="BK175" i="1"/>
  <c r="BL175" i="1"/>
  <c r="BM175" i="1"/>
  <c r="BO175" i="1"/>
  <c r="BP175" i="1"/>
  <c r="BQ175" i="1"/>
  <c r="BS175" i="1"/>
  <c r="BJ176" i="1"/>
  <c r="BK176" i="1"/>
  <c r="BL176" i="1"/>
  <c r="BM176" i="1"/>
  <c r="BO176" i="1"/>
  <c r="BP176" i="1"/>
  <c r="BQ176" i="1"/>
  <c r="BS176" i="1"/>
  <c r="BJ177" i="1"/>
  <c r="BK177" i="1"/>
  <c r="BL177" i="1"/>
  <c r="BM177" i="1"/>
  <c r="BO177" i="1"/>
  <c r="BP177" i="1"/>
  <c r="BQ177" i="1"/>
  <c r="BS177" i="1"/>
  <c r="BJ178" i="1"/>
  <c r="BK178" i="1"/>
  <c r="BL178" i="1"/>
  <c r="BM178" i="1"/>
  <c r="BO178" i="1"/>
  <c r="BP178" i="1"/>
  <c r="BQ178" i="1"/>
  <c r="BS178" i="1"/>
  <c r="BJ179" i="1"/>
  <c r="BK179" i="1"/>
  <c r="BL179" i="1"/>
  <c r="BM179" i="1"/>
  <c r="BO179" i="1"/>
  <c r="BP179" i="1"/>
  <c r="BQ179" i="1"/>
  <c r="BS179" i="1"/>
  <c r="BJ180" i="1"/>
  <c r="BK180" i="1"/>
  <c r="BL180" i="1"/>
  <c r="BM180" i="1"/>
  <c r="BO180" i="1"/>
  <c r="BP180" i="1"/>
  <c r="BQ180" i="1"/>
  <c r="BS180" i="1"/>
  <c r="BJ181" i="1"/>
  <c r="BK181" i="1"/>
  <c r="BL181" i="1"/>
  <c r="BM181" i="1"/>
  <c r="BO181" i="1"/>
  <c r="BP181" i="1"/>
  <c r="BQ181" i="1"/>
  <c r="BS181" i="1"/>
  <c r="BJ182" i="1"/>
  <c r="BK182" i="1"/>
  <c r="BL182" i="1"/>
  <c r="BM182" i="1"/>
  <c r="BO182" i="1"/>
  <c r="BP182" i="1"/>
  <c r="BQ182" i="1"/>
  <c r="BS182" i="1"/>
  <c r="BJ183" i="1"/>
  <c r="BK183" i="1"/>
  <c r="BL183" i="1"/>
  <c r="BM183" i="1"/>
  <c r="BO183" i="1"/>
  <c r="BP183" i="1"/>
  <c r="BQ183" i="1"/>
  <c r="BS183" i="1"/>
  <c r="BJ184" i="1"/>
  <c r="BK184" i="1"/>
  <c r="BL184" i="1"/>
  <c r="BM184" i="1"/>
  <c r="BO184" i="1"/>
  <c r="BP184" i="1"/>
  <c r="BQ184" i="1"/>
  <c r="BS184" i="1"/>
  <c r="BJ185" i="1"/>
  <c r="BK185" i="1"/>
  <c r="BL185" i="1"/>
  <c r="BM185" i="1"/>
  <c r="BO185" i="1"/>
  <c r="BP185" i="1"/>
  <c r="BQ185" i="1"/>
  <c r="BS185" i="1"/>
  <c r="BJ186" i="1"/>
  <c r="BK186" i="1"/>
  <c r="BL186" i="1"/>
  <c r="BM186" i="1"/>
  <c r="BO186" i="1"/>
  <c r="BP186" i="1"/>
  <c r="BQ186" i="1"/>
  <c r="BS186" i="1"/>
  <c r="BJ187" i="1"/>
  <c r="BK187" i="1"/>
  <c r="BL187" i="1"/>
  <c r="BM187" i="1"/>
  <c r="BO187" i="1"/>
  <c r="BP187" i="1"/>
  <c r="BQ187" i="1"/>
  <c r="BS187" i="1"/>
  <c r="BJ188" i="1"/>
  <c r="BK188" i="1"/>
  <c r="BL188" i="1"/>
  <c r="BM188" i="1"/>
  <c r="BO188" i="1"/>
  <c r="BP188" i="1"/>
  <c r="BQ188" i="1"/>
  <c r="BS188" i="1"/>
  <c r="BJ189" i="1"/>
  <c r="BK189" i="1"/>
  <c r="BL189" i="1"/>
  <c r="BM189" i="1"/>
  <c r="BO189" i="1"/>
  <c r="BP189" i="1"/>
  <c r="BQ189" i="1"/>
  <c r="BS189" i="1"/>
  <c r="BJ190" i="1"/>
  <c r="BK190" i="1"/>
  <c r="BL190" i="1"/>
  <c r="BM190" i="1"/>
  <c r="BO190" i="1"/>
  <c r="BP190" i="1"/>
  <c r="BQ190" i="1"/>
  <c r="BS190" i="1"/>
  <c r="BJ191" i="1"/>
  <c r="BK191" i="1"/>
  <c r="BL191" i="1"/>
  <c r="BM191" i="1"/>
  <c r="BO191" i="1"/>
  <c r="BP191" i="1"/>
  <c r="BQ191" i="1"/>
  <c r="BS191" i="1"/>
  <c r="BJ192" i="1"/>
  <c r="BK192" i="1"/>
  <c r="BL192" i="1"/>
  <c r="BM192" i="1"/>
  <c r="BO192" i="1"/>
  <c r="BP192" i="1"/>
  <c r="BQ192" i="1"/>
  <c r="BS192" i="1"/>
  <c r="BJ193" i="1"/>
  <c r="BK193" i="1"/>
  <c r="BL193" i="1"/>
  <c r="BM193" i="1"/>
  <c r="BO193" i="1"/>
  <c r="BP193" i="1"/>
  <c r="BQ193" i="1"/>
  <c r="BS193" i="1"/>
  <c r="BJ194" i="1"/>
  <c r="BK194" i="1"/>
  <c r="BL194" i="1"/>
  <c r="BM194" i="1"/>
  <c r="BO194" i="1"/>
  <c r="BP194" i="1"/>
  <c r="BQ194" i="1"/>
  <c r="BS194" i="1"/>
  <c r="BJ195" i="1"/>
  <c r="BK195" i="1"/>
  <c r="BL195" i="1"/>
  <c r="BM195" i="1"/>
  <c r="BO195" i="1"/>
  <c r="BP195" i="1"/>
  <c r="BQ195" i="1"/>
  <c r="BS195" i="1"/>
  <c r="BJ196" i="1"/>
  <c r="BK196" i="1"/>
  <c r="BL196" i="1"/>
  <c r="BM196" i="1"/>
  <c r="BO196" i="1"/>
  <c r="BP196" i="1"/>
  <c r="BQ196" i="1"/>
  <c r="BS196" i="1"/>
  <c r="BJ197" i="1"/>
  <c r="BK197" i="1"/>
  <c r="BL197" i="1"/>
  <c r="BM197" i="1"/>
  <c r="BO197" i="1"/>
  <c r="BP197" i="1"/>
  <c r="BQ197" i="1"/>
  <c r="BS197" i="1"/>
  <c r="BJ198" i="1"/>
  <c r="BK198" i="1"/>
  <c r="BL198" i="1"/>
  <c r="BN198" i="1" s="1"/>
  <c r="BM198" i="1"/>
  <c r="BO198" i="1"/>
  <c r="BP198" i="1"/>
  <c r="BQ198" i="1"/>
  <c r="BS198" i="1"/>
  <c r="BJ199" i="1"/>
  <c r="BK199" i="1"/>
  <c r="BL199" i="1"/>
  <c r="BM199" i="1"/>
  <c r="BO199" i="1"/>
  <c r="BP199" i="1"/>
  <c r="BQ199" i="1"/>
  <c r="BS199" i="1"/>
  <c r="BJ200" i="1"/>
  <c r="BK200" i="1"/>
  <c r="BL200" i="1"/>
  <c r="BM200" i="1"/>
  <c r="BO200" i="1"/>
  <c r="BP200" i="1"/>
  <c r="BQ200" i="1"/>
  <c r="BS200" i="1"/>
  <c r="BJ201" i="1"/>
  <c r="BK201" i="1"/>
  <c r="BL201" i="1"/>
  <c r="BM201" i="1"/>
  <c r="BO201" i="1"/>
  <c r="BP201" i="1"/>
  <c r="BQ201" i="1"/>
  <c r="BS201" i="1"/>
  <c r="BJ202" i="1"/>
  <c r="BK202" i="1"/>
  <c r="BL202" i="1"/>
  <c r="BM202" i="1"/>
  <c r="BO202" i="1"/>
  <c r="BP202" i="1"/>
  <c r="BQ202" i="1"/>
  <c r="BS202" i="1"/>
  <c r="BJ203" i="1"/>
  <c r="BK203" i="1"/>
  <c r="BL203" i="1"/>
  <c r="BM203" i="1"/>
  <c r="BO203" i="1"/>
  <c r="BP203" i="1"/>
  <c r="BQ203" i="1"/>
  <c r="BS203" i="1"/>
  <c r="BJ204" i="1"/>
  <c r="BK204" i="1"/>
  <c r="BL204" i="1"/>
  <c r="BM204" i="1"/>
  <c r="BO204" i="1"/>
  <c r="BP204" i="1"/>
  <c r="BQ204" i="1"/>
  <c r="BS204" i="1"/>
  <c r="BJ205" i="1"/>
  <c r="BK205" i="1"/>
  <c r="BL205" i="1"/>
  <c r="BM205" i="1"/>
  <c r="BO205" i="1"/>
  <c r="BP205" i="1"/>
  <c r="BQ205" i="1"/>
  <c r="BS205" i="1"/>
  <c r="BJ206" i="1"/>
  <c r="BK206" i="1"/>
  <c r="BL206" i="1"/>
  <c r="BM206" i="1"/>
  <c r="BO206" i="1"/>
  <c r="BP206" i="1"/>
  <c r="BQ206" i="1"/>
  <c r="BS206" i="1"/>
  <c r="BJ207" i="1"/>
  <c r="BK207" i="1"/>
  <c r="BL207" i="1"/>
  <c r="BM207" i="1"/>
  <c r="BO207" i="1"/>
  <c r="BP207" i="1"/>
  <c r="BQ207" i="1"/>
  <c r="BS207" i="1"/>
  <c r="BJ208" i="1"/>
  <c r="BK208" i="1"/>
  <c r="BL208" i="1"/>
  <c r="BM208" i="1"/>
  <c r="BO208" i="1"/>
  <c r="BP208" i="1"/>
  <c r="BQ208" i="1"/>
  <c r="BS208" i="1"/>
  <c r="BJ209" i="1"/>
  <c r="BK209" i="1"/>
  <c r="BL209" i="1"/>
  <c r="BM209" i="1"/>
  <c r="BO209" i="1"/>
  <c r="BP209" i="1"/>
  <c r="BQ209" i="1"/>
  <c r="BS209" i="1"/>
  <c r="BJ210" i="1"/>
  <c r="BK210" i="1"/>
  <c r="BL210" i="1"/>
  <c r="BM210" i="1"/>
  <c r="BO210" i="1"/>
  <c r="BP210" i="1"/>
  <c r="BQ210" i="1"/>
  <c r="BS210" i="1"/>
  <c r="BK211" i="1"/>
  <c r="BL211" i="1"/>
  <c r="BM211" i="1"/>
  <c r="BO211" i="1"/>
  <c r="BP211" i="1"/>
  <c r="BQ211" i="1"/>
  <c r="BS211" i="1"/>
  <c r="R86" i="1"/>
  <c r="BP86" i="1" s="1"/>
  <c r="R87" i="1"/>
  <c r="BP87" i="1" s="1"/>
  <c r="R88" i="1"/>
  <c r="BP88" i="1" s="1"/>
  <c r="R89" i="1"/>
  <c r="BP89" i="1" s="1"/>
  <c r="R90" i="1"/>
  <c r="BP90" i="1" s="1"/>
  <c r="R91" i="1"/>
  <c r="BP91" i="1" s="1"/>
  <c r="R92" i="1"/>
  <c r="BP92" i="1" s="1"/>
  <c r="R93" i="1"/>
  <c r="BP93" i="1" s="1"/>
  <c r="R94" i="1"/>
  <c r="BP94" i="1" s="1"/>
  <c r="R95" i="1"/>
  <c r="BP95" i="1" s="1"/>
  <c r="R96" i="1"/>
  <c r="BP96" i="1" s="1"/>
  <c r="R97" i="1"/>
  <c r="BP97" i="1" s="1"/>
  <c r="R98" i="1"/>
  <c r="BP98" i="1" s="1"/>
  <c r="R99" i="1"/>
  <c r="BP99" i="1" s="1"/>
  <c r="R100" i="1"/>
  <c r="BP100" i="1" s="1"/>
  <c r="R101" i="1"/>
  <c r="BP101" i="1" s="1"/>
  <c r="R102" i="1"/>
  <c r="BP102" i="1" s="1"/>
  <c r="R103" i="1"/>
  <c r="BP103" i="1" s="1"/>
  <c r="R104" i="1"/>
  <c r="BP104" i="1" s="1"/>
  <c r="R105" i="1"/>
  <c r="BP105" i="1" s="1"/>
  <c r="R106" i="1"/>
  <c r="BP106" i="1" s="1"/>
  <c r="R107" i="1"/>
  <c r="BP107" i="1" s="1"/>
  <c r="R108" i="1"/>
  <c r="BP108" i="1" s="1"/>
  <c r="R109" i="1"/>
  <c r="BP109" i="1" s="1"/>
  <c r="R110" i="1"/>
  <c r="BP110" i="1" s="1"/>
  <c r="R111" i="1"/>
  <c r="BP111" i="1" s="1"/>
  <c r="R112" i="1"/>
  <c r="BP112" i="1" s="1"/>
  <c r="R113" i="1"/>
  <c r="BP113" i="1" s="1"/>
  <c r="R114" i="1"/>
  <c r="BP114" i="1" s="1"/>
  <c r="R115" i="1"/>
  <c r="BP115" i="1" s="1"/>
  <c r="R116" i="1"/>
  <c r="BP116" i="1" s="1"/>
  <c r="R85" i="1"/>
  <c r="BP85" i="1" s="1"/>
  <c r="R83" i="1"/>
  <c r="BP83" i="1" s="1"/>
  <c r="R4" i="1"/>
  <c r="BP4" i="1" s="1"/>
  <c r="R5" i="1"/>
  <c r="BP5" i="1" s="1"/>
  <c r="R6" i="1"/>
  <c r="BP6" i="1" s="1"/>
  <c r="R7" i="1"/>
  <c r="BP7" i="1" s="1"/>
  <c r="R8" i="1"/>
  <c r="BP8" i="1" s="1"/>
  <c r="R9" i="1"/>
  <c r="BP9" i="1" s="1"/>
  <c r="R10" i="1"/>
  <c r="BP10" i="1" s="1"/>
  <c r="R11" i="1"/>
  <c r="BP11" i="1" s="1"/>
  <c r="R12" i="1"/>
  <c r="BP12" i="1" s="1"/>
  <c r="R13" i="1"/>
  <c r="BP13" i="1" s="1"/>
  <c r="R14" i="1"/>
  <c r="BP14" i="1" s="1"/>
  <c r="R15" i="1"/>
  <c r="BP15" i="1" s="1"/>
  <c r="R16" i="1"/>
  <c r="BP16" i="1" s="1"/>
  <c r="R17" i="1"/>
  <c r="BP17" i="1" s="1"/>
  <c r="R18" i="1"/>
  <c r="BP18" i="1" s="1"/>
  <c r="R19" i="1"/>
  <c r="BP19" i="1" s="1"/>
  <c r="R20" i="1"/>
  <c r="BP20" i="1" s="1"/>
  <c r="R21" i="1"/>
  <c r="BP21" i="1" s="1"/>
  <c r="R22" i="1"/>
  <c r="BP22" i="1" s="1"/>
  <c r="R23" i="1"/>
  <c r="BP23" i="1" s="1"/>
  <c r="R24" i="1"/>
  <c r="BP24" i="1" s="1"/>
  <c r="R25" i="1"/>
  <c r="BP25" i="1" s="1"/>
  <c r="R26" i="1"/>
  <c r="BP26" i="1" s="1"/>
  <c r="R27" i="1"/>
  <c r="BP27" i="1" s="1"/>
  <c r="R28" i="1"/>
  <c r="BP28" i="1" s="1"/>
  <c r="R29" i="1"/>
  <c r="BP29" i="1" s="1"/>
  <c r="R30" i="1"/>
  <c r="BP30" i="1" s="1"/>
  <c r="R31" i="1"/>
  <c r="BP31" i="1" s="1"/>
  <c r="R32" i="1"/>
  <c r="BP32" i="1" s="1"/>
  <c r="R33" i="1"/>
  <c r="BP33" i="1" s="1"/>
  <c r="R34" i="1"/>
  <c r="BP34" i="1" s="1"/>
  <c r="R35" i="1"/>
  <c r="BP35" i="1" s="1"/>
  <c r="R36" i="1"/>
  <c r="BP36" i="1" s="1"/>
  <c r="R37" i="1"/>
  <c r="BP37" i="1" s="1"/>
  <c r="R38" i="1"/>
  <c r="BP38" i="1" s="1"/>
  <c r="R39" i="1"/>
  <c r="BP39" i="1" s="1"/>
  <c r="R40" i="1"/>
  <c r="BP40" i="1" s="1"/>
  <c r="R41" i="1"/>
  <c r="BP41" i="1" s="1"/>
  <c r="R42" i="1"/>
  <c r="BP42" i="1" s="1"/>
  <c r="R43" i="1"/>
  <c r="BP43" i="1" s="1"/>
  <c r="R44" i="1"/>
  <c r="BP44" i="1" s="1"/>
  <c r="R45" i="1"/>
  <c r="BP45" i="1" s="1"/>
  <c r="R46" i="1"/>
  <c r="BP46" i="1" s="1"/>
  <c r="R47" i="1"/>
  <c r="BP47" i="1" s="1"/>
  <c r="R48" i="1"/>
  <c r="BP48" i="1" s="1"/>
  <c r="R49" i="1"/>
  <c r="BP49" i="1" s="1"/>
  <c r="R50" i="1"/>
  <c r="BP50" i="1" s="1"/>
  <c r="R51" i="1"/>
  <c r="BP51" i="1" s="1"/>
  <c r="R52" i="1"/>
  <c r="BP52" i="1" s="1"/>
  <c r="R53" i="1"/>
  <c r="BP53" i="1" s="1"/>
  <c r="R54" i="1"/>
  <c r="BP54" i="1" s="1"/>
  <c r="R55" i="1"/>
  <c r="BP55" i="1" s="1"/>
  <c r="R56" i="1"/>
  <c r="BP56" i="1" s="1"/>
  <c r="R57" i="1"/>
  <c r="BP57" i="1" s="1"/>
  <c r="R58" i="1"/>
  <c r="BP58" i="1" s="1"/>
  <c r="R59" i="1"/>
  <c r="BP59" i="1" s="1"/>
  <c r="R60" i="1"/>
  <c r="BP60" i="1" s="1"/>
  <c r="R61" i="1"/>
  <c r="BP61" i="1" s="1"/>
  <c r="R62" i="1"/>
  <c r="BP62" i="1" s="1"/>
  <c r="R63" i="1"/>
  <c r="BP63" i="1" s="1"/>
  <c r="R64" i="1"/>
  <c r="BP64" i="1" s="1"/>
  <c r="R65" i="1"/>
  <c r="BP65" i="1" s="1"/>
  <c r="R66" i="1"/>
  <c r="BP66" i="1" s="1"/>
  <c r="R67" i="1"/>
  <c r="BP67" i="1" s="1"/>
  <c r="R68" i="1"/>
  <c r="BP68" i="1" s="1"/>
  <c r="R69" i="1"/>
  <c r="BP69" i="1" s="1"/>
  <c r="R70" i="1"/>
  <c r="BP70" i="1" s="1"/>
  <c r="R71" i="1"/>
  <c r="BP71" i="1" s="1"/>
  <c r="R72" i="1"/>
  <c r="BP72" i="1" s="1"/>
  <c r="R73" i="1"/>
  <c r="BP73" i="1" s="1"/>
  <c r="R74" i="1"/>
  <c r="BP74" i="1" s="1"/>
  <c r="R75" i="1"/>
  <c r="BP75" i="1" s="1"/>
  <c r="R76" i="1"/>
  <c r="BP76" i="1" s="1"/>
  <c r="R77" i="1"/>
  <c r="BP77" i="1" s="1"/>
  <c r="R78" i="1"/>
  <c r="BP78" i="1" s="1"/>
  <c r="R79" i="1"/>
  <c r="BP79" i="1" s="1"/>
  <c r="R80" i="1"/>
  <c r="BP80" i="1" s="1"/>
  <c r="R81" i="1"/>
  <c r="BP81" i="1" s="1"/>
  <c r="R82" i="1"/>
  <c r="BP82" i="1" s="1"/>
  <c r="R3" i="1"/>
  <c r="BP3" i="1" s="1"/>
  <c r="M116" i="1"/>
  <c r="BO116" i="1" s="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L86" i="1"/>
  <c r="L87" i="1"/>
  <c r="L88" i="1"/>
  <c r="BO88" i="1" s="1"/>
  <c r="L89" i="1"/>
  <c r="L90" i="1"/>
  <c r="L91" i="1"/>
  <c r="BO91" i="1" s="1"/>
  <c r="L92" i="1"/>
  <c r="BO92" i="1" s="1"/>
  <c r="L93" i="1"/>
  <c r="L94" i="1"/>
  <c r="L95" i="1"/>
  <c r="L96" i="1"/>
  <c r="BO96" i="1" s="1"/>
  <c r="L97" i="1"/>
  <c r="L98" i="1"/>
  <c r="L99" i="1"/>
  <c r="BO99" i="1" s="1"/>
  <c r="L100" i="1"/>
  <c r="L101" i="1"/>
  <c r="L102" i="1"/>
  <c r="L103" i="1"/>
  <c r="L104" i="1"/>
  <c r="BO104" i="1" s="1"/>
  <c r="L105" i="1"/>
  <c r="L106" i="1"/>
  <c r="L107" i="1"/>
  <c r="BO107" i="1" s="1"/>
  <c r="L108" i="1"/>
  <c r="BO108" i="1" s="1"/>
  <c r="L109" i="1"/>
  <c r="L110" i="1"/>
  <c r="L111" i="1"/>
  <c r="L112" i="1"/>
  <c r="BO112" i="1" s="1"/>
  <c r="L113" i="1"/>
  <c r="L114" i="1"/>
  <c r="L115" i="1"/>
  <c r="BO115" i="1" s="1"/>
  <c r="M85" i="1"/>
  <c r="L85" i="1"/>
  <c r="L8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L4" i="1"/>
  <c r="BO4" i="1" s="1"/>
  <c r="BR4" i="1" s="1"/>
  <c r="L5" i="1"/>
  <c r="L6" i="1"/>
  <c r="BO6" i="1" s="1"/>
  <c r="BR6" i="1" s="1"/>
  <c r="L7" i="1"/>
  <c r="BO7" i="1" s="1"/>
  <c r="L8" i="1"/>
  <c r="BO8" i="1" s="1"/>
  <c r="BR8" i="1" s="1"/>
  <c r="L9" i="1"/>
  <c r="BO9" i="1" s="1"/>
  <c r="BR9" i="1" s="1"/>
  <c r="L10" i="1"/>
  <c r="BO10" i="1" s="1"/>
  <c r="BR10" i="1" s="1"/>
  <c r="L11" i="1"/>
  <c r="BO11" i="1" s="1"/>
  <c r="L12" i="1"/>
  <c r="L13" i="1"/>
  <c r="BO13" i="1" s="1"/>
  <c r="BR13" i="1" s="1"/>
  <c r="L14" i="1"/>
  <c r="BO14" i="1" s="1"/>
  <c r="BR14" i="1" s="1"/>
  <c r="L15" i="1"/>
  <c r="BO15" i="1" s="1"/>
  <c r="L16" i="1"/>
  <c r="BO16" i="1" s="1"/>
  <c r="L17" i="1"/>
  <c r="BO17" i="1" s="1"/>
  <c r="L18" i="1"/>
  <c r="BO18" i="1" s="1"/>
  <c r="BR18" i="1" s="1"/>
  <c r="L19" i="1"/>
  <c r="BO19" i="1" s="1"/>
  <c r="L20" i="1"/>
  <c r="BO20" i="1" s="1"/>
  <c r="L21" i="1"/>
  <c r="BO21" i="1" s="1"/>
  <c r="L22" i="1"/>
  <c r="BO22" i="1" s="1"/>
  <c r="L23" i="1"/>
  <c r="BO23" i="1" s="1"/>
  <c r="L24" i="1"/>
  <c r="BO24" i="1" s="1"/>
  <c r="L25" i="1"/>
  <c r="BO25" i="1" s="1"/>
  <c r="L26" i="1"/>
  <c r="BO26" i="1" s="1"/>
  <c r="L27" i="1"/>
  <c r="BO27" i="1" s="1"/>
  <c r="L28" i="1"/>
  <c r="BO28" i="1" s="1"/>
  <c r="L29" i="1"/>
  <c r="BO29" i="1" s="1"/>
  <c r="L30" i="1"/>
  <c r="BO30" i="1" s="1"/>
  <c r="BR30" i="1" s="1"/>
  <c r="L31" i="1"/>
  <c r="BO31" i="1" s="1"/>
  <c r="L32" i="1"/>
  <c r="BO32" i="1" s="1"/>
  <c r="L33" i="1"/>
  <c r="BO33" i="1" s="1"/>
  <c r="L34" i="1"/>
  <c r="BO34" i="1" s="1"/>
  <c r="BR34" i="1" s="1"/>
  <c r="L35" i="1"/>
  <c r="BO35" i="1" s="1"/>
  <c r="L36" i="1"/>
  <c r="BO36" i="1" s="1"/>
  <c r="L37" i="1"/>
  <c r="BO37" i="1" s="1"/>
  <c r="L38" i="1"/>
  <c r="BO38" i="1" s="1"/>
  <c r="BR38" i="1" s="1"/>
  <c r="L39" i="1"/>
  <c r="BO39" i="1" s="1"/>
  <c r="L40" i="1"/>
  <c r="BO40" i="1" s="1"/>
  <c r="L41" i="1"/>
  <c r="BO41" i="1" s="1"/>
  <c r="L42" i="1"/>
  <c r="BO42" i="1" s="1"/>
  <c r="L43" i="1"/>
  <c r="BO43" i="1" s="1"/>
  <c r="L44" i="1"/>
  <c r="BO44" i="1" s="1"/>
  <c r="BR44" i="1" s="1"/>
  <c r="L45" i="1"/>
  <c r="BO45" i="1" s="1"/>
  <c r="L46" i="1"/>
  <c r="BO46" i="1" s="1"/>
  <c r="L47" i="1"/>
  <c r="BO47" i="1" s="1"/>
  <c r="L48" i="1"/>
  <c r="BO48" i="1" s="1"/>
  <c r="BR48" i="1" s="1"/>
  <c r="L49" i="1"/>
  <c r="BO49" i="1" s="1"/>
  <c r="L50" i="1"/>
  <c r="BO50" i="1" s="1"/>
  <c r="L51" i="1"/>
  <c r="BO51" i="1" s="1"/>
  <c r="L52" i="1"/>
  <c r="BO52" i="1" s="1"/>
  <c r="BR52" i="1" s="1"/>
  <c r="L53" i="1"/>
  <c r="BO53" i="1" s="1"/>
  <c r="L54" i="1"/>
  <c r="BO54" i="1" s="1"/>
  <c r="BR54" i="1" s="1"/>
  <c r="L55" i="1"/>
  <c r="BO55" i="1" s="1"/>
  <c r="L56" i="1"/>
  <c r="BO56" i="1" s="1"/>
  <c r="L57" i="1"/>
  <c r="BO57" i="1" s="1"/>
  <c r="L58" i="1"/>
  <c r="BO58" i="1" s="1"/>
  <c r="L59" i="1"/>
  <c r="BO59" i="1" s="1"/>
  <c r="L60" i="1"/>
  <c r="BO60" i="1" s="1"/>
  <c r="BR60" i="1" s="1"/>
  <c r="L61" i="1"/>
  <c r="BO61" i="1" s="1"/>
  <c r="L62" i="1"/>
  <c r="BO62" i="1" s="1"/>
  <c r="L63" i="1"/>
  <c r="BO63" i="1" s="1"/>
  <c r="L64" i="1"/>
  <c r="BO64" i="1" s="1"/>
  <c r="L65" i="1"/>
  <c r="BO65" i="1" s="1"/>
  <c r="L66" i="1"/>
  <c r="BO66" i="1" s="1"/>
  <c r="L67" i="1"/>
  <c r="BO67" i="1" s="1"/>
  <c r="L68" i="1"/>
  <c r="BO68" i="1" s="1"/>
  <c r="BR68" i="1" s="1"/>
  <c r="L69" i="1"/>
  <c r="BO69" i="1" s="1"/>
  <c r="L70" i="1"/>
  <c r="BO70" i="1" s="1"/>
  <c r="BR70" i="1" s="1"/>
  <c r="L71" i="1"/>
  <c r="BO71" i="1" s="1"/>
  <c r="L72" i="1"/>
  <c r="BO72" i="1" s="1"/>
  <c r="L73" i="1"/>
  <c r="BO73" i="1" s="1"/>
  <c r="L74" i="1"/>
  <c r="BO74" i="1" s="1"/>
  <c r="L75" i="1"/>
  <c r="BO75" i="1" s="1"/>
  <c r="L76" i="1"/>
  <c r="BO76" i="1" s="1"/>
  <c r="L77" i="1"/>
  <c r="BO77" i="1" s="1"/>
  <c r="L78" i="1"/>
  <c r="BO78" i="1" s="1"/>
  <c r="L79" i="1"/>
  <c r="BO79" i="1" s="1"/>
  <c r="L80" i="1"/>
  <c r="BO80" i="1" s="1"/>
  <c r="L81" i="1"/>
  <c r="BO81" i="1" s="1"/>
  <c r="L82" i="1"/>
  <c r="BO82" i="1" s="1"/>
  <c r="M3" i="1"/>
  <c r="L3" i="1"/>
  <c r="BO3" i="1" s="1"/>
  <c r="BS19" i="1"/>
  <c r="BQ19" i="1"/>
  <c r="BM19" i="1"/>
  <c r="BL19" i="1"/>
  <c r="BK19" i="1"/>
  <c r="BJ19" i="1"/>
  <c r="BR209" i="1" l="1"/>
  <c r="BR208" i="1"/>
  <c r="BR200" i="1"/>
  <c r="BR192" i="1"/>
  <c r="BR166" i="1"/>
  <c r="BR126" i="1"/>
  <c r="BR81" i="1"/>
  <c r="BR69" i="1"/>
  <c r="BR65" i="1"/>
  <c r="BR53" i="1"/>
  <c r="BR51" i="1"/>
  <c r="BR49" i="1"/>
  <c r="BR47" i="1"/>
  <c r="BR45" i="1"/>
  <c r="BR43" i="1"/>
  <c r="BR37" i="1"/>
  <c r="BR35" i="1"/>
  <c r="BR33" i="1"/>
  <c r="BR31" i="1"/>
  <c r="BR25" i="1"/>
  <c r="BR23" i="1"/>
  <c r="BR21" i="1"/>
  <c r="BO94" i="1"/>
  <c r="BR94" i="1" s="1"/>
  <c r="BR180" i="1"/>
  <c r="BR178" i="1"/>
  <c r="BR176" i="1"/>
  <c r="BR174" i="1"/>
  <c r="BN104" i="1"/>
  <c r="BN65" i="1"/>
  <c r="BN12" i="1"/>
  <c r="BN193" i="1"/>
  <c r="BN166" i="1"/>
  <c r="BR79" i="1"/>
  <c r="BO114" i="1"/>
  <c r="BR114" i="1" s="1"/>
  <c r="BO106" i="1"/>
  <c r="BR106" i="1" s="1"/>
  <c r="BO98" i="1"/>
  <c r="BR98" i="1" s="1"/>
  <c r="BO90" i="1"/>
  <c r="BR90" i="1" s="1"/>
  <c r="BR154" i="1"/>
  <c r="BR150" i="1"/>
  <c r="BR149" i="1"/>
  <c r="BR142" i="1"/>
  <c r="BN38" i="1"/>
  <c r="BN30" i="1"/>
  <c r="BN5" i="1"/>
  <c r="BN187" i="1"/>
  <c r="BN179" i="1"/>
  <c r="BN155" i="1"/>
  <c r="BN147" i="1"/>
  <c r="BN99" i="1"/>
  <c r="BN35" i="1"/>
  <c r="BN27" i="1"/>
  <c r="BN196" i="1"/>
  <c r="BN200" i="1"/>
  <c r="BN128" i="1"/>
  <c r="BN69" i="1"/>
  <c r="BO111" i="1"/>
  <c r="BR111" i="1" s="1"/>
  <c r="BO95" i="1"/>
  <c r="BR95" i="1" s="1"/>
  <c r="BN158" i="1"/>
  <c r="BN151" i="1"/>
  <c r="BN143" i="1"/>
  <c r="BN142" i="1"/>
  <c r="BN134" i="1"/>
  <c r="BN53" i="1"/>
  <c r="BO5" i="1"/>
  <c r="BN201" i="1"/>
  <c r="BO103" i="1"/>
  <c r="BR103" i="1" s="1"/>
  <c r="BO87" i="1"/>
  <c r="BR87" i="1" s="1"/>
  <c r="BR66" i="1"/>
  <c r="BN125" i="1"/>
  <c r="BN118" i="1"/>
  <c r="BN79" i="1"/>
  <c r="BN8" i="1"/>
  <c r="BR170" i="1"/>
  <c r="BO12" i="1"/>
  <c r="BR12" i="1" s="1"/>
  <c r="BN209" i="1"/>
  <c r="BR140" i="1"/>
  <c r="BN117" i="1"/>
  <c r="BN15" i="1"/>
  <c r="BR75" i="1"/>
  <c r="BO110" i="1"/>
  <c r="BR110" i="1" s="1"/>
  <c r="BN150" i="1"/>
  <c r="BR138" i="1"/>
  <c r="BR137" i="1"/>
  <c r="BR134" i="1"/>
  <c r="BN86" i="1"/>
  <c r="BN70" i="1"/>
  <c r="BN39" i="1"/>
  <c r="BN31" i="1"/>
  <c r="BN7" i="1"/>
  <c r="BN6" i="1"/>
  <c r="BR88" i="1"/>
  <c r="BN211" i="1"/>
  <c r="BN195" i="1"/>
  <c r="BN107" i="1"/>
  <c r="BN14" i="1"/>
  <c r="BR67" i="1"/>
  <c r="BO83" i="1"/>
  <c r="BR83" i="1" s="1"/>
  <c r="BO102" i="1"/>
  <c r="BR102" i="1" s="1"/>
  <c r="BO86" i="1"/>
  <c r="BR86" i="1" s="1"/>
  <c r="BR82" i="1"/>
  <c r="BR74" i="1"/>
  <c r="BR58" i="1"/>
  <c r="BR50" i="1"/>
  <c r="BR26" i="1"/>
  <c r="BO85" i="1"/>
  <c r="BR85" i="1" s="1"/>
  <c r="BO109" i="1"/>
  <c r="BR109" i="1" s="1"/>
  <c r="BO101" i="1"/>
  <c r="BR101" i="1" s="1"/>
  <c r="BO93" i="1"/>
  <c r="BR93" i="1" s="1"/>
  <c r="BN184" i="1"/>
  <c r="BR165" i="1"/>
  <c r="BR164" i="1"/>
  <c r="BR163" i="1"/>
  <c r="BR162" i="1"/>
  <c r="BR158" i="1"/>
  <c r="BR156" i="1"/>
  <c r="BR130" i="1"/>
  <c r="BR118" i="1"/>
  <c r="BN109" i="1"/>
  <c r="BN102" i="1"/>
  <c r="BN93" i="1"/>
  <c r="BN78" i="1"/>
  <c r="BN61" i="1"/>
  <c r="BN54" i="1"/>
  <c r="BN46" i="1"/>
  <c r="BN16" i="1"/>
  <c r="BR116" i="1"/>
  <c r="BN204" i="1"/>
  <c r="BN40" i="1"/>
  <c r="BR73" i="1"/>
  <c r="BR57" i="1"/>
  <c r="BR17" i="1"/>
  <c r="BO100" i="1"/>
  <c r="BR100" i="1" s="1"/>
  <c r="BR108" i="1"/>
  <c r="BR204" i="1"/>
  <c r="BN171" i="1"/>
  <c r="BR122" i="1"/>
  <c r="BR121" i="1"/>
  <c r="BR120" i="1"/>
  <c r="BR119" i="1"/>
  <c r="BN94" i="1"/>
  <c r="BN22" i="1"/>
  <c r="BR61" i="1"/>
  <c r="BR182" i="1"/>
  <c r="BR56" i="1"/>
  <c r="BR16" i="1"/>
  <c r="BR115" i="1"/>
  <c r="BR99" i="1"/>
  <c r="BR40" i="1"/>
  <c r="BN192" i="1"/>
  <c r="BN174" i="1"/>
  <c r="BN139" i="1"/>
  <c r="BR117" i="1"/>
  <c r="BN95" i="1"/>
  <c r="BN47" i="1"/>
  <c r="BR104" i="1"/>
  <c r="BR183" i="1"/>
  <c r="BR55" i="1"/>
  <c r="BR15" i="1"/>
  <c r="BR211" i="1"/>
  <c r="BN205" i="1"/>
  <c r="BR199" i="1"/>
  <c r="BR197" i="1"/>
  <c r="BR196" i="1"/>
  <c r="BR194" i="1"/>
  <c r="BN141" i="1"/>
  <c r="BN137" i="1"/>
  <c r="BN127" i="1"/>
  <c r="BN110" i="1"/>
  <c r="BN23" i="1"/>
  <c r="BN149" i="1"/>
  <c r="BN13" i="1"/>
  <c r="BR77" i="1"/>
  <c r="BN203" i="1"/>
  <c r="BN75" i="1"/>
  <c r="BR186" i="1"/>
  <c r="BN108" i="1"/>
  <c r="BN101" i="1"/>
  <c r="BR71" i="1"/>
  <c r="BR78" i="1"/>
  <c r="BR62" i="1"/>
  <c r="BR46" i="1"/>
  <c r="BR22" i="1"/>
  <c r="BO113" i="1"/>
  <c r="BR113" i="1" s="1"/>
  <c r="BO105" i="1"/>
  <c r="BR105" i="1" s="1"/>
  <c r="BO97" i="1"/>
  <c r="BR97" i="1" s="1"/>
  <c r="BO89" i="1"/>
  <c r="BR89" i="1" s="1"/>
  <c r="BN207" i="1"/>
  <c r="BR148" i="1"/>
  <c r="BR146" i="1"/>
  <c r="BR144" i="1"/>
  <c r="BN129" i="1"/>
  <c r="BN124" i="1"/>
  <c r="BN123" i="1"/>
  <c r="BN84" i="1"/>
  <c r="BN48" i="1"/>
  <c r="BR76" i="1"/>
  <c r="BR28" i="1"/>
  <c r="BR42" i="1"/>
  <c r="BR96" i="1"/>
  <c r="BR36" i="1"/>
  <c r="BR20" i="1"/>
  <c r="BR3" i="1"/>
  <c r="BR11" i="1"/>
  <c r="BR80" i="1"/>
  <c r="BR24" i="1"/>
  <c r="BR5" i="1"/>
  <c r="BR112" i="1"/>
  <c r="BR32" i="1"/>
  <c r="BR7" i="1"/>
  <c r="BR59" i="1"/>
  <c r="BR27" i="1"/>
  <c r="BR193" i="1"/>
  <c r="BN180" i="1"/>
  <c r="BR175" i="1"/>
  <c r="BN163" i="1"/>
  <c r="BR157" i="1"/>
  <c r="BR155" i="1"/>
  <c r="BN148" i="1"/>
  <c r="BR145" i="1"/>
  <c r="BR143" i="1"/>
  <c r="BN136" i="1"/>
  <c r="BR133" i="1"/>
  <c r="BR132" i="1"/>
  <c r="BR131" i="1"/>
  <c r="BN76" i="1"/>
  <c r="BN64" i="1"/>
  <c r="BN186" i="1"/>
  <c r="BN178" i="1"/>
  <c r="BN170" i="1"/>
  <c r="BN162" i="1"/>
  <c r="BN154" i="1"/>
  <c r="BN146" i="1"/>
  <c r="BN138" i="1"/>
  <c r="BN130" i="1"/>
  <c r="BN122" i="1"/>
  <c r="BN114" i="1"/>
  <c r="BN106" i="1"/>
  <c r="BN98" i="1"/>
  <c r="BN90" i="1"/>
  <c r="BN82" i="1"/>
  <c r="BN74" i="1"/>
  <c r="BN66" i="1"/>
  <c r="BN58" i="1"/>
  <c r="BN50" i="1"/>
  <c r="BN42" i="1"/>
  <c r="BN34" i="1"/>
  <c r="BN26" i="1"/>
  <c r="BN10" i="1"/>
  <c r="BR195" i="1"/>
  <c r="BN206" i="1"/>
  <c r="BR202" i="1"/>
  <c r="BN159" i="1"/>
  <c r="BR152" i="1"/>
  <c r="BR129" i="1"/>
  <c r="BN44" i="1"/>
  <c r="BN153" i="1"/>
  <c r="BN145" i="1"/>
  <c r="BN121" i="1"/>
  <c r="BN113" i="1"/>
  <c r="BN105" i="1"/>
  <c r="BN97" i="1"/>
  <c r="BN89" i="1"/>
  <c r="BN81" i="1"/>
  <c r="BN73" i="1"/>
  <c r="BN57" i="1"/>
  <c r="BN49" i="1"/>
  <c r="BN41" i="1"/>
  <c r="BN33" i="1"/>
  <c r="BN25" i="1"/>
  <c r="BN17" i="1"/>
  <c r="BN9" i="1"/>
  <c r="BR92" i="1"/>
  <c r="BR72" i="1"/>
  <c r="BR41" i="1"/>
  <c r="BR29" i="1"/>
  <c r="BN19" i="1"/>
  <c r="BR203" i="1"/>
  <c r="BR201" i="1"/>
  <c r="BN194" i="1"/>
  <c r="BR190" i="1"/>
  <c r="BR188" i="1"/>
  <c r="BN176" i="1"/>
  <c r="BR173" i="1"/>
  <c r="BR172" i="1"/>
  <c r="BR171" i="1"/>
  <c r="BN156" i="1"/>
  <c r="BR153" i="1"/>
  <c r="BR151" i="1"/>
  <c r="BN144" i="1"/>
  <c r="BR128" i="1"/>
  <c r="BR127" i="1"/>
  <c r="BN116" i="1"/>
  <c r="BN92" i="1"/>
  <c r="BN91" i="1"/>
  <c r="BR84" i="1"/>
  <c r="BN72" i="1"/>
  <c r="BN60" i="1"/>
  <c r="BN59" i="1"/>
  <c r="BR91" i="1"/>
  <c r="BR39" i="1"/>
  <c r="BR210" i="1"/>
  <c r="BR191" i="1"/>
  <c r="BR189" i="1"/>
  <c r="BR187" i="1"/>
  <c r="BN175" i="1"/>
  <c r="BR168" i="1"/>
  <c r="BR167" i="1"/>
  <c r="BR141" i="1"/>
  <c r="BN132" i="1"/>
  <c r="BN131" i="1"/>
  <c r="BR125" i="1"/>
  <c r="BN88" i="1"/>
  <c r="BN87" i="1"/>
  <c r="BN71" i="1"/>
  <c r="BN56" i="1"/>
  <c r="BN55" i="1"/>
  <c r="BN24" i="1"/>
  <c r="BN199" i="1"/>
  <c r="BN191" i="1"/>
  <c r="BN111" i="1"/>
  <c r="BN103" i="1"/>
  <c r="BR205" i="1"/>
  <c r="BN202" i="1"/>
  <c r="BR198" i="1"/>
  <c r="BR184" i="1"/>
  <c r="BN152" i="1"/>
  <c r="BR139" i="1"/>
  <c r="BR124" i="1"/>
  <c r="BR123" i="1"/>
  <c r="BN112" i="1"/>
  <c r="BN100" i="1"/>
  <c r="BN36" i="1"/>
  <c r="BN182" i="1"/>
  <c r="BN126" i="1"/>
  <c r="BN62" i="1"/>
  <c r="BN68" i="1"/>
  <c r="BR64" i="1"/>
  <c r="BN11" i="1"/>
  <c r="BN197" i="1"/>
  <c r="BN133" i="1"/>
  <c r="BN85" i="1"/>
  <c r="BN77" i="1"/>
  <c r="BN45" i="1"/>
  <c r="BN37" i="1"/>
  <c r="BN29" i="1"/>
  <c r="BN21" i="1"/>
  <c r="BN190" i="1"/>
  <c r="BN188" i="1"/>
  <c r="BR107" i="1"/>
  <c r="BN80" i="1"/>
  <c r="BR63" i="1"/>
  <c r="BR207" i="1"/>
  <c r="BR206" i="1"/>
  <c r="BR181" i="1"/>
  <c r="BR179" i="1"/>
  <c r="BN167" i="1"/>
  <c r="BR160" i="1"/>
  <c r="BR159" i="1"/>
  <c r="BR147" i="1"/>
  <c r="BN140" i="1"/>
  <c r="BR136" i="1"/>
  <c r="BR135" i="1"/>
  <c r="BN96" i="1"/>
  <c r="BN67" i="1"/>
  <c r="BN52" i="1"/>
  <c r="BN51" i="1"/>
  <c r="BN32" i="1"/>
  <c r="BN20" i="1"/>
  <c r="BN3" i="1"/>
  <c r="BN63" i="1"/>
  <c r="BN210" i="1"/>
  <c r="BN135" i="1"/>
  <c r="BN208" i="1"/>
  <c r="BN120" i="1"/>
  <c r="BN119" i="1"/>
  <c r="BN83" i="1"/>
  <c r="BN43" i="1"/>
  <c r="BN18" i="1"/>
  <c r="BN185" i="1"/>
  <c r="BN177" i="1"/>
  <c r="BN169" i="1"/>
  <c r="BN161" i="1"/>
  <c r="BN189" i="1"/>
  <c r="BN172" i="1"/>
  <c r="BN164" i="1"/>
  <c r="BN183" i="1"/>
  <c r="BN181" i="1"/>
  <c r="BN173" i="1"/>
  <c r="BN165" i="1"/>
  <c r="BN157" i="1"/>
  <c r="BR185" i="1"/>
  <c r="BR177" i="1"/>
  <c r="BR169" i="1"/>
  <c r="BN168" i="1"/>
  <c r="BR161" i="1"/>
  <c r="BN160" i="1"/>
  <c r="BR19" i="1"/>
</calcChain>
</file>

<file path=xl/sharedStrings.xml><?xml version="1.0" encoding="utf-8"?>
<sst xmlns="http://schemas.openxmlformats.org/spreadsheetml/2006/main" count="134" uniqueCount="132">
  <si>
    <t>Q1.1</t>
  </si>
  <si>
    <t>Q1.2</t>
  </si>
  <si>
    <t>Q1.3</t>
  </si>
  <si>
    <t>Q1.5</t>
  </si>
  <si>
    <t>Q1.7</t>
  </si>
  <si>
    <t>Q2.1_1</t>
  </si>
  <si>
    <t>Q2.1_2</t>
  </si>
  <si>
    <t>Q2.1_3</t>
  </si>
  <si>
    <t>Q2.1_4</t>
  </si>
  <si>
    <t>Q2.1_5</t>
  </si>
  <si>
    <t>Q2.1_6</t>
  </si>
  <si>
    <t>Q2.2_1</t>
  </si>
  <si>
    <t>Q2.2_2</t>
  </si>
  <si>
    <t>Q2.2_3</t>
  </si>
  <si>
    <t>Q2.2_4</t>
  </si>
  <si>
    <t>Q2.2_10</t>
  </si>
  <si>
    <t>Q2.2_6</t>
  </si>
  <si>
    <t>Q2.2_7</t>
  </si>
  <si>
    <t>Q2.2_8</t>
  </si>
  <si>
    <t>Q2.3_1</t>
  </si>
  <si>
    <t>Q2.3_2</t>
  </si>
  <si>
    <t>Q2.3_3</t>
  </si>
  <si>
    <t>Q2.3_4</t>
  </si>
  <si>
    <t>Q2.3_5</t>
  </si>
  <si>
    <t>Q2.3_6</t>
  </si>
  <si>
    <t>Q3.1_1</t>
  </si>
  <si>
    <t>Q3.1_2</t>
  </si>
  <si>
    <t>Q3.1_3</t>
  </si>
  <si>
    <t>Q3.1_4</t>
  </si>
  <si>
    <t>Q3.1_5</t>
  </si>
  <si>
    <t>Q3.1_6</t>
  </si>
  <si>
    <t>Q3.1_7</t>
  </si>
  <si>
    <t>Q4.1_1</t>
  </si>
  <si>
    <t>Q4.1_2</t>
  </si>
  <si>
    <t>Q4.1_3</t>
  </si>
  <si>
    <t>Q4.1_4</t>
  </si>
  <si>
    <t>Q4.1_5</t>
  </si>
  <si>
    <t>Q4.1_6</t>
  </si>
  <si>
    <t>Q4.1_7</t>
  </si>
  <si>
    <t>Q4.1_8</t>
  </si>
  <si>
    <t>Q4.1_9</t>
  </si>
  <si>
    <t>Q4.1_10</t>
  </si>
  <si>
    <t>Q4.1_11</t>
  </si>
  <si>
    <t>Q4.1_12</t>
  </si>
  <si>
    <t>Q4.1_13</t>
  </si>
  <si>
    <t>Q4.1_14</t>
  </si>
  <si>
    <t>Q4.1_15</t>
  </si>
  <si>
    <t>Q4.1_16</t>
  </si>
  <si>
    <t>Q4.1_17</t>
  </si>
  <si>
    <t>Q4.1_18</t>
  </si>
  <si>
    <t>Q4.1_19</t>
  </si>
  <si>
    <t>Q4.1_20</t>
  </si>
  <si>
    <t>Q4.1_21</t>
  </si>
  <si>
    <t>Q4.1_22</t>
  </si>
  <si>
    <t>Q4.1_23</t>
  </si>
  <si>
    <t>Q4.1_24</t>
  </si>
  <si>
    <t>Q4.1_25</t>
  </si>
  <si>
    <t>What is your NHS trust?</t>
  </si>
  <si>
    <t>What is your gender?</t>
  </si>
  <si>
    <t>What is your role? - Selected Choice</t>
  </si>
  <si>
    <t>How many years of experience do you have working in your role?</t>
  </si>
  <si>
    <t>Using the predefined groups below, please estimate how many times per month you have end of life conversations:</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</si>
  <si>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discussing the likely effects of a possible terminal illness with the patient</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</si>
  <si>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discussing the likely effects of a possible terminal illness with the patient’s family</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</si>
  <si>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discussing issues of death and dying</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</si>
  <si>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discussing the patient’s own death (with the patient)</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</si>
  <si>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discussing the patient’s imminent/anticipated death with the family</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</si>
  <si>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discussing the patient’s death with the family upon bereavement</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</si>
  <si>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answering the patient's question "How long have I got to live?"</t>
  </si>
  <si>
    <t>Presented are a series of statements that relate to issues and experiences that may be encountered when working with someone in the end stages of their life. When answering the questions, we would like you to imagine how you think you would feel in relation to the issues and situations presented.
In this next section the statements relate to communication issues that may be encountered within medical settings. 
Please answer the following questions by moving the scale on the line between "very anxious" and "very confident" in relation to how you would feel. 
An example is:
'I would feel [very anxious - very confident] having a conversation with a dying patient. 
Please start each question by saying to yourself "I would feel..." - answering the patient's question "Will there be much suffering or pain?"</t>
  </si>
  <si>
    <t>The following statements relate to communication issues that may be encountered within medical settings. 
Please start each question by saying to yourself "I would feel..." - in my ability to assess the patient’s needs</t>
  </si>
  <si>
    <t>The following statements relate to communication issues that may be encountered within medical settings. 
Please start each question by saying to yourself "I would feel..." - in my knowledge of the aetiology of common symptoms experienced by palliative care patients</t>
  </si>
  <si>
    <t>The following statements relate to communication issues that may be encountered within medical settings. 
Please start each question by saying to yourself "I would feel..." - in my ability to manage common symptoms experienced in palliative care patients</t>
  </si>
  <si>
    <t>The following statements relate to communication issues that may be encountered within medical settings. 
Please start each question by saying to yourself "I would feel..." - in my ability to prescribe appropriate and adequate pain control medication</t>
  </si>
  <si>
    <t>The following statements relate to communication issues that may be encountered within medical settings. 
Please start each question by saying to yourself "I would feel..." - in my knowledge of the therapeutic and side effects of analgesic agents</t>
  </si>
  <si>
    <t>The following statements relate to communication issues that may be encountered within medical settings. 
Please start each question by saying to yourself "I would feel..." - in my ability to provide psychological care for the palliative care patient and their family</t>
  </si>
  <si>
    <t>The following statements relate to communication issues that may be encountered within medical settings. 
Please start each question by saying to yourself "I would feel..." - in my ability to provide social care for the palliative care patient and their family</t>
  </si>
  <si>
    <t>The following statements relate to communication issues that may be encountered within medical settings. 
Please start each question by saying to yourself "I would feel..." - in my ability to provide spiritual care for the palliative care patient and their family</t>
  </si>
  <si>
    <t>The following statements relate to communication issues that may be encountered within medical settings. 
Please start each question by saying to yourself "I would feel..." - working within a multi-professional palliative care team</t>
  </si>
  <si>
    <t>The following statements relate to communication issues that may be encountered within medical settings. 
Please start each question by saying to yourself "I would feel..." - appropriately referring palliative care patients for physiotherapy</t>
  </si>
  <si>
    <t>The following statements relate to communication issues that may be encountered within medical settings. 
Please start each question by saying to yourself "I would feel..." - appropriately referring palliative care patients for occupational therapy</t>
  </si>
  <si>
    <t>The following statements relate to communication issues that may be encountered within medical settings. 
Please start each question by saying to yourself "I would feel..." - appropriately referring palliative care patients for complementary therapies</t>
  </si>
  <si>
    <t>The following statements relate to communication issues that may be encountered within medical settings. 
Please start each question by saying to yourself "I would feel..." - appropriately referring palliative care patients to a lymphoedema service</t>
  </si>
  <si>
    <t>The following statements relate to communication issues that may be encountered within medical settings. 
Please start each question by saying to yourself "I would feel..." - appropriately referring palliative care patients for psychiatric evaluation</t>
  </si>
  <si>
    <t>The following statements relate to communication issues that may be encountered within medical settings. 
Please start each question by saying to yourself "I would feel..." - appropriately referring palliative care patients to a spiritual advisor</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</si>
  <si>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Dying patients make me feel uneasy...</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</si>
  <si>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I    feel    pretty    helpless    when    I    have    terminal    patients   on    my ward...</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</si>
  <si>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It  is  frustrating  to have  to  continue  talking  with  relatives  of  patients  who  are not going to get better...</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</si>
  <si>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Managing dying patients traumatises me...</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</si>
  <si>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It  makes  me  uncomfortable  when  a  dying  patient  wants  to  say  goodbye to me...</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</si>
  <si>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I   don’t   look   forward   to   being   the   personal   physician   of   a   dying patient...</t>
  </si>
  <si>
    <t>Presented are a series of statements that relate to issues and experiences that may be encountered when working with someone in the end stages of life. When answering the questions, we would like you to imagine how you think you would feel in relation to the issues and situations presented. Please select the answer that corresponds to how strongly you agree or disagree with the following statements: - When patients begin to discuss death, I feel uncomfortable...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</si>
  <si>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it is often because I am not smart enough to perform successfully.</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</si>
  <si>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my future seems uncertain.</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</si>
  <si>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it upsets important others.</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</si>
  <si>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blame my lack of talent.</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</si>
  <si>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believe that my future plans will change.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</si>
  <si>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expect to be criticized by important others.</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</si>
  <si>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am afraid that I might not have enough talent.</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</si>
  <si>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it upsets my “plan” for the future.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</si>
  <si>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lose the trust of people who are important to me.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</si>
  <si>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I am less valuable than when I succeed.</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</si>
  <si>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people are less interested in me.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</si>
  <si>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am not worried about it affecting my future plans.</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</si>
  <si>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people seem to want to help me less.</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</si>
  <si>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important others are not happy.</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</si>
  <si>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I get down on myself easily.</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</si>
  <si>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hate the fact that I am not in control of the outcome.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</si>
  <si>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people tend to leave me alone.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</si>
  <si>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it is embarrassing if others are there to see it.</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</si>
  <si>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important others are disappointed.</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</si>
  <si>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believe that everybody knows I am failing.</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</si>
  <si>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some people are not interested in me anymore.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</si>
  <si>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believe that my doubters feel that they were right about me.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</si>
  <si>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not succeeding, my value decreases for some people.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</si>
  <si>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worry about what others think about me.</t>
  </si>
  <si>
    <t>The next section is looking to understand fear of failure and how you might experience this across your life. This measure has been included to identify any links between fear of failure and end of life clinical practice.
Please read the following questions and score each one based on how much you personally believe the statement. Remember, no one else will see your responses, and so please be honest in your responses. - When I am failing, I worry that others may think I am not trying.</t>
  </si>
  <si>
    <t/>
  </si>
  <si>
    <t>FSE</t>
  </si>
  <si>
    <t>FDSE</t>
  </si>
  <si>
    <t>FUF</t>
  </si>
  <si>
    <t>FIOLI</t>
  </si>
  <si>
    <t>FUIO</t>
  </si>
  <si>
    <t xml:space="preserve">PFAI general FoF / 5 </t>
  </si>
  <si>
    <t>DV1 (SEPC Communication)</t>
  </si>
  <si>
    <t xml:space="preserve">DV2 (SEPC decision making) </t>
  </si>
  <si>
    <t>DV3 (SEPC (working with others)</t>
  </si>
  <si>
    <t>SEPC (total)</t>
  </si>
  <si>
    <t>DV4 (TS)</t>
  </si>
  <si>
    <t>Q2.1_7</t>
  </si>
  <si>
    <t>Q2.1_8</t>
  </si>
  <si>
    <t>Q2.3_7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</si>
</sst>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 x14ac:knownFonts="1">
    <font>
      <sz val="11"/>
      <color indexed="8"/>
      <name val="Calibri"/>
      <family val="2"/>
      <scheme val="minor"/>
    </font>
    <font>
      <sz val="11"/>
      <color rgb="FF000000"/>
      <name val="Calibri"/>
      <family val="2"/>
      <scheme val="minor"/>
    </font>
  </fonts>
  <fills count="9">
    <fill>
      <patternFill patternType="none"/>
    </fill>
    <fill>
      <patternFill patternType="gray125"/>
    </fill>
    <fill>
      <patternFill patternType="solid">
        <fgColor indexed="22"/>
      </patternFill>
    </fill>
    <fill>
      <patternFill patternType="solid">
        <fgColor rgb="FFC0C0C0"/>
        <bgColor rgb="FFFFFFFF"/>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20">
    <xf numFmtId="0" fontId="0" fillId="0" borderId="0" xfId="0"/>
    <xf numFmtId="49" fontId="0" fillId="0" borderId="0" xfId="0" applyNumberFormat="1" applyAlignment="1">
      <alignment wrapText="1"/>
    </xf>
    <xf numFmtId="0" fontId="0" fillId="2" borderId="0" xfId="0" applyFill="1"/>
    <xf numFmtId="0" fontId="0" fillId="2" borderId="0" xfId="0" applyFill="1" applyAlignment="1">
      <alignment wrapText="1"/>
    </xf>
    <xf numFmtId="2" fontId="1" fillId="3" borderId="0" xfId="0" applyNumberFormat="1" applyFont="1" applyFill="1" applyAlignment="1">
      <alignment wrapText="1"/>
    </xf>
    <xf numFmtId="0" fontId="0" fillId="4" borderId="0" xfId="0" applyFill="1" applyAlignment="1">
      <alignment wrapText="1"/>
    </xf>
    <xf numFmtId="0" fontId="0" fillId="4" borderId="0" xfId="0" applyFill="1"/>
    <xf numFmtId="0" fontId="0" fillId="5" borderId="0" xfId="0" applyFill="1"/>
    <xf numFmtId="0" fontId="0" fillId="5" borderId="0" xfId="0" applyFill="1" applyAlignment="1">
      <alignment wrapText="1"/>
    </xf>
    <xf numFmtId="1" fontId="0" fillId="5" borderId="0" xfId="0" applyNumberFormat="1" applyFill="1" applyAlignment="1">
      <alignment wrapText="1"/>
    </xf>
    <xf numFmtId="0" fontId="0" fillId="6" borderId="0" xfId="0" applyFill="1"/>
    <xf numFmtId="0" fontId="0" fillId="6" borderId="0" xfId="0" applyFill="1" applyAlignment="1">
      <alignment wrapText="1"/>
    </xf>
    <xf numFmtId="1" fontId="0" fillId="6" borderId="0" xfId="0" applyNumberFormat="1" applyFill="1" applyAlignment="1">
      <alignment wrapText="1"/>
    </xf>
    <xf numFmtId="49" fontId="0" fillId="6" borderId="0" xfId="0" applyNumberFormat="1" applyFill="1" applyAlignment="1">
      <alignment wrapText="1"/>
    </xf>
    <xf numFmtId="0" fontId="0" fillId="7" borderId="0" xfId="0" applyFill="1" applyAlignment="1">
      <alignment wrapText="1"/>
    </xf>
    <xf numFmtId="0" fontId="0" fillId="7" borderId="0" xfId="0" applyFill="1"/>
    <xf numFmtId="0" fontId="0" fillId="8" borderId="0" xfId="0" applyFill="1" applyAlignment="1">
      <alignment wrapText="1"/>
    </xf>
    <xf numFmtId="0" fontId="0" fillId="8" borderId="0" xfId="0" applyFill="1"/>
    <xf numFmtId="164" fontId="0" fillId="0" borderId="0" xfId="0" applyNumberFormat="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74"/>
  <sheetViews>
    <sheetView tabSelected="1" zoomScale="70" zoomScaleNormal="70" workbookViewId="0">
      <pane ySplit="2" topLeftCell="A3" activePane="bottomLeft" state="frozen"/>
      <selection pane="bottomLeft" activeCell="AJ2" sqref="AJ2"/>
    </sheetView>
  </sheetViews>
  <sheetFormatPr defaultColWidth="8.85546875" defaultRowHeight="15" x14ac:dyDescent="0.25"/>
  <cols>
    <col min="4" max="4" width="20.7109375" customWidth="1"/>
    <col min="5" max="5" width="23.140625" customWidth="1"/>
    <col min="6" max="6" width="17.140625" customWidth="1"/>
    <col min="7" max="7" width="18.42578125" customWidth="1"/>
    <col min="8" max="8" width="18.28515625" customWidth="1"/>
    <col min="9" max="9" width="18.140625" customWidth="1"/>
    <col min="10" max="10" width="21.140625" customWidth="1"/>
    <col min="11" max="11" width="22.7109375" customWidth="1"/>
    <col min="12" max="12" width="22.42578125" customWidth="1"/>
    <col min="13" max="13" width="26" customWidth="1"/>
    <col min="14" max="14" width="21.7109375" customWidth="1"/>
    <col min="15" max="15" width="19.42578125" customWidth="1"/>
    <col min="16" max="16" width="26.140625" customWidth="1"/>
    <col min="17" max="17" width="21" customWidth="1"/>
    <col min="18" max="18" width="23.28515625" customWidth="1"/>
    <col min="19" max="19" width="24" customWidth="1"/>
    <col min="20" max="20" width="21.42578125" customWidth="1"/>
    <col min="21" max="21" width="20.42578125" customWidth="1"/>
    <col min="22" max="23" width="22.85546875" customWidth="1"/>
    <col min="24" max="60" width="29.85546875" customWidth="1"/>
    <col min="67" max="67" width="9" customWidth="1"/>
  </cols>
  <sheetData>
    <row r="1" spans="1:71" x14ac:dyDescent="0.25">
      <c r="A1" s="2" t="s">
        <v>0</v>
      </c>
      <c r="B1" s="2" t="s">
        <v>1</v>
      </c>
      <c r="C1" s="2" t="s">
        <v>2</v>
      </c>
      <c r="D1" s="2" t="s">
        <v>3</v>
      </c>
      <c r="E1" s="2" t="s">
        <v>4</v>
      </c>
      <c r="F1" s="2" t="s">
        <v>5</v>
      </c>
      <c r="G1" s="10" t="s">
        <v>6</v>
      </c>
      <c r="H1" s="10" t="s">
        <v>7</v>
      </c>
      <c r="I1" s="10" t="s">
        <v>8</v>
      </c>
      <c r="J1" s="10" t="s">
        <v>9</v>
      </c>
      <c r="K1" s="10" t="s">
        <v>10</v>
      </c>
      <c r="L1" s="10" t="s">
        <v>129</v>
      </c>
      <c r="M1" s="10" t="s">
        <v>130</v>
      </c>
      <c r="N1" s="7" t="s">
        <v>11</v>
      </c>
      <c r="O1" s="7" t="s">
        <v>12</v>
      </c>
      <c r="P1" s="7" t="s">
        <v>13</v>
      </c>
      <c r="Q1" s="7" t="s">
        <v>14</v>
      </c>
      <c r="R1" s="7" t="s">
        <v>15</v>
      </c>
      <c r="S1" s="7" t="s">
        <v>16</v>
      </c>
      <c r="T1" s="7" t="s">
        <v>17</v>
      </c>
      <c r="U1" s="7" t="s">
        <v>18</v>
      </c>
      <c r="V1" s="2" t="s">
        <v>19</v>
      </c>
      <c r="W1" s="2" t="s">
        <v>20</v>
      </c>
      <c r="X1" s="2" t="s">
        <v>21</v>
      </c>
      <c r="Y1" s="2" t="s">
        <v>22</v>
      </c>
      <c r="Z1" s="2" t="s">
        <v>23</v>
      </c>
      <c r="AA1" s="2" t="s">
        <v>24</v>
      </c>
      <c r="AB1" s="2" t="s">
        <v>131</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42</v>
      </c>
      <c r="AU1" s="2" t="s">
        <v>43</v>
      </c>
      <c r="AV1" s="2" t="s">
        <v>44</v>
      </c>
      <c r="AW1" s="2" t="s">
        <v>45</v>
      </c>
      <c r="AX1" s="2" t="s">
        <v>46</v>
      </c>
      <c r="AY1" s="2" t="s">
        <v>47</v>
      </c>
      <c r="AZ1" s="2" t="s">
        <v>48</v>
      </c>
      <c r="BA1" s="2" t="s">
        <v>49</v>
      </c>
      <c r="BB1" s="2" t="s">
        <v>50</v>
      </c>
      <c r="BC1" s="2" t="s">
        <v>51</v>
      </c>
      <c r="BD1" s="2" t="s">
        <v>52</v>
      </c>
      <c r="BE1" s="2" t="s">
        <v>53</v>
      </c>
      <c r="BF1" s="2" t="s">
        <v>54</v>
      </c>
      <c r="BG1" s="2" t="s">
        <v>55</v>
      </c>
      <c r="BH1" s="2" t="s">
        <v>56</v>
      </c>
    </row>
    <row r="2" spans="1:71" ht="311.10000000000002" customHeight="1" x14ac:dyDescent="0.25">
      <c r="A2" s="3" t="s">
        <v>57</v>
      </c>
      <c r="B2" s="3" t="s">
        <v>58</v>
      </c>
      <c r="C2" s="3" t="s">
        <v>59</v>
      </c>
      <c r="D2" s="3" t="s">
        <v>60</v>
      </c>
      <c r="E2" s="3" t="s">
        <v>61</v>
      </c>
      <c r="F2" s="3" t="s">
        <v>62</v>
      </c>
      <c r="G2" s="11" t="s">
        <v>63</v>
      </c>
      <c r="H2" s="11" t="s">
        <v>64</v>
      </c>
      <c r="I2" s="11" t="s">
        <v>65</v>
      </c>
      <c r="J2" s="11" t="s">
        <v>66</v>
      </c>
      <c r="K2" s="11" t="s">
        <v>67</v>
      </c>
      <c r="L2" s="11" t="s">
        <v>68</v>
      </c>
      <c r="M2" s="11" t="s">
        <v>69</v>
      </c>
      <c r="N2" s="8" t="s">
        <v>70</v>
      </c>
      <c r="O2" s="8" t="s">
        <v>71</v>
      </c>
      <c r="P2" s="8" t="s">
        <v>72</v>
      </c>
      <c r="Q2" s="8" t="s">
        <v>73</v>
      </c>
      <c r="R2" s="8" t="s">
        <v>74</v>
      </c>
      <c r="S2" s="8" t="s">
        <v>75</v>
      </c>
      <c r="T2" s="8" t="s">
        <v>76</v>
      </c>
      <c r="U2" s="8" t="s">
        <v>77</v>
      </c>
      <c r="V2" s="5" t="s">
        <v>78</v>
      </c>
      <c r="W2" s="5" t="s">
        <v>79</v>
      </c>
      <c r="X2" s="5" t="s">
        <v>80</v>
      </c>
      <c r="Y2" s="5" t="s">
        <v>81</v>
      </c>
      <c r="Z2" s="5" t="s">
        <v>82</v>
      </c>
      <c r="AA2" s="5" t="s">
        <v>83</v>
      </c>
      <c r="AB2" s="5" t="s">
        <v>84</v>
      </c>
      <c r="AC2" s="14" t="s">
        <v>85</v>
      </c>
      <c r="AD2" s="14" t="s">
        <v>86</v>
      </c>
      <c r="AE2" s="14" t="s">
        <v>87</v>
      </c>
      <c r="AF2" s="14" t="s">
        <v>88</v>
      </c>
      <c r="AG2" s="14" t="s">
        <v>89</v>
      </c>
      <c r="AH2" s="14" t="s">
        <v>90</v>
      </c>
      <c r="AI2" s="14" t="s">
        <v>91</v>
      </c>
      <c r="AJ2" s="16" t="s">
        <v>92</v>
      </c>
      <c r="AK2" s="16" t="s">
        <v>93</v>
      </c>
      <c r="AL2" s="16" t="s">
        <v>94</v>
      </c>
      <c r="AM2" s="16" t="s">
        <v>95</v>
      </c>
      <c r="AN2" s="16" t="s">
        <v>96</v>
      </c>
      <c r="AO2" s="16" t="s">
        <v>97</v>
      </c>
      <c r="AP2" s="16" t="s">
        <v>98</v>
      </c>
      <c r="AQ2" s="16" t="s">
        <v>99</v>
      </c>
      <c r="AR2" s="16" t="s">
        <v>100</v>
      </c>
      <c r="AS2" s="16" t="s">
        <v>101</v>
      </c>
      <c r="AT2" s="16" t="s">
        <v>102</v>
      </c>
      <c r="AU2" s="16" t="s">
        <v>103</v>
      </c>
      <c r="AV2" s="16" t="s">
        <v>104</v>
      </c>
      <c r="AW2" s="16" t="s">
        <v>105</v>
      </c>
      <c r="AX2" s="16" t="s">
        <v>106</v>
      </c>
      <c r="AY2" s="16" t="s">
        <v>107</v>
      </c>
      <c r="AZ2" s="16" t="s">
        <v>108</v>
      </c>
      <c r="BA2" s="16" t="s">
        <v>109</v>
      </c>
      <c r="BB2" s="16" t="s">
        <v>110</v>
      </c>
      <c r="BC2" s="16" t="s">
        <v>111</v>
      </c>
      <c r="BD2" s="16" t="s">
        <v>112</v>
      </c>
      <c r="BE2" s="16" t="s">
        <v>113</v>
      </c>
      <c r="BF2" s="16" t="s">
        <v>114</v>
      </c>
      <c r="BG2" s="16" t="s">
        <v>115</v>
      </c>
      <c r="BH2" s="16" t="s">
        <v>116</v>
      </c>
      <c r="BI2" s="4" t="s">
        <v>118</v>
      </c>
      <c r="BJ2" s="4" t="s">
        <v>119</v>
      </c>
      <c r="BK2" s="4" t="s">
        <v>120</v>
      </c>
      <c r="BL2" s="4" t="s">
        <v>121</v>
      </c>
      <c r="BM2" s="4" t="s">
        <v>122</v>
      </c>
      <c r="BN2" s="4" t="s">
        <v>123</v>
      </c>
      <c r="BO2" s="4" t="s">
        <v>124</v>
      </c>
      <c r="BP2" s="4" t="s">
        <v>125</v>
      </c>
      <c r="BQ2" s="4" t="s">
        <v>126</v>
      </c>
      <c r="BR2" s="4" t="s">
        <v>127</v>
      </c>
      <c r="BS2" s="4" t="s">
        <v>128</v>
      </c>
    </row>
    <row r="3" spans="1:71" x14ac:dyDescent="0.25">
      <c r="A3">
        <v>3</v>
      </c>
      <c r="B3">
        <v>1</v>
      </c>
      <c r="C3">
        <v>1</v>
      </c>
      <c r="D3">
        <v>3</v>
      </c>
      <c r="E3">
        <v>2</v>
      </c>
      <c r="F3">
        <v>68</v>
      </c>
      <c r="G3" s="10">
        <v>68</v>
      </c>
      <c r="H3" s="10">
        <v>36</v>
      </c>
      <c r="I3" s="10">
        <v>30</v>
      </c>
      <c r="J3" s="10">
        <v>24</v>
      </c>
      <c r="K3" s="10">
        <v>61</v>
      </c>
      <c r="L3" s="12">
        <f>(F3+G3+H3+I3+J3+K3)/6</f>
        <v>47.833333333333336</v>
      </c>
      <c r="M3" s="12">
        <f>(F3+G3+H3+I3+J3+K3)/6</f>
        <v>47.833333333333336</v>
      </c>
      <c r="N3" s="7">
        <v>88</v>
      </c>
      <c r="O3" s="7">
        <v>27</v>
      </c>
      <c r="P3" s="7">
        <v>60</v>
      </c>
      <c r="Q3" s="7">
        <v>61</v>
      </c>
      <c r="R3" s="9">
        <f>(N3+O3+P3+Q3+S3+T3+U3)/7</f>
        <v>43</v>
      </c>
      <c r="S3" s="7">
        <v>34</v>
      </c>
      <c r="T3" s="7">
        <v>21</v>
      </c>
      <c r="U3" s="7">
        <v>10</v>
      </c>
      <c r="V3" s="6">
        <v>34</v>
      </c>
      <c r="W3" s="6">
        <v>72</v>
      </c>
      <c r="X3" s="6">
        <v>72</v>
      </c>
      <c r="Y3" s="6">
        <v>49</v>
      </c>
      <c r="Z3" s="6">
        <v>30</v>
      </c>
      <c r="AA3" s="6">
        <v>30</v>
      </c>
      <c r="AB3" s="6">
        <v>85</v>
      </c>
      <c r="AC3" s="15">
        <v>5</v>
      </c>
      <c r="AD3" s="15">
        <v>3</v>
      </c>
      <c r="AE3" s="15">
        <v>6</v>
      </c>
      <c r="AF3" s="15">
        <v>3</v>
      </c>
      <c r="AG3" s="15">
        <v>6</v>
      </c>
      <c r="AH3" s="15">
        <v>6</v>
      </c>
      <c r="AI3" s="15">
        <v>6</v>
      </c>
      <c r="AJ3" s="17">
        <v>1</v>
      </c>
      <c r="AK3" s="17">
        <v>1</v>
      </c>
      <c r="AL3" s="17">
        <v>-1</v>
      </c>
      <c r="AM3" s="17">
        <v>1</v>
      </c>
      <c r="AN3" s="17">
        <v>1</v>
      </c>
      <c r="AO3" s="17">
        <v>1</v>
      </c>
      <c r="AP3" s="17">
        <v>2</v>
      </c>
      <c r="AQ3" s="17">
        <v>1</v>
      </c>
      <c r="AR3" s="17">
        <v>1</v>
      </c>
      <c r="AS3" s="17">
        <v>2</v>
      </c>
      <c r="AT3" s="17">
        <v>2</v>
      </c>
      <c r="AU3" s="17">
        <v>-1</v>
      </c>
      <c r="AV3" s="17">
        <v>-1</v>
      </c>
      <c r="AW3" s="17">
        <v>1</v>
      </c>
      <c r="AX3" s="17">
        <v>1</v>
      </c>
      <c r="AY3" s="17">
        <v>2</v>
      </c>
      <c r="AZ3" s="17">
        <v>-1</v>
      </c>
      <c r="BA3" s="17">
        <v>2</v>
      </c>
      <c r="BB3" s="17">
        <v>2</v>
      </c>
      <c r="BC3" s="17">
        <v>1</v>
      </c>
      <c r="BD3" s="17">
        <v>1</v>
      </c>
      <c r="BE3" s="17">
        <v>1</v>
      </c>
      <c r="BF3" s="17">
        <v>2</v>
      </c>
      <c r="BG3" s="17">
        <v>2</v>
      </c>
      <c r="BH3" s="17">
        <v>1</v>
      </c>
      <c r="BI3" s="18">
        <f>(BH3+BG3+BE3+BC3+AX3+AS3+BA3)/7</f>
        <v>1.4285714285714286</v>
      </c>
      <c r="BJ3" s="19">
        <f t="shared" ref="BJ3:BJ18" si="0">(AZ3+AM3+AP3+AJ3)/4</f>
        <v>0.75</v>
      </c>
      <c r="BK3" s="19">
        <f t="shared" ref="BK3:BK18" si="1">(AK3+AN3+AQ3+AU3)/4</f>
        <v>0.5</v>
      </c>
      <c r="BL3" s="19">
        <f t="shared" ref="BL3:BL18" si="2">(BF3+BD3+AZ3+AV3+AT3)/5</f>
        <v>0.6</v>
      </c>
      <c r="BM3" s="19">
        <f t="shared" ref="BM3:BM18" si="3">(BB3+AW3+AR3+AL3+AO3)/5</f>
        <v>0.8</v>
      </c>
      <c r="BN3" s="19">
        <f>(BI3+BJ3+BK3+BL3+BM3)/5</f>
        <v>0.81571428571428584</v>
      </c>
      <c r="BO3" s="19">
        <f>(F3+G3+H3+I3+J3+K3+L3+M3)/8</f>
        <v>47.833333333333329</v>
      </c>
      <c r="BP3" s="19">
        <f>(N3+O3+P3+Q3+R3+S3+T3+U3)/8</f>
        <v>43</v>
      </c>
      <c r="BQ3" s="19">
        <f>(V3+W3+X3+Y3+Z3+AA3+AB3)/7</f>
        <v>53.142857142857146</v>
      </c>
      <c r="BR3" s="19">
        <f t="shared" ref="BR3:BR18" si="4">(BO3+BP3+BQ3)/3</f>
        <v>47.992063492063494</v>
      </c>
      <c r="BS3" s="19">
        <f>AC3+AD3+AE3+AF3+AG3+AH3+AI3</f>
        <v>35</v>
      </c>
    </row>
    <row r="4" spans="1:71" x14ac:dyDescent="0.25">
      <c r="A4">
        <v>3</v>
      </c>
      <c r="B4">
        <v>2</v>
      </c>
      <c r="C4">
        <v>1</v>
      </c>
      <c r="D4">
        <v>3</v>
      </c>
      <c r="E4">
        <v>1</v>
      </c>
      <c r="F4">
        <v>55</v>
      </c>
      <c r="G4" s="10">
        <v>26</v>
      </c>
      <c r="H4" s="10">
        <v>73</v>
      </c>
      <c r="I4" s="10">
        <v>76</v>
      </c>
      <c r="J4" s="10">
        <v>26</v>
      </c>
      <c r="K4" s="10">
        <v>68</v>
      </c>
      <c r="L4" s="12">
        <f t="shared" ref="L4:L67" si="5">(F4+G4+H4+I4+J4+K4)/6</f>
        <v>54</v>
      </c>
      <c r="M4" s="12">
        <f t="shared" ref="M4:M67" si="6">(F4+G4+H4+I4+J4+K4)/6</f>
        <v>54</v>
      </c>
      <c r="N4" s="7">
        <v>80</v>
      </c>
      <c r="O4" s="7">
        <v>83</v>
      </c>
      <c r="P4" s="7">
        <v>89</v>
      </c>
      <c r="Q4" s="7">
        <v>85</v>
      </c>
      <c r="R4" s="9">
        <f t="shared" ref="R4:R67" si="7">(N4+O4+P4+Q4+S4+T4+U4)/7</f>
        <v>69.428571428571431</v>
      </c>
      <c r="S4" s="7">
        <v>25</v>
      </c>
      <c r="T4" s="7">
        <v>52</v>
      </c>
      <c r="U4" s="7">
        <v>72</v>
      </c>
      <c r="V4" s="6">
        <v>72</v>
      </c>
      <c r="W4" s="6">
        <v>85</v>
      </c>
      <c r="X4" s="6">
        <v>100</v>
      </c>
      <c r="Y4" s="6">
        <v>56</v>
      </c>
      <c r="Z4" s="6">
        <v>81</v>
      </c>
      <c r="AA4" s="6">
        <v>41</v>
      </c>
      <c r="AB4" s="6">
        <v>69</v>
      </c>
      <c r="AC4" s="15">
        <v>3</v>
      </c>
      <c r="AD4" s="15">
        <v>2</v>
      </c>
      <c r="AE4" s="15">
        <v>2</v>
      </c>
      <c r="AF4" s="15">
        <v>2</v>
      </c>
      <c r="AG4" s="15">
        <v>2</v>
      </c>
      <c r="AH4" s="15">
        <v>2</v>
      </c>
      <c r="AI4" s="15">
        <v>2</v>
      </c>
      <c r="AJ4" s="17">
        <v>-1</v>
      </c>
      <c r="AK4" s="17">
        <v>-2</v>
      </c>
      <c r="AL4" s="17">
        <v>1</v>
      </c>
      <c r="AM4" s="17">
        <v>-1</v>
      </c>
      <c r="AN4" s="17">
        <v>-2</v>
      </c>
      <c r="AO4" s="17">
        <v>0</v>
      </c>
      <c r="AP4" s="17">
        <v>-1</v>
      </c>
      <c r="AQ4" s="17">
        <v>-2</v>
      </c>
      <c r="AR4" s="17">
        <v>-2</v>
      </c>
      <c r="AS4" s="17">
        <v>-2</v>
      </c>
      <c r="AT4" s="17">
        <v>-1</v>
      </c>
      <c r="AU4" s="17">
        <v>1</v>
      </c>
      <c r="AV4" s="17">
        <v>-1</v>
      </c>
      <c r="AW4" s="17">
        <v>-1</v>
      </c>
      <c r="AX4" s="17">
        <v>0</v>
      </c>
      <c r="AY4" s="17">
        <v>1</v>
      </c>
      <c r="AZ4" s="17">
        <v>0</v>
      </c>
      <c r="BA4" s="17">
        <v>1</v>
      </c>
      <c r="BB4" s="17">
        <v>-1</v>
      </c>
      <c r="BC4" s="17">
        <v>-1</v>
      </c>
      <c r="BD4" s="17">
        <v>-1</v>
      </c>
      <c r="BE4" s="17">
        <v>-1</v>
      </c>
      <c r="BF4" s="17">
        <v>-1</v>
      </c>
      <c r="BG4" s="17">
        <v>1</v>
      </c>
      <c r="BH4" s="17">
        <v>1</v>
      </c>
      <c r="BI4" s="18">
        <f t="shared" ref="BI4:BI67" si="8">(BH4+BG4+BE4+BC4+AX4+AS4+BA4)/7</f>
        <v>-0.14285714285714285</v>
      </c>
      <c r="BJ4" s="19">
        <f t="shared" si="0"/>
        <v>-0.75</v>
      </c>
      <c r="BK4" s="19">
        <f t="shared" si="1"/>
        <v>-1.25</v>
      </c>
      <c r="BL4" s="19">
        <f t="shared" si="2"/>
        <v>-0.8</v>
      </c>
      <c r="BM4" s="19">
        <f t="shared" si="3"/>
        <v>-0.6</v>
      </c>
      <c r="BN4" s="19">
        <f t="shared" ref="BN4:BN18" si="9">(BI4+BJ4+BK4+BL4+BM4)/5</f>
        <v>-0.70857142857142863</v>
      </c>
      <c r="BO4" s="19">
        <f>(F4+G4+H4+I4+J4+K4+L4+M4)/8</f>
        <v>54</v>
      </c>
      <c r="BP4" s="19">
        <f>(N4+O4+P4+Q4+R4+S4+T4+U4)/8</f>
        <v>69.428571428571431</v>
      </c>
      <c r="BQ4" s="19">
        <f>(V4+W4+X4+Y4+Z4+AA4+AB4)/7</f>
        <v>72</v>
      </c>
      <c r="BR4" s="19">
        <f t="shared" si="4"/>
        <v>65.142857142857153</v>
      </c>
      <c r="BS4" s="19">
        <f>AC4+AD4+AE4+AF4+AG4+AH4+AI4</f>
        <v>15</v>
      </c>
    </row>
    <row r="5" spans="1:71" x14ac:dyDescent="0.25">
      <c r="A5">
        <v>1</v>
      </c>
      <c r="B5">
        <v>2</v>
      </c>
      <c r="C5">
        <v>1</v>
      </c>
      <c r="D5">
        <v>4</v>
      </c>
      <c r="E5">
        <v>4</v>
      </c>
      <c r="F5">
        <v>68</v>
      </c>
      <c r="G5" s="10">
        <v>88</v>
      </c>
      <c r="H5" s="10">
        <v>87</v>
      </c>
      <c r="I5" s="10">
        <v>72</v>
      </c>
      <c r="J5" s="10">
        <v>90</v>
      </c>
      <c r="K5" s="10">
        <v>81</v>
      </c>
      <c r="L5" s="12">
        <f t="shared" si="5"/>
        <v>81</v>
      </c>
      <c r="M5" s="12">
        <f t="shared" si="6"/>
        <v>81</v>
      </c>
      <c r="N5" s="7">
        <v>52</v>
      </c>
      <c r="O5" s="7">
        <v>52</v>
      </c>
      <c r="P5" s="7">
        <v>66</v>
      </c>
      <c r="Q5" s="7">
        <v>66</v>
      </c>
      <c r="R5" s="9">
        <f t="shared" si="7"/>
        <v>57</v>
      </c>
      <c r="S5" s="7">
        <v>50</v>
      </c>
      <c r="T5" s="7">
        <v>53</v>
      </c>
      <c r="U5" s="7">
        <v>60</v>
      </c>
      <c r="V5" s="6">
        <v>80</v>
      </c>
      <c r="W5" s="6">
        <v>63</v>
      </c>
      <c r="X5" s="6">
        <v>63</v>
      </c>
      <c r="Y5" s="6">
        <v>50</v>
      </c>
      <c r="Z5" s="6">
        <v>49</v>
      </c>
      <c r="AA5" s="6">
        <v>74</v>
      </c>
      <c r="AB5" s="6">
        <v>46</v>
      </c>
      <c r="AC5" s="15">
        <v>3</v>
      </c>
      <c r="AD5" s="15">
        <v>3</v>
      </c>
      <c r="AE5" s="15">
        <v>4</v>
      </c>
      <c r="AF5" s="15">
        <v>3</v>
      </c>
      <c r="AG5" s="15">
        <v>5</v>
      </c>
      <c r="AH5" s="15">
        <v>5</v>
      </c>
      <c r="AI5" s="15">
        <v>3</v>
      </c>
      <c r="AJ5" s="17">
        <v>0</v>
      </c>
      <c r="AK5" s="17">
        <v>-1</v>
      </c>
      <c r="AL5" s="17">
        <v>-2</v>
      </c>
      <c r="AM5" s="17">
        <v>0</v>
      </c>
      <c r="AN5" s="17">
        <v>-1</v>
      </c>
      <c r="AO5" s="17">
        <v>0</v>
      </c>
      <c r="AP5" s="17">
        <v>1</v>
      </c>
      <c r="AQ5" s="17">
        <v>-2</v>
      </c>
      <c r="AR5" s="17">
        <v>-2</v>
      </c>
      <c r="AS5" s="17">
        <v>-2</v>
      </c>
      <c r="AT5" s="17">
        <v>-2</v>
      </c>
      <c r="AU5" s="17">
        <v>-2</v>
      </c>
      <c r="AV5" s="17">
        <v>-2</v>
      </c>
      <c r="AW5" s="17">
        <v>-1</v>
      </c>
      <c r="AX5" s="17">
        <v>1</v>
      </c>
      <c r="AY5" s="17">
        <v>-2</v>
      </c>
      <c r="AZ5" s="17">
        <v>-2</v>
      </c>
      <c r="BA5" s="17">
        <v>0</v>
      </c>
      <c r="BB5" s="17">
        <v>-2</v>
      </c>
      <c r="BC5" s="17">
        <v>-1</v>
      </c>
      <c r="BD5" s="17">
        <v>-2</v>
      </c>
      <c r="BE5" s="17">
        <v>0</v>
      </c>
      <c r="BF5" s="17">
        <v>-2</v>
      </c>
      <c r="BG5" s="17">
        <v>1</v>
      </c>
      <c r="BH5" s="17">
        <v>-2</v>
      </c>
      <c r="BI5" s="18">
        <f t="shared" si="8"/>
        <v>-0.42857142857142855</v>
      </c>
      <c r="BJ5" s="19">
        <f t="shared" si="0"/>
        <v>-0.25</v>
      </c>
      <c r="BK5" s="19">
        <f t="shared" si="1"/>
        <v>-1.5</v>
      </c>
      <c r="BL5" s="19">
        <f t="shared" si="2"/>
        <v>-2</v>
      </c>
      <c r="BM5" s="19">
        <f t="shared" si="3"/>
        <v>-1.4</v>
      </c>
      <c r="BN5" s="19">
        <f t="shared" si="9"/>
        <v>-1.1157142857142859</v>
      </c>
      <c r="BO5" s="19">
        <f>(F5+G5+H5+I5+J5+K5+L5+M5)/8</f>
        <v>81</v>
      </c>
      <c r="BP5" s="19">
        <f>(N5+O5+P5+Q5+R5+S5+T5+U5)/8</f>
        <v>57</v>
      </c>
      <c r="BQ5" s="19">
        <f>(V5+W5+X5+Y5+Z5+AA5+AB5)/7</f>
        <v>60.714285714285715</v>
      </c>
      <c r="BR5" s="19">
        <f t="shared" si="4"/>
        <v>66.238095238095241</v>
      </c>
      <c r="BS5" s="19">
        <f>AC5+AD5+AE5+AF5+AG5+AH5+AI5</f>
        <v>26</v>
      </c>
    </row>
    <row r="6" spans="1:71" x14ac:dyDescent="0.25">
      <c r="A6">
        <v>1</v>
      </c>
      <c r="B6">
        <v>2</v>
      </c>
      <c r="C6">
        <v>1</v>
      </c>
      <c r="D6">
        <v>4</v>
      </c>
      <c r="E6">
        <v>4</v>
      </c>
      <c r="F6">
        <v>66</v>
      </c>
      <c r="G6" s="10">
        <v>80</v>
      </c>
      <c r="H6" s="10">
        <v>86</v>
      </c>
      <c r="I6" s="10">
        <v>75</v>
      </c>
      <c r="J6" s="10">
        <v>93</v>
      </c>
      <c r="K6" s="10">
        <v>91</v>
      </c>
      <c r="L6" s="12">
        <f t="shared" si="5"/>
        <v>81.833333333333329</v>
      </c>
      <c r="M6" s="12">
        <f t="shared" si="6"/>
        <v>81.833333333333329</v>
      </c>
      <c r="N6" s="7">
        <v>63</v>
      </c>
      <c r="O6" s="7">
        <v>53</v>
      </c>
      <c r="P6" s="7">
        <v>67</v>
      </c>
      <c r="Q6" s="7">
        <v>59</v>
      </c>
      <c r="R6" s="9">
        <f t="shared" si="7"/>
        <v>56.428571428571431</v>
      </c>
      <c r="S6" s="7">
        <v>59</v>
      </c>
      <c r="T6" s="7">
        <v>53</v>
      </c>
      <c r="U6" s="7">
        <v>41</v>
      </c>
      <c r="V6" s="6">
        <v>82</v>
      </c>
      <c r="W6" s="6">
        <v>51</v>
      </c>
      <c r="X6" s="6">
        <v>52</v>
      </c>
      <c r="Y6" s="6">
        <v>40</v>
      </c>
      <c r="Z6" s="6">
        <v>54</v>
      </c>
      <c r="AA6" s="6">
        <v>69</v>
      </c>
      <c r="AB6" s="6">
        <v>42</v>
      </c>
      <c r="AC6" s="15">
        <v>3</v>
      </c>
      <c r="AD6" s="15">
        <v>4</v>
      </c>
      <c r="AE6" s="15">
        <v>3</v>
      </c>
      <c r="AF6" s="15">
        <v>3</v>
      </c>
      <c r="AG6" s="15">
        <v>5</v>
      </c>
      <c r="AH6" s="15">
        <v>4</v>
      </c>
      <c r="AI6" s="15">
        <v>5</v>
      </c>
      <c r="AJ6" s="17">
        <v>1</v>
      </c>
      <c r="AK6" s="17">
        <v>-2</v>
      </c>
      <c r="AL6" s="17">
        <v>-2</v>
      </c>
      <c r="AM6" s="17">
        <v>1</v>
      </c>
      <c r="AN6" s="17">
        <v>-2</v>
      </c>
      <c r="AO6" s="17">
        <v>0</v>
      </c>
      <c r="AP6" s="17">
        <v>1</v>
      </c>
      <c r="AQ6" s="17">
        <v>-2</v>
      </c>
      <c r="AR6" s="17">
        <v>-2</v>
      </c>
      <c r="AS6" s="17">
        <v>0</v>
      </c>
      <c r="AT6" s="17">
        <v>-2</v>
      </c>
      <c r="AU6" s="17">
        <v>-2</v>
      </c>
      <c r="AV6" s="17">
        <v>-2</v>
      </c>
      <c r="AW6" s="17">
        <v>-2</v>
      </c>
      <c r="AX6" s="17">
        <v>0</v>
      </c>
      <c r="AY6" s="17">
        <v>-1</v>
      </c>
      <c r="AZ6" s="17">
        <v>-2</v>
      </c>
      <c r="BA6" s="17">
        <v>0</v>
      </c>
      <c r="BB6" s="17">
        <v>-2</v>
      </c>
      <c r="BC6" s="17">
        <v>0</v>
      </c>
      <c r="BD6" s="17">
        <v>-2</v>
      </c>
      <c r="BE6" s="17">
        <v>1</v>
      </c>
      <c r="BF6" s="17">
        <v>-1</v>
      </c>
      <c r="BG6" s="17">
        <v>2</v>
      </c>
      <c r="BH6" s="17">
        <v>-2</v>
      </c>
      <c r="BI6" s="18">
        <f t="shared" si="8"/>
        <v>0.14285714285714285</v>
      </c>
      <c r="BJ6" s="19">
        <f t="shared" si="0"/>
        <v>0.25</v>
      </c>
      <c r="BK6" s="19">
        <f t="shared" si="1"/>
        <v>-2</v>
      </c>
      <c r="BL6" s="19">
        <f t="shared" si="2"/>
        <v>-1.8</v>
      </c>
      <c r="BM6" s="19">
        <f t="shared" si="3"/>
        <v>-1.6</v>
      </c>
      <c r="BN6" s="19">
        <f t="shared" si="9"/>
        <v>-1.0014285714285716</v>
      </c>
      <c r="BO6" s="19">
        <f>(F6+G6+H6+I6+J6+K6+L6+M6)/8</f>
        <v>81.833333333333343</v>
      </c>
      <c r="BP6" s="19">
        <f>(N6+O6+P6+Q6+R6+S6+T6+U6)/8</f>
        <v>56.428571428571431</v>
      </c>
      <c r="BQ6" s="19">
        <f>(V6+W6+X6+Y6+Z6+AA6+AB6)/7</f>
        <v>55.714285714285715</v>
      </c>
      <c r="BR6" s="19">
        <f t="shared" si="4"/>
        <v>64.658730158730165</v>
      </c>
      <c r="BS6" s="19">
        <f>AC6+AD6+AE6+AF6+AG6+AH6+AI6</f>
        <v>27</v>
      </c>
    </row>
    <row r="7" spans="1:71" x14ac:dyDescent="0.25">
      <c r="A7">
        <v>1</v>
      </c>
      <c r="B7">
        <v>2</v>
      </c>
      <c r="C7">
        <v>1</v>
      </c>
      <c r="D7">
        <v>4</v>
      </c>
      <c r="E7">
        <v>3</v>
      </c>
      <c r="F7">
        <v>15</v>
      </c>
      <c r="G7" s="10">
        <v>96</v>
      </c>
      <c r="H7" s="10">
        <v>99</v>
      </c>
      <c r="I7" s="10">
        <v>4</v>
      </c>
      <c r="J7" s="10">
        <v>97</v>
      </c>
      <c r="K7" s="10">
        <v>100</v>
      </c>
      <c r="L7" s="12">
        <f t="shared" si="5"/>
        <v>68.5</v>
      </c>
      <c r="M7" s="12">
        <f t="shared" si="6"/>
        <v>68.5</v>
      </c>
      <c r="N7" s="7">
        <v>75</v>
      </c>
      <c r="O7" s="7">
        <v>87</v>
      </c>
      <c r="P7" s="7">
        <v>95</v>
      </c>
      <c r="Q7" s="7">
        <v>98</v>
      </c>
      <c r="R7" s="9">
        <f t="shared" si="7"/>
        <v>67.428571428571431</v>
      </c>
      <c r="S7" s="7">
        <v>66</v>
      </c>
      <c r="T7" s="7">
        <v>49</v>
      </c>
      <c r="U7" s="7">
        <v>2</v>
      </c>
      <c r="V7" s="6">
        <v>64</v>
      </c>
      <c r="W7" s="6">
        <v>11</v>
      </c>
      <c r="X7" s="6">
        <v>7</v>
      </c>
      <c r="Y7" s="6">
        <v>4</v>
      </c>
      <c r="Z7" s="6">
        <v>5</v>
      </c>
      <c r="AA7" s="6">
        <v>5</v>
      </c>
      <c r="AB7" s="6">
        <v>70</v>
      </c>
      <c r="AC7" s="15">
        <v>3</v>
      </c>
      <c r="AD7" s="15">
        <v>4</v>
      </c>
      <c r="AE7" s="15">
        <v>1</v>
      </c>
      <c r="AF7" s="15">
        <v>2</v>
      </c>
      <c r="AG7" s="15">
        <v>5</v>
      </c>
      <c r="AH7" s="15">
        <v>3</v>
      </c>
      <c r="AI7" s="15">
        <v>5</v>
      </c>
      <c r="AJ7" s="17">
        <v>0</v>
      </c>
      <c r="AK7" s="17">
        <v>1</v>
      </c>
      <c r="AL7" s="17">
        <v>1</v>
      </c>
      <c r="AM7" s="17">
        <v>1</v>
      </c>
      <c r="AN7" s="17">
        <v>0</v>
      </c>
      <c r="AO7" s="17">
        <v>2</v>
      </c>
      <c r="AP7" s="17">
        <v>1</v>
      </c>
      <c r="AQ7" s="17">
        <v>1</v>
      </c>
      <c r="AR7" s="17">
        <v>1</v>
      </c>
      <c r="AS7" s="17">
        <v>2</v>
      </c>
      <c r="AT7" s="17">
        <v>2</v>
      </c>
      <c r="AU7" s="17">
        <v>-1</v>
      </c>
      <c r="AV7" s="17">
        <v>1</v>
      </c>
      <c r="AW7" s="17">
        <v>1</v>
      </c>
      <c r="AX7" s="17">
        <v>1</v>
      </c>
      <c r="AY7" s="17">
        <v>2</v>
      </c>
      <c r="AZ7" s="17">
        <v>-1</v>
      </c>
      <c r="BA7" s="17">
        <v>2</v>
      </c>
      <c r="BB7" s="17">
        <v>0</v>
      </c>
      <c r="BC7" s="17">
        <v>2</v>
      </c>
      <c r="BD7" s="17">
        <v>1</v>
      </c>
      <c r="BE7" s="17">
        <v>2</v>
      </c>
      <c r="BF7" s="17">
        <v>2</v>
      </c>
      <c r="BG7" s="17">
        <v>2</v>
      </c>
      <c r="BH7" s="17">
        <v>2</v>
      </c>
      <c r="BI7" s="18">
        <f t="shared" si="8"/>
        <v>1.8571428571428572</v>
      </c>
      <c r="BJ7" s="19">
        <f t="shared" si="0"/>
        <v>0.25</v>
      </c>
      <c r="BK7" s="19">
        <f t="shared" si="1"/>
        <v>0.25</v>
      </c>
      <c r="BL7" s="19">
        <f t="shared" si="2"/>
        <v>1</v>
      </c>
      <c r="BM7" s="19">
        <f t="shared" si="3"/>
        <v>1</v>
      </c>
      <c r="BN7" s="19">
        <f t="shared" si="9"/>
        <v>0.87142857142857155</v>
      </c>
      <c r="BO7" s="19">
        <f>(F7+G7+H7+I7+J7+K7+L7+M7)/8</f>
        <v>68.5</v>
      </c>
      <c r="BP7" s="19">
        <f>(N7+O7+P7+Q7+R7+S7+T7+U7)/8</f>
        <v>67.428571428571431</v>
      </c>
      <c r="BQ7" s="19">
        <f>(V7+W7+X7+Y7+Z7+AA7+AB7)/7</f>
        <v>23.714285714285715</v>
      </c>
      <c r="BR7" s="19">
        <f t="shared" si="4"/>
        <v>53.214285714285722</v>
      </c>
      <c r="BS7" s="19">
        <f>AC7+AD7+AE7+AF7+AG7+AH7+AI7</f>
        <v>23</v>
      </c>
    </row>
    <row r="8" spans="1:71" x14ac:dyDescent="0.25">
      <c r="A8">
        <v>1</v>
      </c>
      <c r="B8">
        <v>2</v>
      </c>
      <c r="C8">
        <v>1</v>
      </c>
      <c r="D8">
        <v>4</v>
      </c>
      <c r="E8">
        <v>4</v>
      </c>
      <c r="F8">
        <v>79</v>
      </c>
      <c r="G8" s="10">
        <v>82</v>
      </c>
      <c r="H8" s="10">
        <v>86</v>
      </c>
      <c r="I8" s="10">
        <v>59</v>
      </c>
      <c r="J8" s="10">
        <v>89</v>
      </c>
      <c r="K8" s="10">
        <v>89</v>
      </c>
      <c r="L8" s="12">
        <f t="shared" si="5"/>
        <v>80.666666666666671</v>
      </c>
      <c r="M8" s="12">
        <f t="shared" si="6"/>
        <v>80.666666666666671</v>
      </c>
      <c r="N8" s="7">
        <v>80</v>
      </c>
      <c r="O8" s="7">
        <v>83</v>
      </c>
      <c r="P8" s="7">
        <v>88</v>
      </c>
      <c r="Q8" s="7">
        <v>90</v>
      </c>
      <c r="R8" s="9">
        <f t="shared" si="7"/>
        <v>67.285714285714292</v>
      </c>
      <c r="S8" s="7">
        <v>52</v>
      </c>
      <c r="T8" s="7">
        <v>54</v>
      </c>
      <c r="U8" s="7">
        <v>24</v>
      </c>
      <c r="V8" s="6">
        <v>100</v>
      </c>
      <c r="W8" s="6">
        <v>60</v>
      </c>
      <c r="X8" s="6">
        <v>98</v>
      </c>
      <c r="Y8" s="6">
        <v>7</v>
      </c>
      <c r="Z8" s="6">
        <v>75</v>
      </c>
      <c r="AA8" s="6">
        <v>75</v>
      </c>
      <c r="AB8" s="6">
        <v>9</v>
      </c>
      <c r="AC8" s="15">
        <v>2</v>
      </c>
      <c r="AD8" s="15">
        <v>1</v>
      </c>
      <c r="AE8" s="15">
        <v>1</v>
      </c>
      <c r="AF8" s="15">
        <v>2</v>
      </c>
      <c r="AG8" s="15">
        <v>2</v>
      </c>
      <c r="AH8" s="15">
        <v>2</v>
      </c>
      <c r="AI8" s="15">
        <v>2</v>
      </c>
      <c r="AJ8" s="17">
        <v>1</v>
      </c>
      <c r="AK8" s="17">
        <v>0</v>
      </c>
      <c r="AL8" s="17">
        <v>0</v>
      </c>
      <c r="AM8" s="17">
        <v>-2</v>
      </c>
      <c r="AN8" s="17">
        <v>-2</v>
      </c>
      <c r="AO8" s="17">
        <v>1</v>
      </c>
      <c r="AP8" s="17">
        <v>-2</v>
      </c>
      <c r="AQ8" s="17">
        <v>-2</v>
      </c>
      <c r="AR8" s="17">
        <v>-2</v>
      </c>
      <c r="AS8" s="17">
        <v>2</v>
      </c>
      <c r="AT8" s="17">
        <v>-2</v>
      </c>
      <c r="AU8" s="17">
        <v>2</v>
      </c>
      <c r="AV8" s="17">
        <v>-2</v>
      </c>
      <c r="AW8" s="17">
        <v>0</v>
      </c>
      <c r="AX8" s="17">
        <v>2</v>
      </c>
      <c r="AY8" s="17">
        <v>2</v>
      </c>
      <c r="AZ8" s="17">
        <v>-2</v>
      </c>
      <c r="BA8" s="17">
        <v>1</v>
      </c>
      <c r="BB8" s="17">
        <v>0</v>
      </c>
      <c r="BC8" s="17">
        <v>0</v>
      </c>
      <c r="BD8" s="17">
        <v>-2</v>
      </c>
      <c r="BE8" s="17">
        <v>-2</v>
      </c>
      <c r="BF8" s="17">
        <v>2</v>
      </c>
      <c r="BG8" s="17">
        <v>0</v>
      </c>
      <c r="BH8" s="17">
        <v>-2</v>
      </c>
      <c r="BI8" s="18">
        <f t="shared" si="8"/>
        <v>0.14285714285714285</v>
      </c>
      <c r="BJ8" s="19">
        <f t="shared" si="0"/>
        <v>-1.25</v>
      </c>
      <c r="BK8" s="19">
        <f t="shared" si="1"/>
        <v>-0.5</v>
      </c>
      <c r="BL8" s="19">
        <f t="shared" si="2"/>
        <v>-1.2</v>
      </c>
      <c r="BM8" s="19">
        <f t="shared" si="3"/>
        <v>-0.2</v>
      </c>
      <c r="BN8" s="19">
        <f t="shared" si="9"/>
        <v>-0.60142857142857142</v>
      </c>
      <c r="BO8" s="19">
        <f>(F8+G8+H8+I8+J8+K8+L8+M8)/8</f>
        <v>80.666666666666657</v>
      </c>
      <c r="BP8" s="19">
        <f>(N8+O8+P8+Q8+R8+S8+T8+U8)/8</f>
        <v>67.285714285714278</v>
      </c>
      <c r="BQ8" s="19">
        <f>(V8+W8+X8+Y8+Z8+AA8+AB8)/7</f>
        <v>60.571428571428569</v>
      </c>
      <c r="BR8" s="19">
        <f t="shared" si="4"/>
        <v>69.507936507936506</v>
      </c>
      <c r="BS8" s="19">
        <f>AC8+AD8+AE8+AF8+AG8+AH8+AI8</f>
        <v>12</v>
      </c>
    </row>
    <row r="9" spans="1:71" x14ac:dyDescent="0.25">
      <c r="A9">
        <v>3</v>
      </c>
      <c r="B9">
        <v>2</v>
      </c>
      <c r="C9">
        <v>3</v>
      </c>
      <c r="D9">
        <v>3</v>
      </c>
      <c r="E9">
        <v>3</v>
      </c>
      <c r="F9">
        <v>51</v>
      </c>
      <c r="G9" s="10">
        <v>54</v>
      </c>
      <c r="H9" s="10">
        <v>39</v>
      </c>
      <c r="I9" s="10">
        <v>29</v>
      </c>
      <c r="J9" s="10">
        <v>57</v>
      </c>
      <c r="K9" s="10">
        <v>57</v>
      </c>
      <c r="L9" s="12">
        <f t="shared" si="5"/>
        <v>47.833333333333336</v>
      </c>
      <c r="M9" s="12">
        <f t="shared" si="6"/>
        <v>47.833333333333336</v>
      </c>
      <c r="N9" s="7">
        <v>82</v>
      </c>
      <c r="O9" s="7">
        <v>82</v>
      </c>
      <c r="P9" s="7">
        <v>81</v>
      </c>
      <c r="Q9" s="7">
        <v>27</v>
      </c>
      <c r="R9" s="9">
        <f t="shared" si="7"/>
        <v>68.714285714285708</v>
      </c>
      <c r="S9" s="7">
        <v>60</v>
      </c>
      <c r="T9" s="7">
        <v>75</v>
      </c>
      <c r="U9" s="7">
        <v>74</v>
      </c>
      <c r="V9" s="6">
        <v>88</v>
      </c>
      <c r="W9" s="6">
        <v>70</v>
      </c>
      <c r="X9" s="6">
        <v>71</v>
      </c>
      <c r="Y9" s="6">
        <v>94</v>
      </c>
      <c r="Z9" s="6">
        <v>93</v>
      </c>
      <c r="AA9" s="6">
        <v>66</v>
      </c>
      <c r="AB9" s="6">
        <v>64</v>
      </c>
      <c r="AC9" s="15">
        <v>5</v>
      </c>
      <c r="AD9" s="15">
        <v>3</v>
      </c>
      <c r="AE9" s="15">
        <v>2</v>
      </c>
      <c r="AF9" s="15">
        <v>5</v>
      </c>
      <c r="AG9" s="15">
        <v>4</v>
      </c>
      <c r="AH9" s="15">
        <v>4</v>
      </c>
      <c r="AI9" s="15">
        <v>2</v>
      </c>
      <c r="AJ9" s="17">
        <v>-2</v>
      </c>
      <c r="AK9" s="17">
        <v>-1</v>
      </c>
      <c r="AL9" s="17">
        <v>-1</v>
      </c>
      <c r="AM9" s="17">
        <v>-1</v>
      </c>
      <c r="AN9" s="17">
        <v>-1</v>
      </c>
      <c r="AO9" s="17">
        <v>0</v>
      </c>
      <c r="AP9" s="17">
        <v>-1</v>
      </c>
      <c r="AQ9" s="17">
        <v>-2</v>
      </c>
      <c r="AR9" s="17">
        <v>-2</v>
      </c>
      <c r="AS9" s="17">
        <v>0</v>
      </c>
      <c r="AT9" s="17">
        <v>0</v>
      </c>
      <c r="AU9" s="17">
        <v>2</v>
      </c>
      <c r="AV9" s="17">
        <v>-2</v>
      </c>
      <c r="AW9" s="17">
        <v>-1</v>
      </c>
      <c r="AX9" s="17">
        <v>1</v>
      </c>
      <c r="AY9" s="17">
        <v>1</v>
      </c>
      <c r="AZ9" s="17">
        <v>-2</v>
      </c>
      <c r="BA9" s="17">
        <v>2</v>
      </c>
      <c r="BB9" s="17">
        <v>-1</v>
      </c>
      <c r="BC9" s="17">
        <v>2</v>
      </c>
      <c r="BD9" s="17">
        <v>-2</v>
      </c>
      <c r="BE9" s="17">
        <v>-1</v>
      </c>
      <c r="BF9" s="17">
        <v>-2</v>
      </c>
      <c r="BG9" s="17">
        <v>0</v>
      </c>
      <c r="BH9" s="17">
        <v>2</v>
      </c>
      <c r="BI9" s="18">
        <f t="shared" si="8"/>
        <v>0.8571428571428571</v>
      </c>
      <c r="BJ9" s="19">
        <f t="shared" si="0"/>
        <v>-1.5</v>
      </c>
      <c r="BK9" s="19">
        <f t="shared" si="1"/>
        <v>-0.5</v>
      </c>
      <c r="BL9" s="19">
        <f t="shared" si="2"/>
        <v>-1.6</v>
      </c>
      <c r="BM9" s="19">
        <f t="shared" si="3"/>
        <v>-1</v>
      </c>
      <c r="BN9" s="19">
        <f t="shared" si="9"/>
        <v>-0.74857142857142855</v>
      </c>
      <c r="BO9" s="19">
        <f>(F9+G9+H9+I9+J9+K9+L9+M9)/8</f>
        <v>47.833333333333329</v>
      </c>
      <c r="BP9" s="19">
        <f>(N9+O9+P9+Q9+R9+S9+T9+U9)/8</f>
        <v>68.714285714285722</v>
      </c>
      <c r="BQ9" s="19">
        <f>(V9+W9+X9+Y9+Z9+AA9+AB9)/7</f>
        <v>78</v>
      </c>
      <c r="BR9" s="19">
        <f t="shared" si="4"/>
        <v>64.849206349206341</v>
      </c>
      <c r="BS9" s="19">
        <f>AC9+AD9+AE9+AF9+AG9+AH9+AI9</f>
        <v>25</v>
      </c>
    </row>
    <row r="10" spans="1:71" x14ac:dyDescent="0.25">
      <c r="A10">
        <v>3</v>
      </c>
      <c r="B10">
        <v>2</v>
      </c>
      <c r="C10">
        <v>3</v>
      </c>
      <c r="D10">
        <v>7</v>
      </c>
      <c r="E10">
        <v>2</v>
      </c>
      <c r="F10">
        <v>75</v>
      </c>
      <c r="G10" s="10">
        <v>92</v>
      </c>
      <c r="H10" s="10">
        <v>93</v>
      </c>
      <c r="I10" s="10">
        <v>71</v>
      </c>
      <c r="J10" s="10">
        <v>97</v>
      </c>
      <c r="K10" s="10">
        <v>97</v>
      </c>
      <c r="L10" s="12">
        <f t="shared" si="5"/>
        <v>87.5</v>
      </c>
      <c r="M10" s="12">
        <f t="shared" si="6"/>
        <v>87.5</v>
      </c>
      <c r="N10" s="7">
        <v>82</v>
      </c>
      <c r="O10" s="7">
        <v>78</v>
      </c>
      <c r="P10" s="7">
        <v>81</v>
      </c>
      <c r="Q10" s="7">
        <v>72</v>
      </c>
      <c r="R10" s="9">
        <f t="shared" si="7"/>
        <v>79.428571428571431</v>
      </c>
      <c r="S10" s="7">
        <v>94</v>
      </c>
      <c r="T10" s="7">
        <v>61</v>
      </c>
      <c r="U10" s="7">
        <v>88</v>
      </c>
      <c r="V10" s="6">
        <v>90</v>
      </c>
      <c r="W10" s="6">
        <v>80</v>
      </c>
      <c r="X10" s="6">
        <v>80</v>
      </c>
      <c r="Y10" s="6">
        <v>80</v>
      </c>
      <c r="Z10" s="6">
        <v>80</v>
      </c>
      <c r="AA10" s="6">
        <v>80</v>
      </c>
      <c r="AB10" s="6">
        <v>80</v>
      </c>
      <c r="AC10" s="15">
        <v>3</v>
      </c>
      <c r="AD10" s="15">
        <v>2</v>
      </c>
      <c r="AE10" s="15">
        <v>1</v>
      </c>
      <c r="AF10" s="15">
        <v>2</v>
      </c>
      <c r="AG10" s="15">
        <v>2</v>
      </c>
      <c r="AH10" s="15">
        <v>2</v>
      </c>
      <c r="AI10" s="15">
        <v>3</v>
      </c>
      <c r="AJ10" s="17">
        <v>-1</v>
      </c>
      <c r="AK10" s="17">
        <v>-2</v>
      </c>
      <c r="AL10" s="17">
        <v>-1</v>
      </c>
      <c r="AM10" s="17">
        <v>-1</v>
      </c>
      <c r="AN10" s="17">
        <v>-2</v>
      </c>
      <c r="AO10" s="17">
        <v>-2</v>
      </c>
      <c r="AP10" s="17">
        <v>-1</v>
      </c>
      <c r="AQ10" s="17">
        <v>-2</v>
      </c>
      <c r="AR10" s="17">
        <v>-2</v>
      </c>
      <c r="AS10" s="17">
        <v>-2</v>
      </c>
      <c r="AT10" s="17">
        <v>-2</v>
      </c>
      <c r="AU10" s="17">
        <v>1</v>
      </c>
      <c r="AV10" s="17">
        <v>-2</v>
      </c>
      <c r="AW10" s="17">
        <v>-2</v>
      </c>
      <c r="AX10" s="17">
        <v>-1</v>
      </c>
      <c r="AY10" s="17">
        <v>-1</v>
      </c>
      <c r="AZ10" s="17">
        <v>-2</v>
      </c>
      <c r="BA10" s="17">
        <v>-1</v>
      </c>
      <c r="BB10" s="17">
        <v>-2</v>
      </c>
      <c r="BC10" s="17">
        <v>-2</v>
      </c>
      <c r="BD10" s="17">
        <v>-2</v>
      </c>
      <c r="BE10" s="17">
        <v>-2</v>
      </c>
      <c r="BF10" s="17">
        <v>-2</v>
      </c>
      <c r="BG10" s="17">
        <v>-1</v>
      </c>
      <c r="BH10" s="17">
        <v>-2</v>
      </c>
      <c r="BI10" s="18">
        <f t="shared" si="8"/>
        <v>-1.5714285714285714</v>
      </c>
      <c r="BJ10" s="19">
        <f t="shared" si="0"/>
        <v>-1.25</v>
      </c>
      <c r="BK10" s="19">
        <f t="shared" si="1"/>
        <v>-1.25</v>
      </c>
      <c r="BL10" s="19">
        <f t="shared" si="2"/>
        <v>-2</v>
      </c>
      <c r="BM10" s="19">
        <f t="shared" si="3"/>
        <v>-1.8</v>
      </c>
      <c r="BN10" s="19">
        <f t="shared" si="9"/>
        <v>-1.5742857142857143</v>
      </c>
      <c r="BO10" s="19">
        <f>(F10+G10+H10+I10+J10+K10+L10+M10)/8</f>
        <v>87.5</v>
      </c>
      <c r="BP10" s="19">
        <f>(N10+O10+P10+Q10+R10+S10+T10+U10)/8</f>
        <v>79.428571428571431</v>
      </c>
      <c r="BQ10" s="19">
        <f>(V10+W10+X10+Y10+Z10+AA10+AB10)/7</f>
        <v>81.428571428571431</v>
      </c>
      <c r="BR10" s="19">
        <f t="shared" si="4"/>
        <v>82.785714285714292</v>
      </c>
      <c r="BS10" s="19">
        <f>AC10+AD10+AE10+AF10+AG10+AH10+AI10</f>
        <v>15</v>
      </c>
    </row>
    <row r="11" spans="1:71" x14ac:dyDescent="0.25">
      <c r="A11">
        <v>3</v>
      </c>
      <c r="B11">
        <v>2</v>
      </c>
      <c r="C11">
        <v>2</v>
      </c>
      <c r="D11">
        <v>2</v>
      </c>
      <c r="E11">
        <v>2</v>
      </c>
      <c r="F11">
        <v>28</v>
      </c>
      <c r="G11" s="10">
        <v>15</v>
      </c>
      <c r="H11" s="10">
        <v>44</v>
      </c>
      <c r="I11" s="10">
        <v>26</v>
      </c>
      <c r="J11" s="10">
        <v>9</v>
      </c>
      <c r="K11" s="10">
        <v>65</v>
      </c>
      <c r="L11" s="12">
        <f t="shared" si="5"/>
        <v>31.166666666666668</v>
      </c>
      <c r="M11" s="12">
        <f t="shared" si="6"/>
        <v>31.166666666666668</v>
      </c>
      <c r="N11" s="7">
        <v>69</v>
      </c>
      <c r="O11" s="7">
        <v>13</v>
      </c>
      <c r="P11" s="7">
        <v>75</v>
      </c>
      <c r="Q11" s="7">
        <v>81</v>
      </c>
      <c r="R11" s="9">
        <f t="shared" si="7"/>
        <v>37.857142857142854</v>
      </c>
      <c r="S11" s="7">
        <v>11</v>
      </c>
      <c r="T11" s="7">
        <v>8</v>
      </c>
      <c r="U11" s="7">
        <v>8</v>
      </c>
      <c r="V11" s="6">
        <v>81</v>
      </c>
      <c r="W11" s="6">
        <v>48</v>
      </c>
      <c r="X11" s="6">
        <v>43</v>
      </c>
      <c r="Y11" s="6">
        <v>43</v>
      </c>
      <c r="Z11" s="6">
        <v>7</v>
      </c>
      <c r="AA11" s="6">
        <v>8</v>
      </c>
      <c r="AB11" s="6">
        <v>12</v>
      </c>
      <c r="AC11" s="15">
        <v>4</v>
      </c>
      <c r="AD11" s="15">
        <v>5</v>
      </c>
      <c r="AE11" s="15">
        <v>2</v>
      </c>
      <c r="AF11" s="15">
        <v>5</v>
      </c>
      <c r="AG11" s="15">
        <v>6</v>
      </c>
      <c r="AH11" s="15">
        <v>6</v>
      </c>
      <c r="AI11" s="15">
        <v>4</v>
      </c>
      <c r="AJ11" s="17">
        <v>-2</v>
      </c>
      <c r="AK11" s="17">
        <v>0</v>
      </c>
      <c r="AL11" s="17">
        <v>-1</v>
      </c>
      <c r="AM11" s="17">
        <v>-1</v>
      </c>
      <c r="AN11" s="17">
        <v>0</v>
      </c>
      <c r="AO11" s="17">
        <v>0</v>
      </c>
      <c r="AP11" s="17">
        <v>-1</v>
      </c>
      <c r="AQ11" s="17">
        <v>-1</v>
      </c>
      <c r="AR11" s="17">
        <v>-2</v>
      </c>
      <c r="AS11" s="17">
        <v>-2</v>
      </c>
      <c r="AT11" s="17">
        <v>-2</v>
      </c>
      <c r="AU11" s="17">
        <v>0</v>
      </c>
      <c r="AV11" s="17">
        <v>-2</v>
      </c>
      <c r="AW11" s="17">
        <v>-2</v>
      </c>
      <c r="AX11" s="17">
        <v>1</v>
      </c>
      <c r="AY11" s="17">
        <v>-1</v>
      </c>
      <c r="AZ11" s="17">
        <v>-2</v>
      </c>
      <c r="BA11" s="17">
        <v>0</v>
      </c>
      <c r="BB11" s="17">
        <v>-2</v>
      </c>
      <c r="BC11" s="17">
        <v>-1</v>
      </c>
      <c r="BD11" s="17">
        <v>-2</v>
      </c>
      <c r="BE11" s="17">
        <v>-2</v>
      </c>
      <c r="BF11" s="17">
        <v>-2</v>
      </c>
      <c r="BG11" s="17">
        <v>-1</v>
      </c>
      <c r="BH11" s="17">
        <v>0</v>
      </c>
      <c r="BI11" s="18">
        <f t="shared" si="8"/>
        <v>-0.7142857142857143</v>
      </c>
      <c r="BJ11" s="19">
        <f t="shared" si="0"/>
        <v>-1.5</v>
      </c>
      <c r="BK11" s="19">
        <f t="shared" si="1"/>
        <v>-0.25</v>
      </c>
      <c r="BL11" s="19">
        <f t="shared" si="2"/>
        <v>-2</v>
      </c>
      <c r="BM11" s="19">
        <f t="shared" si="3"/>
        <v>-1.4</v>
      </c>
      <c r="BN11" s="19">
        <f t="shared" si="9"/>
        <v>-1.1728571428571428</v>
      </c>
      <c r="BO11" s="19">
        <f>(F11+G11+H11+I11+J11+K11+L11+M11)/8</f>
        <v>31.166666666666664</v>
      </c>
      <c r="BP11" s="19">
        <f>(N11+O11+P11+Q11+R11+S11+T11+U11)/8</f>
        <v>37.857142857142854</v>
      </c>
      <c r="BQ11" s="19">
        <f>(V11+W11+X11+Y11+Z11+AA11+AB11)/7</f>
        <v>34.571428571428569</v>
      </c>
      <c r="BR11" s="19">
        <f t="shared" si="4"/>
        <v>34.531746031746032</v>
      </c>
      <c r="BS11" s="19">
        <f>AC11+AD11+AE11+AF11+AG11+AH11+AI11</f>
        <v>32</v>
      </c>
    </row>
    <row r="12" spans="1:71" x14ac:dyDescent="0.25">
      <c r="A12">
        <v>1</v>
      </c>
      <c r="B12">
        <v>2</v>
      </c>
      <c r="C12">
        <v>2</v>
      </c>
      <c r="D12">
        <v>4</v>
      </c>
      <c r="E12">
        <v>5</v>
      </c>
      <c r="F12">
        <v>72</v>
      </c>
      <c r="G12" s="10">
        <v>72</v>
      </c>
      <c r="H12" s="10">
        <v>67</v>
      </c>
      <c r="I12" s="10">
        <v>48</v>
      </c>
      <c r="J12" s="10">
        <v>75</v>
      </c>
      <c r="K12" s="10">
        <v>50</v>
      </c>
      <c r="L12" s="12">
        <f t="shared" si="5"/>
        <v>64</v>
      </c>
      <c r="M12" s="12">
        <f t="shared" si="6"/>
        <v>64</v>
      </c>
      <c r="N12" s="7">
        <v>84</v>
      </c>
      <c r="O12" s="7">
        <v>95</v>
      </c>
      <c r="P12" s="7">
        <v>100</v>
      </c>
      <c r="Q12" s="7">
        <v>96</v>
      </c>
      <c r="R12" s="9">
        <f t="shared" si="7"/>
        <v>85.571428571428569</v>
      </c>
      <c r="S12" s="7">
        <v>76</v>
      </c>
      <c r="T12" s="7">
        <v>71</v>
      </c>
      <c r="U12" s="7">
        <v>77</v>
      </c>
      <c r="V12" s="6">
        <v>96</v>
      </c>
      <c r="W12" s="6">
        <v>50</v>
      </c>
      <c r="X12" s="6">
        <v>50</v>
      </c>
      <c r="Y12" s="6">
        <v>85</v>
      </c>
      <c r="Z12" s="6">
        <v>75</v>
      </c>
      <c r="AA12" s="6">
        <v>40</v>
      </c>
      <c r="AB12" s="6">
        <v>75</v>
      </c>
      <c r="AC12" s="15">
        <v>1</v>
      </c>
      <c r="AD12" s="15">
        <v>2</v>
      </c>
      <c r="AE12" s="15">
        <v>2</v>
      </c>
      <c r="AF12" s="15">
        <v>3</v>
      </c>
      <c r="AG12" s="15">
        <v>4</v>
      </c>
      <c r="AH12" s="15">
        <v>4</v>
      </c>
      <c r="AI12" s="15">
        <v>3</v>
      </c>
      <c r="AJ12" s="17">
        <v>-1</v>
      </c>
      <c r="AK12" s="17">
        <v>0</v>
      </c>
      <c r="AL12" s="17">
        <v>-1</v>
      </c>
      <c r="AM12" s="17">
        <v>-1</v>
      </c>
      <c r="AN12" s="17">
        <v>-1</v>
      </c>
      <c r="AO12" s="17">
        <v>-1</v>
      </c>
      <c r="AP12" s="17">
        <v>-1</v>
      </c>
      <c r="AQ12" s="17">
        <v>-1</v>
      </c>
      <c r="AR12" s="17">
        <v>-1</v>
      </c>
      <c r="AS12" s="17">
        <v>-1</v>
      </c>
      <c r="AT12" s="17">
        <v>-1</v>
      </c>
      <c r="AU12" s="17">
        <v>-1</v>
      </c>
      <c r="AV12" s="17">
        <v>-1</v>
      </c>
      <c r="AW12" s="17">
        <v>-1</v>
      </c>
      <c r="AX12" s="17">
        <v>0</v>
      </c>
      <c r="AY12" s="17">
        <v>0</v>
      </c>
      <c r="AZ12" s="17">
        <v>-1</v>
      </c>
      <c r="BA12" s="17">
        <v>-1</v>
      </c>
      <c r="BB12" s="17">
        <v>-1</v>
      </c>
      <c r="BC12" s="17">
        <v>-1</v>
      </c>
      <c r="BD12" s="17">
        <v>-1</v>
      </c>
      <c r="BE12" s="17">
        <v>-1</v>
      </c>
      <c r="BF12" s="17">
        <v>-1</v>
      </c>
      <c r="BG12" s="17">
        <v>0</v>
      </c>
      <c r="BH12" s="17">
        <v>-1</v>
      </c>
      <c r="BI12" s="18">
        <f t="shared" si="8"/>
        <v>-0.7142857142857143</v>
      </c>
      <c r="BJ12" s="19">
        <f t="shared" si="0"/>
        <v>-1</v>
      </c>
      <c r="BK12" s="19">
        <f t="shared" si="1"/>
        <v>-0.75</v>
      </c>
      <c r="BL12" s="19">
        <f t="shared" si="2"/>
        <v>-1</v>
      </c>
      <c r="BM12" s="19">
        <f t="shared" si="3"/>
        <v>-1</v>
      </c>
      <c r="BN12" s="19">
        <f t="shared" si="9"/>
        <v>-0.8928571428571429</v>
      </c>
      <c r="BO12" s="19">
        <f>(F12+G12+H12+I12+J12+K12+L12+M12)/8</f>
        <v>64</v>
      </c>
      <c r="BP12" s="19">
        <f>(N12+O12+P12+Q12+R12+S12+T12+U12)/8</f>
        <v>85.571428571428569</v>
      </c>
      <c r="BQ12" s="19">
        <f>(V12+W12+X12+Y12+Z12+AA12+AB12)/7</f>
        <v>67.285714285714292</v>
      </c>
      <c r="BR12" s="19">
        <f t="shared" si="4"/>
        <v>72.285714285714278</v>
      </c>
      <c r="BS12" s="19">
        <f>AC12+AD12+AE12+AF12+AG12+AH12+AI12</f>
        <v>19</v>
      </c>
    </row>
    <row r="13" spans="1:71" x14ac:dyDescent="0.25">
      <c r="A13">
        <v>1</v>
      </c>
      <c r="B13">
        <v>2</v>
      </c>
      <c r="C13">
        <v>3</v>
      </c>
      <c r="D13">
        <v>5</v>
      </c>
      <c r="E13">
        <v>1</v>
      </c>
      <c r="F13">
        <v>32</v>
      </c>
      <c r="G13" s="10">
        <v>33</v>
      </c>
      <c r="H13" s="10">
        <v>64</v>
      </c>
      <c r="I13" s="10">
        <v>42</v>
      </c>
      <c r="J13" s="10">
        <v>35</v>
      </c>
      <c r="K13" s="10">
        <v>35</v>
      </c>
      <c r="L13" s="12">
        <f t="shared" si="5"/>
        <v>40.166666666666664</v>
      </c>
      <c r="M13" s="12">
        <f t="shared" si="6"/>
        <v>40.166666666666664</v>
      </c>
      <c r="N13" s="7">
        <v>62</v>
      </c>
      <c r="O13" s="7">
        <v>4</v>
      </c>
      <c r="P13" s="7">
        <v>5</v>
      </c>
      <c r="Q13" s="7">
        <v>6</v>
      </c>
      <c r="R13" s="9">
        <f t="shared" si="7"/>
        <v>23.428571428571427</v>
      </c>
      <c r="S13" s="7">
        <v>75</v>
      </c>
      <c r="T13" s="7">
        <v>6</v>
      </c>
      <c r="U13" s="7">
        <v>6</v>
      </c>
      <c r="V13" s="6">
        <v>65</v>
      </c>
      <c r="W13" s="6">
        <v>1</v>
      </c>
      <c r="X13" s="6">
        <v>2</v>
      </c>
      <c r="Y13" s="6">
        <v>2</v>
      </c>
      <c r="Z13" s="6">
        <v>3</v>
      </c>
      <c r="AA13" s="6">
        <v>69</v>
      </c>
      <c r="AB13" s="6">
        <v>70</v>
      </c>
      <c r="AC13" s="15">
        <v>5</v>
      </c>
      <c r="AD13" s="15">
        <v>2</v>
      </c>
      <c r="AE13" s="15">
        <v>2</v>
      </c>
      <c r="AF13" s="15">
        <v>3</v>
      </c>
      <c r="AG13" s="15">
        <v>2</v>
      </c>
      <c r="AH13" s="15">
        <v>4</v>
      </c>
      <c r="AI13" s="15">
        <v>3</v>
      </c>
      <c r="AJ13" s="17">
        <v>-1</v>
      </c>
      <c r="AK13" s="17">
        <v>0</v>
      </c>
      <c r="AL13" s="17">
        <v>1</v>
      </c>
      <c r="AM13" s="17">
        <v>-1</v>
      </c>
      <c r="AN13" s="17">
        <v>-1</v>
      </c>
      <c r="AO13" s="17">
        <v>1</v>
      </c>
      <c r="AP13" s="17">
        <v>-1</v>
      </c>
      <c r="AQ13" s="17">
        <v>1</v>
      </c>
      <c r="AR13" s="17">
        <v>1</v>
      </c>
      <c r="AS13" s="17">
        <v>1</v>
      </c>
      <c r="AT13" s="17">
        <v>-2</v>
      </c>
      <c r="AU13" s="17">
        <v>0</v>
      </c>
      <c r="AV13" s="17">
        <v>-2</v>
      </c>
      <c r="AW13" s="17">
        <v>1</v>
      </c>
      <c r="AX13" s="17">
        <v>-2</v>
      </c>
      <c r="AY13" s="17">
        <v>-2</v>
      </c>
      <c r="AZ13" s="17">
        <v>-2</v>
      </c>
      <c r="BA13" s="17">
        <v>2</v>
      </c>
      <c r="BB13" s="17">
        <v>1</v>
      </c>
      <c r="BC13" s="17">
        <v>-2</v>
      </c>
      <c r="BD13" s="17">
        <v>-2</v>
      </c>
      <c r="BE13" s="17">
        <v>-2</v>
      </c>
      <c r="BF13" s="17">
        <v>-1</v>
      </c>
      <c r="BG13" s="17">
        <v>2</v>
      </c>
      <c r="BH13" s="17">
        <v>0</v>
      </c>
      <c r="BI13" s="18">
        <f t="shared" si="8"/>
        <v>-0.14285714285714285</v>
      </c>
      <c r="BJ13" s="19">
        <f t="shared" si="0"/>
        <v>-1.25</v>
      </c>
      <c r="BK13" s="19">
        <f t="shared" si="1"/>
        <v>0</v>
      </c>
      <c r="BL13" s="19">
        <f t="shared" si="2"/>
        <v>-1.8</v>
      </c>
      <c r="BM13" s="19">
        <f t="shared" si="3"/>
        <v>1</v>
      </c>
      <c r="BN13" s="19">
        <f t="shared" si="9"/>
        <v>-0.43857142857142861</v>
      </c>
      <c r="BO13" s="19">
        <f>(F13+G13+H13+I13+J13+K13+L13+M13)/8</f>
        <v>40.166666666666671</v>
      </c>
      <c r="BP13" s="19">
        <f>(N13+O13+P13+Q13+R13+S13+T13+U13)/8</f>
        <v>23.428571428571431</v>
      </c>
      <c r="BQ13" s="19">
        <f>(V13+W13+X13+Y13+Z13+AA13+AB13)/7</f>
        <v>30.285714285714285</v>
      </c>
      <c r="BR13" s="19">
        <f t="shared" si="4"/>
        <v>31.293650793650794</v>
      </c>
      <c r="BS13" s="19">
        <f>AC13+AD13+AE13+AF13+AG13+AH13+AI13</f>
        <v>21</v>
      </c>
    </row>
    <row r="14" spans="1:71" x14ac:dyDescent="0.25">
      <c r="A14">
        <v>1</v>
      </c>
      <c r="B14">
        <v>1</v>
      </c>
      <c r="C14">
        <v>1</v>
      </c>
      <c r="D14">
        <v>4</v>
      </c>
      <c r="E14">
        <v>3</v>
      </c>
      <c r="F14">
        <v>48</v>
      </c>
      <c r="G14" s="10">
        <v>71</v>
      </c>
      <c r="H14" s="10">
        <v>73</v>
      </c>
      <c r="I14" s="10">
        <v>51</v>
      </c>
      <c r="J14" s="10">
        <v>67</v>
      </c>
      <c r="K14" s="10">
        <v>71</v>
      </c>
      <c r="L14" s="12">
        <f t="shared" si="5"/>
        <v>63.5</v>
      </c>
      <c r="M14" s="12">
        <f t="shared" si="6"/>
        <v>63.5</v>
      </c>
      <c r="N14" s="7">
        <v>57</v>
      </c>
      <c r="O14" s="7">
        <v>65</v>
      </c>
      <c r="P14" s="7">
        <v>65</v>
      </c>
      <c r="Q14" s="7">
        <v>68</v>
      </c>
      <c r="R14" s="9">
        <f t="shared" si="7"/>
        <v>61.285714285714285</v>
      </c>
      <c r="S14" s="7">
        <v>67</v>
      </c>
      <c r="T14" s="7">
        <v>59</v>
      </c>
      <c r="U14" s="7">
        <v>48</v>
      </c>
      <c r="V14" s="6">
        <v>48</v>
      </c>
      <c r="W14" s="6">
        <v>67</v>
      </c>
      <c r="X14" s="6">
        <v>68</v>
      </c>
      <c r="Y14" s="6">
        <v>69</v>
      </c>
      <c r="Z14" s="6">
        <v>51</v>
      </c>
      <c r="AA14" s="6">
        <v>45</v>
      </c>
      <c r="AB14" s="6">
        <v>45</v>
      </c>
      <c r="AC14" s="15">
        <v>4</v>
      </c>
      <c r="AD14" s="15">
        <v>4</v>
      </c>
      <c r="AE14" s="15">
        <v>5</v>
      </c>
      <c r="AF14" s="15">
        <v>6</v>
      </c>
      <c r="AG14" s="15">
        <v>4</v>
      </c>
      <c r="AH14" s="15">
        <v>6</v>
      </c>
      <c r="AI14" s="15">
        <v>4</v>
      </c>
      <c r="AJ14" s="17">
        <v>0</v>
      </c>
      <c r="AK14" s="17">
        <v>0</v>
      </c>
      <c r="AL14" s="17">
        <v>1</v>
      </c>
      <c r="AM14" s="17">
        <v>1</v>
      </c>
      <c r="AN14" s="17">
        <v>1</v>
      </c>
      <c r="AO14" s="17">
        <v>0</v>
      </c>
      <c r="AP14" s="17">
        <v>0</v>
      </c>
      <c r="AQ14" s="17">
        <v>1</v>
      </c>
      <c r="AR14" s="17">
        <v>0</v>
      </c>
      <c r="AS14" s="17">
        <v>-1</v>
      </c>
      <c r="AT14" s="17">
        <v>1</v>
      </c>
      <c r="AU14" s="17">
        <v>0</v>
      </c>
      <c r="AV14" s="17">
        <v>1</v>
      </c>
      <c r="AW14" s="17">
        <v>-1</v>
      </c>
      <c r="AX14" s="17">
        <v>-1</v>
      </c>
      <c r="AY14" s="17">
        <v>-1</v>
      </c>
      <c r="AZ14" s="17">
        <v>0</v>
      </c>
      <c r="BA14" s="17">
        <v>-1</v>
      </c>
      <c r="BB14" s="17">
        <v>-1</v>
      </c>
      <c r="BC14" s="17">
        <v>1</v>
      </c>
      <c r="BD14" s="17">
        <v>1</v>
      </c>
      <c r="BE14" s="17">
        <v>-1</v>
      </c>
      <c r="BF14" s="17">
        <v>-1</v>
      </c>
      <c r="BG14" s="17">
        <v>1</v>
      </c>
      <c r="BH14" s="17">
        <v>1</v>
      </c>
      <c r="BI14" s="18">
        <f t="shared" si="8"/>
        <v>-0.14285714285714285</v>
      </c>
      <c r="BJ14" s="19">
        <f t="shared" si="0"/>
        <v>0.25</v>
      </c>
      <c r="BK14" s="19">
        <f t="shared" si="1"/>
        <v>0.5</v>
      </c>
      <c r="BL14" s="19">
        <f t="shared" si="2"/>
        <v>0.4</v>
      </c>
      <c r="BM14" s="19">
        <f t="shared" si="3"/>
        <v>-0.2</v>
      </c>
      <c r="BN14" s="19">
        <f t="shared" si="9"/>
        <v>0.16142857142857142</v>
      </c>
      <c r="BO14" s="19">
        <f>(F14+G14+H14+I14+J14+K14+L14+M14)/8</f>
        <v>63.5</v>
      </c>
      <c r="BP14" s="19">
        <f>(N14+O14+P14+Q14+R14+S14+T14+U14)/8</f>
        <v>61.285714285714285</v>
      </c>
      <c r="BQ14" s="19">
        <f>(V14+W14+X14+Y14+Z14+AA14+AB14)/7</f>
        <v>56.142857142857146</v>
      </c>
      <c r="BR14" s="19">
        <f t="shared" si="4"/>
        <v>60.309523809523803</v>
      </c>
      <c r="BS14" s="19">
        <f>AC14+AD14+AE14+AF14+AG14+AH14+AI14</f>
        <v>33</v>
      </c>
    </row>
    <row r="15" spans="1:71" x14ac:dyDescent="0.25">
      <c r="A15">
        <v>1</v>
      </c>
      <c r="B15">
        <v>1</v>
      </c>
      <c r="C15">
        <v>1</v>
      </c>
      <c r="D15">
        <v>4</v>
      </c>
      <c r="E15">
        <v>3</v>
      </c>
      <c r="F15">
        <v>50</v>
      </c>
      <c r="G15" s="10">
        <v>45</v>
      </c>
      <c r="H15" s="10">
        <v>72</v>
      </c>
      <c r="I15" s="10">
        <v>60</v>
      </c>
      <c r="J15" s="10">
        <v>30</v>
      </c>
      <c r="K15" s="10">
        <v>42</v>
      </c>
      <c r="L15" s="12">
        <f t="shared" si="5"/>
        <v>49.833333333333336</v>
      </c>
      <c r="M15" s="12">
        <f t="shared" si="6"/>
        <v>49.833333333333336</v>
      </c>
      <c r="N15" s="7">
        <v>40</v>
      </c>
      <c r="O15" s="7">
        <v>63</v>
      </c>
      <c r="P15" s="7">
        <v>32</v>
      </c>
      <c r="Q15" s="7">
        <v>27</v>
      </c>
      <c r="R15" s="9">
        <f t="shared" si="7"/>
        <v>44</v>
      </c>
      <c r="S15" s="7">
        <v>60</v>
      </c>
      <c r="T15" s="7">
        <v>49</v>
      </c>
      <c r="U15" s="7">
        <v>37</v>
      </c>
      <c r="V15" s="6">
        <v>47</v>
      </c>
      <c r="W15" s="6">
        <v>43</v>
      </c>
      <c r="X15" s="6">
        <v>47</v>
      </c>
      <c r="Y15" s="6">
        <v>28</v>
      </c>
      <c r="Z15" s="6">
        <v>36</v>
      </c>
      <c r="AA15" s="6">
        <v>52</v>
      </c>
      <c r="AB15" s="6">
        <v>59</v>
      </c>
      <c r="AC15" s="15">
        <v>4</v>
      </c>
      <c r="AD15" s="15">
        <v>3</v>
      </c>
      <c r="AE15" s="15">
        <v>5</v>
      </c>
      <c r="AF15" s="15">
        <v>3</v>
      </c>
      <c r="AG15" s="15">
        <v>3</v>
      </c>
      <c r="AH15" s="15">
        <v>4</v>
      </c>
      <c r="AI15" s="15">
        <v>6</v>
      </c>
      <c r="AJ15" s="17">
        <v>0</v>
      </c>
      <c r="AK15" s="17">
        <v>0</v>
      </c>
      <c r="AL15" s="17">
        <v>-1</v>
      </c>
      <c r="AM15" s="17">
        <v>-1</v>
      </c>
      <c r="AN15" s="17">
        <v>1</v>
      </c>
      <c r="AO15" s="17">
        <v>0</v>
      </c>
      <c r="AP15" s="17">
        <v>-1</v>
      </c>
      <c r="AQ15" s="17">
        <v>-1</v>
      </c>
      <c r="AR15" s="17">
        <v>0</v>
      </c>
      <c r="AS15" s="17">
        <v>1</v>
      </c>
      <c r="AT15" s="17">
        <v>2</v>
      </c>
      <c r="AU15" s="17">
        <v>-1</v>
      </c>
      <c r="AV15" s="17">
        <v>1</v>
      </c>
      <c r="AW15" s="17">
        <v>2</v>
      </c>
      <c r="AX15" s="17">
        <v>2</v>
      </c>
      <c r="AY15" s="17">
        <v>1</v>
      </c>
      <c r="AZ15" s="17">
        <v>1</v>
      </c>
      <c r="BA15" s="17">
        <v>2</v>
      </c>
      <c r="BB15" s="17">
        <v>-1</v>
      </c>
      <c r="BC15" s="17">
        <v>0</v>
      </c>
      <c r="BD15" s="17">
        <v>2</v>
      </c>
      <c r="BE15" s="17">
        <v>2</v>
      </c>
      <c r="BF15" s="17">
        <v>2</v>
      </c>
      <c r="BG15" s="17">
        <v>1</v>
      </c>
      <c r="BH15" s="17">
        <v>0</v>
      </c>
      <c r="BI15" s="18">
        <f t="shared" si="8"/>
        <v>1.1428571428571428</v>
      </c>
      <c r="BJ15" s="19">
        <f t="shared" si="0"/>
        <v>-0.25</v>
      </c>
      <c r="BK15" s="19">
        <f t="shared" si="1"/>
        <v>-0.25</v>
      </c>
      <c r="BL15" s="19">
        <f t="shared" si="2"/>
        <v>1.6</v>
      </c>
      <c r="BM15" s="19">
        <f t="shared" si="3"/>
        <v>0</v>
      </c>
      <c r="BN15" s="19">
        <f t="shared" si="9"/>
        <v>0.44857142857142857</v>
      </c>
      <c r="BO15" s="19">
        <f>(F15+G15+H15+I15+J15+K15+L15+M15)/8</f>
        <v>49.833333333333329</v>
      </c>
      <c r="BP15" s="19">
        <f>(N15+O15+P15+Q15+R15+S15+T15+U15)/8</f>
        <v>44</v>
      </c>
      <c r="BQ15" s="19">
        <f>(V15+W15+X15+Y15+Z15+AA15+AB15)/7</f>
        <v>44.571428571428569</v>
      </c>
      <c r="BR15" s="19">
        <f t="shared" si="4"/>
        <v>46.134920634920633</v>
      </c>
      <c r="BS15" s="19">
        <f>AC15+AD15+AE15+AF15+AG15+AH15+AI15</f>
        <v>28</v>
      </c>
    </row>
    <row r="16" spans="1:71" x14ac:dyDescent="0.25">
      <c r="A16">
        <v>1</v>
      </c>
      <c r="B16">
        <v>1</v>
      </c>
      <c r="C16">
        <v>2</v>
      </c>
      <c r="D16">
        <v>3</v>
      </c>
      <c r="E16">
        <v>3</v>
      </c>
      <c r="F16">
        <v>52</v>
      </c>
      <c r="G16" s="10">
        <v>42</v>
      </c>
      <c r="H16" s="10">
        <v>42</v>
      </c>
      <c r="I16" s="10">
        <v>54</v>
      </c>
      <c r="J16" s="10">
        <v>9</v>
      </c>
      <c r="K16" s="10">
        <v>64</v>
      </c>
      <c r="L16" s="12">
        <f t="shared" si="5"/>
        <v>43.833333333333336</v>
      </c>
      <c r="M16" s="12">
        <f t="shared" si="6"/>
        <v>43.833333333333336</v>
      </c>
      <c r="N16" s="7">
        <v>53</v>
      </c>
      <c r="O16" s="7">
        <v>40</v>
      </c>
      <c r="P16" s="7">
        <v>5</v>
      </c>
      <c r="Q16" s="7">
        <v>91</v>
      </c>
      <c r="R16" s="9">
        <f t="shared" si="7"/>
        <v>29.571428571428573</v>
      </c>
      <c r="S16" s="7">
        <v>3</v>
      </c>
      <c r="T16" s="7">
        <v>13</v>
      </c>
      <c r="U16" s="7">
        <v>2</v>
      </c>
      <c r="V16" s="6">
        <v>41</v>
      </c>
      <c r="W16" s="6">
        <v>18</v>
      </c>
      <c r="X16" s="6">
        <v>15</v>
      </c>
      <c r="Y16" s="6">
        <v>15</v>
      </c>
      <c r="Z16" s="6">
        <v>13</v>
      </c>
      <c r="AA16" s="6">
        <v>28</v>
      </c>
      <c r="AB16" s="6">
        <v>40</v>
      </c>
      <c r="AC16" s="15">
        <v>3</v>
      </c>
      <c r="AD16" s="15">
        <v>3</v>
      </c>
      <c r="AE16" s="15">
        <v>2</v>
      </c>
      <c r="AF16" s="15">
        <v>5</v>
      </c>
      <c r="AG16" s="15">
        <v>6</v>
      </c>
      <c r="AH16" s="15">
        <v>6</v>
      </c>
      <c r="AI16" s="15">
        <v>7</v>
      </c>
      <c r="AJ16" s="17">
        <v>-2</v>
      </c>
      <c r="AK16" s="17">
        <v>0</v>
      </c>
      <c r="AL16" s="17">
        <v>-1</v>
      </c>
      <c r="AM16" s="17">
        <v>1</v>
      </c>
      <c r="AN16" s="17">
        <v>0</v>
      </c>
      <c r="AO16" s="17">
        <v>-1</v>
      </c>
      <c r="AP16" s="17">
        <v>0</v>
      </c>
      <c r="AQ16" s="17">
        <v>-2</v>
      </c>
      <c r="AR16" s="17">
        <v>-2</v>
      </c>
      <c r="AS16" s="17">
        <v>-2</v>
      </c>
      <c r="AT16" s="17">
        <v>-2</v>
      </c>
      <c r="AU16" s="17">
        <v>-1</v>
      </c>
      <c r="AV16" s="17">
        <v>-2</v>
      </c>
      <c r="AW16" s="17">
        <v>0</v>
      </c>
      <c r="AX16" s="17">
        <v>-1</v>
      </c>
      <c r="AY16" s="17">
        <v>2</v>
      </c>
      <c r="AZ16" s="17">
        <v>2</v>
      </c>
      <c r="BA16" s="17">
        <v>-1</v>
      </c>
      <c r="BB16" s="17">
        <v>0</v>
      </c>
      <c r="BC16" s="17">
        <v>0</v>
      </c>
      <c r="BD16" s="17">
        <v>-1</v>
      </c>
      <c r="BE16" s="17">
        <v>0</v>
      </c>
      <c r="BF16" s="17">
        <v>-1</v>
      </c>
      <c r="BG16" s="17">
        <v>0</v>
      </c>
      <c r="BH16" s="17">
        <v>-2</v>
      </c>
      <c r="BI16" s="18">
        <f t="shared" si="8"/>
        <v>-0.8571428571428571</v>
      </c>
      <c r="BJ16" s="19">
        <f t="shared" si="0"/>
        <v>0.25</v>
      </c>
      <c r="BK16" s="19">
        <f t="shared" si="1"/>
        <v>-0.75</v>
      </c>
      <c r="BL16" s="19">
        <f t="shared" si="2"/>
        <v>-0.8</v>
      </c>
      <c r="BM16" s="19">
        <f t="shared" si="3"/>
        <v>-0.8</v>
      </c>
      <c r="BN16" s="19">
        <f t="shared" si="9"/>
        <v>-0.59142857142857141</v>
      </c>
      <c r="BO16" s="19">
        <f>(F16+G16+H16+I16+J16+K16+L16+M16)/8</f>
        <v>43.833333333333329</v>
      </c>
      <c r="BP16" s="19">
        <f>(N16+O16+P16+Q16+R16+S16+T16+U16)/8</f>
        <v>29.571428571428573</v>
      </c>
      <c r="BQ16" s="19">
        <f>(V16+W16+X16+Y16+Z16+AA16+AB16)/7</f>
        <v>24.285714285714285</v>
      </c>
      <c r="BR16" s="19">
        <f t="shared" si="4"/>
        <v>32.563492063492056</v>
      </c>
      <c r="BS16" s="19">
        <f>AC16+AD16+AE16+AF16+AG16+AH16+AI16</f>
        <v>32</v>
      </c>
    </row>
    <row r="17" spans="1:71" x14ac:dyDescent="0.25">
      <c r="A17">
        <v>1</v>
      </c>
      <c r="B17">
        <v>1</v>
      </c>
      <c r="C17">
        <v>1</v>
      </c>
      <c r="D17">
        <v>4</v>
      </c>
      <c r="E17">
        <v>3</v>
      </c>
      <c r="F17">
        <v>28</v>
      </c>
      <c r="G17" s="10">
        <v>59</v>
      </c>
      <c r="H17" s="10">
        <v>2</v>
      </c>
      <c r="I17" s="10">
        <v>7</v>
      </c>
      <c r="J17" s="10">
        <v>61</v>
      </c>
      <c r="K17" s="10">
        <v>27</v>
      </c>
      <c r="L17" s="12">
        <f t="shared" si="5"/>
        <v>30.666666666666668</v>
      </c>
      <c r="M17" s="12">
        <f t="shared" si="6"/>
        <v>30.666666666666668</v>
      </c>
      <c r="N17" s="7">
        <v>14</v>
      </c>
      <c r="O17" s="7">
        <v>57</v>
      </c>
      <c r="P17" s="7">
        <v>64</v>
      </c>
      <c r="Q17" s="7">
        <v>58</v>
      </c>
      <c r="R17" s="9">
        <f t="shared" si="7"/>
        <v>49.714285714285715</v>
      </c>
      <c r="S17" s="7">
        <v>48</v>
      </c>
      <c r="T17" s="7">
        <v>55</v>
      </c>
      <c r="U17" s="7">
        <v>52</v>
      </c>
      <c r="V17" s="6">
        <v>49</v>
      </c>
      <c r="W17" s="6">
        <v>47</v>
      </c>
      <c r="X17" s="6">
        <v>51</v>
      </c>
      <c r="Y17" s="6">
        <v>54</v>
      </c>
      <c r="Z17" s="6">
        <v>76</v>
      </c>
      <c r="AA17" s="6">
        <v>59</v>
      </c>
      <c r="AB17" s="6">
        <v>42</v>
      </c>
      <c r="AC17" s="15">
        <v>4</v>
      </c>
      <c r="AD17" s="15">
        <v>3</v>
      </c>
      <c r="AE17" s="15">
        <v>3</v>
      </c>
      <c r="AF17" s="15">
        <v>5</v>
      </c>
      <c r="AG17" s="15">
        <v>6</v>
      </c>
      <c r="AH17" s="15">
        <v>6</v>
      </c>
      <c r="AI17" s="15">
        <v>6</v>
      </c>
      <c r="AJ17" s="17">
        <v>-1</v>
      </c>
      <c r="AK17" s="17">
        <v>0</v>
      </c>
      <c r="AL17" s="17">
        <v>1</v>
      </c>
      <c r="AM17" s="17">
        <v>2</v>
      </c>
      <c r="AN17" s="17">
        <v>1</v>
      </c>
      <c r="AO17" s="17">
        <v>0</v>
      </c>
      <c r="AP17" s="17">
        <v>0</v>
      </c>
      <c r="AQ17" s="17">
        <v>0</v>
      </c>
      <c r="AR17" s="17">
        <v>-1</v>
      </c>
      <c r="AS17" s="17">
        <v>0</v>
      </c>
      <c r="AT17" s="17">
        <v>1</v>
      </c>
      <c r="AU17" s="17">
        <v>-1</v>
      </c>
      <c r="AV17" s="17">
        <v>1</v>
      </c>
      <c r="AW17" s="17">
        <v>0</v>
      </c>
      <c r="AX17" s="17">
        <v>0</v>
      </c>
      <c r="AY17" s="17">
        <v>-1</v>
      </c>
      <c r="AZ17" s="17">
        <v>1</v>
      </c>
      <c r="BA17" s="17">
        <v>0</v>
      </c>
      <c r="BB17" s="17">
        <v>0</v>
      </c>
      <c r="BC17" s="17">
        <v>-1</v>
      </c>
      <c r="BD17" s="17">
        <v>2</v>
      </c>
      <c r="BE17" s="17">
        <v>1</v>
      </c>
      <c r="BF17" s="17">
        <v>2</v>
      </c>
      <c r="BG17" s="17">
        <v>2</v>
      </c>
      <c r="BH17" s="17">
        <v>2</v>
      </c>
      <c r="BI17" s="18">
        <f t="shared" si="8"/>
        <v>0.5714285714285714</v>
      </c>
      <c r="BJ17" s="19">
        <f t="shared" si="0"/>
        <v>0.5</v>
      </c>
      <c r="BK17" s="19">
        <f t="shared" si="1"/>
        <v>0</v>
      </c>
      <c r="BL17" s="19">
        <f t="shared" si="2"/>
        <v>1.4</v>
      </c>
      <c r="BM17" s="19">
        <f t="shared" si="3"/>
        <v>0</v>
      </c>
      <c r="BN17" s="19">
        <f t="shared" si="9"/>
        <v>0.49428571428571433</v>
      </c>
      <c r="BO17" s="19">
        <f>(F17+G17+H17+I17+J17+K17+L17+M17)/8</f>
        <v>30.666666666666664</v>
      </c>
      <c r="BP17" s="19">
        <f>(N17+O17+P17+Q17+R17+S17+T17+U17)/8</f>
        <v>49.714285714285715</v>
      </c>
      <c r="BQ17" s="19">
        <f>(V17+W17+X17+Y17+Z17+AA17+AB17)/7</f>
        <v>54</v>
      </c>
      <c r="BR17" s="19">
        <f t="shared" si="4"/>
        <v>44.793650793650791</v>
      </c>
      <c r="BS17" s="19">
        <f>AC17+AD17+AE17+AF17+AG17+AH17+AI17</f>
        <v>33</v>
      </c>
    </row>
    <row r="18" spans="1:71" x14ac:dyDescent="0.25">
      <c r="A18">
        <v>1</v>
      </c>
      <c r="B18">
        <v>1</v>
      </c>
      <c r="C18">
        <v>1</v>
      </c>
      <c r="D18">
        <v>5</v>
      </c>
      <c r="E18">
        <v>2</v>
      </c>
      <c r="F18">
        <v>9</v>
      </c>
      <c r="G18" s="10">
        <v>25</v>
      </c>
      <c r="H18" s="10">
        <v>25</v>
      </c>
      <c r="I18" s="10">
        <v>8</v>
      </c>
      <c r="J18" s="10">
        <v>14</v>
      </c>
      <c r="K18" s="10">
        <v>18</v>
      </c>
      <c r="L18" s="12">
        <f t="shared" si="5"/>
        <v>16.5</v>
      </c>
      <c r="M18" s="12">
        <f t="shared" si="6"/>
        <v>16.5</v>
      </c>
      <c r="N18" s="7">
        <v>36</v>
      </c>
      <c r="O18" s="7">
        <v>39</v>
      </c>
      <c r="P18" s="7">
        <v>26</v>
      </c>
      <c r="Q18" s="7">
        <v>23</v>
      </c>
      <c r="R18" s="9">
        <f t="shared" si="7"/>
        <v>28.857142857142858</v>
      </c>
      <c r="S18" s="7">
        <v>25</v>
      </c>
      <c r="T18" s="7">
        <v>27</v>
      </c>
      <c r="U18" s="7">
        <v>26</v>
      </c>
      <c r="V18" s="6">
        <v>27</v>
      </c>
      <c r="W18" s="6">
        <v>17</v>
      </c>
      <c r="X18" s="6">
        <v>36</v>
      </c>
      <c r="Y18" s="6">
        <v>44</v>
      </c>
      <c r="Z18" s="6">
        <v>49</v>
      </c>
      <c r="AA18" s="6">
        <v>51</v>
      </c>
      <c r="AB18" s="6">
        <v>36</v>
      </c>
      <c r="AC18" s="15">
        <v>5</v>
      </c>
      <c r="AD18" s="15">
        <v>5</v>
      </c>
      <c r="AE18" s="15">
        <v>6</v>
      </c>
      <c r="AF18" s="15">
        <v>6</v>
      </c>
      <c r="AG18" s="15">
        <v>4</v>
      </c>
      <c r="AH18" s="15">
        <v>3</v>
      </c>
      <c r="AI18" s="15">
        <v>7</v>
      </c>
      <c r="AJ18" s="17">
        <v>0</v>
      </c>
      <c r="AK18" s="17">
        <v>-1</v>
      </c>
      <c r="AL18" s="17">
        <v>-1</v>
      </c>
      <c r="AM18" s="17">
        <v>-2</v>
      </c>
      <c r="AN18" s="17">
        <v>-2</v>
      </c>
      <c r="AO18" s="17">
        <v>0</v>
      </c>
      <c r="AP18" s="17">
        <v>-2</v>
      </c>
      <c r="AQ18" s="17">
        <v>-2</v>
      </c>
      <c r="AR18" s="17">
        <v>-2</v>
      </c>
      <c r="AS18" s="17">
        <v>-1</v>
      </c>
      <c r="AT18" s="17">
        <v>0</v>
      </c>
      <c r="AU18" s="17">
        <v>0</v>
      </c>
      <c r="AV18" s="17">
        <v>-1</v>
      </c>
      <c r="AW18" s="17">
        <v>-2</v>
      </c>
      <c r="AX18" s="17">
        <v>-2</v>
      </c>
      <c r="AY18" s="17">
        <v>-1</v>
      </c>
      <c r="AZ18" s="17">
        <v>-2</v>
      </c>
      <c r="BA18" s="17">
        <v>-2</v>
      </c>
      <c r="BB18" s="17">
        <v>-2</v>
      </c>
      <c r="BC18" s="17">
        <v>-1</v>
      </c>
      <c r="BD18" s="17">
        <v>0</v>
      </c>
      <c r="BE18" s="17">
        <v>-1</v>
      </c>
      <c r="BF18" s="17">
        <v>0</v>
      </c>
      <c r="BG18" s="17">
        <v>-1</v>
      </c>
      <c r="BH18" s="17">
        <v>1</v>
      </c>
      <c r="BI18" s="18">
        <f t="shared" si="8"/>
        <v>-1</v>
      </c>
      <c r="BJ18" s="19">
        <f t="shared" si="0"/>
        <v>-1.5</v>
      </c>
      <c r="BK18" s="19">
        <f t="shared" si="1"/>
        <v>-1.25</v>
      </c>
      <c r="BL18" s="19">
        <f t="shared" si="2"/>
        <v>-0.6</v>
      </c>
      <c r="BM18" s="19">
        <f t="shared" si="3"/>
        <v>-1.4</v>
      </c>
      <c r="BN18" s="19">
        <f t="shared" si="9"/>
        <v>-1.1499999999999999</v>
      </c>
      <c r="BO18" s="19">
        <f>(F18+G18+H18+I18+J18+K18+L18+M18)/8</f>
        <v>16.5</v>
      </c>
      <c r="BP18" s="19">
        <f>(N18+O18+P18+Q18+R18+S18+T18+U18)/8</f>
        <v>28.857142857142858</v>
      </c>
      <c r="BQ18" s="19">
        <f>(V18+W18+X18+Y18+Z18+AA18+AB18)/7</f>
        <v>37.142857142857146</v>
      </c>
      <c r="BR18" s="19">
        <f t="shared" si="4"/>
        <v>27.5</v>
      </c>
      <c r="BS18" s="19">
        <f>AC18+AD18+AE18+AF18+AG18+AH18+AI18</f>
        <v>36</v>
      </c>
    </row>
    <row r="19" spans="1:71" x14ac:dyDescent="0.25">
      <c r="A19">
        <v>2</v>
      </c>
      <c r="B19">
        <v>4</v>
      </c>
      <c r="C19">
        <v>1</v>
      </c>
      <c r="D19">
        <v>2</v>
      </c>
      <c r="E19">
        <v>1</v>
      </c>
      <c r="F19">
        <v>71</v>
      </c>
      <c r="G19" s="10">
        <v>53</v>
      </c>
      <c r="H19" s="10">
        <v>35</v>
      </c>
      <c r="I19" s="10">
        <v>71</v>
      </c>
      <c r="J19" s="10">
        <v>53</v>
      </c>
      <c r="K19" s="10">
        <v>37</v>
      </c>
      <c r="L19" s="12">
        <f t="shared" si="5"/>
        <v>53.333333333333336</v>
      </c>
      <c r="M19" s="12">
        <f t="shared" si="6"/>
        <v>53.333333333333336</v>
      </c>
      <c r="N19" s="7">
        <v>40</v>
      </c>
      <c r="O19" s="7">
        <v>58</v>
      </c>
      <c r="P19" s="7">
        <v>38</v>
      </c>
      <c r="Q19" s="7">
        <v>55</v>
      </c>
      <c r="R19" s="9">
        <f t="shared" si="7"/>
        <v>53.857142857142854</v>
      </c>
      <c r="S19" s="7">
        <v>47</v>
      </c>
      <c r="T19" s="7">
        <v>76</v>
      </c>
      <c r="U19" s="7">
        <v>63</v>
      </c>
      <c r="V19" s="6">
        <v>34</v>
      </c>
      <c r="W19" s="6">
        <v>26</v>
      </c>
      <c r="X19" s="6">
        <v>15</v>
      </c>
      <c r="Y19" s="6">
        <v>44</v>
      </c>
      <c r="Z19" s="6">
        <v>38</v>
      </c>
      <c r="AA19" s="6">
        <v>59</v>
      </c>
      <c r="AB19" s="6">
        <v>77</v>
      </c>
      <c r="AC19" s="15">
        <v>1</v>
      </c>
      <c r="AD19" s="15">
        <v>1</v>
      </c>
      <c r="AE19" s="15">
        <v>7</v>
      </c>
      <c r="AF19" s="15">
        <v>1</v>
      </c>
      <c r="AG19" s="15">
        <v>2</v>
      </c>
      <c r="AH19" s="15">
        <v>3</v>
      </c>
      <c r="AI19" s="15">
        <v>4</v>
      </c>
      <c r="AJ19" s="17">
        <v>-2</v>
      </c>
      <c r="AK19" s="17">
        <v>-1</v>
      </c>
      <c r="AL19" s="17">
        <v>0</v>
      </c>
      <c r="AM19" s="17">
        <v>1</v>
      </c>
      <c r="AN19" s="17">
        <v>1</v>
      </c>
      <c r="AO19" s="17">
        <v>2</v>
      </c>
      <c r="AP19" s="17">
        <v>-2</v>
      </c>
      <c r="AQ19" s="17">
        <v>-1</v>
      </c>
      <c r="AR19" s="17">
        <v>0</v>
      </c>
      <c r="AS19" s="17">
        <v>1</v>
      </c>
      <c r="AT19" s="17">
        <v>2</v>
      </c>
      <c r="AU19" s="17">
        <v>-2</v>
      </c>
      <c r="AV19" s="17">
        <v>-1</v>
      </c>
      <c r="AW19" s="17">
        <v>0</v>
      </c>
      <c r="AX19" s="17">
        <v>1</v>
      </c>
      <c r="AY19" s="17">
        <v>2</v>
      </c>
      <c r="AZ19" s="17">
        <v>-2</v>
      </c>
      <c r="BA19" s="17">
        <v>-1</v>
      </c>
      <c r="BB19" s="17">
        <v>0</v>
      </c>
      <c r="BC19" s="17">
        <v>1</v>
      </c>
      <c r="BD19" s="17">
        <v>2</v>
      </c>
      <c r="BE19" s="17">
        <v>-2</v>
      </c>
      <c r="BF19" s="17">
        <v>-1</v>
      </c>
      <c r="BG19" s="17">
        <v>-1</v>
      </c>
      <c r="BH19" s="17">
        <v>0</v>
      </c>
      <c r="BI19" s="18">
        <f t="shared" si="8"/>
        <v>-0.14285714285714285</v>
      </c>
      <c r="BJ19" s="19">
        <f t="shared" ref="BJ19" si="10">(AZ19+AM19+AP19+AJ19)/4</f>
        <v>-1.25</v>
      </c>
      <c r="BK19" s="19">
        <f t="shared" ref="BK19" si="11">(AK19+AN19+AQ19+AU19)/4</f>
        <v>-0.75</v>
      </c>
      <c r="BL19" s="19">
        <f t="shared" ref="BL19" si="12">(BF19+BD19+AZ19+AV19+AT19)/5</f>
        <v>0</v>
      </c>
      <c r="BM19" s="19">
        <f t="shared" ref="BM19" si="13">(BB19+AW19+AR19+AL19+AO19)/5</f>
        <v>0.4</v>
      </c>
      <c r="BN19" s="19">
        <f t="shared" ref="BN19" si="14">(BI19+BJ19+BK19+BL19+BM19)/5</f>
        <v>-0.34857142857142859</v>
      </c>
      <c r="BO19" s="19">
        <f>(F19+G19+H19+I19+J19+K19+L19+M19)/8</f>
        <v>53.333333333333329</v>
      </c>
      <c r="BP19" s="19">
        <f>(N19+O19+P19+Q19+R19+S19+T19+U19)/8</f>
        <v>53.857142857142861</v>
      </c>
      <c r="BQ19" s="19">
        <f>(V19+W19+X19+Y19+Z19+AA19+AB19)/7</f>
        <v>41.857142857142854</v>
      </c>
      <c r="BR19" s="19">
        <f>(BO19+BP19+BQ19)/3</f>
        <v>49.682539682539677</v>
      </c>
      <c r="BS19" s="19">
        <f>AC19+AD19+AE19+AF19+AG19+AH19+AI19</f>
        <v>19</v>
      </c>
    </row>
    <row r="20" spans="1:71" x14ac:dyDescent="0.25">
      <c r="A20">
        <v>1</v>
      </c>
      <c r="B20">
        <v>2</v>
      </c>
      <c r="C20">
        <v>2</v>
      </c>
      <c r="D20">
        <v>2</v>
      </c>
      <c r="E20">
        <v>2</v>
      </c>
      <c r="F20">
        <v>61</v>
      </c>
      <c r="G20" s="10">
        <v>35</v>
      </c>
      <c r="H20" s="10">
        <v>27</v>
      </c>
      <c r="I20" s="10">
        <v>48</v>
      </c>
      <c r="J20" s="10">
        <v>36</v>
      </c>
      <c r="K20" s="10">
        <v>17</v>
      </c>
      <c r="L20" s="12">
        <f t="shared" si="5"/>
        <v>37.333333333333336</v>
      </c>
      <c r="M20" s="12">
        <f t="shared" si="6"/>
        <v>37.333333333333336</v>
      </c>
      <c r="N20" s="7">
        <v>84</v>
      </c>
      <c r="O20" s="7">
        <v>21</v>
      </c>
      <c r="P20" s="7">
        <v>53</v>
      </c>
      <c r="Q20" s="7">
        <v>39</v>
      </c>
      <c r="R20" s="9">
        <f t="shared" si="7"/>
        <v>46.571428571428569</v>
      </c>
      <c r="S20" s="7">
        <v>69</v>
      </c>
      <c r="T20" s="7">
        <v>46</v>
      </c>
      <c r="U20" s="7">
        <v>14</v>
      </c>
      <c r="V20" s="6">
        <v>78</v>
      </c>
      <c r="W20" s="6">
        <v>43</v>
      </c>
      <c r="X20" s="6">
        <v>49</v>
      </c>
      <c r="Y20" s="6">
        <v>64</v>
      </c>
      <c r="Z20" s="6">
        <v>28</v>
      </c>
      <c r="AA20" s="6">
        <v>19</v>
      </c>
      <c r="AB20" s="6">
        <v>40</v>
      </c>
      <c r="AC20" s="15">
        <v>7</v>
      </c>
      <c r="AD20" s="15">
        <v>7</v>
      </c>
      <c r="AE20" s="15">
        <v>6</v>
      </c>
      <c r="AF20" s="15">
        <v>6</v>
      </c>
      <c r="AG20" s="15">
        <v>5</v>
      </c>
      <c r="AH20" s="15">
        <v>5</v>
      </c>
      <c r="AI20" s="15">
        <v>7</v>
      </c>
      <c r="AJ20" s="17">
        <v>-2</v>
      </c>
      <c r="AK20" s="17">
        <v>-1</v>
      </c>
      <c r="AL20" s="17">
        <v>-1</v>
      </c>
      <c r="AM20" s="17">
        <v>0</v>
      </c>
      <c r="AN20" s="17">
        <v>-1</v>
      </c>
      <c r="AO20" s="17">
        <v>0</v>
      </c>
      <c r="AP20" s="17">
        <v>0</v>
      </c>
      <c r="AQ20" s="17">
        <v>0</v>
      </c>
      <c r="AR20" s="17">
        <v>-1</v>
      </c>
      <c r="AS20" s="17">
        <v>0</v>
      </c>
      <c r="AT20" s="17">
        <v>1</v>
      </c>
      <c r="AU20" s="17">
        <v>0</v>
      </c>
      <c r="AV20" s="17">
        <v>-1</v>
      </c>
      <c r="AW20" s="17">
        <v>-2</v>
      </c>
      <c r="AX20" s="17">
        <v>-1</v>
      </c>
      <c r="AY20" s="17">
        <v>0</v>
      </c>
      <c r="AZ20" s="17">
        <v>1</v>
      </c>
      <c r="BA20" s="17">
        <v>2</v>
      </c>
      <c r="BB20" s="17">
        <v>-2</v>
      </c>
      <c r="BC20" s="17">
        <v>-1</v>
      </c>
      <c r="BD20" s="17">
        <v>0</v>
      </c>
      <c r="BE20" s="17">
        <v>1</v>
      </c>
      <c r="BF20" s="17">
        <v>2</v>
      </c>
      <c r="BG20" s="17">
        <v>-2</v>
      </c>
      <c r="BH20" s="17">
        <v>-1</v>
      </c>
      <c r="BI20" s="18">
        <f t="shared" si="8"/>
        <v>-0.2857142857142857</v>
      </c>
      <c r="BJ20" s="19">
        <f t="shared" ref="BJ20:BJ83" si="15">(AZ20+AM20+AP20+AJ20)/4</f>
        <v>-0.25</v>
      </c>
      <c r="BK20" s="19">
        <f t="shared" ref="BK20:BK83" si="16">(AK20+AN20+AQ20+AU20)/4</f>
        <v>-0.5</v>
      </c>
      <c r="BL20" s="19">
        <f t="shared" ref="BL20:BL83" si="17">(BF20+BD20+AZ20+AV20+AT20)/5</f>
        <v>0.6</v>
      </c>
      <c r="BM20" s="19">
        <f t="shared" ref="BM20:BM83" si="18">(BB20+AW20+AR20+AL20+AO20)/5</f>
        <v>-1.2</v>
      </c>
      <c r="BN20" s="19">
        <f t="shared" ref="BN20:BN83" si="19">(BI20+BJ20+BK20+BL20+BM20)/5</f>
        <v>-0.32714285714285712</v>
      </c>
      <c r="BO20" s="19">
        <f>(F20+G20+H20+I20+J20+K20+L20+M20)/8</f>
        <v>37.333333333333329</v>
      </c>
      <c r="BP20" s="19">
        <f>(N20+O20+P20+Q20+R20+S20+T20+U20)/8</f>
        <v>46.571428571428569</v>
      </c>
      <c r="BQ20" s="19">
        <f>(V20+W20+X20+Y20+Z20+AA20+AB20)/7</f>
        <v>45.857142857142854</v>
      </c>
      <c r="BR20" s="19">
        <f t="shared" ref="BR20:BR83" si="20">(BO20+BP20+BQ20)/3</f>
        <v>43.253968253968253</v>
      </c>
      <c r="BS20" s="19">
        <f>AC20+AD20+AE20+AF20+AG20+AH20+AI20</f>
        <v>43</v>
      </c>
    </row>
    <row r="21" spans="1:71" x14ac:dyDescent="0.25">
      <c r="A21">
        <v>1</v>
      </c>
      <c r="B21">
        <v>2</v>
      </c>
      <c r="C21">
        <v>2</v>
      </c>
      <c r="D21">
        <v>4</v>
      </c>
      <c r="E21">
        <v>2</v>
      </c>
      <c r="F21">
        <v>46</v>
      </c>
      <c r="G21" s="10">
        <v>60</v>
      </c>
      <c r="H21" s="10">
        <v>57</v>
      </c>
      <c r="I21" s="10">
        <v>66</v>
      </c>
      <c r="J21" s="10">
        <v>66</v>
      </c>
      <c r="K21" s="10">
        <v>64</v>
      </c>
      <c r="L21" s="12">
        <f t="shared" si="5"/>
        <v>59.833333333333336</v>
      </c>
      <c r="M21" s="12">
        <f t="shared" si="6"/>
        <v>59.833333333333336</v>
      </c>
      <c r="N21" s="7">
        <v>74</v>
      </c>
      <c r="O21" s="7">
        <v>38</v>
      </c>
      <c r="P21" s="7">
        <v>50</v>
      </c>
      <c r="Q21" s="7">
        <v>26</v>
      </c>
      <c r="R21" s="9">
        <f t="shared" si="7"/>
        <v>54</v>
      </c>
      <c r="S21" s="7">
        <v>32</v>
      </c>
      <c r="T21" s="7">
        <v>100</v>
      </c>
      <c r="U21" s="7">
        <v>58</v>
      </c>
      <c r="V21" s="6">
        <v>50</v>
      </c>
      <c r="W21" s="6">
        <v>48</v>
      </c>
      <c r="X21" s="6">
        <v>26</v>
      </c>
      <c r="Y21" s="6">
        <v>31</v>
      </c>
      <c r="Z21" s="6">
        <v>66</v>
      </c>
      <c r="AA21" s="6">
        <v>56</v>
      </c>
      <c r="AB21" s="6">
        <v>52</v>
      </c>
      <c r="AC21" s="15">
        <v>5</v>
      </c>
      <c r="AD21" s="15">
        <v>3</v>
      </c>
      <c r="AE21" s="15">
        <v>6</v>
      </c>
      <c r="AF21" s="15">
        <v>3</v>
      </c>
      <c r="AG21" s="15">
        <v>6</v>
      </c>
      <c r="AH21" s="15">
        <v>4</v>
      </c>
      <c r="AI21" s="15">
        <v>4</v>
      </c>
      <c r="AJ21" s="17">
        <v>-1</v>
      </c>
      <c r="AK21" s="17">
        <v>1</v>
      </c>
      <c r="AL21" s="17">
        <v>-1</v>
      </c>
      <c r="AM21" s="17">
        <v>1</v>
      </c>
      <c r="AN21" s="17">
        <v>-1</v>
      </c>
      <c r="AO21" s="17">
        <v>-1</v>
      </c>
      <c r="AP21" s="17">
        <v>0</v>
      </c>
      <c r="AQ21" s="17">
        <v>-1</v>
      </c>
      <c r="AR21" s="17">
        <v>0</v>
      </c>
      <c r="AS21" s="17">
        <v>-1</v>
      </c>
      <c r="AT21" s="17">
        <v>2</v>
      </c>
      <c r="AU21" s="17">
        <v>1</v>
      </c>
      <c r="AV21" s="17">
        <v>0</v>
      </c>
      <c r="AW21" s="17">
        <v>1</v>
      </c>
      <c r="AX21" s="17">
        <v>-1</v>
      </c>
      <c r="AY21" s="17">
        <v>2</v>
      </c>
      <c r="AZ21" s="17">
        <v>-1</v>
      </c>
      <c r="BA21" s="17">
        <v>1</v>
      </c>
      <c r="BB21" s="17">
        <v>-1</v>
      </c>
      <c r="BC21" s="17">
        <v>1</v>
      </c>
      <c r="BD21" s="17">
        <v>0</v>
      </c>
      <c r="BE21" s="17">
        <v>-1</v>
      </c>
      <c r="BF21" s="17">
        <v>1</v>
      </c>
      <c r="BG21" s="17">
        <v>1</v>
      </c>
      <c r="BH21" s="17">
        <v>2</v>
      </c>
      <c r="BI21" s="18">
        <f t="shared" si="8"/>
        <v>0.2857142857142857</v>
      </c>
      <c r="BJ21" s="19">
        <f t="shared" si="15"/>
        <v>-0.25</v>
      </c>
      <c r="BK21" s="19">
        <f t="shared" si="16"/>
        <v>0</v>
      </c>
      <c r="BL21" s="19">
        <f t="shared" si="17"/>
        <v>0.4</v>
      </c>
      <c r="BM21" s="19">
        <f t="shared" si="18"/>
        <v>-0.4</v>
      </c>
      <c r="BN21" s="19">
        <f t="shared" si="19"/>
        <v>7.14285714285714E-3</v>
      </c>
      <c r="BO21" s="19">
        <f>(F21+G21+H21+I21+J21+K21+L21+M21)/8</f>
        <v>59.833333333333329</v>
      </c>
      <c r="BP21" s="19">
        <f>(N21+O21+P21+Q21+R21+S21+T21+U21)/8</f>
        <v>54</v>
      </c>
      <c r="BQ21" s="19">
        <f>(V21+W21+X21+Y21+Z21+AA21+AB21)/7</f>
        <v>47</v>
      </c>
      <c r="BR21" s="19">
        <f t="shared" si="20"/>
        <v>53.611111111111107</v>
      </c>
      <c r="BS21" s="19">
        <f>AC21+AD21+AE21+AF21+AG21+AH21+AI21</f>
        <v>31</v>
      </c>
    </row>
    <row r="22" spans="1:71" x14ac:dyDescent="0.25">
      <c r="A22">
        <v>1</v>
      </c>
      <c r="B22">
        <v>1</v>
      </c>
      <c r="C22">
        <v>1</v>
      </c>
      <c r="D22">
        <v>6</v>
      </c>
      <c r="E22">
        <v>4</v>
      </c>
      <c r="F22">
        <v>20</v>
      </c>
      <c r="G22" s="10">
        <v>20</v>
      </c>
      <c r="H22" s="10">
        <v>16</v>
      </c>
      <c r="I22" s="10">
        <v>72</v>
      </c>
      <c r="J22" s="10">
        <v>38</v>
      </c>
      <c r="K22" s="10">
        <v>27</v>
      </c>
      <c r="L22" s="12">
        <f t="shared" si="5"/>
        <v>32.166666666666664</v>
      </c>
      <c r="M22" s="12">
        <f t="shared" si="6"/>
        <v>32.166666666666664</v>
      </c>
      <c r="N22" s="7">
        <v>72</v>
      </c>
      <c r="O22" s="7">
        <v>75</v>
      </c>
      <c r="P22" s="7">
        <v>77</v>
      </c>
      <c r="Q22" s="7">
        <v>75</v>
      </c>
      <c r="R22" s="9">
        <f t="shared" si="7"/>
        <v>76.571428571428569</v>
      </c>
      <c r="S22" s="7">
        <v>81</v>
      </c>
      <c r="T22" s="7">
        <v>78</v>
      </c>
      <c r="U22" s="7">
        <v>78</v>
      </c>
      <c r="V22" s="6">
        <v>82</v>
      </c>
      <c r="W22" s="6">
        <v>88</v>
      </c>
      <c r="X22" s="6">
        <v>82</v>
      </c>
      <c r="Y22" s="6">
        <v>82</v>
      </c>
      <c r="Z22" s="6">
        <v>84</v>
      </c>
      <c r="AA22" s="6">
        <v>84</v>
      </c>
      <c r="AB22" s="6">
        <v>82</v>
      </c>
      <c r="AC22" s="15">
        <v>5</v>
      </c>
      <c r="AD22" s="15">
        <v>6</v>
      </c>
      <c r="AE22" s="15">
        <v>7</v>
      </c>
      <c r="AF22" s="15">
        <v>5</v>
      </c>
      <c r="AG22" s="15">
        <v>6</v>
      </c>
      <c r="AH22" s="15">
        <v>6</v>
      </c>
      <c r="AI22" s="15">
        <v>6</v>
      </c>
      <c r="AJ22" s="17">
        <v>1</v>
      </c>
      <c r="AK22" s="17">
        <v>2</v>
      </c>
      <c r="AL22" s="17">
        <v>1</v>
      </c>
      <c r="AM22" s="17">
        <v>0</v>
      </c>
      <c r="AN22" s="17">
        <v>-1</v>
      </c>
      <c r="AO22" s="17">
        <v>-2</v>
      </c>
      <c r="AP22" s="17">
        <v>1</v>
      </c>
      <c r="AQ22" s="17">
        <v>-1</v>
      </c>
      <c r="AR22" s="17">
        <v>2</v>
      </c>
      <c r="AS22" s="17">
        <v>2</v>
      </c>
      <c r="AT22" s="17">
        <v>-2</v>
      </c>
      <c r="AU22" s="17">
        <v>2</v>
      </c>
      <c r="AV22" s="17">
        <v>1</v>
      </c>
      <c r="AW22" s="17">
        <v>1</v>
      </c>
      <c r="AX22" s="17">
        <v>1</v>
      </c>
      <c r="AY22" s="17">
        <v>0</v>
      </c>
      <c r="AZ22" s="17">
        <v>2</v>
      </c>
      <c r="BA22" s="17">
        <v>2</v>
      </c>
      <c r="BB22" s="17">
        <v>2</v>
      </c>
      <c r="BC22" s="17">
        <v>-2</v>
      </c>
      <c r="BD22" s="17">
        <v>0</v>
      </c>
      <c r="BE22" s="17">
        <v>0</v>
      </c>
      <c r="BF22" s="17">
        <v>1</v>
      </c>
      <c r="BG22" s="17">
        <v>0</v>
      </c>
      <c r="BH22" s="17">
        <v>1</v>
      </c>
      <c r="BI22" s="18">
        <f t="shared" si="8"/>
        <v>0.5714285714285714</v>
      </c>
      <c r="BJ22" s="19">
        <f t="shared" si="15"/>
        <v>1</v>
      </c>
      <c r="BK22" s="19">
        <f t="shared" si="16"/>
        <v>0.5</v>
      </c>
      <c r="BL22" s="19">
        <f t="shared" si="17"/>
        <v>0.4</v>
      </c>
      <c r="BM22" s="19">
        <f t="shared" si="18"/>
        <v>0.8</v>
      </c>
      <c r="BN22" s="19">
        <f t="shared" si="19"/>
        <v>0.65428571428571425</v>
      </c>
      <c r="BO22" s="19">
        <f>(F22+G22+H22+I22+J22+K22+L22+M22)/8</f>
        <v>32.166666666666664</v>
      </c>
      <c r="BP22" s="19">
        <f>(N22+O22+P22+Q22+R22+S22+T22+U22)/8</f>
        <v>76.571428571428569</v>
      </c>
      <c r="BQ22" s="19">
        <f>(V22+W22+X22+Y22+Z22+AA22+AB22)/7</f>
        <v>83.428571428571431</v>
      </c>
      <c r="BR22" s="19">
        <f t="shared" si="20"/>
        <v>64.055555555555557</v>
      </c>
      <c r="BS22" s="19">
        <f>AC22+AD22+AE22+AF22+AG22+AH22+AI22</f>
        <v>41</v>
      </c>
    </row>
    <row r="23" spans="1:71" x14ac:dyDescent="0.25">
      <c r="A23">
        <v>1</v>
      </c>
      <c r="B23">
        <v>1</v>
      </c>
      <c r="C23">
        <v>1</v>
      </c>
      <c r="D23">
        <v>5</v>
      </c>
      <c r="E23">
        <v>4</v>
      </c>
      <c r="F23">
        <v>18</v>
      </c>
      <c r="G23" s="10">
        <v>25</v>
      </c>
      <c r="H23" s="10">
        <v>24</v>
      </c>
      <c r="I23" s="10">
        <v>19</v>
      </c>
      <c r="J23" s="10">
        <v>13</v>
      </c>
      <c r="K23" s="10">
        <v>30</v>
      </c>
      <c r="L23" s="12">
        <f t="shared" si="5"/>
        <v>21.5</v>
      </c>
      <c r="M23" s="12">
        <f t="shared" si="6"/>
        <v>21.5</v>
      </c>
      <c r="N23" s="7">
        <v>77</v>
      </c>
      <c r="O23" s="7">
        <v>82</v>
      </c>
      <c r="P23" s="7">
        <v>92</v>
      </c>
      <c r="Q23" s="7">
        <v>83</v>
      </c>
      <c r="R23" s="9">
        <f t="shared" si="7"/>
        <v>81.571428571428569</v>
      </c>
      <c r="S23" s="7">
        <v>81</v>
      </c>
      <c r="T23" s="7">
        <v>75</v>
      </c>
      <c r="U23" s="7">
        <v>81</v>
      </c>
      <c r="V23" s="6">
        <v>79</v>
      </c>
      <c r="W23" s="6">
        <v>90</v>
      </c>
      <c r="X23" s="6">
        <v>88</v>
      </c>
      <c r="Y23" s="6">
        <v>86</v>
      </c>
      <c r="Z23" s="6">
        <v>89</v>
      </c>
      <c r="AA23" s="6">
        <v>84</v>
      </c>
      <c r="AB23" s="6">
        <v>88</v>
      </c>
      <c r="AC23" s="15">
        <v>5</v>
      </c>
      <c r="AD23" s="15">
        <v>4</v>
      </c>
      <c r="AE23" s="15">
        <v>5</v>
      </c>
      <c r="AF23" s="15">
        <v>5</v>
      </c>
      <c r="AG23" s="15">
        <v>7</v>
      </c>
      <c r="AH23" s="15">
        <v>6</v>
      </c>
      <c r="AI23" s="15">
        <v>5</v>
      </c>
      <c r="AJ23" s="17">
        <v>-2</v>
      </c>
      <c r="AK23" s="17">
        <v>2</v>
      </c>
      <c r="AL23" s="17">
        <v>-2</v>
      </c>
      <c r="AM23" s="17">
        <v>0</v>
      </c>
      <c r="AN23" s="17">
        <v>2</v>
      </c>
      <c r="AO23" s="17">
        <v>2</v>
      </c>
      <c r="AP23" s="17">
        <v>2</v>
      </c>
      <c r="AQ23" s="17">
        <v>-1</v>
      </c>
      <c r="AR23" s="17">
        <v>1</v>
      </c>
      <c r="AS23" s="17">
        <v>2</v>
      </c>
      <c r="AT23" s="17">
        <v>0</v>
      </c>
      <c r="AU23" s="17">
        <v>0</v>
      </c>
      <c r="AV23" s="17">
        <v>0</v>
      </c>
      <c r="AW23" s="17">
        <v>2</v>
      </c>
      <c r="AX23" s="17">
        <v>2</v>
      </c>
      <c r="AY23" s="17">
        <v>-1</v>
      </c>
      <c r="AZ23" s="17">
        <v>0</v>
      </c>
      <c r="BA23" s="17">
        <v>1</v>
      </c>
      <c r="BB23" s="17">
        <v>-2</v>
      </c>
      <c r="BC23" s="17">
        <v>2</v>
      </c>
      <c r="BD23" s="17">
        <v>2</v>
      </c>
      <c r="BE23" s="17">
        <v>0</v>
      </c>
      <c r="BF23" s="17">
        <v>-1</v>
      </c>
      <c r="BG23" s="17">
        <v>-1</v>
      </c>
      <c r="BH23" s="17">
        <v>0</v>
      </c>
      <c r="BI23" s="18">
        <f t="shared" si="8"/>
        <v>0.8571428571428571</v>
      </c>
      <c r="BJ23" s="19">
        <f t="shared" si="15"/>
        <v>0</v>
      </c>
      <c r="BK23" s="19">
        <f t="shared" si="16"/>
        <v>0.75</v>
      </c>
      <c r="BL23" s="19">
        <f t="shared" si="17"/>
        <v>0.2</v>
      </c>
      <c r="BM23" s="19">
        <f t="shared" si="18"/>
        <v>0.2</v>
      </c>
      <c r="BN23" s="19">
        <f t="shared" si="19"/>
        <v>0.40142857142857141</v>
      </c>
      <c r="BO23" s="19">
        <f>(F23+G23+H23+I23+J23+K23+L23+M23)/8</f>
        <v>21.5</v>
      </c>
      <c r="BP23" s="19">
        <f>(N23+O23+P23+Q23+R23+S23+T23+U23)/8</f>
        <v>81.571428571428569</v>
      </c>
      <c r="BQ23" s="19">
        <f>(V23+W23+X23+Y23+Z23+AA23+AB23)/7</f>
        <v>86.285714285714292</v>
      </c>
      <c r="BR23" s="19">
        <f t="shared" si="20"/>
        <v>63.11904761904762</v>
      </c>
      <c r="BS23" s="19">
        <f>AC23+AD23+AE23+AF23+AG23+AH23+AI23</f>
        <v>37</v>
      </c>
    </row>
    <row r="24" spans="1:71" x14ac:dyDescent="0.25">
      <c r="A24">
        <v>1</v>
      </c>
      <c r="B24">
        <v>1</v>
      </c>
      <c r="C24">
        <v>1</v>
      </c>
      <c r="D24">
        <v>4</v>
      </c>
      <c r="E24">
        <v>4</v>
      </c>
      <c r="F24">
        <v>30</v>
      </c>
      <c r="G24" s="10">
        <v>16</v>
      </c>
      <c r="H24" s="10">
        <v>23</v>
      </c>
      <c r="I24" s="10">
        <v>30</v>
      </c>
      <c r="J24" s="10">
        <v>33</v>
      </c>
      <c r="K24" s="10">
        <v>34</v>
      </c>
      <c r="L24" s="12">
        <f t="shared" si="5"/>
        <v>27.666666666666668</v>
      </c>
      <c r="M24" s="12">
        <f t="shared" si="6"/>
        <v>27.666666666666668</v>
      </c>
      <c r="N24" s="7">
        <v>68</v>
      </c>
      <c r="O24" s="7">
        <v>70</v>
      </c>
      <c r="P24" s="7">
        <v>74</v>
      </c>
      <c r="Q24" s="7">
        <v>72</v>
      </c>
      <c r="R24" s="9">
        <f t="shared" si="7"/>
        <v>72.857142857142861</v>
      </c>
      <c r="S24" s="7">
        <v>74</v>
      </c>
      <c r="T24" s="7">
        <v>76</v>
      </c>
      <c r="U24" s="7">
        <v>76</v>
      </c>
      <c r="V24" s="6">
        <v>80</v>
      </c>
      <c r="W24" s="6">
        <v>85</v>
      </c>
      <c r="X24" s="6">
        <v>89</v>
      </c>
      <c r="Y24" s="6">
        <v>86</v>
      </c>
      <c r="Z24" s="6">
        <v>89</v>
      </c>
      <c r="AA24" s="6">
        <v>90</v>
      </c>
      <c r="AB24" s="6">
        <v>88</v>
      </c>
      <c r="AC24" s="15">
        <v>5</v>
      </c>
      <c r="AD24" s="15">
        <v>6</v>
      </c>
      <c r="AE24" s="15">
        <v>6</v>
      </c>
      <c r="AF24" s="15">
        <v>6</v>
      </c>
      <c r="AG24" s="15">
        <v>6</v>
      </c>
      <c r="AH24" s="15">
        <v>7</v>
      </c>
      <c r="AI24" s="15">
        <v>6</v>
      </c>
      <c r="AJ24" s="17">
        <v>-1</v>
      </c>
      <c r="AK24" s="17">
        <v>1</v>
      </c>
      <c r="AL24" s="17">
        <v>-1</v>
      </c>
      <c r="AM24" s="17">
        <v>-2</v>
      </c>
      <c r="AN24" s="17">
        <v>-1</v>
      </c>
      <c r="AO24" s="17">
        <v>2</v>
      </c>
      <c r="AP24" s="17">
        <v>2</v>
      </c>
      <c r="AQ24" s="17">
        <v>-1</v>
      </c>
      <c r="AR24" s="17">
        <v>0</v>
      </c>
      <c r="AS24" s="17">
        <v>0</v>
      </c>
      <c r="AT24" s="17">
        <v>-2</v>
      </c>
      <c r="AU24" s="17">
        <v>-2</v>
      </c>
      <c r="AV24" s="17">
        <v>-2</v>
      </c>
      <c r="AW24" s="17">
        <v>0</v>
      </c>
      <c r="AX24" s="17">
        <v>-2</v>
      </c>
      <c r="AY24" s="17">
        <v>-2</v>
      </c>
      <c r="AZ24" s="17">
        <v>-2</v>
      </c>
      <c r="BA24" s="17">
        <v>-2</v>
      </c>
      <c r="BB24" s="17">
        <v>-1</v>
      </c>
      <c r="BC24" s="17">
        <v>-1</v>
      </c>
      <c r="BD24" s="17">
        <v>0</v>
      </c>
      <c r="BE24" s="17">
        <v>-2</v>
      </c>
      <c r="BF24" s="17">
        <v>-2</v>
      </c>
      <c r="BG24" s="17">
        <v>0</v>
      </c>
      <c r="BH24" s="17">
        <v>-2</v>
      </c>
      <c r="BI24" s="18">
        <f t="shared" si="8"/>
        <v>-1.2857142857142858</v>
      </c>
      <c r="BJ24" s="19">
        <f t="shared" si="15"/>
        <v>-0.75</v>
      </c>
      <c r="BK24" s="19">
        <f t="shared" si="16"/>
        <v>-0.75</v>
      </c>
      <c r="BL24" s="19">
        <f t="shared" si="17"/>
        <v>-1.6</v>
      </c>
      <c r="BM24" s="19">
        <f t="shared" si="18"/>
        <v>0</v>
      </c>
      <c r="BN24" s="19">
        <f t="shared" si="19"/>
        <v>-0.87714285714285722</v>
      </c>
      <c r="BO24" s="19">
        <f>(F24+G24+H24+I24+J24+K24+L24+M24)/8</f>
        <v>27.666666666666664</v>
      </c>
      <c r="BP24" s="19">
        <f>(N24+O24+P24+Q24+R24+S24+T24+U24)/8</f>
        <v>72.857142857142861</v>
      </c>
      <c r="BQ24" s="19">
        <f>(V24+W24+X24+Y24+Z24+AA24+AB24)/7</f>
        <v>86.714285714285708</v>
      </c>
      <c r="BR24" s="19">
        <f t="shared" si="20"/>
        <v>62.412698412698411</v>
      </c>
      <c r="BS24" s="19">
        <f>AC24+AD24+AE24+AF24+AG24+AH24+AI24</f>
        <v>42</v>
      </c>
    </row>
    <row r="25" spans="1:71" x14ac:dyDescent="0.25">
      <c r="A25">
        <v>2</v>
      </c>
      <c r="B25">
        <v>1</v>
      </c>
      <c r="C25">
        <v>1</v>
      </c>
      <c r="D25">
        <v>5</v>
      </c>
      <c r="E25">
        <v>4</v>
      </c>
      <c r="F25">
        <v>36</v>
      </c>
      <c r="G25" s="10">
        <v>42</v>
      </c>
      <c r="H25" s="10">
        <v>32</v>
      </c>
      <c r="I25" s="10">
        <v>37</v>
      </c>
      <c r="J25" s="10">
        <v>43</v>
      </c>
      <c r="K25" s="10">
        <v>45</v>
      </c>
      <c r="L25" s="12">
        <f t="shared" si="5"/>
        <v>39.166666666666664</v>
      </c>
      <c r="M25" s="12">
        <f t="shared" si="6"/>
        <v>39.166666666666664</v>
      </c>
      <c r="N25" s="7">
        <v>89</v>
      </c>
      <c r="O25" s="7">
        <v>90</v>
      </c>
      <c r="P25" s="7">
        <v>73</v>
      </c>
      <c r="Q25" s="7">
        <v>73</v>
      </c>
      <c r="R25" s="9">
        <f t="shared" si="7"/>
        <v>81.142857142857139</v>
      </c>
      <c r="S25" s="7">
        <v>83</v>
      </c>
      <c r="T25" s="7">
        <v>80</v>
      </c>
      <c r="U25" s="7">
        <v>80</v>
      </c>
      <c r="V25" s="6">
        <v>81</v>
      </c>
      <c r="W25" s="6">
        <v>77</v>
      </c>
      <c r="X25" s="6">
        <v>80</v>
      </c>
      <c r="Y25" s="6">
        <v>79</v>
      </c>
      <c r="Z25" s="6">
        <v>81</v>
      </c>
      <c r="AA25" s="6">
        <v>82</v>
      </c>
      <c r="AB25" s="6">
        <v>81</v>
      </c>
      <c r="AC25" s="15">
        <v>5</v>
      </c>
      <c r="AD25" s="15">
        <v>4</v>
      </c>
      <c r="AE25" s="15">
        <v>2</v>
      </c>
      <c r="AF25" s="15">
        <v>3</v>
      </c>
      <c r="AG25" s="15">
        <v>5</v>
      </c>
      <c r="AH25" s="15">
        <v>6</v>
      </c>
      <c r="AI25" s="15">
        <v>6</v>
      </c>
      <c r="AJ25" s="17">
        <v>-2</v>
      </c>
      <c r="AK25" s="17">
        <v>1</v>
      </c>
      <c r="AL25" s="17">
        <v>2</v>
      </c>
      <c r="AM25" s="17">
        <v>-1</v>
      </c>
      <c r="AN25" s="17">
        <v>0</v>
      </c>
      <c r="AO25" s="17">
        <v>1</v>
      </c>
      <c r="AP25" s="17">
        <v>-2</v>
      </c>
      <c r="AQ25" s="17">
        <v>0</v>
      </c>
      <c r="AR25" s="17">
        <v>1</v>
      </c>
      <c r="AS25" s="17">
        <v>0</v>
      </c>
      <c r="AT25" s="17">
        <v>2</v>
      </c>
      <c r="AU25" s="17">
        <v>0</v>
      </c>
      <c r="AV25" s="17">
        <v>-2</v>
      </c>
      <c r="AW25" s="17">
        <v>2</v>
      </c>
      <c r="AX25" s="17">
        <v>2</v>
      </c>
      <c r="AY25" s="17">
        <v>1</v>
      </c>
      <c r="AZ25" s="17">
        <v>-1</v>
      </c>
      <c r="BA25" s="17">
        <v>0</v>
      </c>
      <c r="BB25" s="17">
        <v>-1</v>
      </c>
      <c r="BC25" s="17">
        <v>2</v>
      </c>
      <c r="BD25" s="17">
        <v>-1</v>
      </c>
      <c r="BE25" s="17">
        <v>2</v>
      </c>
      <c r="BF25" s="17">
        <v>2</v>
      </c>
      <c r="BG25" s="17">
        <v>0</v>
      </c>
      <c r="BH25" s="17">
        <v>1</v>
      </c>
      <c r="BI25" s="18">
        <f t="shared" si="8"/>
        <v>1</v>
      </c>
      <c r="BJ25" s="19">
        <f t="shared" si="15"/>
        <v>-1.5</v>
      </c>
      <c r="BK25" s="19">
        <f t="shared" si="16"/>
        <v>0.25</v>
      </c>
      <c r="BL25" s="19">
        <f t="shared" si="17"/>
        <v>0</v>
      </c>
      <c r="BM25" s="19">
        <f t="shared" si="18"/>
        <v>1</v>
      </c>
      <c r="BN25" s="19">
        <f t="shared" si="19"/>
        <v>0.15</v>
      </c>
      <c r="BO25" s="19">
        <f>(F25+G25+H25+I25+J25+K25+L25+M25)/8</f>
        <v>39.166666666666671</v>
      </c>
      <c r="BP25" s="19">
        <f>(N25+O25+P25+Q25+R25+S25+T25+U25)/8</f>
        <v>81.142857142857139</v>
      </c>
      <c r="BQ25" s="19">
        <f>(V25+W25+X25+Y25+Z25+AA25+AB25)/7</f>
        <v>80.142857142857139</v>
      </c>
      <c r="BR25" s="19">
        <f t="shared" si="20"/>
        <v>66.817460317460316</v>
      </c>
      <c r="BS25" s="19">
        <f>AC25+AD25+AE25+AF25+AG25+AH25+AI25</f>
        <v>31</v>
      </c>
    </row>
    <row r="26" spans="1:71" x14ac:dyDescent="0.25">
      <c r="A26">
        <v>2</v>
      </c>
      <c r="B26">
        <v>1</v>
      </c>
      <c r="C26">
        <v>1</v>
      </c>
      <c r="D26">
        <v>5</v>
      </c>
      <c r="E26">
        <v>4</v>
      </c>
      <c r="F26">
        <v>43</v>
      </c>
      <c r="G26" s="10">
        <v>38</v>
      </c>
      <c r="H26" s="10">
        <v>46</v>
      </c>
      <c r="I26" s="10">
        <v>45</v>
      </c>
      <c r="J26" s="10">
        <v>34</v>
      </c>
      <c r="K26" s="10">
        <v>41</v>
      </c>
      <c r="L26" s="12">
        <f t="shared" si="5"/>
        <v>41.166666666666664</v>
      </c>
      <c r="M26" s="12">
        <f t="shared" si="6"/>
        <v>41.166666666666664</v>
      </c>
      <c r="N26" s="7">
        <v>71</v>
      </c>
      <c r="O26" s="7">
        <v>81</v>
      </c>
      <c r="P26" s="7">
        <v>83</v>
      </c>
      <c r="Q26" s="7">
        <v>88</v>
      </c>
      <c r="R26" s="9">
        <f t="shared" si="7"/>
        <v>78.142857142857139</v>
      </c>
      <c r="S26" s="7">
        <v>64</v>
      </c>
      <c r="T26" s="7">
        <v>80</v>
      </c>
      <c r="U26" s="7">
        <v>80</v>
      </c>
      <c r="V26" s="6">
        <v>81</v>
      </c>
      <c r="W26" s="6">
        <v>77</v>
      </c>
      <c r="X26" s="6">
        <v>70</v>
      </c>
      <c r="Y26" s="6">
        <v>79</v>
      </c>
      <c r="Z26" s="6">
        <v>72</v>
      </c>
      <c r="AA26" s="6">
        <v>69</v>
      </c>
      <c r="AB26" s="6">
        <v>81</v>
      </c>
      <c r="AC26" s="15">
        <v>5</v>
      </c>
      <c r="AD26" s="15">
        <v>2</v>
      </c>
      <c r="AE26" s="15">
        <v>4</v>
      </c>
      <c r="AF26" s="15">
        <v>7</v>
      </c>
      <c r="AG26" s="15">
        <v>1</v>
      </c>
      <c r="AH26" s="15">
        <v>6</v>
      </c>
      <c r="AI26" s="15">
        <v>6</v>
      </c>
      <c r="AJ26" s="17">
        <v>-1</v>
      </c>
      <c r="AK26" s="17">
        <v>1</v>
      </c>
      <c r="AL26" s="17">
        <v>-2</v>
      </c>
      <c r="AM26" s="17">
        <v>-1</v>
      </c>
      <c r="AN26" s="17">
        <v>-2</v>
      </c>
      <c r="AO26" s="17">
        <v>0</v>
      </c>
      <c r="AP26" s="17">
        <v>-2</v>
      </c>
      <c r="AQ26" s="17">
        <v>0</v>
      </c>
      <c r="AR26" s="17">
        <v>1</v>
      </c>
      <c r="AS26" s="17">
        <v>2</v>
      </c>
      <c r="AT26" s="17">
        <v>2</v>
      </c>
      <c r="AU26" s="17">
        <v>2</v>
      </c>
      <c r="AV26" s="17">
        <v>1</v>
      </c>
      <c r="AW26" s="17">
        <v>-2</v>
      </c>
      <c r="AX26" s="17">
        <v>0</v>
      </c>
      <c r="AY26" s="17">
        <v>-1</v>
      </c>
      <c r="AZ26" s="17">
        <v>-1</v>
      </c>
      <c r="BA26" s="17">
        <v>0</v>
      </c>
      <c r="BB26" s="17">
        <v>-1</v>
      </c>
      <c r="BC26" s="17">
        <v>-1</v>
      </c>
      <c r="BD26" s="17">
        <v>-2</v>
      </c>
      <c r="BE26" s="17">
        <v>-2</v>
      </c>
      <c r="BF26" s="17">
        <v>1</v>
      </c>
      <c r="BG26" s="17">
        <v>0</v>
      </c>
      <c r="BH26" s="17">
        <v>1</v>
      </c>
      <c r="BI26" s="18">
        <f t="shared" si="8"/>
        <v>0</v>
      </c>
      <c r="BJ26" s="19">
        <f t="shared" si="15"/>
        <v>-1.25</v>
      </c>
      <c r="BK26" s="19">
        <f t="shared" si="16"/>
        <v>0.25</v>
      </c>
      <c r="BL26" s="19">
        <f t="shared" si="17"/>
        <v>0.2</v>
      </c>
      <c r="BM26" s="19">
        <f t="shared" si="18"/>
        <v>-0.8</v>
      </c>
      <c r="BN26" s="19">
        <f t="shared" si="19"/>
        <v>-0.32</v>
      </c>
      <c r="BO26" s="19">
        <f>(F26+G26+H26+I26+J26+K26+L26+M26)/8</f>
        <v>41.166666666666671</v>
      </c>
      <c r="BP26" s="19">
        <f>(N26+O26+P26+Q26+R26+S26+T26+U26)/8</f>
        <v>78.142857142857139</v>
      </c>
      <c r="BQ26" s="19">
        <f>(V26+W26+X26+Y26+Z26+AA26+AB26)/7</f>
        <v>75.571428571428569</v>
      </c>
      <c r="BR26" s="19">
        <f t="shared" si="20"/>
        <v>64.960317460317455</v>
      </c>
      <c r="BS26" s="19">
        <f>AC26+AD26+AE26+AF26+AG26+AH26+AI26</f>
        <v>31</v>
      </c>
    </row>
    <row r="27" spans="1:71" x14ac:dyDescent="0.25">
      <c r="A27">
        <v>2</v>
      </c>
      <c r="B27">
        <v>1</v>
      </c>
      <c r="C27">
        <v>1</v>
      </c>
      <c r="D27">
        <v>5</v>
      </c>
      <c r="E27">
        <v>4</v>
      </c>
      <c r="F27">
        <v>32</v>
      </c>
      <c r="G27" s="10">
        <v>38</v>
      </c>
      <c r="H27" s="10">
        <v>39</v>
      </c>
      <c r="I27" s="10">
        <v>31</v>
      </c>
      <c r="J27" s="10">
        <v>43</v>
      </c>
      <c r="K27" s="10">
        <v>37</v>
      </c>
      <c r="L27" s="12">
        <f t="shared" si="5"/>
        <v>36.666666666666664</v>
      </c>
      <c r="M27" s="12">
        <f t="shared" si="6"/>
        <v>36.666666666666664</v>
      </c>
      <c r="N27" s="7">
        <v>77</v>
      </c>
      <c r="O27" s="7">
        <v>80</v>
      </c>
      <c r="P27" s="7">
        <v>75</v>
      </c>
      <c r="Q27" s="7">
        <v>90</v>
      </c>
      <c r="R27" s="9">
        <f t="shared" si="7"/>
        <v>80.428571428571431</v>
      </c>
      <c r="S27" s="7">
        <v>81</v>
      </c>
      <c r="T27" s="7">
        <v>80</v>
      </c>
      <c r="U27" s="7">
        <v>80</v>
      </c>
      <c r="V27" s="6">
        <v>81</v>
      </c>
      <c r="W27" s="6">
        <v>77</v>
      </c>
      <c r="X27" s="6">
        <v>74</v>
      </c>
      <c r="Y27" s="6">
        <v>78</v>
      </c>
      <c r="Z27" s="6">
        <v>76</v>
      </c>
      <c r="AA27" s="6">
        <v>76</v>
      </c>
      <c r="AB27" s="6">
        <v>81</v>
      </c>
      <c r="AC27" s="15">
        <v>3</v>
      </c>
      <c r="AD27" s="15">
        <v>2</v>
      </c>
      <c r="AE27" s="15">
        <v>7</v>
      </c>
      <c r="AF27" s="15">
        <v>7</v>
      </c>
      <c r="AG27" s="15">
        <v>6</v>
      </c>
      <c r="AH27" s="15">
        <v>6</v>
      </c>
      <c r="AI27" s="15">
        <v>1</v>
      </c>
      <c r="AJ27" s="17">
        <v>-1</v>
      </c>
      <c r="AK27" s="17">
        <v>2</v>
      </c>
      <c r="AL27" s="17">
        <v>0</v>
      </c>
      <c r="AM27" s="17">
        <v>2</v>
      </c>
      <c r="AN27" s="17">
        <v>1</v>
      </c>
      <c r="AO27" s="17">
        <v>1</v>
      </c>
      <c r="AP27" s="17">
        <v>-2</v>
      </c>
      <c r="AQ27" s="17">
        <v>1</v>
      </c>
      <c r="AR27" s="17">
        <v>1</v>
      </c>
      <c r="AS27" s="17">
        <v>2</v>
      </c>
      <c r="AT27" s="17">
        <v>2</v>
      </c>
      <c r="AU27" s="17">
        <v>1</v>
      </c>
      <c r="AV27" s="17">
        <v>2</v>
      </c>
      <c r="AW27" s="17">
        <v>-1</v>
      </c>
      <c r="AX27" s="17">
        <v>1</v>
      </c>
      <c r="AY27" s="17">
        <v>-1</v>
      </c>
      <c r="AZ27" s="17">
        <v>0</v>
      </c>
      <c r="BA27" s="17">
        <v>-2</v>
      </c>
      <c r="BB27" s="17">
        <v>-2</v>
      </c>
      <c r="BC27" s="17">
        <v>-1</v>
      </c>
      <c r="BD27" s="17">
        <v>-1</v>
      </c>
      <c r="BE27" s="17">
        <v>-1</v>
      </c>
      <c r="BF27" s="17">
        <v>-1</v>
      </c>
      <c r="BG27" s="17">
        <v>-2</v>
      </c>
      <c r="BH27" s="17">
        <v>-1</v>
      </c>
      <c r="BI27" s="18">
        <f t="shared" si="8"/>
        <v>-0.5714285714285714</v>
      </c>
      <c r="BJ27" s="19">
        <f t="shared" si="15"/>
        <v>-0.25</v>
      </c>
      <c r="BK27" s="19">
        <f t="shared" si="16"/>
        <v>1.25</v>
      </c>
      <c r="BL27" s="19">
        <f t="shared" si="17"/>
        <v>0.4</v>
      </c>
      <c r="BM27" s="19">
        <f t="shared" si="18"/>
        <v>-0.2</v>
      </c>
      <c r="BN27" s="19">
        <f t="shared" si="19"/>
        <v>0.12571428571428572</v>
      </c>
      <c r="BO27" s="19">
        <f>(F27+G27+H27+I27+J27+K27+L27+M27)/8</f>
        <v>36.666666666666671</v>
      </c>
      <c r="BP27" s="19">
        <f>(N27+O27+P27+Q27+R27+S27+T27+U27)/8</f>
        <v>80.428571428571431</v>
      </c>
      <c r="BQ27" s="19">
        <f>(V27+W27+X27+Y27+Z27+AA27+AB27)/7</f>
        <v>77.571428571428569</v>
      </c>
      <c r="BR27" s="19">
        <f t="shared" si="20"/>
        <v>64.8888888888889</v>
      </c>
      <c r="BS27" s="19">
        <f>AC27+AD27+AE27+AF27+AG27+AH27+AI27</f>
        <v>32</v>
      </c>
    </row>
    <row r="28" spans="1:71" x14ac:dyDescent="0.25">
      <c r="A28">
        <v>1</v>
      </c>
      <c r="B28">
        <v>1</v>
      </c>
      <c r="C28">
        <v>1</v>
      </c>
      <c r="D28">
        <v>3</v>
      </c>
      <c r="E28">
        <v>4</v>
      </c>
      <c r="F28">
        <v>16</v>
      </c>
      <c r="G28" s="10">
        <v>36</v>
      </c>
      <c r="H28" s="10">
        <v>37</v>
      </c>
      <c r="I28" s="10">
        <v>20</v>
      </c>
      <c r="J28" s="10">
        <v>34</v>
      </c>
      <c r="K28" s="10">
        <v>43</v>
      </c>
      <c r="L28" s="12">
        <f t="shared" si="5"/>
        <v>31</v>
      </c>
      <c r="M28" s="12">
        <f t="shared" si="6"/>
        <v>31</v>
      </c>
      <c r="N28" s="7">
        <v>73</v>
      </c>
      <c r="O28" s="7">
        <v>74</v>
      </c>
      <c r="P28" s="7">
        <v>87</v>
      </c>
      <c r="Q28" s="7">
        <v>76</v>
      </c>
      <c r="R28" s="9">
        <f t="shared" si="7"/>
        <v>75.285714285714292</v>
      </c>
      <c r="S28" s="7">
        <v>71</v>
      </c>
      <c r="T28" s="7">
        <v>74</v>
      </c>
      <c r="U28" s="7">
        <v>72</v>
      </c>
      <c r="V28" s="6">
        <v>73</v>
      </c>
      <c r="W28" s="6">
        <v>80</v>
      </c>
      <c r="X28" s="6">
        <v>81</v>
      </c>
      <c r="Y28" s="6">
        <v>84</v>
      </c>
      <c r="Z28" s="6">
        <v>86</v>
      </c>
      <c r="AA28" s="6">
        <v>75</v>
      </c>
      <c r="AB28" s="6">
        <v>77</v>
      </c>
      <c r="AC28" s="15">
        <v>3</v>
      </c>
      <c r="AD28" s="15">
        <v>6</v>
      </c>
      <c r="AE28" s="15">
        <v>7</v>
      </c>
      <c r="AF28" s="15">
        <v>3</v>
      </c>
      <c r="AG28" s="15">
        <v>2</v>
      </c>
      <c r="AH28" s="15">
        <v>7</v>
      </c>
      <c r="AI28" s="15">
        <v>4</v>
      </c>
      <c r="AJ28" s="17">
        <v>1</v>
      </c>
      <c r="AK28" s="17">
        <v>-1</v>
      </c>
      <c r="AL28" s="17">
        <v>2</v>
      </c>
      <c r="AM28" s="17">
        <v>-1</v>
      </c>
      <c r="AN28" s="17">
        <v>1</v>
      </c>
      <c r="AO28" s="17">
        <v>-2</v>
      </c>
      <c r="AP28" s="17">
        <v>2</v>
      </c>
      <c r="AQ28" s="17">
        <v>-2</v>
      </c>
      <c r="AR28" s="17">
        <v>-1</v>
      </c>
      <c r="AS28" s="17">
        <v>-2</v>
      </c>
      <c r="AT28" s="17">
        <v>-2</v>
      </c>
      <c r="AU28" s="17">
        <v>-1</v>
      </c>
      <c r="AV28" s="17">
        <v>1</v>
      </c>
      <c r="AW28" s="17">
        <v>0</v>
      </c>
      <c r="AX28" s="17">
        <v>0</v>
      </c>
      <c r="AY28" s="17">
        <v>1</v>
      </c>
      <c r="AZ28" s="17">
        <v>-1</v>
      </c>
      <c r="BA28" s="17">
        <v>0</v>
      </c>
      <c r="BB28" s="17">
        <v>1</v>
      </c>
      <c r="BC28" s="17">
        <v>2</v>
      </c>
      <c r="BD28" s="17">
        <v>-1</v>
      </c>
      <c r="BE28" s="17">
        <v>2</v>
      </c>
      <c r="BF28" s="17">
        <v>-2</v>
      </c>
      <c r="BG28" s="17">
        <v>0</v>
      </c>
      <c r="BH28" s="17">
        <v>0</v>
      </c>
      <c r="BI28" s="18">
        <f t="shared" si="8"/>
        <v>0.2857142857142857</v>
      </c>
      <c r="BJ28" s="19">
        <f t="shared" si="15"/>
        <v>0.25</v>
      </c>
      <c r="BK28" s="19">
        <f t="shared" si="16"/>
        <v>-0.75</v>
      </c>
      <c r="BL28" s="19">
        <f t="shared" si="17"/>
        <v>-1</v>
      </c>
      <c r="BM28" s="19">
        <f t="shared" si="18"/>
        <v>0</v>
      </c>
      <c r="BN28" s="19">
        <f t="shared" si="19"/>
        <v>-0.24285714285714288</v>
      </c>
      <c r="BO28" s="19">
        <f>(F28+G28+H28+I28+J28+K28+L28+M28)/8</f>
        <v>31</v>
      </c>
      <c r="BP28" s="19">
        <f>(N28+O28+P28+Q28+R28+S28+T28+U28)/8</f>
        <v>75.285714285714278</v>
      </c>
      <c r="BQ28" s="19">
        <f>(V28+W28+X28+Y28+Z28+AA28+AB28)/7</f>
        <v>79.428571428571431</v>
      </c>
      <c r="BR28" s="19">
        <f t="shared" si="20"/>
        <v>61.904761904761905</v>
      </c>
      <c r="BS28" s="19">
        <f>AC28+AD28+AE28+AF28+AG28+AH28+AI28</f>
        <v>32</v>
      </c>
    </row>
    <row r="29" spans="1:71" x14ac:dyDescent="0.25">
      <c r="A29">
        <v>1</v>
      </c>
      <c r="B29">
        <v>1</v>
      </c>
      <c r="C29">
        <v>1</v>
      </c>
      <c r="D29">
        <v>3</v>
      </c>
      <c r="E29">
        <v>4</v>
      </c>
      <c r="F29">
        <v>28</v>
      </c>
      <c r="G29" s="10">
        <v>29</v>
      </c>
      <c r="H29" s="10">
        <v>30</v>
      </c>
      <c r="I29" s="10">
        <v>26</v>
      </c>
      <c r="J29" s="10">
        <v>30</v>
      </c>
      <c r="K29" s="10">
        <v>33</v>
      </c>
      <c r="L29" s="12">
        <f t="shared" si="5"/>
        <v>29.333333333333332</v>
      </c>
      <c r="M29" s="12">
        <f t="shared" si="6"/>
        <v>29.333333333333332</v>
      </c>
      <c r="N29" s="7">
        <v>80</v>
      </c>
      <c r="O29" s="7">
        <v>82</v>
      </c>
      <c r="P29" s="7">
        <v>84</v>
      </c>
      <c r="Q29" s="7">
        <v>83</v>
      </c>
      <c r="R29" s="9">
        <f t="shared" si="7"/>
        <v>83.428571428571431</v>
      </c>
      <c r="S29" s="7">
        <v>85</v>
      </c>
      <c r="T29" s="7">
        <v>87</v>
      </c>
      <c r="U29" s="7">
        <v>83</v>
      </c>
      <c r="V29" s="6">
        <v>92</v>
      </c>
      <c r="W29" s="6">
        <v>70</v>
      </c>
      <c r="X29" s="6">
        <v>76</v>
      </c>
      <c r="Y29" s="6">
        <v>79</v>
      </c>
      <c r="Z29" s="6">
        <v>81</v>
      </c>
      <c r="AA29" s="6">
        <v>82</v>
      </c>
      <c r="AB29" s="6">
        <v>81</v>
      </c>
      <c r="AC29" s="15">
        <v>6</v>
      </c>
      <c r="AD29" s="15">
        <v>2</v>
      </c>
      <c r="AE29" s="15">
        <v>7</v>
      </c>
      <c r="AF29" s="15">
        <v>1</v>
      </c>
      <c r="AG29" s="15">
        <v>3</v>
      </c>
      <c r="AH29" s="15">
        <v>7</v>
      </c>
      <c r="AI29" s="15">
        <v>2</v>
      </c>
      <c r="AJ29" s="17">
        <v>-1</v>
      </c>
      <c r="AK29" s="17">
        <v>2</v>
      </c>
      <c r="AL29" s="17">
        <v>1</v>
      </c>
      <c r="AM29" s="17">
        <v>1</v>
      </c>
      <c r="AN29" s="17">
        <v>0</v>
      </c>
      <c r="AO29" s="17">
        <v>1</v>
      </c>
      <c r="AP29" s="17">
        <v>-2</v>
      </c>
      <c r="AQ29" s="17">
        <v>0</v>
      </c>
      <c r="AR29" s="17">
        <v>2</v>
      </c>
      <c r="AS29" s="17">
        <v>-1</v>
      </c>
      <c r="AT29" s="17">
        <v>2</v>
      </c>
      <c r="AU29" s="17">
        <v>-1</v>
      </c>
      <c r="AV29" s="17">
        <v>1</v>
      </c>
      <c r="AW29" s="17">
        <v>0</v>
      </c>
      <c r="AX29" s="17">
        <v>1</v>
      </c>
      <c r="AY29" s="17">
        <v>-1</v>
      </c>
      <c r="AZ29" s="17">
        <v>0</v>
      </c>
      <c r="BA29" s="17">
        <v>0</v>
      </c>
      <c r="BB29" s="17">
        <v>2</v>
      </c>
      <c r="BC29" s="17">
        <v>1</v>
      </c>
      <c r="BD29" s="17">
        <v>1</v>
      </c>
      <c r="BE29" s="17">
        <v>0</v>
      </c>
      <c r="BF29" s="17">
        <v>1</v>
      </c>
      <c r="BG29" s="17">
        <v>-2</v>
      </c>
      <c r="BH29" s="17">
        <v>1</v>
      </c>
      <c r="BI29" s="18">
        <f t="shared" si="8"/>
        <v>0</v>
      </c>
      <c r="BJ29" s="19">
        <f t="shared" si="15"/>
        <v>-0.5</v>
      </c>
      <c r="BK29" s="19">
        <f t="shared" si="16"/>
        <v>0.25</v>
      </c>
      <c r="BL29" s="19">
        <f t="shared" si="17"/>
        <v>1</v>
      </c>
      <c r="BM29" s="19">
        <f t="shared" si="18"/>
        <v>1.2</v>
      </c>
      <c r="BN29" s="19">
        <f t="shared" si="19"/>
        <v>0.39</v>
      </c>
      <c r="BO29" s="19">
        <f>(F29+G29+H29+I29+J29+K29+L29+M29)/8</f>
        <v>29.333333333333336</v>
      </c>
      <c r="BP29" s="19">
        <f>(N29+O29+P29+Q29+R29+S29+T29+U29)/8</f>
        <v>83.428571428571431</v>
      </c>
      <c r="BQ29" s="19">
        <f>(V29+W29+X29+Y29+Z29+AA29+AB29)/7</f>
        <v>80.142857142857139</v>
      </c>
      <c r="BR29" s="19">
        <f t="shared" si="20"/>
        <v>64.301587301587304</v>
      </c>
      <c r="BS29" s="19">
        <f>AC29+AD29+AE29+AF29+AG29+AH29+AI29</f>
        <v>28</v>
      </c>
    </row>
    <row r="30" spans="1:71" x14ac:dyDescent="0.25">
      <c r="A30">
        <v>3</v>
      </c>
      <c r="B30">
        <v>2</v>
      </c>
      <c r="C30">
        <v>3</v>
      </c>
      <c r="D30">
        <v>2</v>
      </c>
      <c r="E30">
        <v>2</v>
      </c>
      <c r="F30">
        <v>64</v>
      </c>
      <c r="G30" s="10">
        <v>78</v>
      </c>
      <c r="H30" s="10">
        <v>76</v>
      </c>
      <c r="I30" s="10">
        <v>77</v>
      </c>
      <c r="J30" s="10">
        <v>77</v>
      </c>
      <c r="K30" s="10">
        <v>75</v>
      </c>
      <c r="L30" s="12">
        <f t="shared" si="5"/>
        <v>74.5</v>
      </c>
      <c r="M30" s="12">
        <f t="shared" si="6"/>
        <v>74.5</v>
      </c>
      <c r="N30" s="7">
        <v>79</v>
      </c>
      <c r="O30" s="7">
        <v>79</v>
      </c>
      <c r="P30" s="7">
        <v>75</v>
      </c>
      <c r="Q30" s="7">
        <v>0</v>
      </c>
      <c r="R30" s="9">
        <f t="shared" si="7"/>
        <v>67.714285714285708</v>
      </c>
      <c r="S30" s="7">
        <v>69</v>
      </c>
      <c r="T30" s="7">
        <v>100</v>
      </c>
      <c r="U30" s="7">
        <v>72</v>
      </c>
      <c r="V30" s="6">
        <v>73</v>
      </c>
      <c r="W30" s="6">
        <v>80</v>
      </c>
      <c r="X30" s="6">
        <v>80</v>
      </c>
      <c r="Y30" s="6">
        <v>50</v>
      </c>
      <c r="Z30" s="6">
        <v>50</v>
      </c>
      <c r="AA30" s="6">
        <v>70</v>
      </c>
      <c r="AB30" s="6">
        <v>78</v>
      </c>
      <c r="AC30" s="15">
        <v>2</v>
      </c>
      <c r="AD30" s="15">
        <v>1</v>
      </c>
      <c r="AE30" s="15">
        <v>1</v>
      </c>
      <c r="AF30" s="15">
        <v>1</v>
      </c>
      <c r="AG30" s="15">
        <v>1</v>
      </c>
      <c r="AH30" s="15">
        <v>4</v>
      </c>
      <c r="AI30" s="15">
        <v>1</v>
      </c>
      <c r="AJ30" s="17">
        <v>-1</v>
      </c>
      <c r="AK30" s="17">
        <v>0</v>
      </c>
      <c r="AL30" s="17">
        <v>-1</v>
      </c>
      <c r="AM30" s="17">
        <v>-1</v>
      </c>
      <c r="AN30" s="17">
        <v>0</v>
      </c>
      <c r="AO30" s="17">
        <v>1</v>
      </c>
      <c r="AP30" s="17">
        <v>0</v>
      </c>
      <c r="AQ30" s="17">
        <v>-1</v>
      </c>
      <c r="AR30" s="17">
        <v>-1</v>
      </c>
      <c r="AS30" s="17">
        <v>-1</v>
      </c>
      <c r="AT30" s="17">
        <v>-1</v>
      </c>
      <c r="AU30" s="17">
        <v>0</v>
      </c>
      <c r="AV30" s="17">
        <v>-2</v>
      </c>
      <c r="AW30" s="17">
        <v>-1</v>
      </c>
      <c r="AX30" s="17">
        <v>-1</v>
      </c>
      <c r="AY30" s="17">
        <v>0</v>
      </c>
      <c r="AZ30" s="17">
        <v>-1</v>
      </c>
      <c r="BA30" s="17">
        <v>0</v>
      </c>
      <c r="BB30" s="17">
        <v>0</v>
      </c>
      <c r="BC30" s="17">
        <v>-1</v>
      </c>
      <c r="BD30" s="17">
        <v>-1</v>
      </c>
      <c r="BE30" s="17">
        <v>0</v>
      </c>
      <c r="BF30" s="17">
        <v>-1</v>
      </c>
      <c r="BG30" s="17">
        <v>0</v>
      </c>
      <c r="BH30" s="17">
        <v>-1</v>
      </c>
      <c r="BI30" s="18">
        <f t="shared" si="8"/>
        <v>-0.5714285714285714</v>
      </c>
      <c r="BJ30" s="19">
        <f t="shared" si="15"/>
        <v>-0.75</v>
      </c>
      <c r="BK30" s="19">
        <f t="shared" si="16"/>
        <v>-0.25</v>
      </c>
      <c r="BL30" s="19">
        <f t="shared" si="17"/>
        <v>-1.2</v>
      </c>
      <c r="BM30" s="19">
        <f t="shared" si="18"/>
        <v>-0.4</v>
      </c>
      <c r="BN30" s="19">
        <f t="shared" si="19"/>
        <v>-0.63428571428571423</v>
      </c>
      <c r="BO30" s="19">
        <f>(F30+G30+H30+I30+J30+K30+L30+M30)/8</f>
        <v>74.5</v>
      </c>
      <c r="BP30" s="19">
        <f>(N30+O30+P30+Q30+R30+S30+T30+U30)/8</f>
        <v>67.714285714285722</v>
      </c>
      <c r="BQ30" s="19">
        <f>(V30+W30+X30+Y30+Z30+AA30+AB30)/7</f>
        <v>68.714285714285708</v>
      </c>
      <c r="BR30" s="19">
        <f t="shared" si="20"/>
        <v>70.30952380952381</v>
      </c>
      <c r="BS30" s="19">
        <f>AC30+AD30+AE30+AF30+AG30+AH30+AI30</f>
        <v>11</v>
      </c>
    </row>
    <row r="31" spans="1:71" x14ac:dyDescent="0.25">
      <c r="A31">
        <v>2</v>
      </c>
      <c r="B31">
        <v>2</v>
      </c>
      <c r="C31">
        <v>1</v>
      </c>
      <c r="D31">
        <v>3</v>
      </c>
      <c r="E31">
        <v>4</v>
      </c>
      <c r="F31">
        <v>38</v>
      </c>
      <c r="G31" s="10">
        <v>38</v>
      </c>
      <c r="H31" s="10">
        <v>31</v>
      </c>
      <c r="I31" s="10">
        <v>41</v>
      </c>
      <c r="J31" s="10">
        <v>33</v>
      </c>
      <c r="K31" s="10">
        <v>42</v>
      </c>
      <c r="L31" s="12">
        <f t="shared" si="5"/>
        <v>37.166666666666664</v>
      </c>
      <c r="M31" s="12">
        <f t="shared" si="6"/>
        <v>37.166666666666664</v>
      </c>
      <c r="N31" s="7">
        <v>82</v>
      </c>
      <c r="O31" s="7">
        <v>85</v>
      </c>
      <c r="P31" s="7">
        <v>84</v>
      </c>
      <c r="Q31" s="7">
        <v>79</v>
      </c>
      <c r="R31" s="9">
        <f t="shared" si="7"/>
        <v>82.857142857142861</v>
      </c>
      <c r="S31" s="7">
        <v>85</v>
      </c>
      <c r="T31" s="7">
        <v>81</v>
      </c>
      <c r="U31" s="7">
        <v>84</v>
      </c>
      <c r="V31" s="6">
        <v>83</v>
      </c>
      <c r="W31" s="6">
        <v>70</v>
      </c>
      <c r="X31" s="6">
        <v>70</v>
      </c>
      <c r="Y31" s="6">
        <v>72</v>
      </c>
      <c r="Z31" s="6">
        <v>73</v>
      </c>
      <c r="AA31" s="6">
        <v>76</v>
      </c>
      <c r="AB31" s="6">
        <v>78</v>
      </c>
      <c r="AC31" s="15">
        <v>3</v>
      </c>
      <c r="AD31" s="15">
        <v>2</v>
      </c>
      <c r="AE31" s="15">
        <v>1</v>
      </c>
      <c r="AF31" s="15">
        <v>4</v>
      </c>
      <c r="AG31" s="15">
        <v>1</v>
      </c>
      <c r="AH31" s="15">
        <v>7</v>
      </c>
      <c r="AI31" s="15">
        <v>4</v>
      </c>
      <c r="AJ31" s="17">
        <v>-1</v>
      </c>
      <c r="AK31" s="17">
        <v>0</v>
      </c>
      <c r="AL31" s="17">
        <v>2</v>
      </c>
      <c r="AM31" s="17">
        <v>-2</v>
      </c>
      <c r="AN31" s="17">
        <v>-1</v>
      </c>
      <c r="AO31" s="17">
        <v>0</v>
      </c>
      <c r="AP31" s="17">
        <v>-1</v>
      </c>
      <c r="AQ31" s="17">
        <v>2</v>
      </c>
      <c r="AR31" s="17">
        <v>-1</v>
      </c>
      <c r="AS31" s="17">
        <v>0</v>
      </c>
      <c r="AT31" s="17">
        <v>-2</v>
      </c>
      <c r="AU31" s="17">
        <v>0</v>
      </c>
      <c r="AV31" s="17">
        <v>1</v>
      </c>
      <c r="AW31" s="17">
        <v>0</v>
      </c>
      <c r="AX31" s="17">
        <v>-2</v>
      </c>
      <c r="AY31" s="17">
        <v>1</v>
      </c>
      <c r="AZ31" s="17">
        <v>0</v>
      </c>
      <c r="BA31" s="17">
        <v>1</v>
      </c>
      <c r="BB31" s="17">
        <v>-2</v>
      </c>
      <c r="BC31" s="17">
        <v>-1</v>
      </c>
      <c r="BD31" s="17">
        <v>-2</v>
      </c>
      <c r="BE31" s="17">
        <v>-1</v>
      </c>
      <c r="BF31" s="17">
        <v>0</v>
      </c>
      <c r="BG31" s="17">
        <v>-1</v>
      </c>
      <c r="BH31" s="17">
        <v>-2</v>
      </c>
      <c r="BI31" s="18">
        <f t="shared" si="8"/>
        <v>-0.8571428571428571</v>
      </c>
      <c r="BJ31" s="19">
        <f t="shared" si="15"/>
        <v>-1</v>
      </c>
      <c r="BK31" s="19">
        <f t="shared" si="16"/>
        <v>0.25</v>
      </c>
      <c r="BL31" s="19">
        <f t="shared" si="17"/>
        <v>-0.6</v>
      </c>
      <c r="BM31" s="19">
        <f t="shared" si="18"/>
        <v>-0.2</v>
      </c>
      <c r="BN31" s="19">
        <f t="shared" si="19"/>
        <v>-0.48142857142857148</v>
      </c>
      <c r="BO31" s="19">
        <f>(F31+G31+H31+I31+J31+K31+L31+M31)/8</f>
        <v>37.166666666666671</v>
      </c>
      <c r="BP31" s="19">
        <f>(N31+O31+P31+Q31+R31+S31+T31+U31)/8</f>
        <v>82.857142857142861</v>
      </c>
      <c r="BQ31" s="19">
        <f>(V31+W31+X31+Y31+Z31+AA31+AB31)/7</f>
        <v>74.571428571428569</v>
      </c>
      <c r="BR31" s="19">
        <f t="shared" si="20"/>
        <v>64.865079365079367</v>
      </c>
      <c r="BS31" s="19">
        <f>AC31+AD31+AE31+AF31+AG31+AH31+AI31</f>
        <v>22</v>
      </c>
    </row>
    <row r="32" spans="1:71" x14ac:dyDescent="0.25">
      <c r="A32">
        <v>2</v>
      </c>
      <c r="B32">
        <v>2</v>
      </c>
      <c r="C32">
        <v>1</v>
      </c>
      <c r="D32">
        <v>3</v>
      </c>
      <c r="E32">
        <v>4</v>
      </c>
      <c r="F32">
        <v>43</v>
      </c>
      <c r="G32" s="10">
        <v>43</v>
      </c>
      <c r="H32" s="10">
        <v>35</v>
      </c>
      <c r="I32" s="10">
        <v>34</v>
      </c>
      <c r="J32" s="10">
        <v>44</v>
      </c>
      <c r="K32" s="10">
        <v>35</v>
      </c>
      <c r="L32" s="12">
        <f t="shared" si="5"/>
        <v>39</v>
      </c>
      <c r="M32" s="12">
        <f t="shared" si="6"/>
        <v>39</v>
      </c>
      <c r="N32" s="7">
        <v>77</v>
      </c>
      <c r="O32" s="7">
        <v>82</v>
      </c>
      <c r="P32" s="7">
        <v>86</v>
      </c>
      <c r="Q32" s="7">
        <v>82</v>
      </c>
      <c r="R32" s="9">
        <f t="shared" si="7"/>
        <v>81.571428571428569</v>
      </c>
      <c r="S32" s="7">
        <v>81</v>
      </c>
      <c r="T32" s="7">
        <v>85</v>
      </c>
      <c r="U32" s="7">
        <v>78</v>
      </c>
      <c r="V32" s="6">
        <v>72</v>
      </c>
      <c r="W32" s="6">
        <v>77</v>
      </c>
      <c r="X32" s="6">
        <v>77</v>
      </c>
      <c r="Y32" s="6">
        <v>78</v>
      </c>
      <c r="Z32" s="6">
        <v>79</v>
      </c>
      <c r="AA32" s="6">
        <v>72</v>
      </c>
      <c r="AB32" s="6">
        <v>73</v>
      </c>
      <c r="AC32" s="15">
        <v>7</v>
      </c>
      <c r="AD32" s="15">
        <v>3</v>
      </c>
      <c r="AE32" s="15">
        <v>6</v>
      </c>
      <c r="AF32" s="15">
        <v>7</v>
      </c>
      <c r="AG32" s="15">
        <v>2</v>
      </c>
      <c r="AH32" s="15">
        <v>7</v>
      </c>
      <c r="AI32" s="15">
        <v>4</v>
      </c>
      <c r="AJ32" s="17">
        <v>0</v>
      </c>
      <c r="AK32" s="17">
        <v>-2</v>
      </c>
      <c r="AL32" s="17">
        <v>-1</v>
      </c>
      <c r="AM32" s="17">
        <v>-2</v>
      </c>
      <c r="AN32" s="17">
        <v>-1</v>
      </c>
      <c r="AO32" s="17">
        <v>0</v>
      </c>
      <c r="AP32" s="17">
        <v>2</v>
      </c>
      <c r="AQ32" s="17">
        <v>1</v>
      </c>
      <c r="AR32" s="17">
        <v>-1</v>
      </c>
      <c r="AS32" s="17">
        <v>2</v>
      </c>
      <c r="AT32" s="17">
        <v>-1</v>
      </c>
      <c r="AU32" s="17">
        <v>-1</v>
      </c>
      <c r="AV32" s="17">
        <v>1</v>
      </c>
      <c r="AW32" s="17">
        <v>-2</v>
      </c>
      <c r="AX32" s="17">
        <v>-2</v>
      </c>
      <c r="AY32" s="17">
        <v>2</v>
      </c>
      <c r="AZ32" s="17">
        <v>0</v>
      </c>
      <c r="BA32" s="17">
        <v>-1</v>
      </c>
      <c r="BB32" s="17">
        <v>-1</v>
      </c>
      <c r="BC32" s="17">
        <v>-1</v>
      </c>
      <c r="BD32" s="17">
        <v>2</v>
      </c>
      <c r="BE32" s="17">
        <v>0</v>
      </c>
      <c r="BF32" s="17">
        <v>-2</v>
      </c>
      <c r="BG32" s="17">
        <v>-1</v>
      </c>
      <c r="BH32" s="17">
        <v>-2</v>
      </c>
      <c r="BI32" s="18">
        <f t="shared" si="8"/>
        <v>-0.7142857142857143</v>
      </c>
      <c r="BJ32" s="19">
        <f t="shared" si="15"/>
        <v>0</v>
      </c>
      <c r="BK32" s="19">
        <f t="shared" si="16"/>
        <v>-0.75</v>
      </c>
      <c r="BL32" s="19">
        <f t="shared" si="17"/>
        <v>0</v>
      </c>
      <c r="BM32" s="19">
        <f t="shared" si="18"/>
        <v>-1</v>
      </c>
      <c r="BN32" s="19">
        <f t="shared" si="19"/>
        <v>-0.49285714285714288</v>
      </c>
      <c r="BO32" s="19">
        <f>(F32+G32+H32+I32+J32+K32+L32+M32)/8</f>
        <v>39</v>
      </c>
      <c r="BP32" s="19">
        <f>(N32+O32+P32+Q32+R32+S32+T32+U32)/8</f>
        <v>81.571428571428569</v>
      </c>
      <c r="BQ32" s="19">
        <f>(V32+W32+X32+Y32+Z32+AA32+AB32)/7</f>
        <v>75.428571428571431</v>
      </c>
      <c r="BR32" s="19">
        <f t="shared" si="20"/>
        <v>65.333333333333329</v>
      </c>
      <c r="BS32" s="19">
        <f>AC32+AD32+AE32+AF32+AG32+AH32+AI32</f>
        <v>36</v>
      </c>
    </row>
    <row r="33" spans="1:71" x14ac:dyDescent="0.25">
      <c r="A33">
        <v>2</v>
      </c>
      <c r="B33">
        <v>2</v>
      </c>
      <c r="C33">
        <v>1</v>
      </c>
      <c r="D33">
        <v>3</v>
      </c>
      <c r="E33">
        <v>4</v>
      </c>
      <c r="F33">
        <v>45</v>
      </c>
      <c r="G33" s="10">
        <v>44</v>
      </c>
      <c r="H33" s="10">
        <v>36</v>
      </c>
      <c r="I33" s="10">
        <v>35</v>
      </c>
      <c r="J33" s="10">
        <v>38</v>
      </c>
      <c r="K33" s="10">
        <v>36</v>
      </c>
      <c r="L33" s="12">
        <f t="shared" si="5"/>
        <v>39</v>
      </c>
      <c r="M33" s="12">
        <f t="shared" si="6"/>
        <v>39</v>
      </c>
      <c r="N33" s="7">
        <v>65</v>
      </c>
      <c r="O33" s="7">
        <v>76</v>
      </c>
      <c r="P33" s="7">
        <v>76</v>
      </c>
      <c r="Q33" s="7">
        <v>86</v>
      </c>
      <c r="R33" s="9">
        <f t="shared" si="7"/>
        <v>79</v>
      </c>
      <c r="S33" s="7">
        <v>79</v>
      </c>
      <c r="T33" s="7">
        <v>85</v>
      </c>
      <c r="U33" s="7">
        <v>86</v>
      </c>
      <c r="V33" s="6">
        <v>78</v>
      </c>
      <c r="W33" s="6">
        <v>87</v>
      </c>
      <c r="X33" s="6">
        <v>76</v>
      </c>
      <c r="Y33" s="6">
        <v>78</v>
      </c>
      <c r="Z33" s="6">
        <v>79</v>
      </c>
      <c r="AA33" s="6">
        <v>72</v>
      </c>
      <c r="AB33" s="6">
        <v>67</v>
      </c>
      <c r="AC33" s="15">
        <v>4</v>
      </c>
      <c r="AD33" s="15">
        <v>1</v>
      </c>
      <c r="AE33" s="15">
        <v>5</v>
      </c>
      <c r="AF33" s="15">
        <v>5</v>
      </c>
      <c r="AG33" s="15">
        <v>6</v>
      </c>
      <c r="AH33" s="15">
        <v>7</v>
      </c>
      <c r="AI33" s="15">
        <v>7</v>
      </c>
      <c r="AJ33" s="17">
        <v>1</v>
      </c>
      <c r="AK33" s="17">
        <v>0</v>
      </c>
      <c r="AL33" s="17">
        <v>-2</v>
      </c>
      <c r="AM33" s="17">
        <v>-2</v>
      </c>
      <c r="AN33" s="17">
        <v>-2</v>
      </c>
      <c r="AO33" s="17">
        <v>-1</v>
      </c>
      <c r="AP33" s="17">
        <v>0</v>
      </c>
      <c r="AQ33" s="17">
        <v>1</v>
      </c>
      <c r="AR33" s="17">
        <v>-1</v>
      </c>
      <c r="AS33" s="17">
        <v>1</v>
      </c>
      <c r="AT33" s="17">
        <v>1</v>
      </c>
      <c r="AU33" s="17">
        <v>0</v>
      </c>
      <c r="AV33" s="17">
        <v>-1</v>
      </c>
      <c r="AW33" s="17">
        <v>-2</v>
      </c>
      <c r="AX33" s="17">
        <v>0</v>
      </c>
      <c r="AY33" s="17">
        <v>0</v>
      </c>
      <c r="AZ33" s="17">
        <v>0</v>
      </c>
      <c r="BA33" s="17">
        <v>1</v>
      </c>
      <c r="BB33" s="17">
        <v>2</v>
      </c>
      <c r="BC33" s="17">
        <v>-2</v>
      </c>
      <c r="BD33" s="17">
        <v>2</v>
      </c>
      <c r="BE33" s="17">
        <v>-2</v>
      </c>
      <c r="BF33" s="17">
        <v>0</v>
      </c>
      <c r="BG33" s="17">
        <v>-1</v>
      </c>
      <c r="BH33" s="17">
        <v>-2</v>
      </c>
      <c r="BI33" s="18">
        <f t="shared" si="8"/>
        <v>-0.7142857142857143</v>
      </c>
      <c r="BJ33" s="19">
        <f t="shared" si="15"/>
        <v>-0.25</v>
      </c>
      <c r="BK33" s="19">
        <f t="shared" si="16"/>
        <v>-0.25</v>
      </c>
      <c r="BL33" s="19">
        <f t="shared" si="17"/>
        <v>0.4</v>
      </c>
      <c r="BM33" s="19">
        <f t="shared" si="18"/>
        <v>-0.8</v>
      </c>
      <c r="BN33" s="19">
        <f t="shared" si="19"/>
        <v>-0.32285714285714284</v>
      </c>
      <c r="BO33" s="19">
        <f>(F33+G33+H33+I33+J33+K33+L33+M33)/8</f>
        <v>39</v>
      </c>
      <c r="BP33" s="19">
        <f>(N33+O33+P33+Q33+R33+S33+T33+U33)/8</f>
        <v>79</v>
      </c>
      <c r="BQ33" s="19">
        <f>(V33+W33+X33+Y33+Z33+AA33+AB33)/7</f>
        <v>76.714285714285708</v>
      </c>
      <c r="BR33" s="19">
        <f t="shared" si="20"/>
        <v>64.904761904761912</v>
      </c>
      <c r="BS33" s="19">
        <f>AC33+AD33+AE33+AF33+AG33+AH33+AI33</f>
        <v>35</v>
      </c>
    </row>
    <row r="34" spans="1:71" x14ac:dyDescent="0.25">
      <c r="A34">
        <v>1</v>
      </c>
      <c r="B34">
        <v>2</v>
      </c>
      <c r="C34">
        <v>2</v>
      </c>
      <c r="D34">
        <v>3</v>
      </c>
      <c r="E34">
        <v>2</v>
      </c>
      <c r="F34">
        <v>50</v>
      </c>
      <c r="G34" s="10">
        <v>41</v>
      </c>
      <c r="H34" s="10">
        <v>33</v>
      </c>
      <c r="I34" s="10">
        <v>27</v>
      </c>
      <c r="J34" s="10">
        <v>20</v>
      </c>
      <c r="K34" s="10">
        <v>34</v>
      </c>
      <c r="L34" s="12">
        <f t="shared" si="5"/>
        <v>34.166666666666664</v>
      </c>
      <c r="M34" s="12">
        <f t="shared" si="6"/>
        <v>34.166666666666664</v>
      </c>
      <c r="N34" s="7">
        <v>53</v>
      </c>
      <c r="O34" s="7">
        <v>31</v>
      </c>
      <c r="P34" s="7">
        <v>42</v>
      </c>
      <c r="Q34" s="7">
        <v>21</v>
      </c>
      <c r="R34" s="9">
        <f t="shared" si="7"/>
        <v>33.142857142857146</v>
      </c>
      <c r="S34" s="7">
        <v>39</v>
      </c>
      <c r="T34" s="7">
        <v>28</v>
      </c>
      <c r="U34" s="7">
        <v>18</v>
      </c>
      <c r="V34" s="6">
        <v>34</v>
      </c>
      <c r="W34" s="6">
        <v>78</v>
      </c>
      <c r="X34" s="6">
        <v>46</v>
      </c>
      <c r="Y34" s="6">
        <v>25</v>
      </c>
      <c r="Z34" s="6">
        <v>60</v>
      </c>
      <c r="AA34" s="6">
        <v>36</v>
      </c>
      <c r="AB34" s="6">
        <v>50</v>
      </c>
      <c r="AC34" s="15">
        <v>5</v>
      </c>
      <c r="AD34" s="15">
        <v>4</v>
      </c>
      <c r="AE34" s="15">
        <v>5</v>
      </c>
      <c r="AF34" s="15">
        <v>5</v>
      </c>
      <c r="AG34" s="15">
        <v>3</v>
      </c>
      <c r="AH34" s="15">
        <v>6</v>
      </c>
      <c r="AI34" s="15">
        <v>6</v>
      </c>
      <c r="AJ34" s="17">
        <v>0</v>
      </c>
      <c r="AK34" s="17">
        <v>1</v>
      </c>
      <c r="AL34" s="17">
        <v>0</v>
      </c>
      <c r="AM34" s="17">
        <v>0</v>
      </c>
      <c r="AN34" s="17">
        <v>-1</v>
      </c>
      <c r="AO34" s="17">
        <v>-2</v>
      </c>
      <c r="AP34" s="17">
        <v>-1</v>
      </c>
      <c r="AQ34" s="17">
        <v>-1</v>
      </c>
      <c r="AR34" s="17">
        <v>1</v>
      </c>
      <c r="AS34" s="17">
        <v>2</v>
      </c>
      <c r="AT34" s="17">
        <v>0</v>
      </c>
      <c r="AU34" s="17">
        <v>-2</v>
      </c>
      <c r="AV34" s="17">
        <v>0</v>
      </c>
      <c r="AW34" s="17">
        <v>2</v>
      </c>
      <c r="AX34" s="17">
        <v>1</v>
      </c>
      <c r="AY34" s="17">
        <v>-1</v>
      </c>
      <c r="AZ34" s="17">
        <v>1</v>
      </c>
      <c r="BA34" s="17">
        <v>0</v>
      </c>
      <c r="BB34" s="17">
        <v>1</v>
      </c>
      <c r="BC34" s="17">
        <v>-1</v>
      </c>
      <c r="BD34" s="17">
        <v>0</v>
      </c>
      <c r="BE34" s="17">
        <v>-1</v>
      </c>
      <c r="BF34" s="17">
        <v>0</v>
      </c>
      <c r="BG34" s="17">
        <v>1</v>
      </c>
      <c r="BH34" s="17">
        <v>0</v>
      </c>
      <c r="BI34" s="18">
        <f t="shared" si="8"/>
        <v>0.2857142857142857</v>
      </c>
      <c r="BJ34" s="19">
        <f t="shared" si="15"/>
        <v>0</v>
      </c>
      <c r="BK34" s="19">
        <f t="shared" si="16"/>
        <v>-0.75</v>
      </c>
      <c r="BL34" s="19">
        <f t="shared" si="17"/>
        <v>0.2</v>
      </c>
      <c r="BM34" s="19">
        <f t="shared" si="18"/>
        <v>0.4</v>
      </c>
      <c r="BN34" s="19">
        <f t="shared" si="19"/>
        <v>2.7142857142857146E-2</v>
      </c>
      <c r="BO34" s="19">
        <f>(F34+G34+H34+I34+J34+K34+L34+M34)/8</f>
        <v>34.166666666666664</v>
      </c>
      <c r="BP34" s="19">
        <f>(N34+O34+P34+Q34+R34+S34+T34+U34)/8</f>
        <v>33.142857142857139</v>
      </c>
      <c r="BQ34" s="19">
        <f>(V34+W34+X34+Y34+Z34+AA34+AB34)/7</f>
        <v>47</v>
      </c>
      <c r="BR34" s="19">
        <f t="shared" si="20"/>
        <v>38.103174603174601</v>
      </c>
      <c r="BS34" s="19">
        <f>AC34+AD34+AE34+AF34+AG34+AH34+AI34</f>
        <v>34</v>
      </c>
    </row>
    <row r="35" spans="1:71" x14ac:dyDescent="0.25">
      <c r="A35">
        <v>3</v>
      </c>
      <c r="B35">
        <v>2</v>
      </c>
      <c r="C35">
        <v>2</v>
      </c>
      <c r="D35">
        <v>4</v>
      </c>
      <c r="E35">
        <v>2</v>
      </c>
      <c r="F35">
        <v>37</v>
      </c>
      <c r="G35" s="10">
        <v>24</v>
      </c>
      <c r="H35" s="10">
        <v>47</v>
      </c>
      <c r="I35" s="10">
        <v>27</v>
      </c>
      <c r="J35" s="10">
        <v>22</v>
      </c>
      <c r="K35" s="10">
        <v>30</v>
      </c>
      <c r="L35" s="12">
        <f t="shared" si="5"/>
        <v>31.166666666666668</v>
      </c>
      <c r="M35" s="12">
        <f t="shared" si="6"/>
        <v>31.166666666666668</v>
      </c>
      <c r="N35" s="7">
        <v>49</v>
      </c>
      <c r="O35" s="7">
        <v>40</v>
      </c>
      <c r="P35" s="7">
        <v>62</v>
      </c>
      <c r="Q35" s="7">
        <v>54</v>
      </c>
      <c r="R35" s="9">
        <f t="shared" si="7"/>
        <v>46.285714285714285</v>
      </c>
      <c r="S35" s="7">
        <v>35</v>
      </c>
      <c r="T35" s="7">
        <v>38</v>
      </c>
      <c r="U35" s="7">
        <v>46</v>
      </c>
      <c r="V35" s="6">
        <v>64</v>
      </c>
      <c r="W35" s="6">
        <v>67</v>
      </c>
      <c r="X35" s="6">
        <v>76</v>
      </c>
      <c r="Y35" s="6">
        <v>61</v>
      </c>
      <c r="Z35" s="6">
        <v>51</v>
      </c>
      <c r="AA35" s="6">
        <v>55</v>
      </c>
      <c r="AB35" s="6">
        <v>53</v>
      </c>
      <c r="AC35" s="15">
        <v>3</v>
      </c>
      <c r="AD35" s="15">
        <v>4</v>
      </c>
      <c r="AE35" s="15">
        <v>1</v>
      </c>
      <c r="AF35" s="15">
        <v>2</v>
      </c>
      <c r="AG35" s="15">
        <v>2</v>
      </c>
      <c r="AH35" s="15">
        <v>2</v>
      </c>
      <c r="AI35" s="15">
        <v>3</v>
      </c>
      <c r="AJ35" s="17">
        <v>-1</v>
      </c>
      <c r="AK35" s="17">
        <v>-2</v>
      </c>
      <c r="AL35" s="17">
        <v>-1</v>
      </c>
      <c r="AM35" s="17">
        <v>-2</v>
      </c>
      <c r="AN35" s="17">
        <v>-1</v>
      </c>
      <c r="AO35" s="17">
        <v>-1</v>
      </c>
      <c r="AP35" s="17">
        <v>-2</v>
      </c>
      <c r="AQ35" s="17">
        <v>-2</v>
      </c>
      <c r="AR35" s="17">
        <v>-2</v>
      </c>
      <c r="AS35" s="17">
        <v>-2</v>
      </c>
      <c r="AT35" s="17">
        <v>-2</v>
      </c>
      <c r="AU35" s="17">
        <v>-2</v>
      </c>
      <c r="AV35" s="17">
        <v>-2</v>
      </c>
      <c r="AW35" s="17">
        <v>-2</v>
      </c>
      <c r="AX35" s="17">
        <v>-1</v>
      </c>
      <c r="AY35" s="17">
        <v>-2</v>
      </c>
      <c r="AZ35" s="17">
        <v>-2</v>
      </c>
      <c r="BA35" s="17">
        <v>0</v>
      </c>
      <c r="BB35" s="17">
        <v>-2</v>
      </c>
      <c r="BC35" s="17">
        <v>-2</v>
      </c>
      <c r="BD35" s="17">
        <v>-2</v>
      </c>
      <c r="BE35" s="17">
        <v>-2</v>
      </c>
      <c r="BF35" s="17">
        <v>-2</v>
      </c>
      <c r="BG35" s="17">
        <v>-2</v>
      </c>
      <c r="BH35" s="17">
        <v>-2</v>
      </c>
      <c r="BI35" s="18">
        <f t="shared" si="8"/>
        <v>-1.5714285714285714</v>
      </c>
      <c r="BJ35" s="19">
        <f t="shared" si="15"/>
        <v>-1.75</v>
      </c>
      <c r="BK35" s="19">
        <f t="shared" si="16"/>
        <v>-1.75</v>
      </c>
      <c r="BL35" s="19">
        <f t="shared" si="17"/>
        <v>-2</v>
      </c>
      <c r="BM35" s="19">
        <f t="shared" si="18"/>
        <v>-1.6</v>
      </c>
      <c r="BN35" s="19">
        <f t="shared" si="19"/>
        <v>-1.7342857142857142</v>
      </c>
      <c r="BO35" s="19">
        <f>(F35+G35+H35+I35+J35+K35+L35+M35)/8</f>
        <v>31.166666666666664</v>
      </c>
      <c r="BP35" s="19">
        <f>(N35+O35+P35+Q35+R35+S35+T35+U35)/8</f>
        <v>46.285714285714285</v>
      </c>
      <c r="BQ35" s="19">
        <f>(V35+W35+X35+Y35+Z35+AA35+AB35)/7</f>
        <v>61</v>
      </c>
      <c r="BR35" s="19">
        <f t="shared" si="20"/>
        <v>46.150793650793652</v>
      </c>
      <c r="BS35" s="19">
        <f>AC35+AD35+AE35+AF35+AG35+AH35+AI35</f>
        <v>17</v>
      </c>
    </row>
    <row r="36" spans="1:71" x14ac:dyDescent="0.25">
      <c r="A36">
        <v>3</v>
      </c>
      <c r="B36">
        <v>2</v>
      </c>
      <c r="C36">
        <v>3</v>
      </c>
      <c r="D36">
        <v>5</v>
      </c>
      <c r="E36">
        <v>1</v>
      </c>
      <c r="F36">
        <v>23</v>
      </c>
      <c r="G36" s="10">
        <v>25</v>
      </c>
      <c r="H36" s="10">
        <v>27</v>
      </c>
      <c r="I36" s="10">
        <v>28</v>
      </c>
      <c r="J36" s="10">
        <v>29</v>
      </c>
      <c r="K36" s="10">
        <v>30</v>
      </c>
      <c r="L36" s="12">
        <f t="shared" si="5"/>
        <v>27</v>
      </c>
      <c r="M36" s="12">
        <f t="shared" si="6"/>
        <v>27</v>
      </c>
      <c r="N36" s="7">
        <v>79</v>
      </c>
      <c r="O36" s="7">
        <v>80</v>
      </c>
      <c r="P36" s="7">
        <v>60</v>
      </c>
      <c r="Q36" s="7">
        <v>78</v>
      </c>
      <c r="R36" s="9">
        <f t="shared" si="7"/>
        <v>63.285714285714285</v>
      </c>
      <c r="S36" s="7">
        <v>48</v>
      </c>
      <c r="T36" s="7">
        <v>47</v>
      </c>
      <c r="U36" s="7">
        <v>51</v>
      </c>
      <c r="V36" s="6">
        <v>66</v>
      </c>
      <c r="W36" s="6">
        <v>98</v>
      </c>
      <c r="X36" s="6">
        <v>77</v>
      </c>
      <c r="Y36" s="6">
        <v>76</v>
      </c>
      <c r="Z36" s="6">
        <v>77</v>
      </c>
      <c r="AA36" s="6">
        <v>69</v>
      </c>
      <c r="AB36" s="6">
        <v>75</v>
      </c>
      <c r="AC36" s="15">
        <v>6</v>
      </c>
      <c r="AD36" s="15">
        <v>3</v>
      </c>
      <c r="AE36" s="15">
        <v>1</v>
      </c>
      <c r="AF36" s="15">
        <v>5</v>
      </c>
      <c r="AG36" s="15">
        <v>2</v>
      </c>
      <c r="AH36" s="15">
        <v>5</v>
      </c>
      <c r="AI36" s="15">
        <v>4</v>
      </c>
      <c r="AJ36" s="17">
        <v>0</v>
      </c>
      <c r="AK36" s="17">
        <v>1</v>
      </c>
      <c r="AL36" s="17">
        <v>1</v>
      </c>
      <c r="AM36" s="17">
        <v>1</v>
      </c>
      <c r="AN36" s="17">
        <v>0</v>
      </c>
      <c r="AO36" s="17">
        <v>2</v>
      </c>
      <c r="AP36" s="17">
        <v>1</v>
      </c>
      <c r="AQ36" s="17">
        <v>0</v>
      </c>
      <c r="AR36" s="17">
        <v>1</v>
      </c>
      <c r="AS36" s="17">
        <v>2</v>
      </c>
      <c r="AT36" s="17">
        <v>1</v>
      </c>
      <c r="AU36" s="17">
        <v>-2</v>
      </c>
      <c r="AV36" s="17">
        <v>0</v>
      </c>
      <c r="AW36" s="17">
        <v>1</v>
      </c>
      <c r="AX36" s="17">
        <v>2</v>
      </c>
      <c r="AY36" s="17">
        <v>1</v>
      </c>
      <c r="AZ36" s="17">
        <v>0</v>
      </c>
      <c r="BA36" s="17">
        <v>1</v>
      </c>
      <c r="BB36" s="17">
        <v>2</v>
      </c>
      <c r="BC36" s="17">
        <v>1</v>
      </c>
      <c r="BD36" s="17">
        <v>1</v>
      </c>
      <c r="BE36" s="17">
        <v>2</v>
      </c>
      <c r="BF36" s="17">
        <v>2</v>
      </c>
      <c r="BG36" s="17">
        <v>1</v>
      </c>
      <c r="BH36" s="17">
        <v>0</v>
      </c>
      <c r="BI36" s="18">
        <f t="shared" si="8"/>
        <v>1.2857142857142858</v>
      </c>
      <c r="BJ36" s="19">
        <f t="shared" si="15"/>
        <v>0.5</v>
      </c>
      <c r="BK36" s="19">
        <f t="shared" si="16"/>
        <v>-0.25</v>
      </c>
      <c r="BL36" s="19">
        <f t="shared" si="17"/>
        <v>0.8</v>
      </c>
      <c r="BM36" s="19">
        <f t="shared" si="18"/>
        <v>1.4</v>
      </c>
      <c r="BN36" s="19">
        <f t="shared" si="19"/>
        <v>0.74714285714285711</v>
      </c>
      <c r="BO36" s="19">
        <f>(F36+G36+H36+I36+J36+K36+L36+M36)/8</f>
        <v>27</v>
      </c>
      <c r="BP36" s="19">
        <f>(N36+O36+P36+Q36+R36+S36+T36+U36)/8</f>
        <v>63.285714285714285</v>
      </c>
      <c r="BQ36" s="19">
        <f>(V36+W36+X36+Y36+Z36+AA36+AB36)/7</f>
        <v>76.857142857142861</v>
      </c>
      <c r="BR36" s="19">
        <f t="shared" si="20"/>
        <v>55.714285714285715</v>
      </c>
      <c r="BS36" s="19">
        <f>AC36+AD36+AE36+AF36+AG36+AH36+AI36</f>
        <v>26</v>
      </c>
    </row>
    <row r="37" spans="1:71" x14ac:dyDescent="0.25">
      <c r="A37">
        <v>2</v>
      </c>
      <c r="B37">
        <v>2</v>
      </c>
      <c r="C37">
        <v>2</v>
      </c>
      <c r="D37">
        <v>4</v>
      </c>
      <c r="E37">
        <v>3</v>
      </c>
      <c r="F37">
        <v>12</v>
      </c>
      <c r="G37" s="10">
        <v>23</v>
      </c>
      <c r="H37" s="10">
        <v>8</v>
      </c>
      <c r="I37" s="10">
        <v>31</v>
      </c>
      <c r="J37" s="10">
        <v>40</v>
      </c>
      <c r="K37" s="10">
        <v>7</v>
      </c>
      <c r="L37" s="12">
        <f t="shared" si="5"/>
        <v>20.166666666666668</v>
      </c>
      <c r="M37" s="12">
        <f t="shared" si="6"/>
        <v>20.166666666666668</v>
      </c>
      <c r="N37" s="7">
        <v>62</v>
      </c>
      <c r="O37" s="7">
        <v>20</v>
      </c>
      <c r="P37" s="7">
        <v>34</v>
      </c>
      <c r="Q37" s="7">
        <v>81</v>
      </c>
      <c r="R37" s="9">
        <f t="shared" si="7"/>
        <v>61</v>
      </c>
      <c r="S37" s="7">
        <v>85</v>
      </c>
      <c r="T37" s="7">
        <v>68</v>
      </c>
      <c r="U37" s="7">
        <v>77</v>
      </c>
      <c r="V37" s="6">
        <v>49</v>
      </c>
      <c r="W37" s="6">
        <v>48</v>
      </c>
      <c r="X37" s="6">
        <v>59</v>
      </c>
      <c r="Y37" s="6">
        <v>37</v>
      </c>
      <c r="Z37" s="6">
        <v>68</v>
      </c>
      <c r="AA37" s="6">
        <v>83</v>
      </c>
      <c r="AB37" s="6">
        <v>91</v>
      </c>
      <c r="AC37" s="15">
        <v>5</v>
      </c>
      <c r="AD37" s="15">
        <v>3</v>
      </c>
      <c r="AE37" s="15">
        <v>2</v>
      </c>
      <c r="AF37" s="15">
        <v>2</v>
      </c>
      <c r="AG37" s="15">
        <v>1</v>
      </c>
      <c r="AH37" s="15">
        <v>6</v>
      </c>
      <c r="AI37" s="15">
        <v>3</v>
      </c>
      <c r="AJ37" s="17">
        <v>0</v>
      </c>
      <c r="AK37" s="17">
        <v>1</v>
      </c>
      <c r="AL37" s="17">
        <v>-2</v>
      </c>
      <c r="AM37" s="17">
        <v>0</v>
      </c>
      <c r="AN37" s="17">
        <v>-2</v>
      </c>
      <c r="AO37" s="17">
        <v>2</v>
      </c>
      <c r="AP37" s="17">
        <v>0</v>
      </c>
      <c r="AQ37" s="17">
        <v>-2</v>
      </c>
      <c r="AR37" s="17">
        <v>-2</v>
      </c>
      <c r="AS37" s="17">
        <v>-1</v>
      </c>
      <c r="AT37" s="17">
        <v>0</v>
      </c>
      <c r="AU37" s="17">
        <v>2</v>
      </c>
      <c r="AV37" s="17">
        <v>1</v>
      </c>
      <c r="AW37" s="17">
        <v>0</v>
      </c>
      <c r="AX37" s="17">
        <v>1</v>
      </c>
      <c r="AY37" s="17">
        <v>0</v>
      </c>
      <c r="AZ37" s="17">
        <v>-2</v>
      </c>
      <c r="BA37" s="17">
        <v>-1</v>
      </c>
      <c r="BB37" s="17">
        <v>-2</v>
      </c>
      <c r="BC37" s="17">
        <v>-2</v>
      </c>
      <c r="BD37" s="17">
        <v>0</v>
      </c>
      <c r="BE37" s="17">
        <v>0</v>
      </c>
      <c r="BF37" s="17">
        <v>1</v>
      </c>
      <c r="BG37" s="17">
        <v>-1</v>
      </c>
      <c r="BH37" s="17">
        <v>-1</v>
      </c>
      <c r="BI37" s="18">
        <f t="shared" si="8"/>
        <v>-0.7142857142857143</v>
      </c>
      <c r="BJ37" s="19">
        <f t="shared" si="15"/>
        <v>-0.5</v>
      </c>
      <c r="BK37" s="19">
        <f t="shared" si="16"/>
        <v>-0.25</v>
      </c>
      <c r="BL37" s="19">
        <f t="shared" si="17"/>
        <v>0</v>
      </c>
      <c r="BM37" s="19">
        <f t="shared" si="18"/>
        <v>-0.8</v>
      </c>
      <c r="BN37" s="19">
        <f t="shared" si="19"/>
        <v>-0.45285714285714285</v>
      </c>
      <c r="BO37" s="19">
        <f>(F37+G37+H37+I37+J37+K37+L37+M37)/8</f>
        <v>20.166666666666664</v>
      </c>
      <c r="BP37" s="19">
        <f>(N37+O37+P37+Q37+R37+S37+T37+U37)/8</f>
        <v>61</v>
      </c>
      <c r="BQ37" s="19">
        <f>(V37+W37+X37+Y37+Z37+AA37+AB37)/7</f>
        <v>62.142857142857146</v>
      </c>
      <c r="BR37" s="19">
        <f t="shared" si="20"/>
        <v>47.769841269841265</v>
      </c>
      <c r="BS37" s="19">
        <f>AC37+AD37+AE37+AF37+AG37+AH37+AI37</f>
        <v>22</v>
      </c>
    </row>
    <row r="38" spans="1:71" x14ac:dyDescent="0.25">
      <c r="A38">
        <v>3</v>
      </c>
      <c r="B38">
        <v>1</v>
      </c>
      <c r="C38">
        <v>1</v>
      </c>
      <c r="D38">
        <v>2</v>
      </c>
      <c r="E38">
        <v>1</v>
      </c>
      <c r="F38">
        <v>73</v>
      </c>
      <c r="G38" s="10">
        <v>48</v>
      </c>
      <c r="H38" s="10">
        <v>29</v>
      </c>
      <c r="I38" s="10">
        <v>59</v>
      </c>
      <c r="J38" s="10">
        <v>72</v>
      </c>
      <c r="K38" s="10">
        <v>87</v>
      </c>
      <c r="L38" s="12">
        <f t="shared" si="5"/>
        <v>61.333333333333336</v>
      </c>
      <c r="M38" s="12">
        <f t="shared" si="6"/>
        <v>61.333333333333336</v>
      </c>
      <c r="N38" s="7">
        <v>71</v>
      </c>
      <c r="O38" s="7">
        <v>52</v>
      </c>
      <c r="P38" s="7">
        <v>63</v>
      </c>
      <c r="Q38" s="7">
        <v>43</v>
      </c>
      <c r="R38" s="9">
        <f t="shared" si="7"/>
        <v>56.714285714285715</v>
      </c>
      <c r="S38" s="7">
        <v>75</v>
      </c>
      <c r="T38" s="7">
        <v>55</v>
      </c>
      <c r="U38" s="7">
        <v>38</v>
      </c>
      <c r="V38" s="6">
        <v>87</v>
      </c>
      <c r="W38" s="6">
        <v>30</v>
      </c>
      <c r="X38" s="6">
        <v>59</v>
      </c>
      <c r="Y38" s="6">
        <v>48</v>
      </c>
      <c r="Z38" s="6">
        <v>43</v>
      </c>
      <c r="AA38" s="6">
        <v>57</v>
      </c>
      <c r="AB38" s="6">
        <v>72</v>
      </c>
      <c r="AC38" s="15">
        <v>2</v>
      </c>
      <c r="AD38" s="15">
        <v>3</v>
      </c>
      <c r="AE38" s="15">
        <v>5</v>
      </c>
      <c r="AF38" s="15">
        <v>4</v>
      </c>
      <c r="AG38" s="15">
        <v>3</v>
      </c>
      <c r="AH38" s="15">
        <v>6</v>
      </c>
      <c r="AI38" s="15">
        <v>2</v>
      </c>
      <c r="AJ38" s="17">
        <v>-2</v>
      </c>
      <c r="AK38" s="17">
        <v>0</v>
      </c>
      <c r="AL38" s="17">
        <v>-1</v>
      </c>
      <c r="AM38" s="17">
        <v>1</v>
      </c>
      <c r="AN38" s="17">
        <v>-2</v>
      </c>
      <c r="AO38" s="17">
        <v>-1</v>
      </c>
      <c r="AP38" s="17">
        <v>1</v>
      </c>
      <c r="AQ38" s="17">
        <v>-2</v>
      </c>
      <c r="AR38" s="17">
        <v>-1</v>
      </c>
      <c r="AS38" s="17">
        <v>0</v>
      </c>
      <c r="AT38" s="17">
        <v>1</v>
      </c>
      <c r="AU38" s="17">
        <v>-1</v>
      </c>
      <c r="AV38" s="17">
        <v>0</v>
      </c>
      <c r="AW38" s="17">
        <v>2</v>
      </c>
      <c r="AX38" s="17">
        <v>-1</v>
      </c>
      <c r="AY38" s="17">
        <v>1</v>
      </c>
      <c r="AZ38" s="17">
        <v>0</v>
      </c>
      <c r="BA38" s="17">
        <v>-1</v>
      </c>
      <c r="BB38" s="17">
        <v>0</v>
      </c>
      <c r="BC38" s="17">
        <v>1</v>
      </c>
      <c r="BD38" s="17">
        <v>-2</v>
      </c>
      <c r="BE38" s="17">
        <v>-2</v>
      </c>
      <c r="BF38" s="17">
        <v>-1</v>
      </c>
      <c r="BG38" s="17">
        <v>-1</v>
      </c>
      <c r="BH38" s="17">
        <v>0</v>
      </c>
      <c r="BI38" s="18">
        <f t="shared" si="8"/>
        <v>-0.5714285714285714</v>
      </c>
      <c r="BJ38" s="19">
        <f t="shared" si="15"/>
        <v>0</v>
      </c>
      <c r="BK38" s="19">
        <f t="shared" si="16"/>
        <v>-1.25</v>
      </c>
      <c r="BL38" s="19">
        <f t="shared" si="17"/>
        <v>-0.4</v>
      </c>
      <c r="BM38" s="19">
        <f t="shared" si="18"/>
        <v>-0.2</v>
      </c>
      <c r="BN38" s="19">
        <f t="shared" si="19"/>
        <v>-0.48428571428571432</v>
      </c>
      <c r="BO38" s="19">
        <f>(F38+G38+H38+I38+J38+K38+L38+M38)/8</f>
        <v>61.333333333333329</v>
      </c>
      <c r="BP38" s="19">
        <f>(N38+O38+P38+Q38+R38+S38+T38+U38)/8</f>
        <v>56.714285714285715</v>
      </c>
      <c r="BQ38" s="19">
        <f>(V38+W38+X38+Y38+Z38+AA38+AB38)/7</f>
        <v>56.571428571428569</v>
      </c>
      <c r="BR38" s="19">
        <f t="shared" si="20"/>
        <v>58.206349206349195</v>
      </c>
      <c r="BS38" s="19">
        <f>AC38+AD38+AE38+AF38+AG38+AH38+AI38</f>
        <v>25</v>
      </c>
    </row>
    <row r="39" spans="1:71" x14ac:dyDescent="0.25">
      <c r="A39">
        <v>1</v>
      </c>
      <c r="B39">
        <v>2</v>
      </c>
      <c r="C39">
        <v>2</v>
      </c>
      <c r="D39">
        <v>5</v>
      </c>
      <c r="E39">
        <v>3</v>
      </c>
      <c r="F39">
        <v>31</v>
      </c>
      <c r="G39" s="10">
        <v>48</v>
      </c>
      <c r="H39" s="10">
        <v>35</v>
      </c>
      <c r="I39" s="10">
        <v>72</v>
      </c>
      <c r="J39" s="10">
        <v>42</v>
      </c>
      <c r="K39" s="10">
        <v>52</v>
      </c>
      <c r="L39" s="12">
        <f t="shared" si="5"/>
        <v>46.666666666666664</v>
      </c>
      <c r="M39" s="12">
        <f t="shared" si="6"/>
        <v>46.666666666666664</v>
      </c>
      <c r="N39" s="7">
        <v>31</v>
      </c>
      <c r="O39" s="7">
        <v>35</v>
      </c>
      <c r="P39" s="7">
        <v>50</v>
      </c>
      <c r="Q39" s="7">
        <v>38</v>
      </c>
      <c r="R39" s="9">
        <f t="shared" si="7"/>
        <v>41.714285714285715</v>
      </c>
      <c r="S39" s="7">
        <v>59</v>
      </c>
      <c r="T39" s="7">
        <v>48</v>
      </c>
      <c r="U39" s="7">
        <v>31</v>
      </c>
      <c r="V39" s="6">
        <v>65</v>
      </c>
      <c r="W39" s="6">
        <v>29</v>
      </c>
      <c r="X39" s="6">
        <v>43</v>
      </c>
      <c r="Y39" s="6">
        <v>51</v>
      </c>
      <c r="Z39" s="6">
        <v>35</v>
      </c>
      <c r="AA39" s="6">
        <v>62</v>
      </c>
      <c r="AB39" s="6">
        <v>47</v>
      </c>
      <c r="AC39" s="15">
        <v>2</v>
      </c>
      <c r="AD39" s="15">
        <v>3</v>
      </c>
      <c r="AE39" s="15">
        <v>4</v>
      </c>
      <c r="AF39" s="15">
        <v>3</v>
      </c>
      <c r="AG39" s="15">
        <v>4</v>
      </c>
      <c r="AH39" s="15">
        <v>5</v>
      </c>
      <c r="AI39" s="15">
        <v>3</v>
      </c>
      <c r="AJ39" s="17">
        <v>-1</v>
      </c>
      <c r="AK39" s="17">
        <v>0</v>
      </c>
      <c r="AL39" s="17">
        <v>1</v>
      </c>
      <c r="AM39" s="17">
        <v>-1</v>
      </c>
      <c r="AN39" s="17">
        <v>2</v>
      </c>
      <c r="AO39" s="17">
        <v>0</v>
      </c>
      <c r="AP39" s="17">
        <v>0</v>
      </c>
      <c r="AQ39" s="17">
        <v>-1</v>
      </c>
      <c r="AR39" s="17">
        <v>1</v>
      </c>
      <c r="AS39" s="17">
        <v>0</v>
      </c>
      <c r="AT39" s="17">
        <v>0</v>
      </c>
      <c r="AU39" s="17">
        <v>-1</v>
      </c>
      <c r="AV39" s="17">
        <v>2</v>
      </c>
      <c r="AW39" s="17">
        <v>0</v>
      </c>
      <c r="AX39" s="17">
        <v>-2</v>
      </c>
      <c r="AY39" s="17">
        <v>0</v>
      </c>
      <c r="AZ39" s="17">
        <v>-1</v>
      </c>
      <c r="BA39" s="17">
        <v>1</v>
      </c>
      <c r="BB39" s="17">
        <v>0</v>
      </c>
      <c r="BC39" s="17">
        <v>1</v>
      </c>
      <c r="BD39" s="17">
        <v>0</v>
      </c>
      <c r="BE39" s="17">
        <v>0</v>
      </c>
      <c r="BF39" s="17">
        <v>0</v>
      </c>
      <c r="BG39" s="17">
        <v>-1</v>
      </c>
      <c r="BH39" s="17">
        <v>1</v>
      </c>
      <c r="BI39" s="18">
        <f t="shared" si="8"/>
        <v>0</v>
      </c>
      <c r="BJ39" s="19">
        <f t="shared" si="15"/>
        <v>-0.75</v>
      </c>
      <c r="BK39" s="19">
        <f t="shared" si="16"/>
        <v>0</v>
      </c>
      <c r="BL39" s="19">
        <f t="shared" si="17"/>
        <v>0.2</v>
      </c>
      <c r="BM39" s="19">
        <f t="shared" si="18"/>
        <v>0.4</v>
      </c>
      <c r="BN39" s="19">
        <f t="shared" si="19"/>
        <v>-3.0000000000000006E-2</v>
      </c>
      <c r="BO39" s="19">
        <f>(F39+G39+H39+I39+J39+K39+L39+M39)/8</f>
        <v>46.666666666666671</v>
      </c>
      <c r="BP39" s="19">
        <f>(N39+O39+P39+Q39+R39+S39+T39+U39)/8</f>
        <v>41.714285714285715</v>
      </c>
      <c r="BQ39" s="19">
        <f>(V39+W39+X39+Y39+Z39+AA39+AB39)/7</f>
        <v>47.428571428571431</v>
      </c>
      <c r="BR39" s="19">
        <f t="shared" si="20"/>
        <v>45.269841269841265</v>
      </c>
      <c r="BS39" s="19">
        <f>AC39+AD39+AE39+AF39+AG39+AH39+AI39</f>
        <v>24</v>
      </c>
    </row>
    <row r="40" spans="1:71" x14ac:dyDescent="0.25">
      <c r="A40">
        <v>3</v>
      </c>
      <c r="B40">
        <v>4</v>
      </c>
      <c r="C40">
        <v>2</v>
      </c>
      <c r="D40">
        <v>4</v>
      </c>
      <c r="E40">
        <v>1</v>
      </c>
      <c r="F40">
        <v>57</v>
      </c>
      <c r="G40" s="10">
        <v>45</v>
      </c>
      <c r="H40" s="10">
        <v>41</v>
      </c>
      <c r="I40" s="10">
        <v>50</v>
      </c>
      <c r="J40" s="10">
        <v>33</v>
      </c>
      <c r="K40" s="10">
        <v>71</v>
      </c>
      <c r="L40" s="12">
        <f t="shared" si="5"/>
        <v>49.5</v>
      </c>
      <c r="M40" s="12">
        <f t="shared" si="6"/>
        <v>49.5</v>
      </c>
      <c r="N40" s="7">
        <v>45</v>
      </c>
      <c r="O40" s="7">
        <v>36</v>
      </c>
      <c r="P40" s="7">
        <v>57</v>
      </c>
      <c r="Q40" s="7">
        <v>64</v>
      </c>
      <c r="R40" s="9">
        <f t="shared" si="7"/>
        <v>55.428571428571431</v>
      </c>
      <c r="S40" s="7">
        <v>75</v>
      </c>
      <c r="T40" s="7">
        <v>43</v>
      </c>
      <c r="U40" s="7">
        <v>68</v>
      </c>
      <c r="V40" s="6">
        <v>87</v>
      </c>
      <c r="W40" s="6">
        <v>53</v>
      </c>
      <c r="X40" s="6">
        <v>34</v>
      </c>
      <c r="Y40" s="6">
        <v>24</v>
      </c>
      <c r="Z40" s="6">
        <v>65</v>
      </c>
      <c r="AA40" s="6">
        <v>37</v>
      </c>
      <c r="AB40" s="6">
        <v>61</v>
      </c>
      <c r="AC40" s="15">
        <v>1</v>
      </c>
      <c r="AD40" s="15">
        <v>2</v>
      </c>
      <c r="AE40" s="15">
        <v>3</v>
      </c>
      <c r="AF40" s="15">
        <v>2</v>
      </c>
      <c r="AG40" s="15">
        <v>4</v>
      </c>
      <c r="AH40" s="15">
        <v>4</v>
      </c>
      <c r="AI40" s="15">
        <v>5</v>
      </c>
      <c r="AJ40" s="17">
        <v>-2</v>
      </c>
      <c r="AK40" s="17">
        <v>-1</v>
      </c>
      <c r="AL40" s="17">
        <v>0</v>
      </c>
      <c r="AM40" s="17">
        <v>0</v>
      </c>
      <c r="AN40" s="17">
        <v>1</v>
      </c>
      <c r="AO40" s="17">
        <v>0</v>
      </c>
      <c r="AP40" s="17">
        <v>1</v>
      </c>
      <c r="AQ40" s="17">
        <v>-1</v>
      </c>
      <c r="AR40" s="17">
        <v>0</v>
      </c>
      <c r="AS40" s="17">
        <v>1</v>
      </c>
      <c r="AT40" s="17">
        <v>0</v>
      </c>
      <c r="AU40" s="17">
        <v>1</v>
      </c>
      <c r="AV40" s="17">
        <v>-1</v>
      </c>
      <c r="AW40" s="17">
        <v>1</v>
      </c>
      <c r="AX40" s="17">
        <v>1</v>
      </c>
      <c r="AY40" s="17">
        <v>0</v>
      </c>
      <c r="AZ40" s="17">
        <v>0</v>
      </c>
      <c r="BA40" s="17">
        <v>1</v>
      </c>
      <c r="BB40" s="17">
        <v>-1</v>
      </c>
      <c r="BC40" s="17">
        <v>0</v>
      </c>
      <c r="BD40" s="17">
        <v>1</v>
      </c>
      <c r="BE40" s="17">
        <v>0</v>
      </c>
      <c r="BF40" s="17">
        <v>-1</v>
      </c>
      <c r="BG40" s="17">
        <v>1</v>
      </c>
      <c r="BH40" s="17">
        <v>1</v>
      </c>
      <c r="BI40" s="18">
        <f t="shared" si="8"/>
        <v>0.7142857142857143</v>
      </c>
      <c r="BJ40" s="19">
        <f t="shared" si="15"/>
        <v>-0.25</v>
      </c>
      <c r="BK40" s="19">
        <f t="shared" si="16"/>
        <v>0</v>
      </c>
      <c r="BL40" s="19">
        <f t="shared" si="17"/>
        <v>-0.2</v>
      </c>
      <c r="BM40" s="19">
        <f t="shared" si="18"/>
        <v>0</v>
      </c>
      <c r="BN40" s="19">
        <f t="shared" si="19"/>
        <v>5.2857142857142859E-2</v>
      </c>
      <c r="BO40" s="19">
        <f>(F40+G40+H40+I40+J40+K40+L40+M40)/8</f>
        <v>49.5</v>
      </c>
      <c r="BP40" s="19">
        <f>(N40+O40+P40+Q40+R40+S40+T40+U40)/8</f>
        <v>55.428571428571431</v>
      </c>
      <c r="BQ40" s="19">
        <f>(V40+W40+X40+Y40+Z40+AA40+AB40)/7</f>
        <v>51.571428571428569</v>
      </c>
      <c r="BR40" s="19">
        <f t="shared" si="20"/>
        <v>52.166666666666664</v>
      </c>
      <c r="BS40" s="19">
        <f>AC40+AD40+AE40+AF40+AG40+AH40+AI40</f>
        <v>21</v>
      </c>
    </row>
    <row r="41" spans="1:71" x14ac:dyDescent="0.25">
      <c r="A41">
        <v>1</v>
      </c>
      <c r="B41">
        <v>1</v>
      </c>
      <c r="C41">
        <v>1</v>
      </c>
      <c r="D41">
        <v>4</v>
      </c>
      <c r="E41">
        <v>4</v>
      </c>
      <c r="F41">
        <v>40</v>
      </c>
      <c r="G41" s="10">
        <v>45</v>
      </c>
      <c r="H41" s="10">
        <v>60</v>
      </c>
      <c r="I41" s="10">
        <v>36</v>
      </c>
      <c r="J41" s="10">
        <v>54</v>
      </c>
      <c r="K41" s="10">
        <v>66</v>
      </c>
      <c r="L41" s="12">
        <f t="shared" si="5"/>
        <v>50.166666666666664</v>
      </c>
      <c r="M41" s="12">
        <f t="shared" si="6"/>
        <v>50.166666666666664</v>
      </c>
      <c r="N41" s="7">
        <v>25</v>
      </c>
      <c r="O41" s="7">
        <v>40</v>
      </c>
      <c r="P41" s="7">
        <v>34</v>
      </c>
      <c r="Q41" s="7">
        <v>55</v>
      </c>
      <c r="R41" s="9">
        <f t="shared" si="7"/>
        <v>44.857142857142854</v>
      </c>
      <c r="S41" s="7">
        <v>52</v>
      </c>
      <c r="T41" s="7">
        <v>47</v>
      </c>
      <c r="U41" s="7">
        <v>61</v>
      </c>
      <c r="V41" s="6">
        <v>76</v>
      </c>
      <c r="W41" s="6">
        <v>40</v>
      </c>
      <c r="X41" s="6">
        <v>55</v>
      </c>
      <c r="Y41" s="6">
        <v>68</v>
      </c>
      <c r="Z41" s="6">
        <v>49</v>
      </c>
      <c r="AA41" s="6">
        <v>80</v>
      </c>
      <c r="AB41" s="6">
        <v>59</v>
      </c>
      <c r="AC41" s="15">
        <v>4</v>
      </c>
      <c r="AD41" s="15">
        <v>5</v>
      </c>
      <c r="AE41" s="15">
        <v>5</v>
      </c>
      <c r="AF41" s="15">
        <v>3</v>
      </c>
      <c r="AG41" s="15">
        <v>4</v>
      </c>
      <c r="AH41" s="15">
        <v>6</v>
      </c>
      <c r="AI41" s="15">
        <v>4</v>
      </c>
      <c r="AJ41" s="17">
        <v>-1</v>
      </c>
      <c r="AK41" s="17">
        <v>0</v>
      </c>
      <c r="AL41" s="17">
        <v>0</v>
      </c>
      <c r="AM41" s="17">
        <v>2</v>
      </c>
      <c r="AN41" s="17">
        <v>1</v>
      </c>
      <c r="AO41" s="17">
        <v>1</v>
      </c>
      <c r="AP41" s="17">
        <v>0</v>
      </c>
      <c r="AQ41" s="17">
        <v>-2</v>
      </c>
      <c r="AR41" s="17">
        <v>-1</v>
      </c>
      <c r="AS41" s="17">
        <v>0</v>
      </c>
      <c r="AT41" s="17">
        <v>0</v>
      </c>
      <c r="AU41" s="17">
        <v>1</v>
      </c>
      <c r="AV41" s="17">
        <v>-1</v>
      </c>
      <c r="AW41" s="17">
        <v>2</v>
      </c>
      <c r="AX41" s="17">
        <v>-1</v>
      </c>
      <c r="AY41" s="17">
        <v>0</v>
      </c>
      <c r="AZ41" s="17">
        <v>0</v>
      </c>
      <c r="BA41" s="17">
        <v>0</v>
      </c>
      <c r="BB41" s="17">
        <v>1</v>
      </c>
      <c r="BC41" s="17">
        <v>-1</v>
      </c>
      <c r="BD41" s="17">
        <v>-1</v>
      </c>
      <c r="BE41" s="17">
        <v>-1</v>
      </c>
      <c r="BF41" s="17">
        <v>0</v>
      </c>
      <c r="BG41" s="17">
        <v>2</v>
      </c>
      <c r="BH41" s="17">
        <v>1</v>
      </c>
      <c r="BI41" s="18">
        <f t="shared" si="8"/>
        <v>0</v>
      </c>
      <c r="BJ41" s="19">
        <f t="shared" si="15"/>
        <v>0.25</v>
      </c>
      <c r="BK41" s="19">
        <f t="shared" si="16"/>
        <v>0</v>
      </c>
      <c r="BL41" s="19">
        <f t="shared" si="17"/>
        <v>-0.4</v>
      </c>
      <c r="BM41" s="19">
        <f t="shared" si="18"/>
        <v>0.6</v>
      </c>
      <c r="BN41" s="19">
        <f t="shared" si="19"/>
        <v>0.09</v>
      </c>
      <c r="BO41" s="19">
        <f>(F41+G41+H41+I41+J41+K41+L41+M41)/8</f>
        <v>50.166666666666671</v>
      </c>
      <c r="BP41" s="19">
        <f>(N41+O41+P41+Q41+R41+S41+T41+U41)/8</f>
        <v>44.857142857142861</v>
      </c>
      <c r="BQ41" s="19">
        <f>(V41+W41+X41+Y41+Z41+AA41+AB41)/7</f>
        <v>61</v>
      </c>
      <c r="BR41" s="19">
        <f t="shared" si="20"/>
        <v>52.007936507936506</v>
      </c>
      <c r="BS41" s="19">
        <f>AC41+AD41+AE41+AF41+AG41+AH41+AI41</f>
        <v>31</v>
      </c>
    </row>
    <row r="42" spans="1:71" x14ac:dyDescent="0.25">
      <c r="A42">
        <v>1</v>
      </c>
      <c r="B42">
        <v>2</v>
      </c>
      <c r="C42">
        <v>2</v>
      </c>
      <c r="D42">
        <v>5</v>
      </c>
      <c r="E42">
        <v>6</v>
      </c>
      <c r="F42">
        <v>100</v>
      </c>
      <c r="G42" s="10">
        <v>100</v>
      </c>
      <c r="H42" s="10">
        <v>100</v>
      </c>
      <c r="I42" s="10">
        <v>95</v>
      </c>
      <c r="J42" s="10">
        <v>100</v>
      </c>
      <c r="K42" s="10">
        <v>100</v>
      </c>
      <c r="L42" s="12">
        <f t="shared" si="5"/>
        <v>99.166666666666671</v>
      </c>
      <c r="M42" s="12">
        <f t="shared" si="6"/>
        <v>99.166666666666671</v>
      </c>
      <c r="N42" s="7">
        <v>100</v>
      </c>
      <c r="O42" s="7">
        <v>100</v>
      </c>
      <c r="P42" s="7">
        <v>100</v>
      </c>
      <c r="Q42" s="7">
        <v>100</v>
      </c>
      <c r="R42" s="9">
        <f t="shared" si="7"/>
        <v>98.285714285714292</v>
      </c>
      <c r="S42" s="7">
        <v>100</v>
      </c>
      <c r="T42" s="7">
        <v>91</v>
      </c>
      <c r="U42" s="7">
        <v>97</v>
      </c>
      <c r="V42" s="6">
        <v>100</v>
      </c>
      <c r="W42" s="6">
        <v>100</v>
      </c>
      <c r="X42" s="6">
        <v>100</v>
      </c>
      <c r="Y42" s="6">
        <v>100</v>
      </c>
      <c r="Z42" s="6">
        <v>70</v>
      </c>
      <c r="AA42" s="6">
        <v>70</v>
      </c>
      <c r="AB42" s="6">
        <v>50</v>
      </c>
      <c r="AC42" s="15">
        <v>1</v>
      </c>
      <c r="AD42" s="15">
        <v>1</v>
      </c>
      <c r="AE42" s="15">
        <v>1</v>
      </c>
      <c r="AF42" s="15">
        <v>1</v>
      </c>
      <c r="AG42" s="15">
        <v>1</v>
      </c>
      <c r="AH42" s="15">
        <v>1</v>
      </c>
      <c r="AI42" s="15">
        <v>1</v>
      </c>
      <c r="AJ42" s="17">
        <v>0</v>
      </c>
      <c r="AK42" s="17">
        <v>0</v>
      </c>
      <c r="AL42" s="17">
        <v>0</v>
      </c>
      <c r="AM42" s="17">
        <v>0</v>
      </c>
      <c r="AN42" s="17">
        <v>0</v>
      </c>
      <c r="AO42" s="17">
        <v>1</v>
      </c>
      <c r="AP42" s="17">
        <v>1</v>
      </c>
      <c r="AQ42" s="17">
        <v>1</v>
      </c>
      <c r="AR42" s="17">
        <v>1</v>
      </c>
      <c r="AS42" s="17">
        <v>1</v>
      </c>
      <c r="AT42" s="17">
        <v>0</v>
      </c>
      <c r="AU42" s="17">
        <v>1</v>
      </c>
      <c r="AV42" s="17">
        <v>1</v>
      </c>
      <c r="AW42" s="17">
        <v>0</v>
      </c>
      <c r="AX42" s="17">
        <v>0</v>
      </c>
      <c r="AY42" s="17">
        <v>0</v>
      </c>
      <c r="AZ42" s="17">
        <v>0</v>
      </c>
      <c r="BA42" s="17">
        <v>1</v>
      </c>
      <c r="BB42" s="17">
        <v>1</v>
      </c>
      <c r="BC42" s="17">
        <v>1</v>
      </c>
      <c r="BD42" s="17">
        <v>1</v>
      </c>
      <c r="BE42" s="17">
        <v>1</v>
      </c>
      <c r="BF42" s="17">
        <v>0</v>
      </c>
      <c r="BG42" s="17">
        <v>1</v>
      </c>
      <c r="BH42" s="17">
        <v>1</v>
      </c>
      <c r="BI42" s="18">
        <f t="shared" si="8"/>
        <v>0.8571428571428571</v>
      </c>
      <c r="BJ42" s="19">
        <f t="shared" si="15"/>
        <v>0.25</v>
      </c>
      <c r="BK42" s="19">
        <f t="shared" si="16"/>
        <v>0.5</v>
      </c>
      <c r="BL42" s="19">
        <f t="shared" si="17"/>
        <v>0.4</v>
      </c>
      <c r="BM42" s="19">
        <f t="shared" si="18"/>
        <v>0.6</v>
      </c>
      <c r="BN42" s="19">
        <f t="shared" si="19"/>
        <v>0.52142857142857146</v>
      </c>
      <c r="BO42" s="19">
        <f>(F42+G42+H42+I42+J42+K42+L42+M42)/8</f>
        <v>99.166666666666657</v>
      </c>
      <c r="BP42" s="19">
        <f>(N42+O42+P42+Q42+R42+S42+T42+U42)/8</f>
        <v>98.285714285714278</v>
      </c>
      <c r="BQ42" s="19">
        <f>(V42+W42+X42+Y42+Z42+AA42+AB42)/7</f>
        <v>84.285714285714292</v>
      </c>
      <c r="BR42" s="19">
        <f t="shared" si="20"/>
        <v>93.912698412698418</v>
      </c>
      <c r="BS42" s="19">
        <f>AC42+AD42+AE42+AF42+AG42+AH42+AI42</f>
        <v>7</v>
      </c>
    </row>
    <row r="43" spans="1:71" x14ac:dyDescent="0.25">
      <c r="A43">
        <v>3</v>
      </c>
      <c r="B43">
        <v>2</v>
      </c>
      <c r="C43">
        <v>3</v>
      </c>
      <c r="D43">
        <v>4</v>
      </c>
      <c r="E43">
        <v>1</v>
      </c>
      <c r="F43">
        <v>42</v>
      </c>
      <c r="G43" s="10">
        <v>49</v>
      </c>
      <c r="H43" s="10">
        <v>32</v>
      </c>
      <c r="I43" s="10">
        <v>33</v>
      </c>
      <c r="J43" s="10">
        <v>44</v>
      </c>
      <c r="K43" s="10">
        <v>46</v>
      </c>
      <c r="L43" s="12">
        <f t="shared" si="5"/>
        <v>41</v>
      </c>
      <c r="M43" s="12">
        <f t="shared" si="6"/>
        <v>41</v>
      </c>
      <c r="N43" s="7">
        <v>86</v>
      </c>
      <c r="O43" s="7">
        <v>30</v>
      </c>
      <c r="P43" s="7">
        <v>38</v>
      </c>
      <c r="Q43" s="7">
        <v>10</v>
      </c>
      <c r="R43" s="9">
        <f t="shared" si="7"/>
        <v>32.571428571428569</v>
      </c>
      <c r="S43" s="7">
        <v>20</v>
      </c>
      <c r="T43" s="7">
        <v>22</v>
      </c>
      <c r="U43" s="7">
        <v>22</v>
      </c>
      <c r="V43" s="6">
        <v>37</v>
      </c>
      <c r="W43" s="6">
        <v>72</v>
      </c>
      <c r="X43" s="6">
        <v>72</v>
      </c>
      <c r="Y43" s="6">
        <v>58</v>
      </c>
      <c r="Z43" s="6">
        <v>13</v>
      </c>
      <c r="AA43" s="6">
        <v>52</v>
      </c>
      <c r="AB43" s="6">
        <v>53</v>
      </c>
      <c r="AC43" s="15">
        <v>4</v>
      </c>
      <c r="AD43" s="15">
        <v>5</v>
      </c>
      <c r="AE43" s="15">
        <v>6</v>
      </c>
      <c r="AF43" s="15">
        <v>1</v>
      </c>
      <c r="AG43" s="15">
        <v>3</v>
      </c>
      <c r="AH43" s="15">
        <v>1</v>
      </c>
      <c r="AI43" s="15">
        <v>1</v>
      </c>
      <c r="AJ43" s="17">
        <v>-2</v>
      </c>
      <c r="AK43" s="17">
        <v>-1</v>
      </c>
      <c r="AL43" s="17">
        <v>-1</v>
      </c>
      <c r="AM43" s="17">
        <v>-2</v>
      </c>
      <c r="AN43" s="17">
        <v>-1</v>
      </c>
      <c r="AO43" s="17">
        <v>-2</v>
      </c>
      <c r="AP43" s="17">
        <v>-1</v>
      </c>
      <c r="AQ43" s="17">
        <v>-1</v>
      </c>
      <c r="AR43" s="17">
        <v>-2</v>
      </c>
      <c r="AS43" s="17">
        <v>-2</v>
      </c>
      <c r="AT43" s="17">
        <v>-2</v>
      </c>
      <c r="AU43" s="17">
        <v>-2</v>
      </c>
      <c r="AV43" s="17">
        <v>-2</v>
      </c>
      <c r="AW43" s="17">
        <v>-2</v>
      </c>
      <c r="AX43" s="17">
        <v>-2</v>
      </c>
      <c r="AY43" s="17">
        <v>-1</v>
      </c>
      <c r="AZ43" s="17">
        <v>-2</v>
      </c>
      <c r="BA43" s="17">
        <v>-1</v>
      </c>
      <c r="BB43" s="17">
        <v>-2</v>
      </c>
      <c r="BC43" s="17">
        <v>-2</v>
      </c>
      <c r="BD43" s="17">
        <v>-2</v>
      </c>
      <c r="BE43" s="17">
        <v>-2</v>
      </c>
      <c r="BF43" s="17">
        <v>-2</v>
      </c>
      <c r="BG43" s="17">
        <v>-2</v>
      </c>
      <c r="BH43" s="17">
        <v>-2</v>
      </c>
      <c r="BI43" s="18">
        <f t="shared" si="8"/>
        <v>-1.8571428571428572</v>
      </c>
      <c r="BJ43" s="19">
        <f t="shared" si="15"/>
        <v>-1.75</v>
      </c>
      <c r="BK43" s="19">
        <f t="shared" si="16"/>
        <v>-1.25</v>
      </c>
      <c r="BL43" s="19">
        <f t="shared" si="17"/>
        <v>-2</v>
      </c>
      <c r="BM43" s="19">
        <f t="shared" si="18"/>
        <v>-1.8</v>
      </c>
      <c r="BN43" s="19">
        <f t="shared" si="19"/>
        <v>-1.7314285714285718</v>
      </c>
      <c r="BO43" s="19">
        <f>(F43+G43+H43+I43+J43+K43+L43+M43)/8</f>
        <v>41</v>
      </c>
      <c r="BP43" s="19">
        <f>(N43+O43+P43+Q43+R43+S43+T43+U43)/8</f>
        <v>32.571428571428569</v>
      </c>
      <c r="BQ43" s="19">
        <f>(V43+W43+X43+Y43+Z43+AA43+AB43)/7</f>
        <v>51</v>
      </c>
      <c r="BR43" s="19">
        <f t="shared" si="20"/>
        <v>41.523809523809526</v>
      </c>
      <c r="BS43" s="19">
        <f>AC43+AD43+AE43+AF43+AG43+AH43+AI43</f>
        <v>21</v>
      </c>
    </row>
    <row r="44" spans="1:71" x14ac:dyDescent="0.25">
      <c r="A44">
        <v>2</v>
      </c>
      <c r="B44">
        <v>1</v>
      </c>
      <c r="C44">
        <v>1</v>
      </c>
      <c r="D44">
        <v>4</v>
      </c>
      <c r="E44">
        <v>2</v>
      </c>
      <c r="F44">
        <v>90</v>
      </c>
      <c r="G44" s="10">
        <v>86</v>
      </c>
      <c r="H44" s="10">
        <v>94</v>
      </c>
      <c r="I44" s="10">
        <v>81</v>
      </c>
      <c r="J44" s="10">
        <v>91</v>
      </c>
      <c r="K44" s="10">
        <v>98</v>
      </c>
      <c r="L44" s="12">
        <f t="shared" si="5"/>
        <v>90</v>
      </c>
      <c r="M44" s="12">
        <f t="shared" si="6"/>
        <v>90</v>
      </c>
      <c r="N44" s="7">
        <v>47</v>
      </c>
      <c r="O44" s="7">
        <v>65</v>
      </c>
      <c r="P44" s="7">
        <v>74</v>
      </c>
      <c r="Q44" s="7">
        <v>83</v>
      </c>
      <c r="R44" s="9">
        <f t="shared" si="7"/>
        <v>62.285714285714285</v>
      </c>
      <c r="S44" s="7">
        <v>65</v>
      </c>
      <c r="T44" s="7">
        <v>47</v>
      </c>
      <c r="U44" s="7">
        <v>55</v>
      </c>
      <c r="V44" s="6">
        <v>66</v>
      </c>
      <c r="W44" s="6">
        <v>62</v>
      </c>
      <c r="X44" s="6">
        <v>68</v>
      </c>
      <c r="Y44" s="6">
        <v>75</v>
      </c>
      <c r="Z44" s="6">
        <v>60</v>
      </c>
      <c r="AA44" s="6">
        <v>49</v>
      </c>
      <c r="AB44" s="6">
        <v>40</v>
      </c>
      <c r="AC44" s="15">
        <v>5</v>
      </c>
      <c r="AD44" s="15">
        <v>3</v>
      </c>
      <c r="AE44" s="15">
        <v>3</v>
      </c>
      <c r="AF44" s="15">
        <v>5</v>
      </c>
      <c r="AG44" s="15">
        <v>6</v>
      </c>
      <c r="AH44" s="15">
        <v>4</v>
      </c>
      <c r="AI44" s="15">
        <v>4</v>
      </c>
      <c r="AJ44" s="17">
        <v>-1</v>
      </c>
      <c r="AK44" s="17">
        <v>-2</v>
      </c>
      <c r="AL44" s="17">
        <v>-1</v>
      </c>
      <c r="AM44" s="17">
        <v>1</v>
      </c>
      <c r="AN44" s="17">
        <v>0</v>
      </c>
      <c r="AO44" s="17">
        <v>1</v>
      </c>
      <c r="AP44" s="17">
        <v>-1</v>
      </c>
      <c r="AQ44" s="17">
        <v>-1</v>
      </c>
      <c r="AR44" s="17">
        <v>-2</v>
      </c>
      <c r="AS44" s="17">
        <v>-1</v>
      </c>
      <c r="AT44" s="17">
        <v>0</v>
      </c>
      <c r="AU44" s="17">
        <v>-1</v>
      </c>
      <c r="AV44" s="17">
        <v>0</v>
      </c>
      <c r="AW44" s="17">
        <v>1</v>
      </c>
      <c r="AX44" s="17">
        <v>0</v>
      </c>
      <c r="AY44" s="17">
        <v>1</v>
      </c>
      <c r="AZ44" s="17">
        <v>-1</v>
      </c>
      <c r="BA44" s="17">
        <v>0</v>
      </c>
      <c r="BB44" s="17">
        <v>-1</v>
      </c>
      <c r="BC44" s="17">
        <v>0</v>
      </c>
      <c r="BD44" s="17">
        <v>-1</v>
      </c>
      <c r="BE44" s="17">
        <v>1</v>
      </c>
      <c r="BF44" s="17">
        <v>0</v>
      </c>
      <c r="BG44" s="17">
        <v>-1</v>
      </c>
      <c r="BH44" s="17">
        <v>0</v>
      </c>
      <c r="BI44" s="18">
        <f t="shared" si="8"/>
        <v>-0.14285714285714285</v>
      </c>
      <c r="BJ44" s="19">
        <f t="shared" si="15"/>
        <v>-0.5</v>
      </c>
      <c r="BK44" s="19">
        <f t="shared" si="16"/>
        <v>-1</v>
      </c>
      <c r="BL44" s="19">
        <f t="shared" si="17"/>
        <v>-0.4</v>
      </c>
      <c r="BM44" s="19">
        <f t="shared" si="18"/>
        <v>-0.4</v>
      </c>
      <c r="BN44" s="19">
        <f t="shared" si="19"/>
        <v>-0.48857142857142855</v>
      </c>
      <c r="BO44" s="19">
        <f>(F44+G44+H44+I44+J44+K44+L44+M44)/8</f>
        <v>90</v>
      </c>
      <c r="BP44" s="19">
        <f>(N44+O44+P44+Q44+R44+S44+T44+U44)/8</f>
        <v>62.285714285714285</v>
      </c>
      <c r="BQ44" s="19">
        <f>(V44+W44+X44+Y44+Z44+AA44+AB44)/7</f>
        <v>60</v>
      </c>
      <c r="BR44" s="19">
        <f t="shared" si="20"/>
        <v>70.761904761904759</v>
      </c>
      <c r="BS44" s="19">
        <f>AC44+AD44+AE44+AF44+AG44+AH44+AI44</f>
        <v>30</v>
      </c>
    </row>
    <row r="45" spans="1:71" x14ac:dyDescent="0.25">
      <c r="A45">
        <v>2</v>
      </c>
      <c r="B45">
        <v>1</v>
      </c>
      <c r="C45">
        <v>1</v>
      </c>
      <c r="D45">
        <v>4</v>
      </c>
      <c r="E45">
        <v>4</v>
      </c>
      <c r="F45">
        <v>66</v>
      </c>
      <c r="G45" s="10">
        <v>69</v>
      </c>
      <c r="H45" s="10">
        <v>56</v>
      </c>
      <c r="I45" s="10">
        <v>46</v>
      </c>
      <c r="J45" s="10">
        <v>40</v>
      </c>
      <c r="K45" s="10">
        <v>48</v>
      </c>
      <c r="L45" s="12">
        <f t="shared" si="5"/>
        <v>54.166666666666664</v>
      </c>
      <c r="M45" s="12">
        <f t="shared" si="6"/>
        <v>54.166666666666664</v>
      </c>
      <c r="N45" s="7">
        <v>61</v>
      </c>
      <c r="O45" s="7">
        <v>50</v>
      </c>
      <c r="P45" s="7">
        <v>57</v>
      </c>
      <c r="Q45" s="7">
        <v>66</v>
      </c>
      <c r="R45" s="9">
        <f t="shared" si="7"/>
        <v>57.857142857142854</v>
      </c>
      <c r="S45" s="7">
        <v>48</v>
      </c>
      <c r="T45" s="7">
        <v>55</v>
      </c>
      <c r="U45" s="7">
        <v>68</v>
      </c>
      <c r="V45" s="6">
        <v>63</v>
      </c>
      <c r="W45" s="6">
        <v>52</v>
      </c>
      <c r="X45" s="6">
        <v>45</v>
      </c>
      <c r="Y45" s="6">
        <v>41</v>
      </c>
      <c r="Z45" s="6">
        <v>33</v>
      </c>
      <c r="AA45" s="6">
        <v>29</v>
      </c>
      <c r="AB45" s="6">
        <v>32</v>
      </c>
      <c r="AC45" s="15">
        <v>3</v>
      </c>
      <c r="AD45" s="15">
        <v>3</v>
      </c>
      <c r="AE45" s="15">
        <v>2</v>
      </c>
      <c r="AF45" s="15">
        <v>5</v>
      </c>
      <c r="AG45" s="15">
        <v>7</v>
      </c>
      <c r="AH45" s="15">
        <v>4</v>
      </c>
      <c r="AI45" s="15">
        <v>5</v>
      </c>
      <c r="AJ45" s="17">
        <v>0</v>
      </c>
      <c r="AK45" s="17">
        <v>1</v>
      </c>
      <c r="AL45" s="17">
        <v>0</v>
      </c>
      <c r="AM45" s="17">
        <v>-1</v>
      </c>
      <c r="AN45" s="17">
        <v>0</v>
      </c>
      <c r="AO45" s="17">
        <v>1</v>
      </c>
      <c r="AP45" s="17">
        <v>0</v>
      </c>
      <c r="AQ45" s="17">
        <v>1</v>
      </c>
      <c r="AR45" s="17">
        <v>0</v>
      </c>
      <c r="AS45" s="17">
        <v>0</v>
      </c>
      <c r="AT45" s="17">
        <v>1</v>
      </c>
      <c r="AU45" s="17">
        <v>0</v>
      </c>
      <c r="AV45" s="17">
        <v>1</v>
      </c>
      <c r="AW45" s="17">
        <v>0</v>
      </c>
      <c r="AX45" s="17">
        <v>1</v>
      </c>
      <c r="AY45" s="17">
        <v>0</v>
      </c>
      <c r="AZ45" s="17">
        <v>1</v>
      </c>
      <c r="BA45" s="17">
        <v>0</v>
      </c>
      <c r="BB45" s="17">
        <v>-1</v>
      </c>
      <c r="BC45" s="17">
        <v>0</v>
      </c>
      <c r="BD45" s="17">
        <v>-2</v>
      </c>
      <c r="BE45" s="17">
        <v>0</v>
      </c>
      <c r="BF45" s="17">
        <v>1</v>
      </c>
      <c r="BG45" s="17">
        <v>0</v>
      </c>
      <c r="BH45" s="17">
        <v>-1</v>
      </c>
      <c r="BI45" s="18">
        <f t="shared" si="8"/>
        <v>0</v>
      </c>
      <c r="BJ45" s="19">
        <f t="shared" si="15"/>
        <v>0</v>
      </c>
      <c r="BK45" s="19">
        <f t="shared" si="16"/>
        <v>0.5</v>
      </c>
      <c r="BL45" s="19">
        <f t="shared" si="17"/>
        <v>0.4</v>
      </c>
      <c r="BM45" s="19">
        <f t="shared" si="18"/>
        <v>0</v>
      </c>
      <c r="BN45" s="19">
        <f t="shared" si="19"/>
        <v>0.18</v>
      </c>
      <c r="BO45" s="19">
        <f>(F45+G45+H45+I45+J45+K45+L45+M45)/8</f>
        <v>54.166666666666671</v>
      </c>
      <c r="BP45" s="19">
        <f>(N45+O45+P45+Q45+R45+S45+T45+U45)/8</f>
        <v>57.857142857142854</v>
      </c>
      <c r="BQ45" s="19">
        <f>(V45+W45+X45+Y45+Z45+AA45+AB45)/7</f>
        <v>42.142857142857146</v>
      </c>
      <c r="BR45" s="19">
        <f t="shared" si="20"/>
        <v>51.388888888888886</v>
      </c>
      <c r="BS45" s="19">
        <f>AC45+AD45+AE45+AF45+AG45+AH45+AI45</f>
        <v>29</v>
      </c>
    </row>
    <row r="46" spans="1:71" x14ac:dyDescent="0.25">
      <c r="A46">
        <v>3</v>
      </c>
      <c r="B46">
        <v>1</v>
      </c>
      <c r="C46">
        <v>1</v>
      </c>
      <c r="D46">
        <v>4</v>
      </c>
      <c r="E46">
        <v>5</v>
      </c>
      <c r="F46">
        <v>84</v>
      </c>
      <c r="G46" s="10">
        <v>85</v>
      </c>
      <c r="H46" s="10">
        <v>74</v>
      </c>
      <c r="I46" s="10">
        <v>86</v>
      </c>
      <c r="J46" s="10">
        <v>94</v>
      </c>
      <c r="K46" s="10">
        <v>100</v>
      </c>
      <c r="L46" s="12">
        <f t="shared" si="5"/>
        <v>87.166666666666671</v>
      </c>
      <c r="M46" s="12">
        <f t="shared" si="6"/>
        <v>87.166666666666671</v>
      </c>
      <c r="N46" s="7">
        <v>89</v>
      </c>
      <c r="O46" s="7">
        <v>92</v>
      </c>
      <c r="P46" s="7">
        <v>94</v>
      </c>
      <c r="Q46" s="7">
        <v>100</v>
      </c>
      <c r="R46" s="9">
        <f t="shared" si="7"/>
        <v>78.285714285714292</v>
      </c>
      <c r="S46" s="7">
        <v>70</v>
      </c>
      <c r="T46" s="7">
        <v>59</v>
      </c>
      <c r="U46" s="7">
        <v>44</v>
      </c>
      <c r="V46" s="6">
        <v>100</v>
      </c>
      <c r="W46" s="6">
        <v>100</v>
      </c>
      <c r="X46" s="6">
        <v>100</v>
      </c>
      <c r="Y46" s="6">
        <v>89</v>
      </c>
      <c r="Z46" s="6">
        <v>100</v>
      </c>
      <c r="AA46" s="6">
        <v>16</v>
      </c>
      <c r="AB46" s="6">
        <v>71</v>
      </c>
      <c r="AC46" s="15">
        <v>2</v>
      </c>
      <c r="AD46" s="15">
        <v>1</v>
      </c>
      <c r="AE46" s="15">
        <v>2</v>
      </c>
      <c r="AF46" s="15">
        <v>4</v>
      </c>
      <c r="AG46" s="15">
        <v>1</v>
      </c>
      <c r="AH46" s="15">
        <v>4</v>
      </c>
      <c r="AI46" s="15">
        <v>1</v>
      </c>
      <c r="AJ46" s="17">
        <v>2</v>
      </c>
      <c r="AK46" s="17">
        <v>2</v>
      </c>
      <c r="AL46" s="17">
        <v>0</v>
      </c>
      <c r="AM46" s="17">
        <v>2</v>
      </c>
      <c r="AN46" s="17">
        <v>1</v>
      </c>
      <c r="AO46" s="17">
        <v>2</v>
      </c>
      <c r="AP46" s="17">
        <v>2</v>
      </c>
      <c r="AQ46" s="17">
        <v>1</v>
      </c>
      <c r="AR46" s="17">
        <v>-1</v>
      </c>
      <c r="AS46" s="17">
        <v>2</v>
      </c>
      <c r="AT46" s="17">
        <v>1</v>
      </c>
      <c r="AU46" s="17">
        <v>-1</v>
      </c>
      <c r="AV46" s="17">
        <v>0</v>
      </c>
      <c r="AW46" s="17">
        <v>1</v>
      </c>
      <c r="AX46" s="17">
        <v>2</v>
      </c>
      <c r="AY46" s="17">
        <v>2</v>
      </c>
      <c r="AZ46" s="17">
        <v>-1</v>
      </c>
      <c r="BA46" s="17">
        <v>-1</v>
      </c>
      <c r="BB46" s="17">
        <v>0</v>
      </c>
      <c r="BC46" s="17">
        <v>0</v>
      </c>
      <c r="BD46" s="17">
        <v>0</v>
      </c>
      <c r="BE46" s="17">
        <v>2</v>
      </c>
      <c r="BF46" s="17">
        <v>1</v>
      </c>
      <c r="BG46" s="17">
        <v>2</v>
      </c>
      <c r="BH46" s="17">
        <v>2</v>
      </c>
      <c r="BI46" s="18">
        <f t="shared" si="8"/>
        <v>1.2857142857142858</v>
      </c>
      <c r="BJ46" s="19">
        <f t="shared" si="15"/>
        <v>1.25</v>
      </c>
      <c r="BK46" s="19">
        <f t="shared" si="16"/>
        <v>0.75</v>
      </c>
      <c r="BL46" s="19">
        <f t="shared" si="17"/>
        <v>0.2</v>
      </c>
      <c r="BM46" s="19">
        <f t="shared" si="18"/>
        <v>0.4</v>
      </c>
      <c r="BN46" s="19">
        <f t="shared" si="19"/>
        <v>0.77714285714285714</v>
      </c>
      <c r="BO46" s="19">
        <f>(F46+G46+H46+I46+J46+K46+L46+M46)/8</f>
        <v>87.166666666666657</v>
      </c>
      <c r="BP46" s="19">
        <f>(N46+O46+P46+Q46+R46+S46+T46+U46)/8</f>
        <v>78.285714285714278</v>
      </c>
      <c r="BQ46" s="19">
        <f>(V46+W46+X46+Y46+Z46+AA46+AB46)/7</f>
        <v>82.285714285714292</v>
      </c>
      <c r="BR46" s="19">
        <f t="shared" si="20"/>
        <v>82.579365079365076</v>
      </c>
      <c r="BS46" s="19">
        <f>AC46+AD46+AE46+AF46+AG46+AH46+AI46</f>
        <v>15</v>
      </c>
    </row>
    <row r="47" spans="1:71" x14ac:dyDescent="0.25">
      <c r="A47">
        <v>3</v>
      </c>
      <c r="B47">
        <v>1</v>
      </c>
      <c r="C47">
        <v>1</v>
      </c>
      <c r="D47">
        <v>2</v>
      </c>
      <c r="E47">
        <v>3</v>
      </c>
      <c r="F47">
        <v>93</v>
      </c>
      <c r="G47" s="10">
        <v>75</v>
      </c>
      <c r="H47" s="10">
        <v>83</v>
      </c>
      <c r="I47" s="10">
        <v>86</v>
      </c>
      <c r="J47" s="10">
        <v>62</v>
      </c>
      <c r="K47" s="10">
        <v>89</v>
      </c>
      <c r="L47" s="12">
        <f t="shared" si="5"/>
        <v>81.333333333333329</v>
      </c>
      <c r="M47" s="12">
        <f t="shared" si="6"/>
        <v>81.333333333333329</v>
      </c>
      <c r="N47" s="7">
        <v>60</v>
      </c>
      <c r="O47" s="7">
        <v>68</v>
      </c>
      <c r="P47" s="7">
        <v>68</v>
      </c>
      <c r="Q47" s="7">
        <v>97</v>
      </c>
      <c r="R47" s="9">
        <f t="shared" si="7"/>
        <v>58.857142857142854</v>
      </c>
      <c r="S47" s="7">
        <v>49</v>
      </c>
      <c r="T47" s="7">
        <v>49</v>
      </c>
      <c r="U47" s="7">
        <v>21</v>
      </c>
      <c r="V47" s="6">
        <v>83</v>
      </c>
      <c r="W47" s="6">
        <v>76</v>
      </c>
      <c r="X47" s="6">
        <v>45</v>
      </c>
      <c r="Y47" s="6">
        <v>47</v>
      </c>
      <c r="Z47" s="6">
        <v>66</v>
      </c>
      <c r="AA47" s="6">
        <v>49</v>
      </c>
      <c r="AB47" s="6">
        <v>0</v>
      </c>
      <c r="AC47" s="15">
        <v>2</v>
      </c>
      <c r="AD47" s="15">
        <v>2</v>
      </c>
      <c r="AE47" s="15">
        <v>2</v>
      </c>
      <c r="AF47" s="15">
        <v>2</v>
      </c>
      <c r="AG47" s="15">
        <v>4</v>
      </c>
      <c r="AH47" s="15">
        <v>2</v>
      </c>
      <c r="AI47" s="15">
        <v>2</v>
      </c>
      <c r="AJ47" s="17">
        <v>1</v>
      </c>
      <c r="AK47" s="17">
        <v>1</v>
      </c>
      <c r="AL47" s="17">
        <v>1</v>
      </c>
      <c r="AM47" s="17">
        <v>1</v>
      </c>
      <c r="AN47" s="17">
        <v>1</v>
      </c>
      <c r="AO47" s="17">
        <v>1</v>
      </c>
      <c r="AP47" s="17">
        <v>1</v>
      </c>
      <c r="AQ47" s="17">
        <v>0</v>
      </c>
      <c r="AR47" s="17">
        <v>-2</v>
      </c>
      <c r="AS47" s="17">
        <v>-1</v>
      </c>
      <c r="AT47" s="17">
        <v>-1</v>
      </c>
      <c r="AU47" s="17">
        <v>1</v>
      </c>
      <c r="AV47" s="17">
        <v>-1</v>
      </c>
      <c r="AW47" s="17">
        <v>-1</v>
      </c>
      <c r="AX47" s="17">
        <v>0</v>
      </c>
      <c r="AY47" s="17">
        <v>0</v>
      </c>
      <c r="AZ47" s="17">
        <v>-1</v>
      </c>
      <c r="BA47" s="17">
        <v>1</v>
      </c>
      <c r="BB47" s="17">
        <v>-2</v>
      </c>
      <c r="BC47" s="17">
        <v>-2</v>
      </c>
      <c r="BD47" s="17">
        <v>-2</v>
      </c>
      <c r="BE47" s="17">
        <v>-2</v>
      </c>
      <c r="BF47" s="17">
        <v>-2</v>
      </c>
      <c r="BG47" s="17">
        <v>-1</v>
      </c>
      <c r="BH47" s="17">
        <v>1</v>
      </c>
      <c r="BI47" s="18">
        <f t="shared" si="8"/>
        <v>-0.5714285714285714</v>
      </c>
      <c r="BJ47" s="19">
        <f t="shared" si="15"/>
        <v>0.5</v>
      </c>
      <c r="BK47" s="19">
        <f t="shared" si="16"/>
        <v>0.75</v>
      </c>
      <c r="BL47" s="19">
        <f t="shared" si="17"/>
        <v>-1.4</v>
      </c>
      <c r="BM47" s="19">
        <f t="shared" si="18"/>
        <v>-0.6</v>
      </c>
      <c r="BN47" s="19">
        <f t="shared" si="19"/>
        <v>-0.26428571428571423</v>
      </c>
      <c r="BO47" s="19">
        <f>(F47+G47+H47+I47+J47+K47+L47+M47)/8</f>
        <v>81.333333333333343</v>
      </c>
      <c r="BP47" s="19">
        <f>(N47+O47+P47+Q47+R47+S47+T47+U47)/8</f>
        <v>58.857142857142854</v>
      </c>
      <c r="BQ47" s="19">
        <f>(V47+W47+X47+Y47+Z47+AA47+AB47)/7</f>
        <v>52.285714285714285</v>
      </c>
      <c r="BR47" s="19">
        <f t="shared" si="20"/>
        <v>64.158730158730165</v>
      </c>
      <c r="BS47" s="19">
        <f>AC47+AD47+AE47+AF47+AG47+AH47+AI47</f>
        <v>16</v>
      </c>
    </row>
    <row r="48" spans="1:71" x14ac:dyDescent="0.25">
      <c r="A48">
        <v>1</v>
      </c>
      <c r="B48">
        <v>2</v>
      </c>
      <c r="C48">
        <v>1</v>
      </c>
      <c r="D48">
        <v>4</v>
      </c>
      <c r="E48">
        <v>4</v>
      </c>
      <c r="F48">
        <v>51</v>
      </c>
      <c r="G48" s="10">
        <v>56</v>
      </c>
      <c r="H48" s="10">
        <v>57</v>
      </c>
      <c r="I48" s="10">
        <v>63</v>
      </c>
      <c r="J48" s="10">
        <v>78</v>
      </c>
      <c r="K48" s="10">
        <v>57</v>
      </c>
      <c r="L48" s="12">
        <f t="shared" si="5"/>
        <v>60.333333333333336</v>
      </c>
      <c r="M48" s="12">
        <f t="shared" si="6"/>
        <v>60.333333333333336</v>
      </c>
      <c r="N48" s="7">
        <v>72</v>
      </c>
      <c r="O48" s="7">
        <v>66</v>
      </c>
      <c r="P48" s="7">
        <v>75</v>
      </c>
      <c r="Q48" s="7">
        <v>95</v>
      </c>
      <c r="R48" s="9">
        <f t="shared" si="7"/>
        <v>72.714285714285708</v>
      </c>
      <c r="S48" s="7">
        <v>72</v>
      </c>
      <c r="T48" s="7">
        <v>58</v>
      </c>
      <c r="U48" s="7">
        <v>71</v>
      </c>
      <c r="V48" s="6">
        <v>66</v>
      </c>
      <c r="W48" s="6">
        <v>74</v>
      </c>
      <c r="X48" s="6">
        <v>72</v>
      </c>
      <c r="Y48" s="6">
        <v>71</v>
      </c>
      <c r="Z48" s="6">
        <v>69</v>
      </c>
      <c r="AA48" s="6">
        <v>72</v>
      </c>
      <c r="AB48" s="6">
        <v>56</v>
      </c>
      <c r="AC48" s="15">
        <v>4</v>
      </c>
      <c r="AD48" s="15">
        <v>5</v>
      </c>
      <c r="AE48" s="15">
        <v>2</v>
      </c>
      <c r="AF48" s="15">
        <v>6</v>
      </c>
      <c r="AG48" s="15">
        <v>4</v>
      </c>
      <c r="AH48" s="15">
        <v>3</v>
      </c>
      <c r="AI48" s="15">
        <v>6</v>
      </c>
      <c r="AJ48" s="17">
        <v>1</v>
      </c>
      <c r="AK48" s="17">
        <v>0</v>
      </c>
      <c r="AL48" s="17">
        <v>-1</v>
      </c>
      <c r="AM48" s="17">
        <v>1</v>
      </c>
      <c r="AN48" s="17">
        <v>1</v>
      </c>
      <c r="AO48" s="17">
        <v>0</v>
      </c>
      <c r="AP48" s="17">
        <v>2</v>
      </c>
      <c r="AQ48" s="17">
        <v>1</v>
      </c>
      <c r="AR48" s="17">
        <v>0</v>
      </c>
      <c r="AS48" s="17">
        <v>0</v>
      </c>
      <c r="AT48" s="17">
        <v>1</v>
      </c>
      <c r="AU48" s="17">
        <v>0</v>
      </c>
      <c r="AV48" s="17">
        <v>0</v>
      </c>
      <c r="AW48" s="17">
        <v>1</v>
      </c>
      <c r="AX48" s="17">
        <v>1</v>
      </c>
      <c r="AY48" s="17">
        <v>-1</v>
      </c>
      <c r="AZ48" s="17">
        <v>-1</v>
      </c>
      <c r="BA48" s="17">
        <v>2</v>
      </c>
      <c r="BB48" s="17">
        <v>1</v>
      </c>
      <c r="BC48" s="17">
        <v>0</v>
      </c>
      <c r="BD48" s="17">
        <v>0</v>
      </c>
      <c r="BE48" s="17">
        <v>0</v>
      </c>
      <c r="BF48" s="17">
        <v>-1</v>
      </c>
      <c r="BG48" s="17">
        <v>1</v>
      </c>
      <c r="BH48" s="17">
        <v>0</v>
      </c>
      <c r="BI48" s="18">
        <f t="shared" si="8"/>
        <v>0.5714285714285714</v>
      </c>
      <c r="BJ48" s="19">
        <f t="shared" si="15"/>
        <v>0.75</v>
      </c>
      <c r="BK48" s="19">
        <f t="shared" si="16"/>
        <v>0.5</v>
      </c>
      <c r="BL48" s="19">
        <f t="shared" si="17"/>
        <v>-0.2</v>
      </c>
      <c r="BM48" s="19">
        <f t="shared" si="18"/>
        <v>0.2</v>
      </c>
      <c r="BN48" s="19">
        <f t="shared" si="19"/>
        <v>0.36428571428571427</v>
      </c>
      <c r="BO48" s="19">
        <f>(F48+G48+H48+I48+J48+K48+L48+M48)/8</f>
        <v>60.333333333333329</v>
      </c>
      <c r="BP48" s="19">
        <f>(N48+O48+P48+Q48+R48+S48+T48+U48)/8</f>
        <v>72.714285714285722</v>
      </c>
      <c r="BQ48" s="19">
        <f>(V48+W48+X48+Y48+Z48+AA48+AB48)/7</f>
        <v>68.571428571428569</v>
      </c>
      <c r="BR48" s="19">
        <f t="shared" si="20"/>
        <v>67.206349206349202</v>
      </c>
      <c r="BS48" s="19">
        <f>AC48+AD48+AE48+AF48+AG48+AH48+AI48</f>
        <v>30</v>
      </c>
    </row>
    <row r="49" spans="1:71" x14ac:dyDescent="0.25">
      <c r="A49">
        <v>3</v>
      </c>
      <c r="B49">
        <v>1</v>
      </c>
      <c r="C49">
        <v>1</v>
      </c>
      <c r="D49">
        <v>2</v>
      </c>
      <c r="E49">
        <v>2</v>
      </c>
      <c r="F49">
        <v>89</v>
      </c>
      <c r="G49" s="10">
        <v>89</v>
      </c>
      <c r="H49" s="10">
        <v>90</v>
      </c>
      <c r="I49" s="10">
        <v>81</v>
      </c>
      <c r="J49" s="10">
        <v>93</v>
      </c>
      <c r="K49" s="10">
        <v>95</v>
      </c>
      <c r="L49" s="12">
        <f t="shared" si="5"/>
        <v>89.5</v>
      </c>
      <c r="M49" s="12">
        <f t="shared" si="6"/>
        <v>89.5</v>
      </c>
      <c r="N49" s="7">
        <v>94</v>
      </c>
      <c r="O49" s="7">
        <v>95</v>
      </c>
      <c r="P49" s="7">
        <v>96</v>
      </c>
      <c r="Q49" s="7">
        <v>98</v>
      </c>
      <c r="R49" s="9">
        <f t="shared" si="7"/>
        <v>95.285714285714292</v>
      </c>
      <c r="S49" s="7">
        <v>93</v>
      </c>
      <c r="T49" s="7">
        <v>95</v>
      </c>
      <c r="U49" s="7">
        <v>96</v>
      </c>
      <c r="V49" s="6">
        <v>100</v>
      </c>
      <c r="W49" s="6">
        <v>94</v>
      </c>
      <c r="X49" s="6">
        <v>96</v>
      </c>
      <c r="Y49" s="6">
        <v>80</v>
      </c>
      <c r="Z49" s="6">
        <v>89</v>
      </c>
      <c r="AA49" s="6">
        <v>68</v>
      </c>
      <c r="AB49" s="6">
        <v>91</v>
      </c>
      <c r="AC49" s="15">
        <v>2</v>
      </c>
      <c r="AD49" s="15">
        <v>2</v>
      </c>
      <c r="AE49" s="15">
        <v>2</v>
      </c>
      <c r="AF49" s="15">
        <v>2</v>
      </c>
      <c r="AG49" s="15">
        <v>2</v>
      </c>
      <c r="AH49" s="15">
        <v>2</v>
      </c>
      <c r="AI49" s="15">
        <v>2</v>
      </c>
      <c r="AJ49" s="17">
        <v>0</v>
      </c>
      <c r="AK49" s="17">
        <v>-2</v>
      </c>
      <c r="AL49" s="17">
        <v>0</v>
      </c>
      <c r="AM49" s="17">
        <v>0</v>
      </c>
      <c r="AN49" s="17">
        <v>-2</v>
      </c>
      <c r="AO49" s="17">
        <v>1</v>
      </c>
      <c r="AP49" s="17">
        <v>1</v>
      </c>
      <c r="AQ49" s="17">
        <v>-2</v>
      </c>
      <c r="AR49" s="17">
        <v>1</v>
      </c>
      <c r="AS49" s="17">
        <v>2</v>
      </c>
      <c r="AT49" s="17">
        <v>1</v>
      </c>
      <c r="AU49" s="17">
        <v>0</v>
      </c>
      <c r="AV49" s="17">
        <v>-2</v>
      </c>
      <c r="AW49" s="17">
        <v>1</v>
      </c>
      <c r="AX49" s="17">
        <v>2</v>
      </c>
      <c r="AY49" s="17">
        <v>2</v>
      </c>
      <c r="AZ49" s="17">
        <v>0</v>
      </c>
      <c r="BA49" s="17">
        <v>2</v>
      </c>
      <c r="BB49" s="17">
        <v>0</v>
      </c>
      <c r="BC49" s="17">
        <v>2</v>
      </c>
      <c r="BD49" s="17">
        <v>1</v>
      </c>
      <c r="BE49" s="17">
        <v>1</v>
      </c>
      <c r="BF49" s="17">
        <v>2</v>
      </c>
      <c r="BG49" s="17">
        <v>2</v>
      </c>
      <c r="BH49" s="17">
        <v>2</v>
      </c>
      <c r="BI49" s="18">
        <f t="shared" si="8"/>
        <v>1.8571428571428572</v>
      </c>
      <c r="BJ49" s="19">
        <f t="shared" si="15"/>
        <v>0.25</v>
      </c>
      <c r="BK49" s="19">
        <f t="shared" si="16"/>
        <v>-1.5</v>
      </c>
      <c r="BL49" s="19">
        <f t="shared" si="17"/>
        <v>0.4</v>
      </c>
      <c r="BM49" s="19">
        <f t="shared" si="18"/>
        <v>0.6</v>
      </c>
      <c r="BN49" s="19">
        <f t="shared" si="19"/>
        <v>0.32142857142857145</v>
      </c>
      <c r="BO49" s="19">
        <f>(F49+G49+H49+I49+J49+K49+L49+M49)/8</f>
        <v>89.5</v>
      </c>
      <c r="BP49" s="19">
        <f>(N49+O49+P49+Q49+R49+S49+T49+U49)/8</f>
        <v>95.285714285714278</v>
      </c>
      <c r="BQ49" s="19">
        <f>(V49+W49+X49+Y49+Z49+AA49+AB49)/7</f>
        <v>88.285714285714292</v>
      </c>
      <c r="BR49" s="19">
        <f t="shared" si="20"/>
        <v>91.023809523809518</v>
      </c>
      <c r="BS49" s="19">
        <f>AC49+AD49+AE49+AF49+AG49+AH49+AI49</f>
        <v>14</v>
      </c>
    </row>
    <row r="50" spans="1:71" x14ac:dyDescent="0.25">
      <c r="A50">
        <v>1</v>
      </c>
      <c r="B50">
        <v>2</v>
      </c>
      <c r="C50">
        <v>2</v>
      </c>
      <c r="D50">
        <v>4</v>
      </c>
      <c r="E50">
        <v>3</v>
      </c>
      <c r="F50">
        <v>58</v>
      </c>
      <c r="G50" s="10">
        <v>42</v>
      </c>
      <c r="H50" s="10">
        <v>84</v>
      </c>
      <c r="I50" s="10">
        <v>48</v>
      </c>
      <c r="J50" s="10">
        <v>24</v>
      </c>
      <c r="K50" s="10">
        <v>69</v>
      </c>
      <c r="L50" s="12">
        <f t="shared" si="5"/>
        <v>54.166666666666664</v>
      </c>
      <c r="M50" s="12">
        <f t="shared" si="6"/>
        <v>54.166666666666664</v>
      </c>
      <c r="N50" s="7">
        <v>64</v>
      </c>
      <c r="O50" s="7">
        <v>29</v>
      </c>
      <c r="P50" s="7">
        <v>49</v>
      </c>
      <c r="Q50" s="7">
        <v>42</v>
      </c>
      <c r="R50" s="9">
        <f t="shared" si="7"/>
        <v>58.285714285714285</v>
      </c>
      <c r="S50" s="7">
        <v>91</v>
      </c>
      <c r="T50" s="7">
        <v>71</v>
      </c>
      <c r="U50" s="7">
        <v>62</v>
      </c>
      <c r="V50" s="6">
        <v>95</v>
      </c>
      <c r="W50" s="6">
        <v>57</v>
      </c>
      <c r="X50" s="6">
        <v>40</v>
      </c>
      <c r="Y50" s="6">
        <v>82</v>
      </c>
      <c r="Z50" s="6">
        <v>62</v>
      </c>
      <c r="AA50" s="6">
        <v>50</v>
      </c>
      <c r="AB50" s="6">
        <v>87</v>
      </c>
      <c r="AC50" s="15">
        <v>3</v>
      </c>
      <c r="AD50" s="15">
        <v>6</v>
      </c>
      <c r="AE50" s="15">
        <v>3</v>
      </c>
      <c r="AF50" s="15">
        <v>2</v>
      </c>
      <c r="AG50" s="15">
        <v>5</v>
      </c>
      <c r="AH50" s="15">
        <v>6</v>
      </c>
      <c r="AI50" s="15">
        <v>3</v>
      </c>
      <c r="AJ50" s="17">
        <v>1</v>
      </c>
      <c r="AK50" s="17">
        <v>-2</v>
      </c>
      <c r="AL50" s="17">
        <v>-1</v>
      </c>
      <c r="AM50" s="17">
        <v>0</v>
      </c>
      <c r="AN50" s="17">
        <v>2</v>
      </c>
      <c r="AO50" s="17">
        <v>0</v>
      </c>
      <c r="AP50" s="17">
        <v>0</v>
      </c>
      <c r="AQ50" s="17">
        <v>1</v>
      </c>
      <c r="AR50" s="17">
        <v>-2</v>
      </c>
      <c r="AS50" s="17">
        <v>-1</v>
      </c>
      <c r="AT50" s="17">
        <v>-2</v>
      </c>
      <c r="AU50" s="17">
        <v>2</v>
      </c>
      <c r="AV50" s="17">
        <v>-1</v>
      </c>
      <c r="AW50" s="17">
        <v>0</v>
      </c>
      <c r="AX50" s="17">
        <v>1</v>
      </c>
      <c r="AY50" s="17">
        <v>-2</v>
      </c>
      <c r="AZ50" s="17">
        <v>-1</v>
      </c>
      <c r="BA50" s="17">
        <v>2</v>
      </c>
      <c r="BB50" s="17">
        <v>0</v>
      </c>
      <c r="BC50" s="17">
        <v>-2</v>
      </c>
      <c r="BD50" s="17">
        <v>0</v>
      </c>
      <c r="BE50" s="17">
        <v>1</v>
      </c>
      <c r="BF50" s="17">
        <v>-2</v>
      </c>
      <c r="BG50" s="17">
        <v>0</v>
      </c>
      <c r="BH50" s="17">
        <v>0</v>
      </c>
      <c r="BI50" s="18">
        <f t="shared" si="8"/>
        <v>0.14285714285714285</v>
      </c>
      <c r="BJ50" s="19">
        <f t="shared" si="15"/>
        <v>0</v>
      </c>
      <c r="BK50" s="19">
        <f t="shared" si="16"/>
        <v>0.75</v>
      </c>
      <c r="BL50" s="19">
        <f t="shared" si="17"/>
        <v>-1.2</v>
      </c>
      <c r="BM50" s="19">
        <f t="shared" si="18"/>
        <v>-0.6</v>
      </c>
      <c r="BN50" s="19">
        <f t="shared" si="19"/>
        <v>-0.18142857142857144</v>
      </c>
      <c r="BO50" s="19">
        <f>(F50+G50+H50+I50+J50+K50+L50+M50)/8</f>
        <v>54.166666666666671</v>
      </c>
      <c r="BP50" s="19">
        <f>(N50+O50+P50+Q50+R50+S50+T50+U50)/8</f>
        <v>58.285714285714285</v>
      </c>
      <c r="BQ50" s="19">
        <f>(V50+W50+X50+Y50+Z50+AA50+AB50)/7</f>
        <v>67.571428571428569</v>
      </c>
      <c r="BR50" s="19">
        <f t="shared" si="20"/>
        <v>60.007936507936506</v>
      </c>
      <c r="BS50" s="19">
        <f>AC50+AD50+AE50+AF50+AG50+AH50+AI50</f>
        <v>28</v>
      </c>
    </row>
    <row r="51" spans="1:71" x14ac:dyDescent="0.25">
      <c r="A51">
        <v>3</v>
      </c>
      <c r="B51">
        <v>2</v>
      </c>
      <c r="C51">
        <v>1</v>
      </c>
      <c r="D51">
        <v>4</v>
      </c>
      <c r="E51">
        <v>4</v>
      </c>
      <c r="F51">
        <v>89</v>
      </c>
      <c r="G51" s="10">
        <v>90</v>
      </c>
      <c r="H51" s="10">
        <v>90</v>
      </c>
      <c r="I51" s="10">
        <v>91</v>
      </c>
      <c r="J51" s="10">
        <v>91</v>
      </c>
      <c r="K51" s="10">
        <v>93</v>
      </c>
      <c r="L51" s="12">
        <f t="shared" si="5"/>
        <v>90.666666666666671</v>
      </c>
      <c r="M51" s="12">
        <f t="shared" si="6"/>
        <v>90.666666666666671</v>
      </c>
      <c r="N51" s="7">
        <v>89</v>
      </c>
      <c r="O51" s="7">
        <v>90</v>
      </c>
      <c r="P51" s="7">
        <v>90</v>
      </c>
      <c r="Q51" s="7">
        <v>90</v>
      </c>
      <c r="R51" s="9">
        <f t="shared" si="7"/>
        <v>82.857142857142861</v>
      </c>
      <c r="S51" s="7">
        <v>82</v>
      </c>
      <c r="T51" s="7">
        <v>83</v>
      </c>
      <c r="U51" s="7">
        <v>56</v>
      </c>
      <c r="V51" s="6">
        <v>94</v>
      </c>
      <c r="W51" s="6">
        <v>86</v>
      </c>
      <c r="X51" s="6">
        <v>86</v>
      </c>
      <c r="Y51" s="6">
        <v>88</v>
      </c>
      <c r="Z51" s="6">
        <v>89</v>
      </c>
      <c r="AA51" s="6">
        <v>89</v>
      </c>
      <c r="AB51" s="6">
        <v>48</v>
      </c>
      <c r="AC51" s="15">
        <v>1</v>
      </c>
      <c r="AD51" s="15">
        <v>1</v>
      </c>
      <c r="AE51" s="15">
        <v>1</v>
      </c>
      <c r="AF51" s="15">
        <v>1</v>
      </c>
      <c r="AG51" s="15">
        <v>2</v>
      </c>
      <c r="AH51" s="15">
        <v>1</v>
      </c>
      <c r="AI51" s="15">
        <v>1</v>
      </c>
      <c r="AJ51" s="17">
        <v>-2</v>
      </c>
      <c r="AK51" s="17">
        <v>-1</v>
      </c>
      <c r="AL51" s="17">
        <v>-1</v>
      </c>
      <c r="AM51" s="17">
        <v>-1</v>
      </c>
      <c r="AN51" s="17">
        <v>-1</v>
      </c>
      <c r="AO51" s="17">
        <v>0</v>
      </c>
      <c r="AP51" s="17">
        <v>-1</v>
      </c>
      <c r="AQ51" s="17">
        <v>-1</v>
      </c>
      <c r="AR51" s="17">
        <v>-1</v>
      </c>
      <c r="AS51" s="17">
        <v>0</v>
      </c>
      <c r="AT51" s="17">
        <v>-1</v>
      </c>
      <c r="AU51" s="17">
        <v>-1</v>
      </c>
      <c r="AV51" s="17">
        <v>-1</v>
      </c>
      <c r="AW51" s="17">
        <v>-1</v>
      </c>
      <c r="AX51" s="17">
        <v>0</v>
      </c>
      <c r="AY51" s="17">
        <v>0</v>
      </c>
      <c r="AZ51" s="17">
        <v>-1</v>
      </c>
      <c r="BA51" s="17">
        <v>0</v>
      </c>
      <c r="BB51" s="17">
        <v>-1</v>
      </c>
      <c r="BC51" s="17">
        <v>-1</v>
      </c>
      <c r="BD51" s="17">
        <v>-2</v>
      </c>
      <c r="BE51" s="17">
        <v>-1</v>
      </c>
      <c r="BF51" s="17">
        <v>0</v>
      </c>
      <c r="BG51" s="17">
        <v>-1</v>
      </c>
      <c r="BH51" s="17">
        <v>0</v>
      </c>
      <c r="BI51" s="18">
        <f t="shared" si="8"/>
        <v>-0.42857142857142855</v>
      </c>
      <c r="BJ51" s="19">
        <f t="shared" si="15"/>
        <v>-1.25</v>
      </c>
      <c r="BK51" s="19">
        <f t="shared" si="16"/>
        <v>-1</v>
      </c>
      <c r="BL51" s="19">
        <f t="shared" si="17"/>
        <v>-1</v>
      </c>
      <c r="BM51" s="19">
        <f t="shared" si="18"/>
        <v>-0.8</v>
      </c>
      <c r="BN51" s="19">
        <f t="shared" si="19"/>
        <v>-0.89571428571428569</v>
      </c>
      <c r="BO51" s="19">
        <f>(F51+G51+H51+I51+J51+K51+L51+M51)/8</f>
        <v>90.666666666666657</v>
      </c>
      <c r="BP51" s="19">
        <f>(N51+O51+P51+Q51+R51+S51+T51+U51)/8</f>
        <v>82.857142857142861</v>
      </c>
      <c r="BQ51" s="19">
        <f>(V51+W51+X51+Y51+Z51+AA51+AB51)/7</f>
        <v>82.857142857142861</v>
      </c>
      <c r="BR51" s="19">
        <f t="shared" si="20"/>
        <v>85.460317460317469</v>
      </c>
      <c r="BS51" s="19">
        <f>AC51+AD51+AE51+AF51+AG51+AH51+AI51</f>
        <v>8</v>
      </c>
    </row>
    <row r="52" spans="1:71" x14ac:dyDescent="0.25">
      <c r="A52">
        <v>2</v>
      </c>
      <c r="B52">
        <v>1</v>
      </c>
      <c r="C52">
        <v>1</v>
      </c>
      <c r="D52">
        <v>4</v>
      </c>
      <c r="E52">
        <v>3</v>
      </c>
      <c r="F52">
        <v>73</v>
      </c>
      <c r="G52" s="10">
        <v>44</v>
      </c>
      <c r="H52" s="10">
        <v>74</v>
      </c>
      <c r="I52" s="10">
        <v>70</v>
      </c>
      <c r="J52" s="10">
        <v>45</v>
      </c>
      <c r="K52" s="10">
        <v>67</v>
      </c>
      <c r="L52" s="12">
        <f t="shared" si="5"/>
        <v>62.166666666666664</v>
      </c>
      <c r="M52" s="12">
        <f t="shared" si="6"/>
        <v>62.166666666666664</v>
      </c>
      <c r="N52" s="7">
        <v>67</v>
      </c>
      <c r="O52" s="7">
        <v>81</v>
      </c>
      <c r="P52" s="7">
        <v>41</v>
      </c>
      <c r="Q52" s="7">
        <v>77</v>
      </c>
      <c r="R52" s="9">
        <f t="shared" si="7"/>
        <v>70.714285714285708</v>
      </c>
      <c r="S52" s="7">
        <v>72</v>
      </c>
      <c r="T52" s="7">
        <v>85</v>
      </c>
      <c r="U52" s="7">
        <v>72</v>
      </c>
      <c r="V52" s="6">
        <v>74</v>
      </c>
      <c r="W52" s="6">
        <v>61</v>
      </c>
      <c r="X52" s="6">
        <v>47</v>
      </c>
      <c r="Y52" s="6">
        <v>48</v>
      </c>
      <c r="Z52" s="6">
        <v>62</v>
      </c>
      <c r="AA52" s="6">
        <v>51</v>
      </c>
      <c r="AB52" s="6">
        <v>56</v>
      </c>
      <c r="AC52" s="15">
        <v>3</v>
      </c>
      <c r="AD52" s="15">
        <v>6</v>
      </c>
      <c r="AE52" s="15">
        <v>4</v>
      </c>
      <c r="AF52" s="15">
        <v>4</v>
      </c>
      <c r="AG52" s="15">
        <v>4</v>
      </c>
      <c r="AH52" s="15">
        <v>6</v>
      </c>
      <c r="AI52" s="15">
        <v>5</v>
      </c>
      <c r="AJ52" s="17">
        <v>-1</v>
      </c>
      <c r="AK52" s="17">
        <v>0</v>
      </c>
      <c r="AL52" s="17">
        <v>1</v>
      </c>
      <c r="AM52" s="17">
        <v>2</v>
      </c>
      <c r="AN52" s="17">
        <v>0</v>
      </c>
      <c r="AO52" s="17">
        <v>0</v>
      </c>
      <c r="AP52" s="17">
        <v>1</v>
      </c>
      <c r="AQ52" s="17">
        <v>2</v>
      </c>
      <c r="AR52" s="17">
        <v>2</v>
      </c>
      <c r="AS52" s="17">
        <v>1</v>
      </c>
      <c r="AT52" s="17">
        <v>-1</v>
      </c>
      <c r="AU52" s="17">
        <v>-1</v>
      </c>
      <c r="AV52" s="17">
        <v>1</v>
      </c>
      <c r="AW52" s="17">
        <v>2</v>
      </c>
      <c r="AX52" s="17">
        <v>1</v>
      </c>
      <c r="AY52" s="17">
        <v>0</v>
      </c>
      <c r="AZ52" s="17">
        <v>-2</v>
      </c>
      <c r="BA52" s="17">
        <v>-2</v>
      </c>
      <c r="BB52" s="17">
        <v>1</v>
      </c>
      <c r="BC52" s="17">
        <v>-2</v>
      </c>
      <c r="BD52" s="17">
        <v>1</v>
      </c>
      <c r="BE52" s="17">
        <v>-1</v>
      </c>
      <c r="BF52" s="17">
        <v>0</v>
      </c>
      <c r="BG52" s="17">
        <v>2</v>
      </c>
      <c r="BH52" s="17">
        <v>-2</v>
      </c>
      <c r="BI52" s="18">
        <f t="shared" si="8"/>
        <v>-0.42857142857142855</v>
      </c>
      <c r="BJ52" s="19">
        <f t="shared" si="15"/>
        <v>0</v>
      </c>
      <c r="BK52" s="19">
        <f t="shared" si="16"/>
        <v>0.25</v>
      </c>
      <c r="BL52" s="19">
        <f t="shared" si="17"/>
        <v>-0.2</v>
      </c>
      <c r="BM52" s="19">
        <f t="shared" si="18"/>
        <v>1.2</v>
      </c>
      <c r="BN52" s="19">
        <f t="shared" si="19"/>
        <v>0.16428571428571428</v>
      </c>
      <c r="BO52" s="19">
        <f>(F52+G52+H52+I52+J52+K52+L52+M52)/8</f>
        <v>62.166666666666671</v>
      </c>
      <c r="BP52" s="19">
        <f>(N52+O52+P52+Q52+R52+S52+T52+U52)/8</f>
        <v>70.714285714285722</v>
      </c>
      <c r="BQ52" s="19">
        <f>(V52+W52+X52+Y52+Z52+AA52+AB52)/7</f>
        <v>57</v>
      </c>
      <c r="BR52" s="19">
        <f t="shared" si="20"/>
        <v>63.293650793650805</v>
      </c>
      <c r="BS52" s="19">
        <f>AC52+AD52+AE52+AF52+AG52+AH52+AI52</f>
        <v>32</v>
      </c>
    </row>
    <row r="53" spans="1:71" x14ac:dyDescent="0.25">
      <c r="A53">
        <v>2</v>
      </c>
      <c r="B53">
        <v>1</v>
      </c>
      <c r="C53" s="1" t="s">
        <v>117</v>
      </c>
      <c r="D53">
        <v>5</v>
      </c>
      <c r="E53">
        <v>2</v>
      </c>
      <c r="F53">
        <v>68</v>
      </c>
      <c r="G53" s="10">
        <v>69</v>
      </c>
      <c r="H53" s="10">
        <v>51</v>
      </c>
      <c r="I53" s="10">
        <v>33</v>
      </c>
      <c r="J53" s="10">
        <v>44</v>
      </c>
      <c r="K53" s="10">
        <v>66</v>
      </c>
      <c r="L53" s="12">
        <f t="shared" si="5"/>
        <v>55.166666666666664</v>
      </c>
      <c r="M53" s="12">
        <f t="shared" si="6"/>
        <v>55.166666666666664</v>
      </c>
      <c r="N53" s="7">
        <v>44</v>
      </c>
      <c r="O53" s="7">
        <v>81</v>
      </c>
      <c r="P53" s="7">
        <v>41</v>
      </c>
      <c r="Q53" s="7">
        <v>62</v>
      </c>
      <c r="R53" s="9">
        <f t="shared" si="7"/>
        <v>60.571428571428569</v>
      </c>
      <c r="S53" s="7">
        <v>58</v>
      </c>
      <c r="T53" s="7">
        <v>85</v>
      </c>
      <c r="U53" s="7">
        <v>53</v>
      </c>
      <c r="V53" s="6">
        <v>74</v>
      </c>
      <c r="W53" s="6">
        <v>87</v>
      </c>
      <c r="X53" s="6">
        <v>71</v>
      </c>
      <c r="Y53" s="6">
        <v>70</v>
      </c>
      <c r="Z53" s="6">
        <v>44</v>
      </c>
      <c r="AA53" s="6">
        <v>95</v>
      </c>
      <c r="AB53" s="6">
        <v>55</v>
      </c>
      <c r="AC53" s="15">
        <v>3</v>
      </c>
      <c r="AD53" s="15">
        <v>4</v>
      </c>
      <c r="AE53" s="15">
        <v>6</v>
      </c>
      <c r="AF53" s="15">
        <v>6</v>
      </c>
      <c r="AG53" s="15">
        <v>5</v>
      </c>
      <c r="AH53" s="15">
        <v>6</v>
      </c>
      <c r="AI53" s="15">
        <v>4</v>
      </c>
      <c r="AJ53" s="17">
        <v>0</v>
      </c>
      <c r="AK53" s="17">
        <v>0</v>
      </c>
      <c r="AL53" s="17">
        <v>0</v>
      </c>
      <c r="AM53" s="17">
        <v>2</v>
      </c>
      <c r="AN53" s="17">
        <v>0</v>
      </c>
      <c r="AO53" s="17">
        <v>0</v>
      </c>
      <c r="AP53" s="17">
        <v>0</v>
      </c>
      <c r="AQ53" s="17">
        <v>1</v>
      </c>
      <c r="AR53" s="17">
        <v>1</v>
      </c>
      <c r="AS53" s="17">
        <v>2</v>
      </c>
      <c r="AT53" s="17">
        <v>2</v>
      </c>
      <c r="AU53" s="17">
        <v>0</v>
      </c>
      <c r="AV53" s="17">
        <v>-2</v>
      </c>
      <c r="AW53" s="17">
        <v>0</v>
      </c>
      <c r="AX53" s="17">
        <v>0</v>
      </c>
      <c r="AY53" s="17">
        <v>0</v>
      </c>
      <c r="AZ53" s="17">
        <v>-2</v>
      </c>
      <c r="BA53" s="17">
        <v>0</v>
      </c>
      <c r="BB53" s="17">
        <v>-1</v>
      </c>
      <c r="BC53" s="17">
        <v>-2</v>
      </c>
      <c r="BD53" s="17">
        <v>-1</v>
      </c>
      <c r="BE53" s="17">
        <v>0</v>
      </c>
      <c r="BF53" s="17">
        <v>-1</v>
      </c>
      <c r="BG53" s="17">
        <v>1</v>
      </c>
      <c r="BH53" s="17">
        <v>-1</v>
      </c>
      <c r="BI53" s="18">
        <f t="shared" si="8"/>
        <v>0</v>
      </c>
      <c r="BJ53" s="19">
        <f t="shared" si="15"/>
        <v>0</v>
      </c>
      <c r="BK53" s="19">
        <f t="shared" si="16"/>
        <v>0.25</v>
      </c>
      <c r="BL53" s="19">
        <f t="shared" si="17"/>
        <v>-0.8</v>
      </c>
      <c r="BM53" s="19">
        <f t="shared" si="18"/>
        <v>0</v>
      </c>
      <c r="BN53" s="19">
        <f t="shared" si="19"/>
        <v>-0.11000000000000001</v>
      </c>
      <c r="BO53" s="19">
        <f>(F53+G53+H53+I53+J53+K53+L53+M53)/8</f>
        <v>55.166666666666671</v>
      </c>
      <c r="BP53" s="19">
        <f>(N53+O53+P53+Q53+R53+S53+T53+U53)/8</f>
        <v>60.571428571428569</v>
      </c>
      <c r="BQ53" s="19">
        <f>(V53+W53+X53+Y53+Z53+AA53+AB53)/7</f>
        <v>70.857142857142861</v>
      </c>
      <c r="BR53" s="19">
        <f t="shared" si="20"/>
        <v>62.198412698412703</v>
      </c>
      <c r="BS53" s="19">
        <f>AC53+AD53+AE53+AF53+AG53+AH53+AI53</f>
        <v>34</v>
      </c>
    </row>
    <row r="54" spans="1:71" x14ac:dyDescent="0.25">
      <c r="A54">
        <v>1</v>
      </c>
      <c r="B54">
        <v>2</v>
      </c>
      <c r="C54">
        <v>2</v>
      </c>
      <c r="D54">
        <v>4</v>
      </c>
      <c r="E54">
        <v>2</v>
      </c>
      <c r="F54">
        <v>66</v>
      </c>
      <c r="G54" s="10">
        <v>64</v>
      </c>
      <c r="H54" s="10">
        <v>59</v>
      </c>
      <c r="I54" s="10">
        <v>75</v>
      </c>
      <c r="J54" s="10">
        <v>57</v>
      </c>
      <c r="K54" s="10">
        <v>61</v>
      </c>
      <c r="L54" s="12">
        <f t="shared" si="5"/>
        <v>63.666666666666664</v>
      </c>
      <c r="M54" s="12">
        <f t="shared" si="6"/>
        <v>63.666666666666664</v>
      </c>
      <c r="N54" s="7">
        <v>64</v>
      </c>
      <c r="O54" s="7">
        <v>81</v>
      </c>
      <c r="P54" s="7">
        <v>41</v>
      </c>
      <c r="Q54" s="7">
        <v>77</v>
      </c>
      <c r="R54" s="9">
        <f t="shared" si="7"/>
        <v>67</v>
      </c>
      <c r="S54" s="7">
        <v>72</v>
      </c>
      <c r="T54" s="7">
        <v>71</v>
      </c>
      <c r="U54" s="7">
        <v>63</v>
      </c>
      <c r="V54" s="6">
        <v>76</v>
      </c>
      <c r="W54" s="6">
        <v>61</v>
      </c>
      <c r="X54" s="6">
        <v>47</v>
      </c>
      <c r="Y54" s="6">
        <v>74</v>
      </c>
      <c r="Z54" s="6">
        <v>62</v>
      </c>
      <c r="AA54" s="6">
        <v>76</v>
      </c>
      <c r="AB54" s="6">
        <v>76</v>
      </c>
      <c r="AC54" s="15">
        <v>4</v>
      </c>
      <c r="AD54" s="15">
        <v>3</v>
      </c>
      <c r="AE54" s="15">
        <v>3</v>
      </c>
      <c r="AF54" s="15">
        <v>2</v>
      </c>
      <c r="AG54" s="15">
        <v>5</v>
      </c>
      <c r="AH54" s="15">
        <v>4</v>
      </c>
      <c r="AI54" s="15">
        <v>5</v>
      </c>
      <c r="AJ54" s="17">
        <v>1</v>
      </c>
      <c r="AK54" s="17">
        <v>2</v>
      </c>
      <c r="AL54" s="17">
        <v>-1</v>
      </c>
      <c r="AM54" s="17">
        <v>-1</v>
      </c>
      <c r="AN54" s="17">
        <v>2</v>
      </c>
      <c r="AO54" s="17">
        <v>2</v>
      </c>
      <c r="AP54" s="17">
        <v>-1</v>
      </c>
      <c r="AQ54" s="17">
        <v>2</v>
      </c>
      <c r="AR54" s="17">
        <v>2</v>
      </c>
      <c r="AS54" s="17">
        <v>2</v>
      </c>
      <c r="AT54" s="17">
        <v>-1</v>
      </c>
      <c r="AU54" s="17">
        <v>0</v>
      </c>
      <c r="AV54" s="17">
        <v>2</v>
      </c>
      <c r="AW54" s="17">
        <v>0</v>
      </c>
      <c r="AX54" s="17">
        <v>0</v>
      </c>
      <c r="AY54" s="17">
        <v>1</v>
      </c>
      <c r="AZ54" s="17">
        <v>-2</v>
      </c>
      <c r="BA54" s="17">
        <v>0</v>
      </c>
      <c r="BB54" s="17">
        <v>2</v>
      </c>
      <c r="BC54" s="17">
        <v>2</v>
      </c>
      <c r="BD54" s="17">
        <v>1</v>
      </c>
      <c r="BE54" s="17">
        <v>0</v>
      </c>
      <c r="BF54" s="17">
        <v>0</v>
      </c>
      <c r="BG54" s="17">
        <v>-1</v>
      </c>
      <c r="BH54" s="17">
        <v>-1</v>
      </c>
      <c r="BI54" s="18">
        <f t="shared" si="8"/>
        <v>0.2857142857142857</v>
      </c>
      <c r="BJ54" s="19">
        <f t="shared" si="15"/>
        <v>-0.75</v>
      </c>
      <c r="BK54" s="19">
        <f t="shared" si="16"/>
        <v>1.5</v>
      </c>
      <c r="BL54" s="19">
        <f t="shared" si="17"/>
        <v>0</v>
      </c>
      <c r="BM54" s="19">
        <f t="shared" si="18"/>
        <v>1</v>
      </c>
      <c r="BN54" s="19">
        <f t="shared" si="19"/>
        <v>0.40714285714285714</v>
      </c>
      <c r="BO54" s="19">
        <f>(F54+G54+H54+I54+J54+K54+L54+M54)/8</f>
        <v>63.666666666666671</v>
      </c>
      <c r="BP54" s="19">
        <f>(N54+O54+P54+Q54+R54+S54+T54+U54)/8</f>
        <v>67</v>
      </c>
      <c r="BQ54" s="19">
        <f>(V54+W54+X54+Y54+Z54+AA54+AB54)/7</f>
        <v>67.428571428571431</v>
      </c>
      <c r="BR54" s="19">
        <f t="shared" si="20"/>
        <v>66.031746031746039</v>
      </c>
      <c r="BS54" s="19">
        <f>AC54+AD54+AE54+AF54+AG54+AH54+AI54</f>
        <v>26</v>
      </c>
    </row>
    <row r="55" spans="1:71" x14ac:dyDescent="0.25">
      <c r="A55">
        <v>2</v>
      </c>
      <c r="B55">
        <v>1</v>
      </c>
      <c r="C55">
        <v>1</v>
      </c>
      <c r="D55">
        <v>5</v>
      </c>
      <c r="E55">
        <v>3</v>
      </c>
      <c r="F55">
        <v>62</v>
      </c>
      <c r="G55" s="10">
        <v>57</v>
      </c>
      <c r="H55" s="10">
        <v>55</v>
      </c>
      <c r="I55" s="10">
        <v>58</v>
      </c>
      <c r="J55" s="10">
        <v>52</v>
      </c>
      <c r="K55" s="10">
        <v>78</v>
      </c>
      <c r="L55" s="12">
        <f t="shared" si="5"/>
        <v>60.333333333333336</v>
      </c>
      <c r="M55" s="12">
        <f t="shared" si="6"/>
        <v>60.333333333333336</v>
      </c>
      <c r="N55" s="7">
        <v>41</v>
      </c>
      <c r="O55" s="7">
        <v>42</v>
      </c>
      <c r="P55" s="7">
        <v>68</v>
      </c>
      <c r="Q55" s="7">
        <v>52</v>
      </c>
      <c r="R55" s="9">
        <f t="shared" si="7"/>
        <v>56.142857142857146</v>
      </c>
      <c r="S55" s="7">
        <v>71</v>
      </c>
      <c r="T55" s="7">
        <v>68</v>
      </c>
      <c r="U55" s="7">
        <v>51</v>
      </c>
      <c r="V55" s="6">
        <v>57</v>
      </c>
      <c r="W55" s="6">
        <v>49</v>
      </c>
      <c r="X55" s="6">
        <v>68</v>
      </c>
      <c r="Y55" s="6">
        <v>51</v>
      </c>
      <c r="Z55" s="6">
        <v>40</v>
      </c>
      <c r="AA55" s="6">
        <v>57</v>
      </c>
      <c r="AB55" s="6">
        <v>45</v>
      </c>
      <c r="AC55" s="15">
        <v>5</v>
      </c>
      <c r="AD55" s="15">
        <v>4</v>
      </c>
      <c r="AE55" s="15">
        <v>4</v>
      </c>
      <c r="AF55" s="15">
        <v>7</v>
      </c>
      <c r="AG55" s="15">
        <v>3</v>
      </c>
      <c r="AH55" s="15">
        <v>6</v>
      </c>
      <c r="AI55" s="15">
        <v>5</v>
      </c>
      <c r="AJ55" s="17">
        <v>0</v>
      </c>
      <c r="AK55" s="17">
        <v>0</v>
      </c>
      <c r="AL55" s="17">
        <v>1</v>
      </c>
      <c r="AM55" s="17">
        <v>0</v>
      </c>
      <c r="AN55" s="17">
        <v>0</v>
      </c>
      <c r="AO55" s="17">
        <v>-1</v>
      </c>
      <c r="AP55" s="17">
        <v>-2</v>
      </c>
      <c r="AQ55" s="17">
        <v>0</v>
      </c>
      <c r="AR55" s="17">
        <v>-1</v>
      </c>
      <c r="AS55" s="17">
        <v>-1</v>
      </c>
      <c r="AT55" s="17">
        <v>1</v>
      </c>
      <c r="AU55" s="17">
        <v>0</v>
      </c>
      <c r="AV55" s="17">
        <v>-1</v>
      </c>
      <c r="AW55" s="17">
        <v>0</v>
      </c>
      <c r="AX55" s="17">
        <v>0</v>
      </c>
      <c r="AY55" s="17">
        <v>0</v>
      </c>
      <c r="AZ55" s="17">
        <v>-1</v>
      </c>
      <c r="BA55" s="17">
        <v>-1</v>
      </c>
      <c r="BB55" s="17">
        <v>0</v>
      </c>
      <c r="BC55" s="17">
        <v>0</v>
      </c>
      <c r="BD55" s="17">
        <v>-2</v>
      </c>
      <c r="BE55" s="17">
        <v>0</v>
      </c>
      <c r="BF55" s="17">
        <v>0</v>
      </c>
      <c r="BG55" s="17">
        <v>0</v>
      </c>
      <c r="BH55" s="17">
        <v>-1</v>
      </c>
      <c r="BI55" s="18">
        <f t="shared" si="8"/>
        <v>-0.42857142857142855</v>
      </c>
      <c r="BJ55" s="19">
        <f t="shared" si="15"/>
        <v>-0.75</v>
      </c>
      <c r="BK55" s="19">
        <f t="shared" si="16"/>
        <v>0</v>
      </c>
      <c r="BL55" s="19">
        <f t="shared" si="17"/>
        <v>-0.6</v>
      </c>
      <c r="BM55" s="19">
        <f t="shared" si="18"/>
        <v>-0.2</v>
      </c>
      <c r="BN55" s="19">
        <f t="shared" si="19"/>
        <v>-0.39571428571428569</v>
      </c>
      <c r="BO55" s="19">
        <f>(F55+G55+H55+I55+J55+K55+L55+M55)/8</f>
        <v>60.333333333333329</v>
      </c>
      <c r="BP55" s="19">
        <f>(N55+O55+P55+Q55+R55+S55+T55+U55)/8</f>
        <v>56.142857142857146</v>
      </c>
      <c r="BQ55" s="19">
        <f>(V55+W55+X55+Y55+Z55+AA55+AB55)/7</f>
        <v>52.428571428571431</v>
      </c>
      <c r="BR55" s="19">
        <f t="shared" si="20"/>
        <v>56.301587301587311</v>
      </c>
      <c r="BS55" s="19">
        <f>AC55+AD55+AE55+AF55+AG55+AH55+AI55</f>
        <v>34</v>
      </c>
    </row>
    <row r="56" spans="1:71" x14ac:dyDescent="0.25">
      <c r="A56">
        <v>1</v>
      </c>
      <c r="B56">
        <v>1</v>
      </c>
      <c r="C56">
        <v>1</v>
      </c>
      <c r="D56">
        <v>4</v>
      </c>
      <c r="E56">
        <v>2</v>
      </c>
      <c r="F56">
        <v>56</v>
      </c>
      <c r="G56" s="10">
        <v>37</v>
      </c>
      <c r="H56" s="10">
        <v>39</v>
      </c>
      <c r="I56" s="10">
        <v>52</v>
      </c>
      <c r="J56" s="10">
        <v>56</v>
      </c>
      <c r="K56" s="10">
        <v>58</v>
      </c>
      <c r="L56" s="12">
        <f t="shared" si="5"/>
        <v>49.666666666666664</v>
      </c>
      <c r="M56" s="12">
        <f t="shared" si="6"/>
        <v>49.666666666666664</v>
      </c>
      <c r="N56" s="7">
        <v>36</v>
      </c>
      <c r="O56" s="7">
        <v>42</v>
      </c>
      <c r="P56" s="7">
        <v>50</v>
      </c>
      <c r="Q56" s="7">
        <v>45</v>
      </c>
      <c r="R56" s="9">
        <f t="shared" si="7"/>
        <v>54.142857142857146</v>
      </c>
      <c r="S56" s="7">
        <v>81</v>
      </c>
      <c r="T56" s="7">
        <v>75</v>
      </c>
      <c r="U56" s="7">
        <v>50</v>
      </c>
      <c r="V56" s="6">
        <v>58</v>
      </c>
      <c r="W56" s="6">
        <v>62</v>
      </c>
      <c r="X56" s="6">
        <v>57</v>
      </c>
      <c r="Y56" s="6">
        <v>64</v>
      </c>
      <c r="Z56" s="6">
        <v>55</v>
      </c>
      <c r="AA56" s="6">
        <v>57</v>
      </c>
      <c r="AB56" s="6">
        <v>66</v>
      </c>
      <c r="AC56" s="15">
        <v>4</v>
      </c>
      <c r="AD56" s="15">
        <v>3</v>
      </c>
      <c r="AE56" s="15">
        <v>5</v>
      </c>
      <c r="AF56" s="15">
        <v>6</v>
      </c>
      <c r="AG56" s="15">
        <v>5</v>
      </c>
      <c r="AH56" s="15">
        <v>2</v>
      </c>
      <c r="AI56" s="15">
        <v>5</v>
      </c>
      <c r="AJ56" s="17">
        <v>0</v>
      </c>
      <c r="AK56" s="17">
        <v>1</v>
      </c>
      <c r="AL56" s="17">
        <v>1</v>
      </c>
      <c r="AM56" s="17">
        <v>1</v>
      </c>
      <c r="AN56" s="17">
        <v>1</v>
      </c>
      <c r="AO56" s="17">
        <v>-1</v>
      </c>
      <c r="AP56" s="17">
        <v>-2</v>
      </c>
      <c r="AQ56" s="17">
        <v>0</v>
      </c>
      <c r="AR56" s="17">
        <v>1</v>
      </c>
      <c r="AS56" s="17">
        <v>0</v>
      </c>
      <c r="AT56" s="17">
        <v>1</v>
      </c>
      <c r="AU56" s="17">
        <v>1</v>
      </c>
      <c r="AV56" s="17">
        <v>-1</v>
      </c>
      <c r="AW56" s="17">
        <v>0</v>
      </c>
      <c r="AX56" s="17">
        <v>1</v>
      </c>
      <c r="AY56" s="17">
        <v>0</v>
      </c>
      <c r="AZ56" s="17">
        <v>-1</v>
      </c>
      <c r="BA56" s="17">
        <v>1</v>
      </c>
      <c r="BB56" s="17">
        <v>0</v>
      </c>
      <c r="BC56" s="17">
        <v>0</v>
      </c>
      <c r="BD56" s="17">
        <v>-2</v>
      </c>
      <c r="BE56" s="17">
        <v>0</v>
      </c>
      <c r="BF56" s="17">
        <v>1</v>
      </c>
      <c r="BG56" s="17">
        <v>2</v>
      </c>
      <c r="BH56" s="17">
        <v>2</v>
      </c>
      <c r="BI56" s="18">
        <f t="shared" si="8"/>
        <v>0.8571428571428571</v>
      </c>
      <c r="BJ56" s="19">
        <f t="shared" si="15"/>
        <v>-0.5</v>
      </c>
      <c r="BK56" s="19">
        <f t="shared" si="16"/>
        <v>0.75</v>
      </c>
      <c r="BL56" s="19">
        <f t="shared" si="17"/>
        <v>-0.4</v>
      </c>
      <c r="BM56" s="19">
        <f t="shared" si="18"/>
        <v>0.2</v>
      </c>
      <c r="BN56" s="19">
        <f t="shared" si="19"/>
        <v>0.18142857142857144</v>
      </c>
      <c r="BO56" s="19">
        <f>(F56+G56+H56+I56+J56+K56+L56+M56)/8</f>
        <v>49.666666666666671</v>
      </c>
      <c r="BP56" s="19">
        <f>(N56+O56+P56+Q56+R56+S56+T56+U56)/8</f>
        <v>54.142857142857139</v>
      </c>
      <c r="BQ56" s="19">
        <f>(V56+W56+X56+Y56+Z56+AA56+AB56)/7</f>
        <v>59.857142857142854</v>
      </c>
      <c r="BR56" s="19">
        <f t="shared" si="20"/>
        <v>54.55555555555555</v>
      </c>
      <c r="BS56" s="19">
        <f>AC56+AD56+AE56+AF56+AG56+AH56+AI56</f>
        <v>30</v>
      </c>
    </row>
    <row r="57" spans="1:71" x14ac:dyDescent="0.25">
      <c r="A57">
        <v>1</v>
      </c>
      <c r="B57">
        <v>1</v>
      </c>
      <c r="C57">
        <v>1</v>
      </c>
      <c r="D57">
        <v>3</v>
      </c>
      <c r="E57">
        <v>2</v>
      </c>
      <c r="F57">
        <v>69</v>
      </c>
      <c r="G57" s="10">
        <v>78</v>
      </c>
      <c r="H57" s="10">
        <v>49</v>
      </c>
      <c r="I57" s="10">
        <v>71</v>
      </c>
      <c r="J57" s="10">
        <v>56</v>
      </c>
      <c r="K57" s="10">
        <v>78</v>
      </c>
      <c r="L57" s="12">
        <f t="shared" si="5"/>
        <v>66.833333333333329</v>
      </c>
      <c r="M57" s="12">
        <f t="shared" si="6"/>
        <v>66.833333333333329</v>
      </c>
      <c r="N57" s="7">
        <v>80</v>
      </c>
      <c r="O57" s="7">
        <v>52</v>
      </c>
      <c r="P57" s="7">
        <v>41</v>
      </c>
      <c r="Q57" s="7">
        <v>85</v>
      </c>
      <c r="R57" s="9">
        <f t="shared" si="7"/>
        <v>66.714285714285708</v>
      </c>
      <c r="S57" s="7">
        <v>68</v>
      </c>
      <c r="T57" s="7">
        <v>54</v>
      </c>
      <c r="U57" s="7">
        <v>87</v>
      </c>
      <c r="V57" s="6">
        <v>79</v>
      </c>
      <c r="W57" s="6">
        <v>83</v>
      </c>
      <c r="X57" s="6">
        <v>63</v>
      </c>
      <c r="Y57" s="6">
        <v>69</v>
      </c>
      <c r="Z57" s="6">
        <v>56</v>
      </c>
      <c r="AA57" s="6">
        <v>84</v>
      </c>
      <c r="AB57" s="6">
        <v>76</v>
      </c>
      <c r="AC57" s="15">
        <v>5</v>
      </c>
      <c r="AD57" s="15">
        <v>5</v>
      </c>
      <c r="AE57" s="15">
        <v>4</v>
      </c>
      <c r="AF57" s="15">
        <v>3</v>
      </c>
      <c r="AG57" s="15">
        <v>4</v>
      </c>
      <c r="AH57" s="15">
        <v>5</v>
      </c>
      <c r="AI57" s="15">
        <v>4</v>
      </c>
      <c r="AJ57" s="17">
        <v>-1</v>
      </c>
      <c r="AK57" s="17">
        <v>-1</v>
      </c>
      <c r="AL57" s="17">
        <v>0</v>
      </c>
      <c r="AM57" s="17">
        <v>1</v>
      </c>
      <c r="AN57" s="17">
        <v>0</v>
      </c>
      <c r="AO57" s="17">
        <v>0</v>
      </c>
      <c r="AP57" s="17">
        <v>-1</v>
      </c>
      <c r="AQ57" s="17">
        <v>0</v>
      </c>
      <c r="AR57" s="17">
        <v>-1</v>
      </c>
      <c r="AS57" s="17">
        <v>0</v>
      </c>
      <c r="AT57" s="17">
        <v>0</v>
      </c>
      <c r="AU57" s="17">
        <v>-1</v>
      </c>
      <c r="AV57" s="17">
        <v>-1</v>
      </c>
      <c r="AW57" s="17">
        <v>1</v>
      </c>
      <c r="AX57" s="17">
        <v>-1</v>
      </c>
      <c r="AY57" s="17">
        <v>0</v>
      </c>
      <c r="AZ57" s="17">
        <v>1</v>
      </c>
      <c r="BA57" s="17">
        <v>0</v>
      </c>
      <c r="BB57" s="17">
        <v>0</v>
      </c>
      <c r="BC57" s="17">
        <v>-1</v>
      </c>
      <c r="BD57" s="17">
        <v>-1</v>
      </c>
      <c r="BE57" s="17">
        <v>1</v>
      </c>
      <c r="BF57" s="17">
        <v>1</v>
      </c>
      <c r="BG57" s="17">
        <v>0</v>
      </c>
      <c r="BH57" s="17">
        <v>-1</v>
      </c>
      <c r="BI57" s="18">
        <f t="shared" si="8"/>
        <v>-0.2857142857142857</v>
      </c>
      <c r="BJ57" s="19">
        <f t="shared" si="15"/>
        <v>0</v>
      </c>
      <c r="BK57" s="19">
        <f t="shared" si="16"/>
        <v>-0.5</v>
      </c>
      <c r="BL57" s="19">
        <f t="shared" si="17"/>
        <v>0</v>
      </c>
      <c r="BM57" s="19">
        <f t="shared" si="18"/>
        <v>0</v>
      </c>
      <c r="BN57" s="19">
        <f t="shared" si="19"/>
        <v>-0.15714285714285714</v>
      </c>
      <c r="BO57" s="19">
        <f>(F57+G57+H57+I57+J57+K57+L57+M57)/8</f>
        <v>66.833333333333329</v>
      </c>
      <c r="BP57" s="19">
        <f>(N57+O57+P57+Q57+R57+S57+T57+U57)/8</f>
        <v>66.714285714285722</v>
      </c>
      <c r="BQ57" s="19">
        <f>(V57+W57+X57+Y57+Z57+AA57+AB57)/7</f>
        <v>72.857142857142861</v>
      </c>
      <c r="BR57" s="19">
        <f t="shared" si="20"/>
        <v>68.801587301587304</v>
      </c>
      <c r="BS57" s="19">
        <f>AC57+AD57+AE57+AF57+AG57+AH57+AI57</f>
        <v>30</v>
      </c>
    </row>
    <row r="58" spans="1:71" x14ac:dyDescent="0.25">
      <c r="A58">
        <v>1</v>
      </c>
      <c r="B58">
        <v>1</v>
      </c>
      <c r="C58">
        <v>1</v>
      </c>
      <c r="D58">
        <v>3</v>
      </c>
      <c r="E58">
        <v>3</v>
      </c>
      <c r="F58">
        <v>81</v>
      </c>
      <c r="G58" s="10">
        <v>91</v>
      </c>
      <c r="H58" s="10">
        <v>93</v>
      </c>
      <c r="I58" s="10">
        <v>86</v>
      </c>
      <c r="J58" s="10">
        <v>88</v>
      </c>
      <c r="K58" s="10">
        <v>84</v>
      </c>
      <c r="L58" s="12">
        <f t="shared" si="5"/>
        <v>87.166666666666671</v>
      </c>
      <c r="M58" s="12">
        <f t="shared" si="6"/>
        <v>87.166666666666671</v>
      </c>
      <c r="N58" s="7">
        <v>85</v>
      </c>
      <c r="O58" s="7">
        <v>87</v>
      </c>
      <c r="P58" s="7">
        <v>84</v>
      </c>
      <c r="Q58" s="7">
        <v>85</v>
      </c>
      <c r="R58" s="9">
        <f t="shared" si="7"/>
        <v>86.714285714285708</v>
      </c>
      <c r="S58" s="7">
        <v>90</v>
      </c>
      <c r="T58" s="7">
        <v>90</v>
      </c>
      <c r="U58" s="7">
        <v>86</v>
      </c>
      <c r="V58" s="6">
        <v>90</v>
      </c>
      <c r="W58" s="6">
        <v>90</v>
      </c>
      <c r="X58" s="6">
        <v>88</v>
      </c>
      <c r="Y58" s="6">
        <v>89</v>
      </c>
      <c r="Z58" s="6">
        <v>93</v>
      </c>
      <c r="AA58" s="6">
        <v>90</v>
      </c>
      <c r="AB58" s="6">
        <v>82</v>
      </c>
      <c r="AC58" s="15">
        <v>2</v>
      </c>
      <c r="AD58" s="15">
        <v>1</v>
      </c>
      <c r="AE58" s="15">
        <v>2</v>
      </c>
      <c r="AF58" s="15">
        <v>3</v>
      </c>
      <c r="AG58" s="15">
        <v>5</v>
      </c>
      <c r="AH58" s="15">
        <v>2</v>
      </c>
      <c r="AI58" s="15">
        <v>3</v>
      </c>
      <c r="AJ58" s="17">
        <v>-2</v>
      </c>
      <c r="AK58" s="17">
        <v>-1</v>
      </c>
      <c r="AL58" s="17">
        <v>0</v>
      </c>
      <c r="AM58" s="17">
        <v>1</v>
      </c>
      <c r="AN58" s="17">
        <v>0</v>
      </c>
      <c r="AO58" s="17">
        <v>-1</v>
      </c>
      <c r="AP58" s="17">
        <v>-2</v>
      </c>
      <c r="AQ58" s="17">
        <v>-2</v>
      </c>
      <c r="AR58" s="17">
        <v>0</v>
      </c>
      <c r="AS58" s="17">
        <v>-1</v>
      </c>
      <c r="AT58" s="17">
        <v>-1</v>
      </c>
      <c r="AU58" s="17">
        <v>0</v>
      </c>
      <c r="AV58" s="17">
        <v>1</v>
      </c>
      <c r="AW58" s="17">
        <v>0</v>
      </c>
      <c r="AX58" s="17">
        <v>-1</v>
      </c>
      <c r="AY58" s="17">
        <v>0</v>
      </c>
      <c r="AZ58" s="17">
        <v>-1</v>
      </c>
      <c r="BA58" s="17">
        <v>1</v>
      </c>
      <c r="BB58" s="17">
        <v>-1</v>
      </c>
      <c r="BC58" s="17">
        <v>0</v>
      </c>
      <c r="BD58" s="17">
        <v>-2</v>
      </c>
      <c r="BE58" s="17">
        <v>-2</v>
      </c>
      <c r="BF58" s="17">
        <v>0</v>
      </c>
      <c r="BG58" s="17">
        <v>-1</v>
      </c>
      <c r="BH58" s="17">
        <v>1</v>
      </c>
      <c r="BI58" s="18">
        <f t="shared" si="8"/>
        <v>-0.42857142857142855</v>
      </c>
      <c r="BJ58" s="19">
        <f t="shared" si="15"/>
        <v>-1</v>
      </c>
      <c r="BK58" s="19">
        <f t="shared" si="16"/>
        <v>-0.75</v>
      </c>
      <c r="BL58" s="19">
        <f t="shared" si="17"/>
        <v>-0.6</v>
      </c>
      <c r="BM58" s="19">
        <f t="shared" si="18"/>
        <v>-0.4</v>
      </c>
      <c r="BN58" s="19">
        <f t="shared" si="19"/>
        <v>-0.63571428571428579</v>
      </c>
      <c r="BO58" s="19">
        <f>(F58+G58+H58+I58+J58+K58+L58+M58)/8</f>
        <v>87.166666666666657</v>
      </c>
      <c r="BP58" s="19">
        <f>(N58+O58+P58+Q58+R58+S58+T58+U58)/8</f>
        <v>86.714285714285722</v>
      </c>
      <c r="BQ58" s="19">
        <f>(V58+W58+X58+Y58+Z58+AA58+AB58)/7</f>
        <v>88.857142857142861</v>
      </c>
      <c r="BR58" s="19">
        <f t="shared" si="20"/>
        <v>87.579365079365076</v>
      </c>
      <c r="BS58" s="19">
        <f>AC58+AD58+AE58+AF58+AG58+AH58+AI58</f>
        <v>18</v>
      </c>
    </row>
    <row r="59" spans="1:71" x14ac:dyDescent="0.25">
      <c r="A59">
        <v>1</v>
      </c>
      <c r="B59">
        <v>1</v>
      </c>
      <c r="C59">
        <v>1</v>
      </c>
      <c r="D59">
        <v>4</v>
      </c>
      <c r="E59">
        <v>2</v>
      </c>
      <c r="F59">
        <v>77</v>
      </c>
      <c r="G59" s="10">
        <v>96</v>
      </c>
      <c r="H59" s="10">
        <v>96</v>
      </c>
      <c r="I59" s="10">
        <v>79</v>
      </c>
      <c r="J59" s="10">
        <v>75</v>
      </c>
      <c r="K59" s="10">
        <v>76</v>
      </c>
      <c r="L59" s="12">
        <f t="shared" si="5"/>
        <v>83.166666666666671</v>
      </c>
      <c r="M59" s="12">
        <f t="shared" si="6"/>
        <v>83.166666666666671</v>
      </c>
      <c r="N59" s="7">
        <v>98</v>
      </c>
      <c r="O59" s="7">
        <v>92</v>
      </c>
      <c r="P59" s="7">
        <v>85</v>
      </c>
      <c r="Q59" s="7">
        <v>79</v>
      </c>
      <c r="R59" s="9">
        <f t="shared" si="7"/>
        <v>86.428571428571431</v>
      </c>
      <c r="S59" s="7">
        <v>79</v>
      </c>
      <c r="T59" s="7">
        <v>86</v>
      </c>
      <c r="U59" s="7">
        <v>86</v>
      </c>
      <c r="V59" s="6">
        <v>94</v>
      </c>
      <c r="W59" s="6">
        <v>87</v>
      </c>
      <c r="X59" s="6">
        <v>84</v>
      </c>
      <c r="Y59" s="6">
        <v>90</v>
      </c>
      <c r="Z59" s="6">
        <v>89</v>
      </c>
      <c r="AA59" s="6">
        <v>86</v>
      </c>
      <c r="AB59" s="6">
        <v>91</v>
      </c>
      <c r="AC59" s="15">
        <v>2</v>
      </c>
      <c r="AD59" s="15">
        <v>1</v>
      </c>
      <c r="AE59" s="15">
        <v>3</v>
      </c>
      <c r="AF59" s="15">
        <v>2</v>
      </c>
      <c r="AG59" s="15">
        <v>5</v>
      </c>
      <c r="AH59" s="15">
        <v>3</v>
      </c>
      <c r="AI59" s="15">
        <v>5</v>
      </c>
      <c r="AJ59" s="17">
        <v>-2</v>
      </c>
      <c r="AK59" s="17">
        <v>-1</v>
      </c>
      <c r="AL59" s="17">
        <v>0</v>
      </c>
      <c r="AM59" s="17">
        <v>1</v>
      </c>
      <c r="AN59" s="17">
        <v>-1</v>
      </c>
      <c r="AO59" s="17">
        <v>1</v>
      </c>
      <c r="AP59" s="17">
        <v>0</v>
      </c>
      <c r="AQ59" s="17">
        <v>0</v>
      </c>
      <c r="AR59" s="17">
        <v>1</v>
      </c>
      <c r="AS59" s="17">
        <v>-1</v>
      </c>
      <c r="AT59" s="17">
        <v>-1</v>
      </c>
      <c r="AU59" s="17">
        <v>0</v>
      </c>
      <c r="AV59" s="17">
        <v>-1</v>
      </c>
      <c r="AW59" s="17">
        <v>1</v>
      </c>
      <c r="AX59" s="17">
        <v>-1</v>
      </c>
      <c r="AY59" s="17">
        <v>-2</v>
      </c>
      <c r="AZ59" s="17">
        <v>-2</v>
      </c>
      <c r="BA59" s="17">
        <v>0</v>
      </c>
      <c r="BB59" s="17">
        <v>-1</v>
      </c>
      <c r="BC59" s="17">
        <v>-1</v>
      </c>
      <c r="BD59" s="17">
        <v>-2</v>
      </c>
      <c r="BE59" s="17">
        <v>-1</v>
      </c>
      <c r="BF59" s="17">
        <v>0</v>
      </c>
      <c r="BG59" s="17">
        <v>-1</v>
      </c>
      <c r="BH59" s="17">
        <v>-1</v>
      </c>
      <c r="BI59" s="18">
        <f t="shared" si="8"/>
        <v>-0.8571428571428571</v>
      </c>
      <c r="BJ59" s="19">
        <f t="shared" si="15"/>
        <v>-0.75</v>
      </c>
      <c r="BK59" s="19">
        <f t="shared" si="16"/>
        <v>-0.5</v>
      </c>
      <c r="BL59" s="19">
        <f t="shared" si="17"/>
        <v>-1.2</v>
      </c>
      <c r="BM59" s="19">
        <f t="shared" si="18"/>
        <v>0.4</v>
      </c>
      <c r="BN59" s="19">
        <f t="shared" si="19"/>
        <v>-0.58142857142857141</v>
      </c>
      <c r="BO59" s="19">
        <f>(F59+G59+H59+I59+J59+K59+L59+M59)/8</f>
        <v>83.166666666666657</v>
      </c>
      <c r="BP59" s="19">
        <f>(N59+O59+P59+Q59+R59+S59+T59+U59)/8</f>
        <v>86.428571428571431</v>
      </c>
      <c r="BQ59" s="19">
        <f>(V59+W59+X59+Y59+Z59+AA59+AB59)/7</f>
        <v>88.714285714285708</v>
      </c>
      <c r="BR59" s="19">
        <f t="shared" si="20"/>
        <v>86.103174603174594</v>
      </c>
      <c r="BS59" s="19">
        <f>AC59+AD59+AE59+AF59+AG59+AH59+AI59</f>
        <v>21</v>
      </c>
    </row>
    <row r="60" spans="1:71" x14ac:dyDescent="0.25">
      <c r="A60">
        <v>1</v>
      </c>
      <c r="B60">
        <v>2</v>
      </c>
      <c r="C60">
        <v>2</v>
      </c>
      <c r="D60">
        <v>3</v>
      </c>
      <c r="E60">
        <v>3</v>
      </c>
      <c r="F60">
        <v>73</v>
      </c>
      <c r="G60" s="10">
        <v>88</v>
      </c>
      <c r="H60" s="10">
        <v>87</v>
      </c>
      <c r="I60" s="10">
        <v>83</v>
      </c>
      <c r="J60" s="10">
        <v>93</v>
      </c>
      <c r="K60" s="10">
        <v>53</v>
      </c>
      <c r="L60" s="12">
        <f t="shared" si="5"/>
        <v>79.5</v>
      </c>
      <c r="M60" s="12">
        <f t="shared" si="6"/>
        <v>79.5</v>
      </c>
      <c r="N60" s="7">
        <v>100</v>
      </c>
      <c r="O60" s="7">
        <v>84</v>
      </c>
      <c r="P60" s="7">
        <v>100</v>
      </c>
      <c r="Q60" s="7">
        <v>75</v>
      </c>
      <c r="R60" s="9">
        <f t="shared" si="7"/>
        <v>90.571428571428569</v>
      </c>
      <c r="S60" s="7">
        <v>97</v>
      </c>
      <c r="T60" s="7">
        <v>78</v>
      </c>
      <c r="U60" s="7">
        <v>100</v>
      </c>
      <c r="V60" s="6">
        <v>80</v>
      </c>
      <c r="W60" s="6">
        <v>100</v>
      </c>
      <c r="X60" s="6">
        <v>100</v>
      </c>
      <c r="Y60" s="6">
        <v>100</v>
      </c>
      <c r="Z60" s="6">
        <v>78</v>
      </c>
      <c r="AA60" s="6">
        <v>87</v>
      </c>
      <c r="AB60" s="6">
        <v>92</v>
      </c>
      <c r="AC60" s="15">
        <v>1</v>
      </c>
      <c r="AD60" s="15">
        <v>2</v>
      </c>
      <c r="AE60" s="15">
        <v>2</v>
      </c>
      <c r="AF60" s="15">
        <v>4</v>
      </c>
      <c r="AG60" s="15">
        <v>5</v>
      </c>
      <c r="AH60" s="15">
        <v>1</v>
      </c>
      <c r="AI60" s="15">
        <v>2</v>
      </c>
      <c r="AJ60" s="17">
        <v>-1</v>
      </c>
      <c r="AK60" s="17">
        <v>0</v>
      </c>
      <c r="AL60" s="17">
        <v>-2</v>
      </c>
      <c r="AM60" s="17">
        <v>0</v>
      </c>
      <c r="AN60" s="17">
        <v>-1</v>
      </c>
      <c r="AO60" s="17">
        <v>1</v>
      </c>
      <c r="AP60" s="17">
        <v>0</v>
      </c>
      <c r="AQ60" s="17">
        <v>-1</v>
      </c>
      <c r="AR60" s="17">
        <v>-2</v>
      </c>
      <c r="AS60" s="17">
        <v>0</v>
      </c>
      <c r="AT60" s="17">
        <v>0</v>
      </c>
      <c r="AU60" s="17">
        <v>-1</v>
      </c>
      <c r="AV60" s="17">
        <v>1</v>
      </c>
      <c r="AW60" s="17">
        <v>-1</v>
      </c>
      <c r="AX60" s="17">
        <v>0</v>
      </c>
      <c r="AY60" s="17">
        <v>-1</v>
      </c>
      <c r="AZ60" s="17">
        <v>-2</v>
      </c>
      <c r="BA60" s="17">
        <v>0</v>
      </c>
      <c r="BB60" s="17">
        <v>0</v>
      </c>
      <c r="BC60" s="17">
        <v>1</v>
      </c>
      <c r="BD60" s="17">
        <v>-1</v>
      </c>
      <c r="BE60" s="17">
        <v>-1</v>
      </c>
      <c r="BF60" s="17">
        <v>-2</v>
      </c>
      <c r="BG60" s="17">
        <v>0</v>
      </c>
      <c r="BH60" s="17">
        <v>-1</v>
      </c>
      <c r="BI60" s="18">
        <f t="shared" si="8"/>
        <v>-0.14285714285714285</v>
      </c>
      <c r="BJ60" s="19">
        <f t="shared" si="15"/>
        <v>-0.75</v>
      </c>
      <c r="BK60" s="19">
        <f t="shared" si="16"/>
        <v>-0.75</v>
      </c>
      <c r="BL60" s="19">
        <f t="shared" si="17"/>
        <v>-0.8</v>
      </c>
      <c r="BM60" s="19">
        <f t="shared" si="18"/>
        <v>-0.8</v>
      </c>
      <c r="BN60" s="19">
        <f t="shared" si="19"/>
        <v>-0.64857142857142858</v>
      </c>
      <c r="BO60" s="19">
        <f>(F60+G60+H60+I60+J60+K60+L60+M60)/8</f>
        <v>79.5</v>
      </c>
      <c r="BP60" s="19">
        <f>(N60+O60+P60+Q60+R60+S60+T60+U60)/8</f>
        <v>90.571428571428569</v>
      </c>
      <c r="BQ60" s="19">
        <f>(V60+W60+X60+Y60+Z60+AA60+AB60)/7</f>
        <v>91</v>
      </c>
      <c r="BR60" s="19">
        <f t="shared" si="20"/>
        <v>87.023809523809518</v>
      </c>
      <c r="BS60" s="19">
        <f>AC60+AD60+AE60+AF60+AG60+AH60+AI60</f>
        <v>17</v>
      </c>
    </row>
    <row r="61" spans="1:71" x14ac:dyDescent="0.25">
      <c r="A61">
        <v>1</v>
      </c>
      <c r="B61">
        <v>1</v>
      </c>
      <c r="C61">
        <v>1</v>
      </c>
      <c r="D61">
        <v>4</v>
      </c>
      <c r="E61">
        <v>5</v>
      </c>
      <c r="F61">
        <v>49</v>
      </c>
      <c r="G61" s="10">
        <v>96</v>
      </c>
      <c r="H61" s="10">
        <v>47</v>
      </c>
      <c r="I61" s="10">
        <v>41</v>
      </c>
      <c r="J61" s="10">
        <v>92</v>
      </c>
      <c r="K61" s="10">
        <v>85</v>
      </c>
      <c r="L61" s="12">
        <f t="shared" si="5"/>
        <v>68.333333333333329</v>
      </c>
      <c r="M61" s="12">
        <f t="shared" si="6"/>
        <v>68.333333333333329</v>
      </c>
      <c r="N61" s="7">
        <v>100</v>
      </c>
      <c r="O61" s="7">
        <v>100</v>
      </c>
      <c r="P61" s="7">
        <v>100</v>
      </c>
      <c r="Q61" s="7">
        <v>100</v>
      </c>
      <c r="R61" s="9">
        <f t="shared" si="7"/>
        <v>84.571428571428569</v>
      </c>
      <c r="S61" s="7">
        <v>65</v>
      </c>
      <c r="T61" s="7">
        <v>64</v>
      </c>
      <c r="U61" s="7">
        <v>63</v>
      </c>
      <c r="V61" s="6">
        <v>96</v>
      </c>
      <c r="W61" s="6">
        <v>100</v>
      </c>
      <c r="X61" s="6">
        <v>100</v>
      </c>
      <c r="Y61" s="6">
        <v>100</v>
      </c>
      <c r="Z61" s="6">
        <v>100</v>
      </c>
      <c r="AA61" s="6">
        <v>67</v>
      </c>
      <c r="AB61" s="6">
        <v>67</v>
      </c>
      <c r="AC61" s="15">
        <v>1</v>
      </c>
      <c r="AD61" s="15">
        <v>2</v>
      </c>
      <c r="AE61" s="15">
        <v>1</v>
      </c>
      <c r="AF61" s="15">
        <v>3</v>
      </c>
      <c r="AG61" s="15">
        <v>4</v>
      </c>
      <c r="AH61" s="15">
        <v>3</v>
      </c>
      <c r="AI61" s="15">
        <v>4</v>
      </c>
      <c r="AJ61" s="17">
        <v>-2</v>
      </c>
      <c r="AK61" s="17">
        <v>0</v>
      </c>
      <c r="AL61" s="17">
        <v>-1</v>
      </c>
      <c r="AM61" s="17">
        <v>-1</v>
      </c>
      <c r="AN61" s="17">
        <v>-2</v>
      </c>
      <c r="AO61" s="17">
        <v>0</v>
      </c>
      <c r="AP61" s="17">
        <v>-2</v>
      </c>
      <c r="AQ61" s="17">
        <v>0</v>
      </c>
      <c r="AR61" s="17">
        <v>-1</v>
      </c>
      <c r="AS61" s="17">
        <v>-1</v>
      </c>
      <c r="AT61" s="17">
        <v>0</v>
      </c>
      <c r="AU61" s="17">
        <v>-1</v>
      </c>
      <c r="AV61" s="17">
        <v>-1</v>
      </c>
      <c r="AW61" s="17">
        <v>-2</v>
      </c>
      <c r="AX61" s="17">
        <v>0</v>
      </c>
      <c r="AY61" s="17">
        <v>-1</v>
      </c>
      <c r="AZ61" s="17">
        <v>-2</v>
      </c>
      <c r="BA61" s="17">
        <v>-1</v>
      </c>
      <c r="BB61" s="17">
        <v>0</v>
      </c>
      <c r="BC61" s="17">
        <v>-1</v>
      </c>
      <c r="BD61" s="17">
        <v>0</v>
      </c>
      <c r="BE61" s="17">
        <v>-1</v>
      </c>
      <c r="BF61" s="17">
        <v>-2</v>
      </c>
      <c r="BG61" s="17">
        <v>0</v>
      </c>
      <c r="BH61" s="17">
        <v>-1</v>
      </c>
      <c r="BI61" s="18">
        <f t="shared" si="8"/>
        <v>-0.7142857142857143</v>
      </c>
      <c r="BJ61" s="19">
        <f t="shared" si="15"/>
        <v>-1.75</v>
      </c>
      <c r="BK61" s="19">
        <f t="shared" si="16"/>
        <v>-0.75</v>
      </c>
      <c r="BL61" s="19">
        <f t="shared" si="17"/>
        <v>-1</v>
      </c>
      <c r="BM61" s="19">
        <f t="shared" si="18"/>
        <v>-0.8</v>
      </c>
      <c r="BN61" s="19">
        <f t="shared" si="19"/>
        <v>-1.0028571428571429</v>
      </c>
      <c r="BO61" s="19">
        <f>(F61+G61+H61+I61+J61+K61+L61+M61)/8</f>
        <v>68.333333333333329</v>
      </c>
      <c r="BP61" s="19">
        <f>(N61+O61+P61+Q61+R61+S61+T61+U61)/8</f>
        <v>84.571428571428569</v>
      </c>
      <c r="BQ61" s="19">
        <f>(V61+W61+X61+Y61+Z61+AA61+AB61)/7</f>
        <v>90</v>
      </c>
      <c r="BR61" s="19">
        <f t="shared" si="20"/>
        <v>80.968253968253961</v>
      </c>
      <c r="BS61" s="19">
        <f>AC61+AD61+AE61+AF61+AG61+AH61+AI61</f>
        <v>18</v>
      </c>
    </row>
    <row r="62" spans="1:71" x14ac:dyDescent="0.25">
      <c r="A62">
        <v>1</v>
      </c>
      <c r="B62">
        <v>2</v>
      </c>
      <c r="C62">
        <v>2</v>
      </c>
      <c r="D62">
        <v>4</v>
      </c>
      <c r="E62">
        <v>5</v>
      </c>
      <c r="F62">
        <v>65</v>
      </c>
      <c r="G62" s="10">
        <v>100</v>
      </c>
      <c r="H62" s="10">
        <v>71</v>
      </c>
      <c r="I62" s="10">
        <v>70</v>
      </c>
      <c r="J62" s="10">
        <v>90</v>
      </c>
      <c r="K62" s="10">
        <v>87</v>
      </c>
      <c r="L62" s="12">
        <f t="shared" si="5"/>
        <v>80.5</v>
      </c>
      <c r="M62" s="12">
        <f t="shared" si="6"/>
        <v>80.5</v>
      </c>
      <c r="N62" s="7">
        <v>100</v>
      </c>
      <c r="O62" s="7">
        <v>100</v>
      </c>
      <c r="P62" s="7">
        <v>100</v>
      </c>
      <c r="Q62" s="7">
        <v>100</v>
      </c>
      <c r="R62" s="9">
        <f t="shared" si="7"/>
        <v>100</v>
      </c>
      <c r="S62" s="7">
        <v>100</v>
      </c>
      <c r="T62" s="7">
        <v>100</v>
      </c>
      <c r="U62" s="7">
        <v>100</v>
      </c>
      <c r="V62" s="6">
        <v>100</v>
      </c>
      <c r="W62" s="6">
        <v>100</v>
      </c>
      <c r="X62" s="6">
        <v>100</v>
      </c>
      <c r="Y62" s="6">
        <v>74</v>
      </c>
      <c r="Z62" s="6">
        <v>81</v>
      </c>
      <c r="AA62" s="6">
        <v>87</v>
      </c>
      <c r="AB62" s="6">
        <v>86</v>
      </c>
      <c r="AC62" s="15">
        <v>1</v>
      </c>
      <c r="AD62" s="15">
        <v>1</v>
      </c>
      <c r="AE62" s="15">
        <v>3</v>
      </c>
      <c r="AF62" s="15">
        <v>2</v>
      </c>
      <c r="AG62" s="15">
        <v>4</v>
      </c>
      <c r="AH62" s="15">
        <v>2</v>
      </c>
      <c r="AI62" s="15">
        <v>3</v>
      </c>
      <c r="AJ62" s="17">
        <v>0</v>
      </c>
      <c r="AK62" s="17">
        <v>-1</v>
      </c>
      <c r="AL62" s="17">
        <v>-2</v>
      </c>
      <c r="AM62" s="17">
        <v>0</v>
      </c>
      <c r="AN62" s="17">
        <v>-1</v>
      </c>
      <c r="AO62" s="17">
        <v>-1</v>
      </c>
      <c r="AP62" s="17">
        <v>0</v>
      </c>
      <c r="AQ62" s="17">
        <v>-1</v>
      </c>
      <c r="AR62" s="17">
        <v>-2</v>
      </c>
      <c r="AS62" s="17">
        <v>-1</v>
      </c>
      <c r="AT62" s="17">
        <v>-1</v>
      </c>
      <c r="AU62" s="17">
        <v>0</v>
      </c>
      <c r="AV62" s="17">
        <v>0</v>
      </c>
      <c r="AW62" s="17">
        <v>-1</v>
      </c>
      <c r="AX62" s="17">
        <v>-1</v>
      </c>
      <c r="AY62" s="17">
        <v>-2</v>
      </c>
      <c r="AZ62" s="17">
        <v>0</v>
      </c>
      <c r="BA62" s="17">
        <v>0</v>
      </c>
      <c r="BB62" s="17">
        <v>0</v>
      </c>
      <c r="BC62" s="17">
        <v>-1</v>
      </c>
      <c r="BD62" s="17">
        <v>-2</v>
      </c>
      <c r="BE62" s="17">
        <v>-1</v>
      </c>
      <c r="BF62" s="17">
        <v>-2</v>
      </c>
      <c r="BG62" s="17">
        <v>0</v>
      </c>
      <c r="BH62" s="17">
        <v>-1</v>
      </c>
      <c r="BI62" s="18">
        <f t="shared" si="8"/>
        <v>-0.7142857142857143</v>
      </c>
      <c r="BJ62" s="19">
        <f t="shared" si="15"/>
        <v>0</v>
      </c>
      <c r="BK62" s="19">
        <f t="shared" si="16"/>
        <v>-0.75</v>
      </c>
      <c r="BL62" s="19">
        <f t="shared" si="17"/>
        <v>-1</v>
      </c>
      <c r="BM62" s="19">
        <f t="shared" si="18"/>
        <v>-1.2</v>
      </c>
      <c r="BN62" s="19">
        <f t="shared" si="19"/>
        <v>-0.73285714285714287</v>
      </c>
      <c r="BO62" s="19">
        <f>(F62+G62+H62+I62+J62+K62+L62+M62)/8</f>
        <v>80.5</v>
      </c>
      <c r="BP62" s="19">
        <f>(N62+O62+P62+Q62+R62+S62+T62+U62)/8</f>
        <v>100</v>
      </c>
      <c r="BQ62" s="19">
        <f>(V62+W62+X62+Y62+Z62+AA62+AB62)/7</f>
        <v>89.714285714285708</v>
      </c>
      <c r="BR62" s="19">
        <f t="shared" si="20"/>
        <v>90.071428571428569</v>
      </c>
      <c r="BS62" s="19">
        <f>AC62+AD62+AE62+AF62+AG62+AH62+AI62</f>
        <v>16</v>
      </c>
    </row>
    <row r="63" spans="1:71" x14ac:dyDescent="0.25">
      <c r="A63">
        <v>2</v>
      </c>
      <c r="B63">
        <v>2</v>
      </c>
      <c r="C63">
        <v>2</v>
      </c>
      <c r="D63">
        <v>3</v>
      </c>
      <c r="E63">
        <v>3</v>
      </c>
      <c r="F63">
        <v>71</v>
      </c>
      <c r="G63" s="10">
        <v>53</v>
      </c>
      <c r="H63" s="10">
        <v>71</v>
      </c>
      <c r="I63" s="10">
        <v>56</v>
      </c>
      <c r="J63" s="10">
        <v>47</v>
      </c>
      <c r="K63" s="10">
        <v>85</v>
      </c>
      <c r="L63" s="12">
        <f t="shared" si="5"/>
        <v>63.833333333333336</v>
      </c>
      <c r="M63" s="12">
        <f t="shared" si="6"/>
        <v>63.833333333333336</v>
      </c>
      <c r="N63" s="7">
        <v>68</v>
      </c>
      <c r="O63" s="7">
        <v>74</v>
      </c>
      <c r="P63" s="7">
        <v>55</v>
      </c>
      <c r="Q63" s="7">
        <v>51</v>
      </c>
      <c r="R63" s="9">
        <f t="shared" si="7"/>
        <v>65.142857142857139</v>
      </c>
      <c r="S63" s="7">
        <v>61</v>
      </c>
      <c r="T63" s="7">
        <v>79</v>
      </c>
      <c r="U63" s="7">
        <v>68</v>
      </c>
      <c r="V63" s="6">
        <v>85</v>
      </c>
      <c r="W63" s="6">
        <v>71</v>
      </c>
      <c r="X63" s="6">
        <v>59</v>
      </c>
      <c r="Y63" s="6">
        <v>52</v>
      </c>
      <c r="Z63" s="6">
        <v>79</v>
      </c>
      <c r="AA63" s="6">
        <v>88</v>
      </c>
      <c r="AB63" s="6">
        <v>71</v>
      </c>
      <c r="AC63" s="15">
        <v>5</v>
      </c>
      <c r="AD63" s="15">
        <v>5</v>
      </c>
      <c r="AE63" s="15">
        <v>4</v>
      </c>
      <c r="AF63" s="15">
        <v>3</v>
      </c>
      <c r="AG63" s="15">
        <v>4</v>
      </c>
      <c r="AH63" s="15">
        <v>5</v>
      </c>
      <c r="AI63" s="15">
        <v>3</v>
      </c>
      <c r="AJ63" s="17">
        <v>0</v>
      </c>
      <c r="AK63" s="17">
        <v>-1</v>
      </c>
      <c r="AL63" s="17">
        <v>0</v>
      </c>
      <c r="AM63" s="17">
        <v>1</v>
      </c>
      <c r="AN63" s="17">
        <v>0</v>
      </c>
      <c r="AO63" s="17">
        <v>-1</v>
      </c>
      <c r="AP63" s="17">
        <v>1</v>
      </c>
      <c r="AQ63" s="17">
        <v>1</v>
      </c>
      <c r="AR63" s="17">
        <v>0</v>
      </c>
      <c r="AS63" s="17">
        <v>-1</v>
      </c>
      <c r="AT63" s="17">
        <v>-1</v>
      </c>
      <c r="AU63" s="17">
        <v>-1</v>
      </c>
      <c r="AV63" s="17">
        <v>0</v>
      </c>
      <c r="AW63" s="17">
        <v>1</v>
      </c>
      <c r="AX63" s="17">
        <v>0</v>
      </c>
      <c r="AY63" s="17">
        <v>-1</v>
      </c>
      <c r="AZ63" s="17">
        <v>0</v>
      </c>
      <c r="BA63" s="17">
        <v>1</v>
      </c>
      <c r="BB63" s="17">
        <v>0</v>
      </c>
      <c r="BC63" s="17">
        <v>0</v>
      </c>
      <c r="BD63" s="17">
        <v>-1</v>
      </c>
      <c r="BE63" s="17">
        <v>-1</v>
      </c>
      <c r="BF63" s="17">
        <v>-1</v>
      </c>
      <c r="BG63" s="17">
        <v>0</v>
      </c>
      <c r="BH63" s="17">
        <v>1</v>
      </c>
      <c r="BI63" s="18">
        <f t="shared" si="8"/>
        <v>0</v>
      </c>
      <c r="BJ63" s="19">
        <f t="shared" si="15"/>
        <v>0.5</v>
      </c>
      <c r="BK63" s="19">
        <f t="shared" si="16"/>
        <v>-0.25</v>
      </c>
      <c r="BL63" s="19">
        <f t="shared" si="17"/>
        <v>-0.6</v>
      </c>
      <c r="BM63" s="19">
        <f t="shared" si="18"/>
        <v>0</v>
      </c>
      <c r="BN63" s="19">
        <f t="shared" si="19"/>
        <v>-6.9999999999999993E-2</v>
      </c>
      <c r="BO63" s="19">
        <f>(F63+G63+H63+I63+J63+K63+L63+M63)/8</f>
        <v>63.833333333333329</v>
      </c>
      <c r="BP63" s="19">
        <f>(N63+O63+P63+Q63+R63+S63+T63+U63)/8</f>
        <v>65.142857142857139</v>
      </c>
      <c r="BQ63" s="19">
        <f>(V63+W63+X63+Y63+Z63+AA63+AB63)/7</f>
        <v>72.142857142857139</v>
      </c>
      <c r="BR63" s="19">
        <f t="shared" si="20"/>
        <v>67.039682539682545</v>
      </c>
      <c r="BS63" s="19">
        <f>AC63+AD63+AE63+AF63+AG63+AH63+AI63</f>
        <v>29</v>
      </c>
    </row>
    <row r="64" spans="1:71" x14ac:dyDescent="0.25">
      <c r="A64">
        <v>1</v>
      </c>
      <c r="B64">
        <v>1</v>
      </c>
      <c r="C64">
        <v>1</v>
      </c>
      <c r="D64">
        <v>4</v>
      </c>
      <c r="E64">
        <v>5</v>
      </c>
      <c r="F64">
        <v>43</v>
      </c>
      <c r="G64" s="10">
        <v>52</v>
      </c>
      <c r="H64" s="10">
        <v>36</v>
      </c>
      <c r="I64" s="10">
        <v>60</v>
      </c>
      <c r="J64" s="10">
        <v>47</v>
      </c>
      <c r="K64" s="10">
        <v>63</v>
      </c>
      <c r="L64" s="12">
        <f t="shared" si="5"/>
        <v>50.166666666666664</v>
      </c>
      <c r="M64" s="12">
        <f t="shared" si="6"/>
        <v>50.166666666666664</v>
      </c>
      <c r="N64" s="7">
        <v>48</v>
      </c>
      <c r="O64" s="7">
        <v>39</v>
      </c>
      <c r="P64" s="7">
        <v>53</v>
      </c>
      <c r="Q64" s="7">
        <v>41</v>
      </c>
      <c r="R64" s="9">
        <f t="shared" si="7"/>
        <v>46.714285714285715</v>
      </c>
      <c r="S64" s="7">
        <v>56</v>
      </c>
      <c r="T64" s="7">
        <v>33</v>
      </c>
      <c r="U64" s="7">
        <v>57</v>
      </c>
      <c r="V64" s="6">
        <v>44</v>
      </c>
      <c r="W64" s="6">
        <v>52</v>
      </c>
      <c r="X64" s="6">
        <v>40</v>
      </c>
      <c r="Y64" s="6">
        <v>57</v>
      </c>
      <c r="Z64" s="6">
        <v>46</v>
      </c>
      <c r="AA64" s="6">
        <v>59</v>
      </c>
      <c r="AB64" s="6">
        <v>75</v>
      </c>
      <c r="AC64" s="15">
        <v>4</v>
      </c>
      <c r="AD64" s="15">
        <v>3</v>
      </c>
      <c r="AE64" s="15">
        <v>5</v>
      </c>
      <c r="AF64" s="15">
        <v>5</v>
      </c>
      <c r="AG64" s="15">
        <v>6</v>
      </c>
      <c r="AH64" s="15">
        <v>6</v>
      </c>
      <c r="AI64" s="15">
        <v>5</v>
      </c>
      <c r="AJ64" s="17">
        <v>0</v>
      </c>
      <c r="AK64" s="17">
        <v>-1</v>
      </c>
      <c r="AL64" s="17">
        <v>1</v>
      </c>
      <c r="AM64" s="17">
        <v>2</v>
      </c>
      <c r="AN64" s="17">
        <v>0</v>
      </c>
      <c r="AO64" s="17">
        <v>0</v>
      </c>
      <c r="AP64" s="17">
        <v>1</v>
      </c>
      <c r="AQ64" s="17">
        <v>0</v>
      </c>
      <c r="AR64" s="17">
        <v>-1</v>
      </c>
      <c r="AS64" s="17">
        <v>1</v>
      </c>
      <c r="AT64" s="17">
        <v>0</v>
      </c>
      <c r="AU64" s="17">
        <v>0</v>
      </c>
      <c r="AV64" s="17">
        <v>-1</v>
      </c>
      <c r="AW64" s="17">
        <v>1</v>
      </c>
      <c r="AX64" s="17">
        <v>-2</v>
      </c>
      <c r="AY64" s="17">
        <v>2</v>
      </c>
      <c r="AZ64" s="17">
        <v>1</v>
      </c>
      <c r="BA64" s="17">
        <v>-2</v>
      </c>
      <c r="BB64" s="17">
        <v>0</v>
      </c>
      <c r="BC64" s="17">
        <v>1</v>
      </c>
      <c r="BD64" s="17">
        <v>1</v>
      </c>
      <c r="BE64" s="17">
        <v>0</v>
      </c>
      <c r="BF64" s="17">
        <v>1</v>
      </c>
      <c r="BG64" s="17">
        <v>-1</v>
      </c>
      <c r="BH64" s="17">
        <v>1</v>
      </c>
      <c r="BI64" s="18">
        <f t="shared" si="8"/>
        <v>-0.2857142857142857</v>
      </c>
      <c r="BJ64" s="19">
        <f t="shared" si="15"/>
        <v>1</v>
      </c>
      <c r="BK64" s="19">
        <f t="shared" si="16"/>
        <v>-0.25</v>
      </c>
      <c r="BL64" s="19">
        <f t="shared" si="17"/>
        <v>0.4</v>
      </c>
      <c r="BM64" s="19">
        <f t="shared" si="18"/>
        <v>0.2</v>
      </c>
      <c r="BN64" s="19">
        <f t="shared" si="19"/>
        <v>0.21285714285714286</v>
      </c>
      <c r="BO64" s="19">
        <f>(F64+G64+H64+I64+J64+K64+L64+M64)/8</f>
        <v>50.166666666666671</v>
      </c>
      <c r="BP64" s="19">
        <f>(N64+O64+P64+Q64+R64+S64+T64+U64)/8</f>
        <v>46.714285714285715</v>
      </c>
      <c r="BQ64" s="19">
        <f>(V64+W64+X64+Y64+Z64+AA64+AB64)/7</f>
        <v>53.285714285714285</v>
      </c>
      <c r="BR64" s="19">
        <f t="shared" si="20"/>
        <v>50.05555555555555</v>
      </c>
      <c r="BS64" s="19">
        <f>AC64+AD64+AE64+AF64+AG64+AH64+AI64</f>
        <v>34</v>
      </c>
    </row>
    <row r="65" spans="1:71" x14ac:dyDescent="0.25">
      <c r="A65" s="1" t="s">
        <v>117</v>
      </c>
      <c r="B65">
        <v>1</v>
      </c>
      <c r="C65">
        <v>2</v>
      </c>
      <c r="D65">
        <v>2</v>
      </c>
      <c r="E65">
        <v>3</v>
      </c>
      <c r="F65">
        <v>27</v>
      </c>
      <c r="G65" s="10">
        <v>31</v>
      </c>
      <c r="H65" s="10">
        <v>10</v>
      </c>
      <c r="I65" s="10">
        <v>21</v>
      </c>
      <c r="J65" s="10">
        <v>13</v>
      </c>
      <c r="K65" s="10">
        <v>27</v>
      </c>
      <c r="L65" s="12">
        <f t="shared" si="5"/>
        <v>21.5</v>
      </c>
      <c r="M65" s="12">
        <f t="shared" si="6"/>
        <v>21.5</v>
      </c>
      <c r="N65" s="7">
        <v>22</v>
      </c>
      <c r="O65" s="7">
        <v>30</v>
      </c>
      <c r="P65" s="7">
        <v>46</v>
      </c>
      <c r="Q65" s="7">
        <v>22</v>
      </c>
      <c r="R65" s="9">
        <f t="shared" si="7"/>
        <v>28.571428571428573</v>
      </c>
      <c r="S65" s="7">
        <v>33</v>
      </c>
      <c r="T65" s="7">
        <v>14</v>
      </c>
      <c r="U65" s="7">
        <v>33</v>
      </c>
      <c r="V65" s="6">
        <v>42</v>
      </c>
      <c r="W65" s="6">
        <v>18</v>
      </c>
      <c r="X65" s="6">
        <v>33</v>
      </c>
      <c r="Y65" s="6">
        <v>22</v>
      </c>
      <c r="Z65" s="6">
        <v>34</v>
      </c>
      <c r="AA65" s="6">
        <v>10</v>
      </c>
      <c r="AB65" s="6">
        <v>18</v>
      </c>
      <c r="AC65" s="15">
        <v>5</v>
      </c>
      <c r="AD65" s="15">
        <v>6</v>
      </c>
      <c r="AE65" s="15">
        <v>3</v>
      </c>
      <c r="AF65" s="15">
        <v>6</v>
      </c>
      <c r="AG65" s="15">
        <v>6</v>
      </c>
      <c r="AH65" s="15">
        <v>2</v>
      </c>
      <c r="AI65" s="15">
        <v>6</v>
      </c>
      <c r="AJ65" s="17">
        <v>-1</v>
      </c>
      <c r="AK65" s="17">
        <v>1</v>
      </c>
      <c r="AL65" s="17">
        <v>-1</v>
      </c>
      <c r="AM65" s="17">
        <v>0</v>
      </c>
      <c r="AN65" s="17">
        <v>-2</v>
      </c>
      <c r="AO65" s="17">
        <v>-1</v>
      </c>
      <c r="AP65" s="17">
        <v>-2</v>
      </c>
      <c r="AQ65" s="17">
        <v>0</v>
      </c>
      <c r="AR65" s="17">
        <v>-2</v>
      </c>
      <c r="AS65" s="17">
        <v>0</v>
      </c>
      <c r="AT65" s="17">
        <v>0</v>
      </c>
      <c r="AU65" s="17">
        <v>-2</v>
      </c>
      <c r="AV65" s="17">
        <v>1</v>
      </c>
      <c r="AW65" s="17">
        <v>-2</v>
      </c>
      <c r="AX65" s="17">
        <v>-2</v>
      </c>
      <c r="AY65" s="17">
        <v>-1</v>
      </c>
      <c r="AZ65" s="17">
        <v>0</v>
      </c>
      <c r="BA65" s="17">
        <v>-1</v>
      </c>
      <c r="BB65" s="17">
        <v>-2</v>
      </c>
      <c r="BC65" s="17">
        <v>-1</v>
      </c>
      <c r="BD65" s="17">
        <v>1</v>
      </c>
      <c r="BE65" s="17">
        <v>-1</v>
      </c>
      <c r="BF65" s="17">
        <v>-2</v>
      </c>
      <c r="BG65" s="17">
        <v>0</v>
      </c>
      <c r="BH65" s="17">
        <v>-1</v>
      </c>
      <c r="BI65" s="18">
        <f t="shared" si="8"/>
        <v>-0.8571428571428571</v>
      </c>
      <c r="BJ65" s="19">
        <f t="shared" si="15"/>
        <v>-0.75</v>
      </c>
      <c r="BK65" s="19">
        <f t="shared" si="16"/>
        <v>-0.75</v>
      </c>
      <c r="BL65" s="19">
        <f t="shared" si="17"/>
        <v>0</v>
      </c>
      <c r="BM65" s="19">
        <f t="shared" si="18"/>
        <v>-1.6</v>
      </c>
      <c r="BN65" s="19">
        <f t="shared" si="19"/>
        <v>-0.79142857142857148</v>
      </c>
      <c r="BO65" s="19">
        <f>(F65+G65+H65+I65+J65+K65+L65+M65)/8</f>
        <v>21.5</v>
      </c>
      <c r="BP65" s="19">
        <f>(N65+O65+P65+Q65+R65+S65+T65+U65)/8</f>
        <v>28.571428571428573</v>
      </c>
      <c r="BQ65" s="19">
        <f>(V65+W65+X65+Y65+Z65+AA65+AB65)/7</f>
        <v>25.285714285714285</v>
      </c>
      <c r="BR65" s="19">
        <f t="shared" si="20"/>
        <v>25.11904761904762</v>
      </c>
      <c r="BS65" s="19">
        <f>AC65+AD65+AE65+AF65+AG65+AH65+AI65</f>
        <v>34</v>
      </c>
    </row>
    <row r="66" spans="1:71" x14ac:dyDescent="0.25">
      <c r="A66">
        <v>2</v>
      </c>
      <c r="B66">
        <v>1</v>
      </c>
      <c r="C66">
        <v>1</v>
      </c>
      <c r="D66">
        <v>3</v>
      </c>
      <c r="E66">
        <v>2</v>
      </c>
      <c r="F66">
        <v>63</v>
      </c>
      <c r="G66" s="10">
        <v>52</v>
      </c>
      <c r="H66" s="10">
        <v>82</v>
      </c>
      <c r="I66" s="10">
        <v>74</v>
      </c>
      <c r="J66" s="10">
        <v>63</v>
      </c>
      <c r="K66" s="10">
        <v>77</v>
      </c>
      <c r="L66" s="12">
        <f t="shared" si="5"/>
        <v>68.5</v>
      </c>
      <c r="M66" s="12">
        <f t="shared" si="6"/>
        <v>68.5</v>
      </c>
      <c r="N66" s="7">
        <v>74</v>
      </c>
      <c r="O66" s="7">
        <v>53</v>
      </c>
      <c r="P66" s="7">
        <v>63</v>
      </c>
      <c r="Q66" s="7">
        <v>71</v>
      </c>
      <c r="R66" s="9">
        <f t="shared" si="7"/>
        <v>65.142857142857139</v>
      </c>
      <c r="S66" s="7">
        <v>78</v>
      </c>
      <c r="T66" s="7">
        <v>53</v>
      </c>
      <c r="U66" s="7">
        <v>64</v>
      </c>
      <c r="V66" s="6">
        <v>54</v>
      </c>
      <c r="W66" s="6">
        <v>49</v>
      </c>
      <c r="X66" s="6">
        <v>75</v>
      </c>
      <c r="Y66" s="6">
        <v>85</v>
      </c>
      <c r="Z66" s="6">
        <v>56</v>
      </c>
      <c r="AA66" s="6">
        <v>66</v>
      </c>
      <c r="AB66" s="6">
        <v>76</v>
      </c>
      <c r="AC66" s="15">
        <v>5</v>
      </c>
      <c r="AD66" s="15">
        <v>3</v>
      </c>
      <c r="AE66" s="15">
        <v>4</v>
      </c>
      <c r="AF66" s="15">
        <v>6</v>
      </c>
      <c r="AG66" s="15">
        <v>5</v>
      </c>
      <c r="AH66" s="15">
        <v>4</v>
      </c>
      <c r="AI66" s="15">
        <v>3</v>
      </c>
      <c r="AJ66" s="17">
        <v>-1</v>
      </c>
      <c r="AK66" s="17">
        <v>-1</v>
      </c>
      <c r="AL66" s="17">
        <v>0</v>
      </c>
      <c r="AM66" s="17">
        <v>1</v>
      </c>
      <c r="AN66" s="17">
        <v>0</v>
      </c>
      <c r="AO66" s="17">
        <v>0</v>
      </c>
      <c r="AP66" s="17">
        <v>-1</v>
      </c>
      <c r="AQ66" s="17">
        <v>-1</v>
      </c>
      <c r="AR66" s="17">
        <v>0</v>
      </c>
      <c r="AS66" s="17">
        <v>-1</v>
      </c>
      <c r="AT66" s="17">
        <v>0</v>
      </c>
      <c r="AU66" s="17">
        <v>1</v>
      </c>
      <c r="AV66" s="17">
        <v>0</v>
      </c>
      <c r="AW66" s="17">
        <v>1</v>
      </c>
      <c r="AX66" s="17">
        <v>1</v>
      </c>
      <c r="AY66" s="17">
        <v>0</v>
      </c>
      <c r="AZ66" s="17">
        <v>0</v>
      </c>
      <c r="BA66" s="17">
        <v>-1</v>
      </c>
      <c r="BB66" s="17">
        <v>-1</v>
      </c>
      <c r="BC66" s="17">
        <v>1</v>
      </c>
      <c r="BD66" s="17">
        <v>-1</v>
      </c>
      <c r="BE66" s="17">
        <v>0</v>
      </c>
      <c r="BF66" s="17">
        <v>-1</v>
      </c>
      <c r="BG66" s="17">
        <v>0</v>
      </c>
      <c r="BH66" s="17">
        <v>-1</v>
      </c>
      <c r="BI66" s="18">
        <f t="shared" si="8"/>
        <v>-0.14285714285714285</v>
      </c>
      <c r="BJ66" s="19">
        <f t="shared" si="15"/>
        <v>-0.25</v>
      </c>
      <c r="BK66" s="19">
        <f t="shared" si="16"/>
        <v>-0.25</v>
      </c>
      <c r="BL66" s="19">
        <f t="shared" si="17"/>
        <v>-0.4</v>
      </c>
      <c r="BM66" s="19">
        <f t="shared" si="18"/>
        <v>0</v>
      </c>
      <c r="BN66" s="19">
        <f t="shared" si="19"/>
        <v>-0.20857142857142855</v>
      </c>
      <c r="BO66" s="19">
        <f>(F66+G66+H66+I66+J66+K66+L66+M66)/8</f>
        <v>68.5</v>
      </c>
      <c r="BP66" s="19">
        <f>(N66+O66+P66+Q66+R66+S66+T66+U66)/8</f>
        <v>65.142857142857139</v>
      </c>
      <c r="BQ66" s="19">
        <f>(V66+W66+X66+Y66+Z66+AA66+AB66)/7</f>
        <v>65.857142857142861</v>
      </c>
      <c r="BR66" s="19">
        <f t="shared" si="20"/>
        <v>66.5</v>
      </c>
      <c r="BS66" s="19">
        <f>AC66+AD66+AE66+AF66+AG66+AH66+AI66</f>
        <v>30</v>
      </c>
    </row>
    <row r="67" spans="1:71" x14ac:dyDescent="0.25">
      <c r="A67">
        <v>1</v>
      </c>
      <c r="B67">
        <v>2</v>
      </c>
      <c r="C67">
        <v>2</v>
      </c>
      <c r="D67">
        <v>3</v>
      </c>
      <c r="E67">
        <v>6</v>
      </c>
      <c r="F67">
        <v>52</v>
      </c>
      <c r="G67" s="10">
        <v>53</v>
      </c>
      <c r="H67" s="10">
        <v>58</v>
      </c>
      <c r="I67" s="10">
        <v>71</v>
      </c>
      <c r="J67" s="10">
        <v>71</v>
      </c>
      <c r="K67" s="10">
        <v>61</v>
      </c>
      <c r="L67" s="12">
        <f t="shared" si="5"/>
        <v>61</v>
      </c>
      <c r="M67" s="12">
        <f t="shared" si="6"/>
        <v>61</v>
      </c>
      <c r="N67" s="7">
        <v>47</v>
      </c>
      <c r="O67" s="7">
        <v>55</v>
      </c>
      <c r="P67" s="7">
        <v>17</v>
      </c>
      <c r="Q67" s="7">
        <v>9</v>
      </c>
      <c r="R67" s="9">
        <f t="shared" si="7"/>
        <v>21.857142857142858</v>
      </c>
      <c r="S67" s="7">
        <v>11</v>
      </c>
      <c r="T67" s="7">
        <v>8</v>
      </c>
      <c r="U67" s="7">
        <v>6</v>
      </c>
      <c r="V67" s="6">
        <v>11</v>
      </c>
      <c r="W67" s="6">
        <v>23</v>
      </c>
      <c r="X67" s="6">
        <v>43</v>
      </c>
      <c r="Y67" s="6">
        <v>30</v>
      </c>
      <c r="Z67" s="6">
        <v>40</v>
      </c>
      <c r="AA67" s="6">
        <v>23</v>
      </c>
      <c r="AB67" s="6">
        <v>35</v>
      </c>
      <c r="AC67" s="15">
        <v>3</v>
      </c>
      <c r="AD67" s="15">
        <v>5</v>
      </c>
      <c r="AE67" s="15">
        <v>4</v>
      </c>
      <c r="AF67" s="15">
        <v>3</v>
      </c>
      <c r="AG67" s="15">
        <v>4</v>
      </c>
      <c r="AH67" s="15">
        <v>4</v>
      </c>
      <c r="AI67" s="15">
        <v>4</v>
      </c>
      <c r="AJ67" s="17">
        <v>-1</v>
      </c>
      <c r="AK67" s="17">
        <v>0</v>
      </c>
      <c r="AL67" s="17">
        <v>0</v>
      </c>
      <c r="AM67" s="17">
        <v>-1</v>
      </c>
      <c r="AN67" s="17">
        <v>2</v>
      </c>
      <c r="AO67" s="17">
        <v>1</v>
      </c>
      <c r="AP67" s="17">
        <v>0</v>
      </c>
      <c r="AQ67" s="17">
        <v>0</v>
      </c>
      <c r="AR67" s="17">
        <v>-1</v>
      </c>
      <c r="AS67" s="17">
        <v>1</v>
      </c>
      <c r="AT67" s="17">
        <v>0</v>
      </c>
      <c r="AU67" s="17">
        <v>0</v>
      </c>
      <c r="AV67" s="17">
        <v>0</v>
      </c>
      <c r="AW67" s="17">
        <v>1</v>
      </c>
      <c r="AX67" s="17">
        <v>0</v>
      </c>
      <c r="AY67" s="17">
        <v>1</v>
      </c>
      <c r="AZ67" s="17">
        <v>-1</v>
      </c>
      <c r="BA67" s="17">
        <v>0</v>
      </c>
      <c r="BB67" s="17">
        <v>1</v>
      </c>
      <c r="BC67" s="17">
        <v>-1</v>
      </c>
      <c r="BD67" s="17">
        <v>0</v>
      </c>
      <c r="BE67" s="17">
        <v>0</v>
      </c>
      <c r="BF67" s="17">
        <v>0</v>
      </c>
      <c r="BG67" s="17">
        <v>0</v>
      </c>
      <c r="BH67" s="17">
        <v>-1</v>
      </c>
      <c r="BI67" s="18">
        <f t="shared" si="8"/>
        <v>-0.14285714285714285</v>
      </c>
      <c r="BJ67" s="19">
        <f t="shared" si="15"/>
        <v>-0.75</v>
      </c>
      <c r="BK67" s="19">
        <f t="shared" si="16"/>
        <v>0.5</v>
      </c>
      <c r="BL67" s="19">
        <f t="shared" si="17"/>
        <v>-0.2</v>
      </c>
      <c r="BM67" s="19">
        <f t="shared" si="18"/>
        <v>0.4</v>
      </c>
      <c r="BN67" s="19">
        <f t="shared" si="19"/>
        <v>-3.8571428571428548E-2</v>
      </c>
      <c r="BO67" s="19">
        <f>(F67+G67+H67+I67+J67+K67+L67+M67)/8</f>
        <v>61</v>
      </c>
      <c r="BP67" s="19">
        <f>(N67+O67+P67+Q67+R67+S67+T67+U67)/8</f>
        <v>21.857142857142858</v>
      </c>
      <c r="BQ67" s="19">
        <f>(V67+W67+X67+Y67+Z67+AA67+AB67)/7</f>
        <v>29.285714285714285</v>
      </c>
      <c r="BR67" s="19">
        <f t="shared" si="20"/>
        <v>37.38095238095238</v>
      </c>
      <c r="BS67" s="19">
        <f>AC67+AD67+AE67+AF67+AG67+AH67+AI67</f>
        <v>27</v>
      </c>
    </row>
    <row r="68" spans="1:71" x14ac:dyDescent="0.25">
      <c r="A68">
        <v>2</v>
      </c>
      <c r="B68">
        <v>2</v>
      </c>
      <c r="C68">
        <v>1</v>
      </c>
      <c r="D68">
        <v>1</v>
      </c>
      <c r="E68">
        <v>2</v>
      </c>
      <c r="F68">
        <v>36</v>
      </c>
      <c r="G68" s="10">
        <v>51</v>
      </c>
      <c r="H68" s="10">
        <v>23</v>
      </c>
      <c r="I68" s="10">
        <v>62</v>
      </c>
      <c r="J68" s="10">
        <v>24</v>
      </c>
      <c r="K68" s="10">
        <v>38</v>
      </c>
      <c r="L68" s="12">
        <f t="shared" ref="L68:L82" si="21">(F68+G68+H68+I68+J68+K68)/6</f>
        <v>39</v>
      </c>
      <c r="M68" s="12">
        <f t="shared" ref="M68:M83" si="22">(F68+G68+H68+I68+J68+K68)/6</f>
        <v>39</v>
      </c>
      <c r="N68" s="7">
        <v>21</v>
      </c>
      <c r="O68" s="7">
        <v>40</v>
      </c>
      <c r="P68" s="7">
        <v>46</v>
      </c>
      <c r="Q68" s="7">
        <v>15</v>
      </c>
      <c r="R68" s="9">
        <f t="shared" ref="R68:R82" si="23">(N68+O68+P68+Q68+S68+T68+U68)/7</f>
        <v>36.142857142857146</v>
      </c>
      <c r="S68" s="7">
        <v>42</v>
      </c>
      <c r="T68" s="7">
        <v>20</v>
      </c>
      <c r="U68" s="7">
        <v>69</v>
      </c>
      <c r="V68" s="6">
        <v>27</v>
      </c>
      <c r="W68" s="6">
        <v>26</v>
      </c>
      <c r="X68" s="6">
        <v>41</v>
      </c>
      <c r="Y68" s="6">
        <v>28</v>
      </c>
      <c r="Z68" s="6">
        <v>53</v>
      </c>
      <c r="AA68" s="6">
        <v>30</v>
      </c>
      <c r="AB68" s="6">
        <v>48</v>
      </c>
      <c r="AC68" s="15">
        <v>5</v>
      </c>
      <c r="AD68" s="15">
        <v>2</v>
      </c>
      <c r="AE68" s="15">
        <v>5</v>
      </c>
      <c r="AF68" s="15">
        <v>2</v>
      </c>
      <c r="AG68" s="15">
        <v>7</v>
      </c>
      <c r="AH68" s="15">
        <v>3</v>
      </c>
      <c r="AI68" s="15">
        <v>6</v>
      </c>
      <c r="AJ68" s="17">
        <v>0</v>
      </c>
      <c r="AK68" s="17">
        <v>-1</v>
      </c>
      <c r="AL68" s="17">
        <v>1</v>
      </c>
      <c r="AM68" s="17">
        <v>-1</v>
      </c>
      <c r="AN68" s="17">
        <v>0</v>
      </c>
      <c r="AO68" s="17">
        <v>-1</v>
      </c>
      <c r="AP68" s="17">
        <v>0</v>
      </c>
      <c r="AQ68" s="17">
        <v>-2</v>
      </c>
      <c r="AR68" s="17">
        <v>-1</v>
      </c>
      <c r="AS68" s="17">
        <v>-1</v>
      </c>
      <c r="AT68" s="17">
        <v>1</v>
      </c>
      <c r="AU68" s="17">
        <v>-1</v>
      </c>
      <c r="AV68" s="17">
        <v>0</v>
      </c>
      <c r="AW68" s="17">
        <v>-2</v>
      </c>
      <c r="AX68" s="17">
        <v>-1</v>
      </c>
      <c r="AY68" s="17">
        <v>-2</v>
      </c>
      <c r="AZ68" s="17">
        <v>-1</v>
      </c>
      <c r="BA68" s="17">
        <v>0</v>
      </c>
      <c r="BB68" s="17">
        <v>-2</v>
      </c>
      <c r="BC68" s="17">
        <v>-1</v>
      </c>
      <c r="BD68" s="17">
        <v>-2</v>
      </c>
      <c r="BE68" s="17">
        <v>-1</v>
      </c>
      <c r="BF68" s="17">
        <v>-2</v>
      </c>
      <c r="BG68" s="17">
        <v>0</v>
      </c>
      <c r="BH68" s="17">
        <v>1</v>
      </c>
      <c r="BI68" s="18">
        <f t="shared" ref="BI68:BI131" si="24">(BH68+BG68+BE68+BC68+AX68+AS68+BA68)/7</f>
        <v>-0.42857142857142855</v>
      </c>
      <c r="BJ68" s="19">
        <f t="shared" si="15"/>
        <v>-0.5</v>
      </c>
      <c r="BK68" s="19">
        <f t="shared" si="16"/>
        <v>-1</v>
      </c>
      <c r="BL68" s="19">
        <f t="shared" si="17"/>
        <v>-0.8</v>
      </c>
      <c r="BM68" s="19">
        <f t="shared" si="18"/>
        <v>-1</v>
      </c>
      <c r="BN68" s="19">
        <f t="shared" si="19"/>
        <v>-0.74571428571428577</v>
      </c>
      <c r="BO68" s="19">
        <f>(F68+G68+H68+I68+J68+K68+L68+M68)/8</f>
        <v>39</v>
      </c>
      <c r="BP68" s="19">
        <f>(N68+O68+P68+Q68+R68+S68+T68+U68)/8</f>
        <v>36.142857142857139</v>
      </c>
      <c r="BQ68" s="19">
        <f>(V68+W68+X68+Y68+Z68+AA68+AB68)/7</f>
        <v>36.142857142857146</v>
      </c>
      <c r="BR68" s="19">
        <f t="shared" si="20"/>
        <v>37.095238095238095</v>
      </c>
      <c r="BS68" s="19">
        <f>AC68+AD68+AE68+AF68+AG68+AH68+AI68</f>
        <v>30</v>
      </c>
    </row>
    <row r="69" spans="1:71" x14ac:dyDescent="0.25">
      <c r="A69">
        <v>1</v>
      </c>
      <c r="B69">
        <v>2</v>
      </c>
      <c r="C69">
        <v>1</v>
      </c>
      <c r="D69">
        <v>5</v>
      </c>
      <c r="E69">
        <v>5</v>
      </c>
      <c r="F69">
        <v>22</v>
      </c>
      <c r="G69" s="10">
        <v>31</v>
      </c>
      <c r="H69" s="10">
        <v>23</v>
      </c>
      <c r="I69" s="10">
        <v>42</v>
      </c>
      <c r="J69" s="10">
        <v>57</v>
      </c>
      <c r="K69" s="10">
        <v>84</v>
      </c>
      <c r="L69" s="12">
        <f t="shared" si="21"/>
        <v>43.166666666666664</v>
      </c>
      <c r="M69" s="12">
        <f t="shared" si="22"/>
        <v>43.166666666666664</v>
      </c>
      <c r="N69" s="7">
        <v>49</v>
      </c>
      <c r="O69" s="7">
        <v>31</v>
      </c>
      <c r="P69" s="7">
        <v>54</v>
      </c>
      <c r="Q69" s="7">
        <v>44</v>
      </c>
      <c r="R69" s="9">
        <f t="shared" si="23"/>
        <v>47.285714285714285</v>
      </c>
      <c r="S69" s="7">
        <v>64</v>
      </c>
      <c r="T69" s="7">
        <v>42</v>
      </c>
      <c r="U69" s="7">
        <v>47</v>
      </c>
      <c r="V69" s="6">
        <v>41</v>
      </c>
      <c r="W69" s="6">
        <v>33</v>
      </c>
      <c r="X69" s="6">
        <v>47</v>
      </c>
      <c r="Y69" s="6">
        <v>39</v>
      </c>
      <c r="Z69" s="6">
        <v>58</v>
      </c>
      <c r="AA69" s="6">
        <v>50</v>
      </c>
      <c r="AB69" s="6">
        <v>38</v>
      </c>
      <c r="AC69" s="15">
        <v>4</v>
      </c>
      <c r="AD69" s="15">
        <v>3</v>
      </c>
      <c r="AE69" s="15">
        <v>5</v>
      </c>
      <c r="AF69" s="15">
        <v>4</v>
      </c>
      <c r="AG69" s="15">
        <v>6</v>
      </c>
      <c r="AH69" s="15">
        <v>5</v>
      </c>
      <c r="AI69" s="15">
        <v>4</v>
      </c>
      <c r="AJ69" s="17">
        <v>-2</v>
      </c>
      <c r="AK69" s="17">
        <v>-1</v>
      </c>
      <c r="AL69" s="17">
        <v>-2</v>
      </c>
      <c r="AM69" s="17">
        <v>-1</v>
      </c>
      <c r="AN69" s="17">
        <v>-2</v>
      </c>
      <c r="AO69" s="17">
        <v>0</v>
      </c>
      <c r="AP69" s="17">
        <v>-2</v>
      </c>
      <c r="AQ69" s="17">
        <v>-1</v>
      </c>
      <c r="AR69" s="17">
        <v>-2</v>
      </c>
      <c r="AS69" s="17">
        <v>-2</v>
      </c>
      <c r="AT69" s="17">
        <v>-2</v>
      </c>
      <c r="AU69" s="17">
        <v>-1</v>
      </c>
      <c r="AV69" s="17">
        <v>-2</v>
      </c>
      <c r="AW69" s="17">
        <v>-2</v>
      </c>
      <c r="AX69" s="17">
        <v>-2</v>
      </c>
      <c r="AY69" s="17">
        <v>-2</v>
      </c>
      <c r="AZ69" s="17">
        <v>-1</v>
      </c>
      <c r="BA69" s="17">
        <v>-2</v>
      </c>
      <c r="BB69" s="17">
        <v>0</v>
      </c>
      <c r="BC69" s="17">
        <v>-2</v>
      </c>
      <c r="BD69" s="17">
        <v>-2</v>
      </c>
      <c r="BE69" s="17">
        <v>-2</v>
      </c>
      <c r="BF69" s="17">
        <v>-2</v>
      </c>
      <c r="BG69" s="17">
        <v>0</v>
      </c>
      <c r="BH69" s="17">
        <v>-1</v>
      </c>
      <c r="BI69" s="18">
        <f t="shared" si="24"/>
        <v>-1.5714285714285714</v>
      </c>
      <c r="BJ69" s="19">
        <f t="shared" si="15"/>
        <v>-1.5</v>
      </c>
      <c r="BK69" s="19">
        <f t="shared" si="16"/>
        <v>-1.25</v>
      </c>
      <c r="BL69" s="19">
        <f t="shared" si="17"/>
        <v>-1.8</v>
      </c>
      <c r="BM69" s="19">
        <f t="shared" si="18"/>
        <v>-1.2</v>
      </c>
      <c r="BN69" s="19">
        <f t="shared" si="19"/>
        <v>-1.4642857142857142</v>
      </c>
      <c r="BO69" s="19">
        <f>(F69+G69+H69+I69+J69+K69+L69+M69)/8</f>
        <v>43.166666666666671</v>
      </c>
      <c r="BP69" s="19">
        <f>(N69+O69+P69+Q69+R69+S69+T69+U69)/8</f>
        <v>47.285714285714285</v>
      </c>
      <c r="BQ69" s="19">
        <f>(V69+W69+X69+Y69+Z69+AA69+AB69)/7</f>
        <v>43.714285714285715</v>
      </c>
      <c r="BR69" s="19">
        <f t="shared" si="20"/>
        <v>44.722222222222229</v>
      </c>
      <c r="BS69" s="19">
        <f>AC69+AD69+AE69+AF69+AG69+AH69+AI69</f>
        <v>31</v>
      </c>
    </row>
    <row r="70" spans="1:71" x14ac:dyDescent="0.25">
      <c r="A70">
        <v>1</v>
      </c>
      <c r="B70">
        <v>2</v>
      </c>
      <c r="C70">
        <v>2</v>
      </c>
      <c r="D70">
        <v>3</v>
      </c>
      <c r="E70">
        <v>3</v>
      </c>
      <c r="F70">
        <v>49</v>
      </c>
      <c r="G70" s="10">
        <v>81</v>
      </c>
      <c r="H70" s="10">
        <v>67</v>
      </c>
      <c r="I70" s="10">
        <v>57</v>
      </c>
      <c r="J70" s="10">
        <v>80</v>
      </c>
      <c r="K70" s="10">
        <v>73</v>
      </c>
      <c r="L70" s="12">
        <f t="shared" si="21"/>
        <v>67.833333333333329</v>
      </c>
      <c r="M70" s="12">
        <f t="shared" si="22"/>
        <v>67.833333333333329</v>
      </c>
      <c r="N70" s="7">
        <v>79</v>
      </c>
      <c r="O70" s="7">
        <v>63</v>
      </c>
      <c r="P70" s="7">
        <v>71</v>
      </c>
      <c r="Q70" s="7">
        <v>82</v>
      </c>
      <c r="R70" s="9">
        <f t="shared" si="23"/>
        <v>73.857142857142861</v>
      </c>
      <c r="S70" s="7">
        <v>75</v>
      </c>
      <c r="T70" s="7">
        <v>64</v>
      </c>
      <c r="U70" s="7">
        <v>83</v>
      </c>
      <c r="V70" s="6">
        <v>56</v>
      </c>
      <c r="W70" s="6">
        <v>70</v>
      </c>
      <c r="X70" s="6">
        <v>80</v>
      </c>
      <c r="Y70" s="6">
        <v>88</v>
      </c>
      <c r="Z70" s="6">
        <v>61</v>
      </c>
      <c r="AA70" s="6">
        <v>71</v>
      </c>
      <c r="AB70" s="6">
        <v>83</v>
      </c>
      <c r="AC70" s="15">
        <v>6</v>
      </c>
      <c r="AD70" s="15">
        <v>5</v>
      </c>
      <c r="AE70" s="15">
        <v>4</v>
      </c>
      <c r="AF70" s="15">
        <v>5</v>
      </c>
      <c r="AG70" s="15">
        <v>6</v>
      </c>
      <c r="AH70" s="15">
        <v>5</v>
      </c>
      <c r="AI70" s="15">
        <v>6</v>
      </c>
      <c r="AJ70" s="17">
        <v>-1</v>
      </c>
      <c r="AK70" s="17">
        <v>0</v>
      </c>
      <c r="AL70" s="17">
        <v>1</v>
      </c>
      <c r="AM70" s="17">
        <v>0</v>
      </c>
      <c r="AN70" s="17">
        <v>0</v>
      </c>
      <c r="AO70" s="17">
        <v>-1</v>
      </c>
      <c r="AP70" s="17">
        <v>1</v>
      </c>
      <c r="AQ70" s="17">
        <v>1</v>
      </c>
      <c r="AR70" s="17">
        <v>0</v>
      </c>
      <c r="AS70" s="17">
        <v>-1</v>
      </c>
      <c r="AT70" s="17">
        <v>0</v>
      </c>
      <c r="AU70" s="17">
        <v>-1</v>
      </c>
      <c r="AV70" s="17">
        <v>1</v>
      </c>
      <c r="AW70" s="17">
        <v>1</v>
      </c>
      <c r="AX70" s="17">
        <v>1</v>
      </c>
      <c r="AY70" s="17">
        <v>0</v>
      </c>
      <c r="AZ70" s="17">
        <v>0</v>
      </c>
      <c r="BA70" s="17">
        <v>-1</v>
      </c>
      <c r="BB70" s="17">
        <v>1</v>
      </c>
      <c r="BC70" s="17">
        <v>0</v>
      </c>
      <c r="BD70" s="17">
        <v>-1</v>
      </c>
      <c r="BE70" s="17">
        <v>-1</v>
      </c>
      <c r="BF70" s="17">
        <v>0</v>
      </c>
      <c r="BG70" s="17">
        <v>0</v>
      </c>
      <c r="BH70" s="17">
        <v>-1</v>
      </c>
      <c r="BI70" s="18">
        <f t="shared" si="24"/>
        <v>-0.42857142857142855</v>
      </c>
      <c r="BJ70" s="19">
        <f t="shared" si="15"/>
        <v>0</v>
      </c>
      <c r="BK70" s="19">
        <f t="shared" si="16"/>
        <v>0</v>
      </c>
      <c r="BL70" s="19">
        <f t="shared" si="17"/>
        <v>0</v>
      </c>
      <c r="BM70" s="19">
        <f t="shared" si="18"/>
        <v>0.4</v>
      </c>
      <c r="BN70" s="19">
        <f t="shared" si="19"/>
        <v>-5.7142857142857047E-3</v>
      </c>
      <c r="BO70" s="19">
        <f>(F70+G70+H70+I70+J70+K70+L70+M70)/8</f>
        <v>67.833333333333329</v>
      </c>
      <c r="BP70" s="19">
        <f>(N70+O70+P70+Q70+R70+S70+T70+U70)/8</f>
        <v>73.857142857142861</v>
      </c>
      <c r="BQ70" s="19">
        <f>(V70+W70+X70+Y70+Z70+AA70+AB70)/7</f>
        <v>72.714285714285708</v>
      </c>
      <c r="BR70" s="19">
        <f t="shared" si="20"/>
        <v>71.468253968253975</v>
      </c>
      <c r="BS70" s="19">
        <f>AC70+AD70+AE70+AF70+AG70+AH70+AI70</f>
        <v>37</v>
      </c>
    </row>
    <row r="71" spans="1:71" x14ac:dyDescent="0.25">
      <c r="A71">
        <v>1</v>
      </c>
      <c r="B71">
        <v>1</v>
      </c>
      <c r="C71">
        <v>2</v>
      </c>
      <c r="D71">
        <v>4</v>
      </c>
      <c r="E71">
        <v>6</v>
      </c>
      <c r="F71">
        <v>100</v>
      </c>
      <c r="G71" s="10">
        <v>100</v>
      </c>
      <c r="H71" s="10">
        <v>100</v>
      </c>
      <c r="I71" s="10">
        <v>100</v>
      </c>
      <c r="J71" s="10">
        <v>100</v>
      </c>
      <c r="K71" s="10">
        <v>100</v>
      </c>
      <c r="L71" s="12">
        <f t="shared" si="21"/>
        <v>100</v>
      </c>
      <c r="M71" s="12">
        <f t="shared" si="22"/>
        <v>100</v>
      </c>
      <c r="N71" s="7">
        <v>99</v>
      </c>
      <c r="O71" s="7">
        <v>100</v>
      </c>
      <c r="P71" s="7">
        <v>100</v>
      </c>
      <c r="Q71" s="7">
        <v>100</v>
      </c>
      <c r="R71" s="9">
        <f t="shared" si="23"/>
        <v>99.857142857142861</v>
      </c>
      <c r="S71" s="7">
        <v>100</v>
      </c>
      <c r="T71" s="7">
        <v>100</v>
      </c>
      <c r="U71" s="7">
        <v>100</v>
      </c>
      <c r="V71" s="6">
        <v>100</v>
      </c>
      <c r="W71" s="6">
        <v>100</v>
      </c>
      <c r="X71" s="6">
        <v>100</v>
      </c>
      <c r="Y71" s="6">
        <v>100</v>
      </c>
      <c r="Z71" s="6">
        <v>100</v>
      </c>
      <c r="AA71" s="6">
        <v>5</v>
      </c>
      <c r="AB71" s="6">
        <v>7</v>
      </c>
      <c r="AC71" s="15">
        <v>2</v>
      </c>
      <c r="AD71" s="15">
        <v>2</v>
      </c>
      <c r="AE71" s="15">
        <v>2</v>
      </c>
      <c r="AF71" s="15">
        <v>3</v>
      </c>
      <c r="AG71" s="15">
        <v>4</v>
      </c>
      <c r="AH71" s="15">
        <v>2</v>
      </c>
      <c r="AI71" s="15">
        <v>2</v>
      </c>
      <c r="AJ71" s="17">
        <v>-2</v>
      </c>
      <c r="AK71" s="17">
        <v>-1</v>
      </c>
      <c r="AL71" s="17">
        <v>2</v>
      </c>
      <c r="AM71" s="17">
        <v>-1</v>
      </c>
      <c r="AN71" s="17">
        <v>2</v>
      </c>
      <c r="AO71" s="17">
        <v>0</v>
      </c>
      <c r="AP71" s="17">
        <v>-1</v>
      </c>
      <c r="AQ71" s="17">
        <v>-2</v>
      </c>
      <c r="AR71" s="17">
        <v>-1</v>
      </c>
      <c r="AS71" s="17">
        <v>-1</v>
      </c>
      <c r="AT71" s="17">
        <v>-1</v>
      </c>
      <c r="AU71" s="17">
        <v>0</v>
      </c>
      <c r="AV71" s="17">
        <v>-1</v>
      </c>
      <c r="AW71" s="17">
        <v>2</v>
      </c>
      <c r="AX71" s="17">
        <v>1</v>
      </c>
      <c r="AY71" s="17">
        <v>2</v>
      </c>
      <c r="AZ71" s="17">
        <v>-2</v>
      </c>
      <c r="BA71" s="17">
        <v>-2</v>
      </c>
      <c r="BB71" s="17">
        <v>0</v>
      </c>
      <c r="BC71" s="17">
        <v>-1</v>
      </c>
      <c r="BD71" s="17">
        <v>-1</v>
      </c>
      <c r="BE71" s="17">
        <v>1</v>
      </c>
      <c r="BF71" s="17">
        <v>1</v>
      </c>
      <c r="BG71" s="17">
        <v>0</v>
      </c>
      <c r="BH71" s="17">
        <v>0</v>
      </c>
      <c r="BI71" s="18">
        <f t="shared" si="24"/>
        <v>-0.2857142857142857</v>
      </c>
      <c r="BJ71" s="19">
        <f t="shared" si="15"/>
        <v>-1.5</v>
      </c>
      <c r="BK71" s="19">
        <f t="shared" si="16"/>
        <v>-0.25</v>
      </c>
      <c r="BL71" s="19">
        <f t="shared" si="17"/>
        <v>-0.8</v>
      </c>
      <c r="BM71" s="19">
        <f t="shared" si="18"/>
        <v>0.6</v>
      </c>
      <c r="BN71" s="19">
        <f t="shared" si="19"/>
        <v>-0.44714285714285706</v>
      </c>
      <c r="BO71" s="19">
        <f>(F71+G71+H71+I71+J71+K71+L71+M71)/8</f>
        <v>100</v>
      </c>
      <c r="BP71" s="19">
        <f>(N71+O71+P71+Q71+R71+S71+T71+U71)/8</f>
        <v>99.857142857142861</v>
      </c>
      <c r="BQ71" s="19">
        <f>(V71+W71+X71+Y71+Z71+AA71+AB71)/7</f>
        <v>73.142857142857139</v>
      </c>
      <c r="BR71" s="19">
        <f t="shared" si="20"/>
        <v>91</v>
      </c>
      <c r="BS71" s="19">
        <f>AC71+AD71+AE71+AF71+AG71+AH71+AI71</f>
        <v>17</v>
      </c>
    </row>
    <row r="72" spans="1:71" x14ac:dyDescent="0.25">
      <c r="A72">
        <v>1</v>
      </c>
      <c r="B72">
        <v>2</v>
      </c>
      <c r="C72">
        <v>2</v>
      </c>
      <c r="D72">
        <v>4</v>
      </c>
      <c r="E72">
        <v>3</v>
      </c>
      <c r="F72">
        <v>66</v>
      </c>
      <c r="G72" s="10">
        <v>84</v>
      </c>
      <c r="H72" s="10">
        <v>58</v>
      </c>
      <c r="I72" s="10">
        <v>46</v>
      </c>
      <c r="J72" s="10">
        <v>100</v>
      </c>
      <c r="K72" s="10">
        <v>78</v>
      </c>
      <c r="L72" s="12">
        <f t="shared" si="21"/>
        <v>72</v>
      </c>
      <c r="M72" s="12">
        <f t="shared" si="22"/>
        <v>72</v>
      </c>
      <c r="N72" s="7">
        <v>100</v>
      </c>
      <c r="O72" s="7">
        <v>74</v>
      </c>
      <c r="P72" s="7">
        <v>80</v>
      </c>
      <c r="Q72" s="7">
        <v>100</v>
      </c>
      <c r="R72" s="9">
        <f t="shared" si="23"/>
        <v>86.428571428571431</v>
      </c>
      <c r="S72" s="7">
        <v>100</v>
      </c>
      <c r="T72" s="7">
        <v>51</v>
      </c>
      <c r="U72" s="7">
        <v>100</v>
      </c>
      <c r="V72" s="6">
        <v>69</v>
      </c>
      <c r="W72" s="6">
        <v>100</v>
      </c>
      <c r="X72" s="6">
        <v>100</v>
      </c>
      <c r="Y72" s="6">
        <v>55</v>
      </c>
      <c r="Z72" s="6">
        <v>21</v>
      </c>
      <c r="AA72" s="6">
        <v>14</v>
      </c>
      <c r="AB72" s="6">
        <v>35</v>
      </c>
      <c r="AC72" s="15">
        <v>3</v>
      </c>
      <c r="AD72" s="15">
        <v>2</v>
      </c>
      <c r="AE72" s="15">
        <v>3</v>
      </c>
      <c r="AF72" s="15">
        <v>1</v>
      </c>
      <c r="AG72" s="15">
        <v>6</v>
      </c>
      <c r="AH72" s="15">
        <v>1</v>
      </c>
      <c r="AI72" s="15">
        <v>6</v>
      </c>
      <c r="AJ72" s="17">
        <v>-1</v>
      </c>
      <c r="AK72" s="17">
        <v>-2</v>
      </c>
      <c r="AL72" s="17">
        <v>-1</v>
      </c>
      <c r="AM72" s="17">
        <v>-2</v>
      </c>
      <c r="AN72" s="17">
        <v>2</v>
      </c>
      <c r="AO72" s="17">
        <v>0</v>
      </c>
      <c r="AP72" s="17">
        <v>-2</v>
      </c>
      <c r="AQ72" s="17">
        <v>-2</v>
      </c>
      <c r="AR72" s="17">
        <v>-2</v>
      </c>
      <c r="AS72" s="17">
        <v>-2</v>
      </c>
      <c r="AT72" s="17">
        <v>-1</v>
      </c>
      <c r="AU72" s="17">
        <v>2</v>
      </c>
      <c r="AV72" s="17">
        <v>-2</v>
      </c>
      <c r="AW72" s="17">
        <v>-1</v>
      </c>
      <c r="AX72" s="17">
        <v>0</v>
      </c>
      <c r="AY72" s="17">
        <v>1</v>
      </c>
      <c r="AZ72" s="17">
        <v>0</v>
      </c>
      <c r="BA72" s="17">
        <v>-1</v>
      </c>
      <c r="BB72" s="17">
        <v>-1</v>
      </c>
      <c r="BC72" s="17">
        <v>0</v>
      </c>
      <c r="BD72" s="17">
        <v>-1</v>
      </c>
      <c r="BE72" s="17">
        <v>2</v>
      </c>
      <c r="BF72" s="17">
        <v>-1</v>
      </c>
      <c r="BG72" s="17">
        <v>1</v>
      </c>
      <c r="BH72" s="17">
        <v>-2</v>
      </c>
      <c r="BI72" s="18">
        <f t="shared" si="24"/>
        <v>-0.2857142857142857</v>
      </c>
      <c r="BJ72" s="19">
        <f t="shared" si="15"/>
        <v>-1.25</v>
      </c>
      <c r="BK72" s="19">
        <f t="shared" si="16"/>
        <v>0</v>
      </c>
      <c r="BL72" s="19">
        <f t="shared" si="17"/>
        <v>-1</v>
      </c>
      <c r="BM72" s="19">
        <f t="shared" si="18"/>
        <v>-1</v>
      </c>
      <c r="BN72" s="19">
        <f t="shared" si="19"/>
        <v>-0.70714285714285707</v>
      </c>
      <c r="BO72" s="19">
        <f>(F72+G72+H72+I72+J72+K72+L72+M72)/8</f>
        <v>72</v>
      </c>
      <c r="BP72" s="19">
        <f>(N72+O72+P72+Q72+R72+S72+T72+U72)/8</f>
        <v>86.428571428571431</v>
      </c>
      <c r="BQ72" s="19">
        <f>(V72+W72+X72+Y72+Z72+AA72+AB72)/7</f>
        <v>56.285714285714285</v>
      </c>
      <c r="BR72" s="19">
        <f t="shared" si="20"/>
        <v>71.571428571428569</v>
      </c>
      <c r="BS72" s="19">
        <f>AC72+AD72+AE72+AF72+AG72+AH72+AI72</f>
        <v>22</v>
      </c>
    </row>
    <row r="73" spans="1:71" x14ac:dyDescent="0.25">
      <c r="A73">
        <v>2</v>
      </c>
      <c r="B73">
        <v>1</v>
      </c>
      <c r="C73">
        <v>2</v>
      </c>
      <c r="D73">
        <v>3</v>
      </c>
      <c r="E73">
        <v>3</v>
      </c>
      <c r="F73">
        <v>31</v>
      </c>
      <c r="G73" s="10">
        <v>39</v>
      </c>
      <c r="H73" s="10">
        <v>32</v>
      </c>
      <c r="I73" s="10">
        <v>48</v>
      </c>
      <c r="J73" s="10">
        <v>30</v>
      </c>
      <c r="K73" s="10">
        <v>42</v>
      </c>
      <c r="L73" s="12">
        <f t="shared" si="21"/>
        <v>37</v>
      </c>
      <c r="M73" s="12">
        <f t="shared" si="22"/>
        <v>37</v>
      </c>
      <c r="N73" s="7">
        <v>24</v>
      </c>
      <c r="O73" s="7">
        <v>39</v>
      </c>
      <c r="P73" s="7">
        <v>46</v>
      </c>
      <c r="Q73" s="7">
        <v>34</v>
      </c>
      <c r="R73" s="9">
        <f t="shared" si="23"/>
        <v>37.714285714285715</v>
      </c>
      <c r="S73" s="7">
        <v>47</v>
      </c>
      <c r="T73" s="7">
        <v>32</v>
      </c>
      <c r="U73" s="7">
        <v>42</v>
      </c>
      <c r="V73" s="6">
        <v>28</v>
      </c>
      <c r="W73" s="6">
        <v>45</v>
      </c>
      <c r="X73" s="6">
        <v>30</v>
      </c>
      <c r="Y73" s="6">
        <v>32</v>
      </c>
      <c r="Z73" s="6">
        <v>40</v>
      </c>
      <c r="AA73" s="6">
        <v>33</v>
      </c>
      <c r="AB73" s="6">
        <v>41</v>
      </c>
      <c r="AC73" s="15">
        <v>2</v>
      </c>
      <c r="AD73" s="15">
        <v>5</v>
      </c>
      <c r="AE73" s="15">
        <v>6</v>
      </c>
      <c r="AF73" s="15">
        <v>6</v>
      </c>
      <c r="AG73" s="15">
        <v>5</v>
      </c>
      <c r="AH73" s="15">
        <v>4</v>
      </c>
      <c r="AI73" s="15">
        <v>4</v>
      </c>
      <c r="AJ73" s="17">
        <v>-1</v>
      </c>
      <c r="AK73" s="17">
        <v>-2</v>
      </c>
      <c r="AL73" s="17">
        <v>-1</v>
      </c>
      <c r="AM73" s="17">
        <v>0</v>
      </c>
      <c r="AN73" s="17">
        <v>1</v>
      </c>
      <c r="AO73" s="17">
        <v>-1</v>
      </c>
      <c r="AP73" s="17">
        <v>0</v>
      </c>
      <c r="AQ73" s="17">
        <v>-2</v>
      </c>
      <c r="AR73" s="17">
        <v>-1</v>
      </c>
      <c r="AS73" s="17">
        <v>-1</v>
      </c>
      <c r="AT73" s="17">
        <v>1</v>
      </c>
      <c r="AU73" s="17">
        <v>-1</v>
      </c>
      <c r="AV73" s="17">
        <v>0</v>
      </c>
      <c r="AW73" s="17">
        <v>-1</v>
      </c>
      <c r="AX73" s="17">
        <v>-2</v>
      </c>
      <c r="AY73" s="17">
        <v>0</v>
      </c>
      <c r="AZ73" s="17">
        <v>-1</v>
      </c>
      <c r="BA73" s="17">
        <v>0</v>
      </c>
      <c r="BB73" s="17">
        <v>0</v>
      </c>
      <c r="BC73" s="17">
        <v>1</v>
      </c>
      <c r="BD73" s="17">
        <v>-1</v>
      </c>
      <c r="BE73" s="17">
        <v>0</v>
      </c>
      <c r="BF73" s="17">
        <v>-1</v>
      </c>
      <c r="BG73" s="17">
        <v>0</v>
      </c>
      <c r="BH73" s="17">
        <v>-1</v>
      </c>
      <c r="BI73" s="18">
        <f t="shared" si="24"/>
        <v>-0.42857142857142855</v>
      </c>
      <c r="BJ73" s="19">
        <f t="shared" si="15"/>
        <v>-0.5</v>
      </c>
      <c r="BK73" s="19">
        <f t="shared" si="16"/>
        <v>-1</v>
      </c>
      <c r="BL73" s="19">
        <f t="shared" si="17"/>
        <v>-0.4</v>
      </c>
      <c r="BM73" s="19">
        <f t="shared" si="18"/>
        <v>-0.8</v>
      </c>
      <c r="BN73" s="19">
        <f t="shared" si="19"/>
        <v>-0.62571428571428578</v>
      </c>
      <c r="BO73" s="19">
        <f>(F73+G73+H73+I73+J73+K73+L73+M73)/8</f>
        <v>37</v>
      </c>
      <c r="BP73" s="19">
        <f>(N73+O73+P73+Q73+R73+S73+T73+U73)/8</f>
        <v>37.714285714285715</v>
      </c>
      <c r="BQ73" s="19">
        <f>(V73+W73+X73+Y73+Z73+AA73+AB73)/7</f>
        <v>35.571428571428569</v>
      </c>
      <c r="BR73" s="19">
        <f t="shared" si="20"/>
        <v>36.761904761904766</v>
      </c>
      <c r="BS73" s="19">
        <f>AC73+AD73+AE73+AF73+AG73+AH73+AI73</f>
        <v>32</v>
      </c>
    </row>
    <row r="74" spans="1:71" x14ac:dyDescent="0.25">
      <c r="A74">
        <v>1</v>
      </c>
      <c r="B74">
        <v>1</v>
      </c>
      <c r="C74">
        <v>1</v>
      </c>
      <c r="D74">
        <v>3</v>
      </c>
      <c r="E74">
        <v>3</v>
      </c>
      <c r="F74">
        <v>65</v>
      </c>
      <c r="G74" s="10">
        <v>48</v>
      </c>
      <c r="H74" s="10">
        <v>58</v>
      </c>
      <c r="I74" s="10">
        <v>79</v>
      </c>
      <c r="J74" s="10">
        <v>69</v>
      </c>
      <c r="K74" s="10">
        <v>63</v>
      </c>
      <c r="L74" s="12">
        <f t="shared" si="21"/>
        <v>63.666666666666664</v>
      </c>
      <c r="M74" s="12">
        <f t="shared" si="22"/>
        <v>63.666666666666664</v>
      </c>
      <c r="N74" s="7">
        <v>77</v>
      </c>
      <c r="O74" s="7">
        <v>59</v>
      </c>
      <c r="P74" s="7">
        <v>70</v>
      </c>
      <c r="Q74" s="7">
        <v>82</v>
      </c>
      <c r="R74" s="9">
        <f t="shared" si="23"/>
        <v>68.857142857142861</v>
      </c>
      <c r="S74" s="7">
        <v>52</v>
      </c>
      <c r="T74" s="7">
        <v>65</v>
      </c>
      <c r="U74" s="7">
        <v>77</v>
      </c>
      <c r="V74" s="6">
        <v>71</v>
      </c>
      <c r="W74" s="6">
        <v>78</v>
      </c>
      <c r="X74" s="6">
        <v>59</v>
      </c>
      <c r="Y74" s="6">
        <v>70</v>
      </c>
      <c r="Z74" s="6">
        <v>86</v>
      </c>
      <c r="AA74" s="6">
        <v>77</v>
      </c>
      <c r="AB74" s="6">
        <v>58</v>
      </c>
      <c r="AC74" s="15">
        <v>5</v>
      </c>
      <c r="AD74" s="15">
        <v>4</v>
      </c>
      <c r="AE74" s="15">
        <v>3</v>
      </c>
      <c r="AF74" s="15">
        <v>4</v>
      </c>
      <c r="AG74" s="15">
        <v>5</v>
      </c>
      <c r="AH74" s="15">
        <v>4</v>
      </c>
      <c r="AI74" s="15">
        <v>6</v>
      </c>
      <c r="AJ74" s="17">
        <v>1</v>
      </c>
      <c r="AK74" s="17">
        <v>0</v>
      </c>
      <c r="AL74" s="17">
        <v>-1</v>
      </c>
      <c r="AM74" s="17">
        <v>0</v>
      </c>
      <c r="AN74" s="17">
        <v>1</v>
      </c>
      <c r="AO74" s="17">
        <v>0</v>
      </c>
      <c r="AP74" s="17">
        <v>-1</v>
      </c>
      <c r="AQ74" s="17">
        <v>-1</v>
      </c>
      <c r="AR74" s="17">
        <v>-1</v>
      </c>
      <c r="AS74" s="17">
        <v>0</v>
      </c>
      <c r="AT74" s="17">
        <v>1</v>
      </c>
      <c r="AU74" s="17">
        <v>1</v>
      </c>
      <c r="AV74" s="17">
        <v>0</v>
      </c>
      <c r="AW74" s="17">
        <v>0</v>
      </c>
      <c r="AX74" s="17">
        <v>-1</v>
      </c>
      <c r="AY74" s="17">
        <v>0</v>
      </c>
      <c r="AZ74" s="17">
        <v>0</v>
      </c>
      <c r="BA74" s="17">
        <v>-1</v>
      </c>
      <c r="BB74" s="17">
        <v>1</v>
      </c>
      <c r="BC74" s="17">
        <v>1</v>
      </c>
      <c r="BD74" s="17">
        <v>-1</v>
      </c>
      <c r="BE74" s="17">
        <v>-1</v>
      </c>
      <c r="BF74" s="17">
        <v>0</v>
      </c>
      <c r="BG74" s="17">
        <v>0</v>
      </c>
      <c r="BH74" s="17">
        <v>1</v>
      </c>
      <c r="BI74" s="18">
        <f t="shared" si="24"/>
        <v>-0.14285714285714285</v>
      </c>
      <c r="BJ74" s="19">
        <f t="shared" si="15"/>
        <v>0</v>
      </c>
      <c r="BK74" s="19">
        <f t="shared" si="16"/>
        <v>0.25</v>
      </c>
      <c r="BL74" s="19">
        <f t="shared" si="17"/>
        <v>0</v>
      </c>
      <c r="BM74" s="19">
        <f t="shared" si="18"/>
        <v>-0.2</v>
      </c>
      <c r="BN74" s="19">
        <f t="shared" si="19"/>
        <v>-1.8571428571428572E-2</v>
      </c>
      <c r="BO74" s="19">
        <f>(F74+G74+H74+I74+J74+K74+L74+M74)/8</f>
        <v>63.666666666666671</v>
      </c>
      <c r="BP74" s="19">
        <f>(N74+O74+P74+Q74+R74+S74+T74+U74)/8</f>
        <v>68.857142857142861</v>
      </c>
      <c r="BQ74" s="19">
        <f>(V74+W74+X74+Y74+Z74+AA74+AB74)/7</f>
        <v>71.285714285714292</v>
      </c>
      <c r="BR74" s="19">
        <f t="shared" si="20"/>
        <v>67.936507936507937</v>
      </c>
      <c r="BS74" s="19">
        <f>AC74+AD74+AE74+AF74+AG74+AH74+AI74</f>
        <v>31</v>
      </c>
    </row>
    <row r="75" spans="1:71" x14ac:dyDescent="0.25">
      <c r="A75">
        <v>2</v>
      </c>
      <c r="B75">
        <v>2</v>
      </c>
      <c r="C75">
        <v>2</v>
      </c>
      <c r="D75">
        <v>4</v>
      </c>
      <c r="E75">
        <v>4</v>
      </c>
      <c r="F75">
        <v>4</v>
      </c>
      <c r="G75" s="10">
        <v>47</v>
      </c>
      <c r="H75" s="10">
        <v>9</v>
      </c>
      <c r="I75" s="10">
        <v>15</v>
      </c>
      <c r="J75" s="10">
        <v>28</v>
      </c>
      <c r="K75" s="10">
        <v>55</v>
      </c>
      <c r="L75" s="12">
        <f t="shared" si="21"/>
        <v>26.333333333333332</v>
      </c>
      <c r="M75" s="12">
        <f t="shared" si="22"/>
        <v>26.333333333333332</v>
      </c>
      <c r="N75" s="7">
        <v>22</v>
      </c>
      <c r="O75" s="7">
        <v>48</v>
      </c>
      <c r="P75" s="7">
        <v>38</v>
      </c>
      <c r="Q75" s="7">
        <v>43</v>
      </c>
      <c r="R75" s="9">
        <f t="shared" si="23"/>
        <v>50.857142857142854</v>
      </c>
      <c r="S75" s="7">
        <v>52</v>
      </c>
      <c r="T75" s="7">
        <v>61</v>
      </c>
      <c r="U75" s="7">
        <v>92</v>
      </c>
      <c r="V75" s="6">
        <v>43</v>
      </c>
      <c r="W75" s="6">
        <v>51</v>
      </c>
      <c r="X75" s="6">
        <v>62</v>
      </c>
      <c r="Y75" s="6">
        <v>37</v>
      </c>
      <c r="Z75" s="6">
        <v>67</v>
      </c>
      <c r="AA75" s="6">
        <v>49</v>
      </c>
      <c r="AB75" s="6">
        <v>74</v>
      </c>
      <c r="AC75" s="15">
        <v>6</v>
      </c>
      <c r="AD75" s="15">
        <v>5</v>
      </c>
      <c r="AE75" s="15">
        <v>6</v>
      </c>
      <c r="AF75" s="15">
        <v>7</v>
      </c>
      <c r="AG75" s="15">
        <v>6</v>
      </c>
      <c r="AH75" s="15">
        <v>6</v>
      </c>
      <c r="AI75" s="15">
        <v>7</v>
      </c>
      <c r="AJ75" s="17">
        <v>0</v>
      </c>
      <c r="AK75" s="17">
        <v>-1</v>
      </c>
      <c r="AL75" s="17">
        <v>1</v>
      </c>
      <c r="AM75" s="17">
        <v>2</v>
      </c>
      <c r="AN75" s="17">
        <v>-1</v>
      </c>
      <c r="AO75" s="17">
        <v>1</v>
      </c>
      <c r="AP75" s="17">
        <v>0</v>
      </c>
      <c r="AQ75" s="17">
        <v>0</v>
      </c>
      <c r="AR75" s="17">
        <v>0</v>
      </c>
      <c r="AS75" s="17">
        <v>-1</v>
      </c>
      <c r="AT75" s="17">
        <v>1</v>
      </c>
      <c r="AU75" s="17">
        <v>-2</v>
      </c>
      <c r="AV75" s="17">
        <v>1</v>
      </c>
      <c r="AW75" s="17">
        <v>0</v>
      </c>
      <c r="AX75" s="17">
        <v>-1</v>
      </c>
      <c r="AY75" s="17">
        <v>1</v>
      </c>
      <c r="AZ75" s="17">
        <v>-1</v>
      </c>
      <c r="BA75" s="17">
        <v>0</v>
      </c>
      <c r="BB75" s="17">
        <v>1</v>
      </c>
      <c r="BC75" s="17">
        <v>1</v>
      </c>
      <c r="BD75" s="17">
        <v>-1</v>
      </c>
      <c r="BE75" s="17">
        <v>-1</v>
      </c>
      <c r="BF75" s="17">
        <v>0</v>
      </c>
      <c r="BG75" s="17">
        <v>-2</v>
      </c>
      <c r="BH75" s="17">
        <v>0</v>
      </c>
      <c r="BI75" s="18">
        <f t="shared" si="24"/>
        <v>-0.5714285714285714</v>
      </c>
      <c r="BJ75" s="19">
        <f t="shared" si="15"/>
        <v>0.25</v>
      </c>
      <c r="BK75" s="19">
        <f t="shared" si="16"/>
        <v>-1</v>
      </c>
      <c r="BL75" s="19">
        <f t="shared" si="17"/>
        <v>0</v>
      </c>
      <c r="BM75" s="19">
        <f t="shared" si="18"/>
        <v>0.6</v>
      </c>
      <c r="BN75" s="19">
        <f t="shared" si="19"/>
        <v>-0.14428571428571429</v>
      </c>
      <c r="BO75" s="19">
        <f>(F75+G75+H75+I75+J75+K75+L75+M75)/8</f>
        <v>26.333333333333336</v>
      </c>
      <c r="BP75" s="19">
        <f>(N75+O75+P75+Q75+R75+S75+T75+U75)/8</f>
        <v>50.857142857142861</v>
      </c>
      <c r="BQ75" s="19">
        <f>(V75+W75+X75+Y75+Z75+AA75+AB75)/7</f>
        <v>54.714285714285715</v>
      </c>
      <c r="BR75" s="19">
        <f t="shared" si="20"/>
        <v>43.968253968253975</v>
      </c>
      <c r="BS75" s="19">
        <f>AC75+AD75+AE75+AF75+AG75+AH75+AI75</f>
        <v>43</v>
      </c>
    </row>
    <row r="76" spans="1:71" x14ac:dyDescent="0.25">
      <c r="A76">
        <v>1</v>
      </c>
      <c r="B76">
        <v>2</v>
      </c>
      <c r="C76">
        <v>1</v>
      </c>
      <c r="D76">
        <v>6</v>
      </c>
      <c r="E76">
        <v>6</v>
      </c>
      <c r="F76">
        <v>100</v>
      </c>
      <c r="G76" s="10">
        <v>92</v>
      </c>
      <c r="H76" s="10">
        <v>90</v>
      </c>
      <c r="I76" s="10">
        <v>83</v>
      </c>
      <c r="J76" s="10">
        <v>93</v>
      </c>
      <c r="K76" s="10">
        <v>13</v>
      </c>
      <c r="L76" s="12">
        <f t="shared" si="21"/>
        <v>78.5</v>
      </c>
      <c r="M76" s="12">
        <f t="shared" si="22"/>
        <v>78.5</v>
      </c>
      <c r="N76" s="7">
        <v>84</v>
      </c>
      <c r="O76" s="7">
        <v>100</v>
      </c>
      <c r="P76" s="7">
        <v>100</v>
      </c>
      <c r="Q76" s="7">
        <v>100</v>
      </c>
      <c r="R76" s="9">
        <f t="shared" si="23"/>
        <v>90.857142857142861</v>
      </c>
      <c r="S76" s="7">
        <v>100</v>
      </c>
      <c r="T76" s="7">
        <v>57</v>
      </c>
      <c r="U76" s="7">
        <v>95</v>
      </c>
      <c r="V76" s="6">
        <v>62</v>
      </c>
      <c r="W76" s="6">
        <v>82</v>
      </c>
      <c r="X76" s="6">
        <v>84</v>
      </c>
      <c r="Y76" s="6">
        <v>79</v>
      </c>
      <c r="Z76" s="6">
        <v>35</v>
      </c>
      <c r="AA76" s="6">
        <v>86</v>
      </c>
      <c r="AB76" s="6">
        <v>89</v>
      </c>
      <c r="AC76" s="15">
        <v>3</v>
      </c>
      <c r="AD76" s="15">
        <v>1</v>
      </c>
      <c r="AE76" s="15">
        <v>4</v>
      </c>
      <c r="AF76" s="15">
        <v>4</v>
      </c>
      <c r="AG76" s="15">
        <v>5</v>
      </c>
      <c r="AH76" s="15">
        <v>1</v>
      </c>
      <c r="AI76" s="15">
        <v>5</v>
      </c>
      <c r="AJ76" s="17">
        <v>-2</v>
      </c>
      <c r="AK76" s="17">
        <v>-1</v>
      </c>
      <c r="AL76" s="17">
        <v>-2</v>
      </c>
      <c r="AM76" s="17">
        <v>-1</v>
      </c>
      <c r="AN76" s="17">
        <v>-1</v>
      </c>
      <c r="AO76" s="17">
        <v>-2</v>
      </c>
      <c r="AP76" s="17">
        <v>-1</v>
      </c>
      <c r="AQ76" s="17">
        <v>-2</v>
      </c>
      <c r="AR76" s="17">
        <v>-2</v>
      </c>
      <c r="AS76" s="17">
        <v>-1</v>
      </c>
      <c r="AT76" s="17">
        <v>-2</v>
      </c>
      <c r="AU76" s="17">
        <v>-1</v>
      </c>
      <c r="AV76" s="17">
        <v>-1</v>
      </c>
      <c r="AW76" s="17">
        <v>-2</v>
      </c>
      <c r="AX76" s="17">
        <v>-2</v>
      </c>
      <c r="AY76" s="17">
        <v>-2</v>
      </c>
      <c r="AZ76" s="17">
        <v>-1</v>
      </c>
      <c r="BA76" s="17">
        <v>-2</v>
      </c>
      <c r="BB76" s="17">
        <v>-1</v>
      </c>
      <c r="BC76" s="17">
        <v>-2</v>
      </c>
      <c r="BD76" s="17">
        <v>-2</v>
      </c>
      <c r="BE76" s="17">
        <v>-2</v>
      </c>
      <c r="BF76" s="17">
        <v>-1</v>
      </c>
      <c r="BG76" s="17">
        <v>-2</v>
      </c>
      <c r="BH76" s="17">
        <v>-2</v>
      </c>
      <c r="BI76" s="18">
        <f t="shared" si="24"/>
        <v>-1.8571428571428572</v>
      </c>
      <c r="BJ76" s="19">
        <f t="shared" si="15"/>
        <v>-1.25</v>
      </c>
      <c r="BK76" s="19">
        <f t="shared" si="16"/>
        <v>-1.25</v>
      </c>
      <c r="BL76" s="19">
        <f t="shared" si="17"/>
        <v>-1.4</v>
      </c>
      <c r="BM76" s="19">
        <f t="shared" si="18"/>
        <v>-1.8</v>
      </c>
      <c r="BN76" s="19">
        <f t="shared" si="19"/>
        <v>-1.5114285714285716</v>
      </c>
      <c r="BO76" s="19">
        <f>(F76+G76+H76+I76+J76+K76+L76+M76)/8</f>
        <v>78.5</v>
      </c>
      <c r="BP76" s="19">
        <f>(N76+O76+P76+Q76+R76+S76+T76+U76)/8</f>
        <v>90.857142857142861</v>
      </c>
      <c r="BQ76" s="19">
        <f>(V76+W76+X76+Y76+Z76+AA76+AB76)/7</f>
        <v>73.857142857142861</v>
      </c>
      <c r="BR76" s="19">
        <f t="shared" si="20"/>
        <v>81.071428571428569</v>
      </c>
      <c r="BS76" s="19">
        <f>AC76+AD76+AE76+AF76+AG76+AH76+AI76</f>
        <v>23</v>
      </c>
    </row>
    <row r="77" spans="1:71" x14ac:dyDescent="0.25">
      <c r="A77">
        <v>1</v>
      </c>
      <c r="B77">
        <v>2</v>
      </c>
      <c r="C77">
        <v>2</v>
      </c>
      <c r="D77">
        <v>5</v>
      </c>
      <c r="E77">
        <v>6</v>
      </c>
      <c r="F77">
        <v>57</v>
      </c>
      <c r="G77" s="10">
        <v>57</v>
      </c>
      <c r="H77" s="10">
        <v>65</v>
      </c>
      <c r="I77" s="10">
        <v>58</v>
      </c>
      <c r="J77" s="10">
        <v>51</v>
      </c>
      <c r="K77" s="10">
        <v>60</v>
      </c>
      <c r="L77" s="12">
        <f t="shared" si="21"/>
        <v>58</v>
      </c>
      <c r="M77" s="12">
        <f t="shared" si="22"/>
        <v>58</v>
      </c>
      <c r="N77" s="7">
        <v>100</v>
      </c>
      <c r="O77" s="7">
        <v>56</v>
      </c>
      <c r="P77" s="7">
        <v>55</v>
      </c>
      <c r="Q77" s="7">
        <v>18</v>
      </c>
      <c r="R77" s="9">
        <f t="shared" si="23"/>
        <v>63.857142857142854</v>
      </c>
      <c r="S77" s="7">
        <v>90</v>
      </c>
      <c r="T77" s="7">
        <v>41</v>
      </c>
      <c r="U77" s="7">
        <v>87</v>
      </c>
      <c r="V77" s="6">
        <v>25</v>
      </c>
      <c r="W77" s="6">
        <v>30</v>
      </c>
      <c r="X77" s="6">
        <v>32</v>
      </c>
      <c r="Y77" s="6">
        <v>10</v>
      </c>
      <c r="Z77" s="6">
        <v>5</v>
      </c>
      <c r="AA77" s="6">
        <v>54</v>
      </c>
      <c r="AB77" s="6">
        <v>13</v>
      </c>
      <c r="AC77" s="15">
        <v>3</v>
      </c>
      <c r="AD77" s="15">
        <v>2</v>
      </c>
      <c r="AE77" s="15">
        <v>3</v>
      </c>
      <c r="AF77" s="15">
        <v>4</v>
      </c>
      <c r="AG77" s="15">
        <v>5</v>
      </c>
      <c r="AH77" s="15">
        <v>4</v>
      </c>
      <c r="AI77" s="15">
        <v>4</v>
      </c>
      <c r="AJ77" s="17">
        <v>-2</v>
      </c>
      <c r="AK77" s="17">
        <v>-1</v>
      </c>
      <c r="AL77" s="17">
        <v>-1</v>
      </c>
      <c r="AM77" s="17">
        <v>-2</v>
      </c>
      <c r="AN77" s="17">
        <v>-1</v>
      </c>
      <c r="AO77" s="17">
        <v>-2</v>
      </c>
      <c r="AP77" s="17">
        <v>-1</v>
      </c>
      <c r="AQ77" s="17">
        <v>-1</v>
      </c>
      <c r="AR77" s="17">
        <v>-2</v>
      </c>
      <c r="AS77" s="17">
        <v>-2</v>
      </c>
      <c r="AT77" s="17">
        <v>-1</v>
      </c>
      <c r="AU77" s="17">
        <v>-2</v>
      </c>
      <c r="AV77" s="17">
        <v>-1</v>
      </c>
      <c r="AW77" s="17">
        <v>-2</v>
      </c>
      <c r="AX77" s="17">
        <v>-2</v>
      </c>
      <c r="AY77" s="17">
        <v>-1</v>
      </c>
      <c r="AZ77" s="17">
        <v>-2</v>
      </c>
      <c r="BA77" s="17">
        <v>-2</v>
      </c>
      <c r="BB77" s="17">
        <v>-1</v>
      </c>
      <c r="BC77" s="17">
        <v>-2</v>
      </c>
      <c r="BD77" s="17">
        <v>-2</v>
      </c>
      <c r="BE77" s="17">
        <v>-2</v>
      </c>
      <c r="BF77" s="17">
        <v>-1</v>
      </c>
      <c r="BG77" s="17">
        <v>-2</v>
      </c>
      <c r="BH77" s="17">
        <v>-1</v>
      </c>
      <c r="BI77" s="18">
        <f t="shared" si="24"/>
        <v>-1.8571428571428572</v>
      </c>
      <c r="BJ77" s="19">
        <f t="shared" si="15"/>
        <v>-1.75</v>
      </c>
      <c r="BK77" s="19">
        <f t="shared" si="16"/>
        <v>-1.25</v>
      </c>
      <c r="BL77" s="19">
        <f t="shared" si="17"/>
        <v>-1.4</v>
      </c>
      <c r="BM77" s="19">
        <f t="shared" si="18"/>
        <v>-1.6</v>
      </c>
      <c r="BN77" s="19">
        <f t="shared" si="19"/>
        <v>-1.5714285714285716</v>
      </c>
      <c r="BO77" s="19">
        <f>(F77+G77+H77+I77+J77+K77+L77+M77)/8</f>
        <v>58</v>
      </c>
      <c r="BP77" s="19">
        <f>(N77+O77+P77+Q77+R77+S77+T77+U77)/8</f>
        <v>63.857142857142854</v>
      </c>
      <c r="BQ77" s="19">
        <f>(V77+W77+X77+Y77+Z77+AA77+AB77)/7</f>
        <v>24.142857142857142</v>
      </c>
      <c r="BR77" s="19">
        <f t="shared" si="20"/>
        <v>48.666666666666664</v>
      </c>
      <c r="BS77" s="19">
        <f>AC77+AD77+AE77+AF77+AG77+AH77+AI77</f>
        <v>25</v>
      </c>
    </row>
    <row r="78" spans="1:71" x14ac:dyDescent="0.25">
      <c r="A78">
        <v>1</v>
      </c>
      <c r="B78">
        <v>1</v>
      </c>
      <c r="C78">
        <v>1</v>
      </c>
      <c r="D78">
        <v>5</v>
      </c>
      <c r="E78">
        <v>4</v>
      </c>
      <c r="F78">
        <v>83</v>
      </c>
      <c r="G78" s="10">
        <v>83</v>
      </c>
      <c r="H78" s="10">
        <v>91</v>
      </c>
      <c r="I78" s="10">
        <v>77</v>
      </c>
      <c r="J78" s="10">
        <v>80</v>
      </c>
      <c r="K78" s="10">
        <v>23</v>
      </c>
      <c r="L78" s="12">
        <f t="shared" si="21"/>
        <v>72.833333333333329</v>
      </c>
      <c r="M78" s="12">
        <f t="shared" si="22"/>
        <v>72.833333333333329</v>
      </c>
      <c r="N78" s="7">
        <v>86</v>
      </c>
      <c r="O78" s="7">
        <v>85</v>
      </c>
      <c r="P78" s="7">
        <v>77</v>
      </c>
      <c r="Q78" s="7">
        <v>100</v>
      </c>
      <c r="R78" s="9">
        <f t="shared" si="23"/>
        <v>85</v>
      </c>
      <c r="S78" s="7">
        <v>100</v>
      </c>
      <c r="T78" s="7">
        <v>47</v>
      </c>
      <c r="U78" s="7">
        <v>100</v>
      </c>
      <c r="V78" s="6">
        <v>49</v>
      </c>
      <c r="W78" s="6">
        <v>100</v>
      </c>
      <c r="X78" s="6">
        <v>75</v>
      </c>
      <c r="Y78" s="6">
        <v>67</v>
      </c>
      <c r="Z78" s="6">
        <v>77</v>
      </c>
      <c r="AA78" s="6">
        <v>77</v>
      </c>
      <c r="AB78" s="6">
        <v>68</v>
      </c>
      <c r="AC78" s="15">
        <v>1</v>
      </c>
      <c r="AD78" s="15">
        <v>1</v>
      </c>
      <c r="AE78" s="15">
        <v>4</v>
      </c>
      <c r="AF78" s="15">
        <v>4</v>
      </c>
      <c r="AG78" s="15">
        <v>5</v>
      </c>
      <c r="AH78" s="15">
        <v>1</v>
      </c>
      <c r="AI78" s="15">
        <v>5</v>
      </c>
      <c r="AJ78" s="17">
        <v>-2</v>
      </c>
      <c r="AK78" s="17">
        <v>-1</v>
      </c>
      <c r="AL78" s="17">
        <v>-2</v>
      </c>
      <c r="AM78" s="17">
        <v>-1</v>
      </c>
      <c r="AN78" s="17">
        <v>-1</v>
      </c>
      <c r="AO78" s="17">
        <v>-2</v>
      </c>
      <c r="AP78" s="17">
        <v>-1</v>
      </c>
      <c r="AQ78" s="17">
        <v>-2</v>
      </c>
      <c r="AR78" s="17">
        <v>-1</v>
      </c>
      <c r="AS78" s="17">
        <v>-1</v>
      </c>
      <c r="AT78" s="17">
        <v>-2</v>
      </c>
      <c r="AU78" s="17">
        <v>-2</v>
      </c>
      <c r="AV78" s="17">
        <v>-1</v>
      </c>
      <c r="AW78" s="17">
        <v>-2</v>
      </c>
      <c r="AX78" s="17">
        <v>-1</v>
      </c>
      <c r="AY78" s="17">
        <v>-2</v>
      </c>
      <c r="AZ78" s="17">
        <v>-2</v>
      </c>
      <c r="BA78" s="17">
        <v>-1</v>
      </c>
      <c r="BB78" s="17">
        <v>-2</v>
      </c>
      <c r="BC78" s="17">
        <v>-1</v>
      </c>
      <c r="BD78" s="17">
        <v>-2</v>
      </c>
      <c r="BE78" s="17">
        <v>-2</v>
      </c>
      <c r="BF78" s="17">
        <v>-2</v>
      </c>
      <c r="BG78" s="17">
        <v>-1</v>
      </c>
      <c r="BH78" s="17">
        <v>-1</v>
      </c>
      <c r="BI78" s="18">
        <f t="shared" si="24"/>
        <v>-1.1428571428571428</v>
      </c>
      <c r="BJ78" s="19">
        <f t="shared" si="15"/>
        <v>-1.5</v>
      </c>
      <c r="BK78" s="19">
        <f t="shared" si="16"/>
        <v>-1.5</v>
      </c>
      <c r="BL78" s="19">
        <f t="shared" si="17"/>
        <v>-1.8</v>
      </c>
      <c r="BM78" s="19">
        <f t="shared" si="18"/>
        <v>-1.8</v>
      </c>
      <c r="BN78" s="19">
        <f t="shared" si="19"/>
        <v>-1.5485714285714285</v>
      </c>
      <c r="BO78" s="19">
        <f>(F78+G78+H78+I78+J78+K78+L78+M78)/8</f>
        <v>72.833333333333329</v>
      </c>
      <c r="BP78" s="19">
        <f>(N78+O78+P78+Q78+R78+S78+T78+U78)/8</f>
        <v>85</v>
      </c>
      <c r="BQ78" s="19">
        <f>(V78+W78+X78+Y78+Z78+AA78+AB78)/7</f>
        <v>73.285714285714292</v>
      </c>
      <c r="BR78" s="19">
        <f t="shared" si="20"/>
        <v>77.039682539682531</v>
      </c>
      <c r="BS78" s="19">
        <f>AC78+AD78+AE78+AF78+AG78+AH78+AI78</f>
        <v>21</v>
      </c>
    </row>
    <row r="79" spans="1:71" x14ac:dyDescent="0.25">
      <c r="A79">
        <v>1</v>
      </c>
      <c r="B79">
        <v>1</v>
      </c>
      <c r="C79">
        <v>1</v>
      </c>
      <c r="D79">
        <v>2</v>
      </c>
      <c r="E79">
        <v>1</v>
      </c>
      <c r="F79">
        <v>32</v>
      </c>
      <c r="G79" s="10">
        <v>43</v>
      </c>
      <c r="H79" s="10">
        <v>22</v>
      </c>
      <c r="I79" s="10">
        <v>25</v>
      </c>
      <c r="J79" s="10">
        <v>26</v>
      </c>
      <c r="K79" s="10">
        <v>16</v>
      </c>
      <c r="L79" s="12">
        <f t="shared" si="21"/>
        <v>27.333333333333332</v>
      </c>
      <c r="M79" s="12">
        <f t="shared" si="22"/>
        <v>27.333333333333332</v>
      </c>
      <c r="N79" s="7">
        <v>41</v>
      </c>
      <c r="O79" s="7">
        <v>38</v>
      </c>
      <c r="P79" s="7">
        <v>75</v>
      </c>
      <c r="Q79" s="7">
        <v>40</v>
      </c>
      <c r="R79" s="9">
        <f t="shared" si="23"/>
        <v>33.142857142857146</v>
      </c>
      <c r="S79" s="7">
        <v>20</v>
      </c>
      <c r="T79" s="7">
        <v>12</v>
      </c>
      <c r="U79" s="7">
        <v>6</v>
      </c>
      <c r="V79" s="6">
        <v>23</v>
      </c>
      <c r="W79" s="6">
        <v>9</v>
      </c>
      <c r="X79" s="6">
        <v>5</v>
      </c>
      <c r="Y79" s="6">
        <v>4</v>
      </c>
      <c r="Z79" s="6">
        <v>5</v>
      </c>
      <c r="AA79" s="6">
        <v>12</v>
      </c>
      <c r="AB79" s="6">
        <v>37</v>
      </c>
      <c r="AC79" s="15">
        <v>6</v>
      </c>
      <c r="AD79" s="15">
        <v>6</v>
      </c>
      <c r="AE79" s="15">
        <v>6</v>
      </c>
      <c r="AF79" s="15">
        <v>7</v>
      </c>
      <c r="AG79" s="15">
        <v>7</v>
      </c>
      <c r="AH79" s="15">
        <v>7</v>
      </c>
      <c r="AI79" s="15">
        <v>7</v>
      </c>
      <c r="AJ79" s="17">
        <v>-1</v>
      </c>
      <c r="AK79" s="17">
        <v>0</v>
      </c>
      <c r="AL79" s="17">
        <v>-2</v>
      </c>
      <c r="AM79" s="17">
        <v>1</v>
      </c>
      <c r="AN79" s="17">
        <v>2</v>
      </c>
      <c r="AO79" s="17">
        <v>1</v>
      </c>
      <c r="AP79" s="17">
        <v>0</v>
      </c>
      <c r="AQ79" s="17">
        <v>2</v>
      </c>
      <c r="AR79" s="17">
        <v>-1</v>
      </c>
      <c r="AS79" s="17">
        <v>-1</v>
      </c>
      <c r="AT79" s="17">
        <v>0</v>
      </c>
      <c r="AU79" s="17">
        <v>0</v>
      </c>
      <c r="AV79" s="17">
        <v>1</v>
      </c>
      <c r="AW79" s="17">
        <v>0</v>
      </c>
      <c r="AX79" s="17">
        <v>-2</v>
      </c>
      <c r="AY79" s="17">
        <v>-2</v>
      </c>
      <c r="AZ79" s="17">
        <v>0</v>
      </c>
      <c r="BA79" s="17">
        <v>-1</v>
      </c>
      <c r="BB79" s="17">
        <v>0</v>
      </c>
      <c r="BC79" s="17">
        <v>-1</v>
      </c>
      <c r="BD79" s="17">
        <v>-1</v>
      </c>
      <c r="BE79" s="17">
        <v>0</v>
      </c>
      <c r="BF79" s="17">
        <v>-1</v>
      </c>
      <c r="BG79" s="17">
        <v>0</v>
      </c>
      <c r="BH79" s="17">
        <v>0</v>
      </c>
      <c r="BI79" s="18">
        <f t="shared" si="24"/>
        <v>-0.7142857142857143</v>
      </c>
      <c r="BJ79" s="19">
        <f t="shared" si="15"/>
        <v>0</v>
      </c>
      <c r="BK79" s="19">
        <f t="shared" si="16"/>
        <v>1</v>
      </c>
      <c r="BL79" s="19">
        <f t="shared" si="17"/>
        <v>-0.2</v>
      </c>
      <c r="BM79" s="19">
        <f t="shared" si="18"/>
        <v>-0.4</v>
      </c>
      <c r="BN79" s="19">
        <f t="shared" si="19"/>
        <v>-6.2857142857142861E-2</v>
      </c>
      <c r="BO79" s="19">
        <f>(F79+G79+H79+I79+J79+K79+L79+M79)/8</f>
        <v>27.333333333333336</v>
      </c>
      <c r="BP79" s="19">
        <f>(N79+O79+P79+Q79+R79+S79+T79+U79)/8</f>
        <v>33.142857142857139</v>
      </c>
      <c r="BQ79" s="19">
        <f>(V79+W79+X79+Y79+Z79+AA79+AB79)/7</f>
        <v>13.571428571428571</v>
      </c>
      <c r="BR79" s="19">
        <f t="shared" si="20"/>
        <v>24.682539682539684</v>
      </c>
      <c r="BS79" s="19">
        <f>AC79+AD79+AE79+AF79+AG79+AH79+AI79</f>
        <v>46</v>
      </c>
    </row>
    <row r="80" spans="1:71" x14ac:dyDescent="0.25">
      <c r="A80">
        <v>2</v>
      </c>
      <c r="B80">
        <v>1</v>
      </c>
      <c r="C80">
        <v>1</v>
      </c>
      <c r="D80">
        <v>2</v>
      </c>
      <c r="E80">
        <v>1</v>
      </c>
      <c r="F80">
        <v>45</v>
      </c>
      <c r="G80" s="10">
        <v>44</v>
      </c>
      <c r="H80" s="10">
        <v>26</v>
      </c>
      <c r="I80" s="10">
        <v>22</v>
      </c>
      <c r="J80" s="10">
        <v>23</v>
      </c>
      <c r="K80" s="10">
        <v>29</v>
      </c>
      <c r="L80" s="12">
        <f t="shared" si="21"/>
        <v>31.5</v>
      </c>
      <c r="M80" s="12">
        <f t="shared" si="22"/>
        <v>31.5</v>
      </c>
      <c r="N80" s="7">
        <v>38</v>
      </c>
      <c r="O80" s="7">
        <v>25</v>
      </c>
      <c r="P80" s="7">
        <v>26</v>
      </c>
      <c r="Q80" s="7">
        <v>40</v>
      </c>
      <c r="R80" s="9">
        <f t="shared" si="23"/>
        <v>29.285714285714285</v>
      </c>
      <c r="S80" s="7">
        <v>29</v>
      </c>
      <c r="T80" s="7">
        <v>15</v>
      </c>
      <c r="U80" s="7">
        <v>32</v>
      </c>
      <c r="V80" s="6">
        <v>25</v>
      </c>
      <c r="W80" s="6">
        <v>13</v>
      </c>
      <c r="X80" s="6">
        <v>16</v>
      </c>
      <c r="Y80" s="6">
        <v>13</v>
      </c>
      <c r="Z80" s="6">
        <v>16</v>
      </c>
      <c r="AA80" s="6">
        <v>11</v>
      </c>
      <c r="AB80" s="6">
        <v>16</v>
      </c>
      <c r="AC80" s="15">
        <v>4</v>
      </c>
      <c r="AD80" s="15">
        <v>6</v>
      </c>
      <c r="AE80" s="15">
        <v>4</v>
      </c>
      <c r="AF80" s="15">
        <v>4</v>
      </c>
      <c r="AG80" s="15">
        <v>5</v>
      </c>
      <c r="AH80" s="15">
        <v>1</v>
      </c>
      <c r="AI80" s="15">
        <v>5</v>
      </c>
      <c r="AJ80" s="17">
        <v>-1</v>
      </c>
      <c r="AK80" s="17">
        <v>0</v>
      </c>
      <c r="AL80" s="17">
        <v>-1</v>
      </c>
      <c r="AM80" s="17">
        <v>-1</v>
      </c>
      <c r="AN80" s="17">
        <v>1</v>
      </c>
      <c r="AO80" s="17">
        <v>0</v>
      </c>
      <c r="AP80" s="17">
        <v>2</v>
      </c>
      <c r="AQ80" s="17">
        <v>0</v>
      </c>
      <c r="AR80" s="17">
        <v>-1</v>
      </c>
      <c r="AS80" s="17">
        <v>0</v>
      </c>
      <c r="AT80" s="17">
        <v>0</v>
      </c>
      <c r="AU80" s="17">
        <v>-1</v>
      </c>
      <c r="AV80" s="17">
        <v>-1</v>
      </c>
      <c r="AW80" s="17">
        <v>0</v>
      </c>
      <c r="AX80" s="17">
        <v>0</v>
      </c>
      <c r="AY80" s="17">
        <v>2</v>
      </c>
      <c r="AZ80" s="17">
        <v>0</v>
      </c>
      <c r="BA80" s="17">
        <v>-1</v>
      </c>
      <c r="BB80" s="17">
        <v>0</v>
      </c>
      <c r="BC80" s="17">
        <v>-1</v>
      </c>
      <c r="BD80" s="17">
        <v>1</v>
      </c>
      <c r="BE80" s="17">
        <v>0</v>
      </c>
      <c r="BF80" s="17">
        <v>1</v>
      </c>
      <c r="BG80" s="17">
        <v>0</v>
      </c>
      <c r="BH80" s="17">
        <v>0</v>
      </c>
      <c r="BI80" s="18">
        <f t="shared" si="24"/>
        <v>-0.2857142857142857</v>
      </c>
      <c r="BJ80" s="19">
        <f t="shared" si="15"/>
        <v>0</v>
      </c>
      <c r="BK80" s="19">
        <f t="shared" si="16"/>
        <v>0</v>
      </c>
      <c r="BL80" s="19">
        <f t="shared" si="17"/>
        <v>0.2</v>
      </c>
      <c r="BM80" s="19">
        <f t="shared" si="18"/>
        <v>-0.4</v>
      </c>
      <c r="BN80" s="19">
        <f t="shared" si="19"/>
        <v>-9.7142857142857142E-2</v>
      </c>
      <c r="BO80" s="19">
        <f>(F80+G80+H80+I80+J80+K80+L80+M80)/8</f>
        <v>31.5</v>
      </c>
      <c r="BP80" s="19">
        <f>(N80+O80+P80+Q80+R80+S80+T80+U80)/8</f>
        <v>29.285714285714285</v>
      </c>
      <c r="BQ80" s="19">
        <f>(V80+W80+X80+Y80+Z80+AA80+AB80)/7</f>
        <v>15.714285714285714</v>
      </c>
      <c r="BR80" s="19">
        <f t="shared" si="20"/>
        <v>25.5</v>
      </c>
      <c r="BS80" s="19">
        <f>AC80+AD80+AE80+AF80+AG80+AH80+AI80</f>
        <v>29</v>
      </c>
    </row>
    <row r="81" spans="1:71" x14ac:dyDescent="0.25">
      <c r="A81">
        <v>1</v>
      </c>
      <c r="B81">
        <v>2</v>
      </c>
      <c r="C81">
        <v>2</v>
      </c>
      <c r="D81">
        <v>3</v>
      </c>
      <c r="E81">
        <v>1</v>
      </c>
      <c r="F81">
        <v>51</v>
      </c>
      <c r="G81" s="10">
        <v>14</v>
      </c>
      <c r="H81" s="10">
        <v>70</v>
      </c>
      <c r="I81" s="10">
        <v>42</v>
      </c>
      <c r="J81" s="10">
        <v>48</v>
      </c>
      <c r="K81" s="10">
        <v>50</v>
      </c>
      <c r="L81" s="12">
        <f t="shared" si="21"/>
        <v>45.833333333333336</v>
      </c>
      <c r="M81" s="12">
        <f t="shared" si="22"/>
        <v>45.833333333333336</v>
      </c>
      <c r="N81" s="7">
        <v>74</v>
      </c>
      <c r="O81" s="7">
        <v>64</v>
      </c>
      <c r="P81" s="7">
        <v>29</v>
      </c>
      <c r="Q81" s="7">
        <v>32</v>
      </c>
      <c r="R81" s="9">
        <f t="shared" si="23"/>
        <v>43.571428571428569</v>
      </c>
      <c r="S81" s="7">
        <v>18</v>
      </c>
      <c r="T81" s="7">
        <v>23</v>
      </c>
      <c r="U81" s="7">
        <v>65</v>
      </c>
      <c r="V81" s="6">
        <v>34</v>
      </c>
      <c r="W81" s="6">
        <v>34</v>
      </c>
      <c r="X81" s="6">
        <v>46</v>
      </c>
      <c r="Y81" s="6">
        <v>28</v>
      </c>
      <c r="Z81" s="6">
        <v>40</v>
      </c>
      <c r="AA81" s="6">
        <v>30</v>
      </c>
      <c r="AB81" s="6">
        <v>36</v>
      </c>
      <c r="AC81" s="15">
        <v>3</v>
      </c>
      <c r="AD81" s="15">
        <v>6</v>
      </c>
      <c r="AE81" s="15">
        <v>4</v>
      </c>
      <c r="AF81" s="15">
        <v>5</v>
      </c>
      <c r="AG81" s="15">
        <v>1</v>
      </c>
      <c r="AH81" s="15">
        <v>4</v>
      </c>
      <c r="AI81" s="15">
        <v>2</v>
      </c>
      <c r="AJ81" s="17">
        <v>1</v>
      </c>
      <c r="AK81" s="17">
        <v>0</v>
      </c>
      <c r="AL81" s="17">
        <v>-1</v>
      </c>
      <c r="AM81" s="17">
        <v>1</v>
      </c>
      <c r="AN81" s="17">
        <v>0</v>
      </c>
      <c r="AO81" s="17">
        <v>1</v>
      </c>
      <c r="AP81" s="17">
        <v>0</v>
      </c>
      <c r="AQ81" s="17">
        <v>0</v>
      </c>
      <c r="AR81" s="17">
        <v>-1</v>
      </c>
      <c r="AS81" s="17">
        <v>-1</v>
      </c>
      <c r="AT81" s="17">
        <v>1</v>
      </c>
      <c r="AU81" s="17">
        <v>-1</v>
      </c>
      <c r="AV81" s="17">
        <v>0</v>
      </c>
      <c r="AW81" s="17">
        <v>1</v>
      </c>
      <c r="AX81" s="17">
        <v>-1</v>
      </c>
      <c r="AY81" s="17">
        <v>-1</v>
      </c>
      <c r="AZ81" s="17">
        <v>0</v>
      </c>
      <c r="BA81" s="17">
        <v>1</v>
      </c>
      <c r="BB81" s="17">
        <v>-1</v>
      </c>
      <c r="BC81" s="17">
        <v>0</v>
      </c>
      <c r="BD81" s="17">
        <v>0</v>
      </c>
      <c r="BE81" s="17">
        <v>1</v>
      </c>
      <c r="BF81" s="17">
        <v>0</v>
      </c>
      <c r="BG81" s="17">
        <v>-1</v>
      </c>
      <c r="BH81" s="17">
        <v>-1</v>
      </c>
      <c r="BI81" s="18">
        <f t="shared" si="24"/>
        <v>-0.2857142857142857</v>
      </c>
      <c r="BJ81" s="19">
        <f t="shared" si="15"/>
        <v>0.5</v>
      </c>
      <c r="BK81" s="19">
        <f t="shared" si="16"/>
        <v>-0.25</v>
      </c>
      <c r="BL81" s="19">
        <f t="shared" si="17"/>
        <v>0.2</v>
      </c>
      <c r="BM81" s="19">
        <f t="shared" si="18"/>
        <v>-0.2</v>
      </c>
      <c r="BN81" s="19">
        <f t="shared" si="19"/>
        <v>-7.14285714285714E-3</v>
      </c>
      <c r="BO81" s="19">
        <f>(F81+G81+H81+I81+J81+K81+L81+M81)/8</f>
        <v>45.833333333333329</v>
      </c>
      <c r="BP81" s="19">
        <f>(N81+O81+P81+Q81+R81+S81+T81+U81)/8</f>
        <v>43.571428571428569</v>
      </c>
      <c r="BQ81" s="19">
        <f>(V81+W81+X81+Y81+Z81+AA81+AB81)/7</f>
        <v>35.428571428571431</v>
      </c>
      <c r="BR81" s="19">
        <f t="shared" si="20"/>
        <v>41.611111111111107</v>
      </c>
      <c r="BS81" s="19">
        <f>AC81+AD81+AE81+AF81+AG81+AH81+AI81</f>
        <v>25</v>
      </c>
    </row>
    <row r="82" spans="1:71" x14ac:dyDescent="0.25">
      <c r="A82">
        <v>1</v>
      </c>
      <c r="B82">
        <v>2</v>
      </c>
      <c r="C82">
        <v>2</v>
      </c>
      <c r="D82">
        <v>2</v>
      </c>
      <c r="E82">
        <v>1</v>
      </c>
      <c r="F82">
        <v>12</v>
      </c>
      <c r="G82" s="10">
        <v>20</v>
      </c>
      <c r="H82" s="10">
        <v>22</v>
      </c>
      <c r="I82" s="10">
        <v>24</v>
      </c>
      <c r="J82" s="10">
        <v>19</v>
      </c>
      <c r="K82" s="10">
        <v>27</v>
      </c>
      <c r="L82" s="12">
        <f t="shared" si="21"/>
        <v>20.666666666666668</v>
      </c>
      <c r="M82" s="12">
        <f t="shared" si="22"/>
        <v>20.666666666666668</v>
      </c>
      <c r="N82" s="7">
        <v>75</v>
      </c>
      <c r="O82" s="7">
        <v>37</v>
      </c>
      <c r="P82" s="7">
        <v>92</v>
      </c>
      <c r="Q82" s="7">
        <v>47</v>
      </c>
      <c r="R82" s="9">
        <f t="shared" si="23"/>
        <v>50</v>
      </c>
      <c r="S82" s="7">
        <v>32</v>
      </c>
      <c r="T82" s="7">
        <v>27</v>
      </c>
      <c r="U82" s="7">
        <v>40</v>
      </c>
      <c r="V82" s="6">
        <v>54</v>
      </c>
      <c r="W82" s="6">
        <v>71</v>
      </c>
      <c r="X82" s="6">
        <v>46</v>
      </c>
      <c r="Y82" s="6">
        <v>43</v>
      </c>
      <c r="Z82" s="6">
        <v>67</v>
      </c>
      <c r="AA82" s="6">
        <v>64</v>
      </c>
      <c r="AB82" s="6">
        <v>36</v>
      </c>
      <c r="AC82" s="15">
        <v>3</v>
      </c>
      <c r="AD82" s="15">
        <v>5</v>
      </c>
      <c r="AE82" s="15">
        <v>4</v>
      </c>
      <c r="AF82" s="15">
        <v>3</v>
      </c>
      <c r="AG82" s="15">
        <v>4</v>
      </c>
      <c r="AH82" s="15">
        <v>4</v>
      </c>
      <c r="AI82" s="15">
        <v>5</v>
      </c>
      <c r="AJ82" s="17">
        <v>-1</v>
      </c>
      <c r="AK82" s="17">
        <v>1</v>
      </c>
      <c r="AL82" s="17">
        <v>-1</v>
      </c>
      <c r="AM82" s="17">
        <v>1</v>
      </c>
      <c r="AN82" s="17">
        <v>-1</v>
      </c>
      <c r="AO82" s="17">
        <v>-1</v>
      </c>
      <c r="AP82" s="17">
        <v>0</v>
      </c>
      <c r="AQ82" s="17">
        <v>-1</v>
      </c>
      <c r="AR82" s="17">
        <v>0</v>
      </c>
      <c r="AS82" s="17">
        <v>-1</v>
      </c>
      <c r="AT82" s="17">
        <v>0</v>
      </c>
      <c r="AU82" s="17">
        <v>1</v>
      </c>
      <c r="AV82" s="17">
        <v>0</v>
      </c>
      <c r="AW82" s="17">
        <v>1</v>
      </c>
      <c r="AX82" s="17">
        <v>-1</v>
      </c>
      <c r="AY82" s="17">
        <v>0</v>
      </c>
      <c r="AZ82" s="17">
        <v>-1</v>
      </c>
      <c r="BA82" s="17">
        <v>1</v>
      </c>
      <c r="BB82" s="17">
        <v>-1</v>
      </c>
      <c r="BC82" s="17">
        <v>1</v>
      </c>
      <c r="BD82" s="17">
        <v>0</v>
      </c>
      <c r="BE82" s="17">
        <v>0</v>
      </c>
      <c r="BF82" s="17">
        <v>1</v>
      </c>
      <c r="BG82" s="17">
        <v>1</v>
      </c>
      <c r="BH82" s="17">
        <v>0</v>
      </c>
      <c r="BI82" s="18">
        <f t="shared" si="24"/>
        <v>0.14285714285714285</v>
      </c>
      <c r="BJ82" s="19">
        <f t="shared" si="15"/>
        <v>-0.25</v>
      </c>
      <c r="BK82" s="19">
        <f t="shared" si="16"/>
        <v>0</v>
      </c>
      <c r="BL82" s="19">
        <f t="shared" si="17"/>
        <v>0</v>
      </c>
      <c r="BM82" s="19">
        <f t="shared" si="18"/>
        <v>-0.4</v>
      </c>
      <c r="BN82" s="19">
        <f t="shared" si="19"/>
        <v>-0.10142857142857142</v>
      </c>
      <c r="BO82" s="19">
        <f>(F82+G82+H82+I82+J82+K82+L82+M82)/8</f>
        <v>20.666666666666664</v>
      </c>
      <c r="BP82" s="19">
        <f>(N82+O82+P82+Q82+R82+S82+T82+U82)/8</f>
        <v>50</v>
      </c>
      <c r="BQ82" s="19">
        <f>(V82+W82+X82+Y82+Z82+AA82+AB82)/7</f>
        <v>54.428571428571431</v>
      </c>
      <c r="BR82" s="19">
        <f t="shared" si="20"/>
        <v>41.698412698412696</v>
      </c>
      <c r="BS82" s="19">
        <f>AC82+AD82+AE82+AF82+AG82+AH82+AI82</f>
        <v>28</v>
      </c>
    </row>
    <row r="83" spans="1:71" x14ac:dyDescent="0.25">
      <c r="A83">
        <v>3</v>
      </c>
      <c r="B83">
        <v>2</v>
      </c>
      <c r="C83">
        <v>3</v>
      </c>
      <c r="D83">
        <v>6</v>
      </c>
      <c r="E83">
        <v>2</v>
      </c>
      <c r="F83">
        <v>25</v>
      </c>
      <c r="G83" s="10">
        <v>76</v>
      </c>
      <c r="H83" s="10">
        <v>76</v>
      </c>
      <c r="I83" s="10">
        <v>23</v>
      </c>
      <c r="J83" s="10">
        <v>79</v>
      </c>
      <c r="K83" s="10">
        <v>87</v>
      </c>
      <c r="L83" s="12">
        <f>(F83+G83+H83+I83+J83+K83)/6</f>
        <v>61</v>
      </c>
      <c r="M83" s="12">
        <f t="shared" si="22"/>
        <v>61</v>
      </c>
      <c r="N83" s="7">
        <v>85</v>
      </c>
      <c r="O83" s="7">
        <v>68</v>
      </c>
      <c r="P83" s="7">
        <v>74</v>
      </c>
      <c r="Q83" s="7">
        <v>74</v>
      </c>
      <c r="R83" s="9">
        <f>(N83+O83+P83+Q83+S83+T83+U83)/7</f>
        <v>66.857142857142861</v>
      </c>
      <c r="S83" s="7">
        <v>54</v>
      </c>
      <c r="T83" s="7">
        <v>35</v>
      </c>
      <c r="U83" s="7">
        <v>78</v>
      </c>
      <c r="V83" s="6">
        <v>89</v>
      </c>
      <c r="W83" s="6">
        <v>21</v>
      </c>
      <c r="X83" s="6">
        <v>23</v>
      </c>
      <c r="Y83" s="6">
        <v>25</v>
      </c>
      <c r="Z83" s="6">
        <v>18</v>
      </c>
      <c r="AA83" s="6">
        <v>18</v>
      </c>
      <c r="AB83" s="6">
        <v>67</v>
      </c>
      <c r="AC83" s="15">
        <v>1</v>
      </c>
      <c r="AD83" s="15">
        <v>2</v>
      </c>
      <c r="AE83" s="15">
        <v>1</v>
      </c>
      <c r="AF83" s="15">
        <v>1</v>
      </c>
      <c r="AG83" s="15">
        <v>2</v>
      </c>
      <c r="AH83" s="15">
        <v>1</v>
      </c>
      <c r="AI83" s="15">
        <v>2</v>
      </c>
      <c r="AJ83" s="17">
        <v>-1</v>
      </c>
      <c r="AK83" s="17">
        <v>-1</v>
      </c>
      <c r="AL83" s="17">
        <v>-2</v>
      </c>
      <c r="AM83" s="17">
        <v>0</v>
      </c>
      <c r="AN83" s="17">
        <v>0</v>
      </c>
      <c r="AO83" s="17">
        <v>-2</v>
      </c>
      <c r="AP83" s="17">
        <v>0</v>
      </c>
      <c r="AQ83" s="17">
        <v>0</v>
      </c>
      <c r="AR83" s="17">
        <v>-2</v>
      </c>
      <c r="AS83" s="17">
        <v>1</v>
      </c>
      <c r="AT83" s="17">
        <v>1</v>
      </c>
      <c r="AU83" s="17">
        <v>0</v>
      </c>
      <c r="AV83" s="17">
        <v>1</v>
      </c>
      <c r="AW83" s="17">
        <v>1</v>
      </c>
      <c r="AX83" s="17">
        <v>1</v>
      </c>
      <c r="AY83" s="17">
        <v>1</v>
      </c>
      <c r="AZ83" s="17">
        <v>0</v>
      </c>
      <c r="BA83" s="17">
        <v>2</v>
      </c>
      <c r="BB83" s="17">
        <v>1</v>
      </c>
      <c r="BC83" s="17">
        <v>1</v>
      </c>
      <c r="BD83" s="17">
        <v>1</v>
      </c>
      <c r="BE83" s="17">
        <v>0</v>
      </c>
      <c r="BF83" s="17">
        <v>1</v>
      </c>
      <c r="BG83" s="17">
        <v>2</v>
      </c>
      <c r="BH83" s="17">
        <v>0</v>
      </c>
      <c r="BI83" s="18">
        <f t="shared" si="24"/>
        <v>1</v>
      </c>
      <c r="BJ83" s="19">
        <f t="shared" si="15"/>
        <v>-0.25</v>
      </c>
      <c r="BK83" s="19">
        <f t="shared" si="16"/>
        <v>-0.25</v>
      </c>
      <c r="BL83" s="19">
        <f t="shared" si="17"/>
        <v>0.8</v>
      </c>
      <c r="BM83" s="19">
        <f t="shared" si="18"/>
        <v>-0.8</v>
      </c>
      <c r="BN83" s="19">
        <f t="shared" si="19"/>
        <v>0.1</v>
      </c>
      <c r="BO83" s="19">
        <f>(F83+G83+H83+I83+J83+K83+L83+M83)/8</f>
        <v>61</v>
      </c>
      <c r="BP83" s="19">
        <f>(N83+O83+P83+Q83+R83+S83+T83+U83)/8</f>
        <v>66.857142857142861</v>
      </c>
      <c r="BQ83" s="19">
        <f>(V83+W83+X83+Y83+Z83+AA83+AB83)/7</f>
        <v>37.285714285714285</v>
      </c>
      <c r="BR83" s="19">
        <f t="shared" si="20"/>
        <v>55.047619047619044</v>
      </c>
      <c r="BS83" s="19">
        <f>AC83+AD83+AE83+AF83+AG83+AH83+AI83</f>
        <v>10</v>
      </c>
    </row>
    <row r="84" spans="1:71" x14ac:dyDescent="0.25">
      <c r="A84">
        <v>3</v>
      </c>
      <c r="B84">
        <v>2</v>
      </c>
      <c r="C84">
        <v>2</v>
      </c>
      <c r="D84">
        <v>3</v>
      </c>
      <c r="E84">
        <v>3</v>
      </c>
      <c r="F84">
        <v>55</v>
      </c>
      <c r="G84" s="10">
        <v>83</v>
      </c>
      <c r="H84" s="10">
        <v>88</v>
      </c>
      <c r="I84" s="10">
        <v>34</v>
      </c>
      <c r="J84" s="10">
        <v>48</v>
      </c>
      <c r="K84" s="10">
        <v>94</v>
      </c>
      <c r="L84" s="10">
        <v>24</v>
      </c>
      <c r="M84" s="10">
        <v>23</v>
      </c>
      <c r="N84" s="7">
        <v>87</v>
      </c>
      <c r="O84" s="7">
        <v>88</v>
      </c>
      <c r="P84" s="7">
        <v>89</v>
      </c>
      <c r="Q84" s="7">
        <v>32</v>
      </c>
      <c r="R84" s="7">
        <v>91</v>
      </c>
      <c r="S84" s="7">
        <v>93</v>
      </c>
      <c r="T84" s="7">
        <v>91</v>
      </c>
      <c r="U84" s="7">
        <v>92</v>
      </c>
      <c r="V84" s="6">
        <v>89</v>
      </c>
      <c r="W84" s="6">
        <v>33</v>
      </c>
      <c r="X84" s="6">
        <v>33</v>
      </c>
      <c r="Y84" s="6">
        <v>39</v>
      </c>
      <c r="Z84" s="6">
        <v>36</v>
      </c>
      <c r="AA84" s="6">
        <v>41</v>
      </c>
      <c r="AB84" s="6">
        <v>41</v>
      </c>
      <c r="AC84" s="15">
        <v>3</v>
      </c>
      <c r="AD84" s="15">
        <v>2</v>
      </c>
      <c r="AE84" s="15">
        <v>2</v>
      </c>
      <c r="AF84" s="15">
        <v>2</v>
      </c>
      <c r="AG84" s="15">
        <v>2</v>
      </c>
      <c r="AH84" s="15">
        <v>2</v>
      </c>
      <c r="AI84" s="15">
        <v>2</v>
      </c>
      <c r="AJ84" s="17">
        <v>0</v>
      </c>
      <c r="AK84" s="17">
        <v>-2</v>
      </c>
      <c r="AL84" s="17">
        <v>-2</v>
      </c>
      <c r="AM84" s="17">
        <v>-2</v>
      </c>
      <c r="AN84" s="17">
        <v>-2</v>
      </c>
      <c r="AO84" s="17">
        <v>-2</v>
      </c>
      <c r="AP84" s="17">
        <v>-2</v>
      </c>
      <c r="AQ84" s="17">
        <v>-2</v>
      </c>
      <c r="AR84" s="17">
        <v>-2</v>
      </c>
      <c r="AS84" s="17">
        <v>-2</v>
      </c>
      <c r="AT84" s="17">
        <v>-2</v>
      </c>
      <c r="AU84" s="17">
        <v>-2</v>
      </c>
      <c r="AV84" s="17">
        <v>-2</v>
      </c>
      <c r="AW84" s="17">
        <v>-2</v>
      </c>
      <c r="AX84" s="17">
        <v>-1</v>
      </c>
      <c r="AY84" s="17">
        <v>-2</v>
      </c>
      <c r="AZ84" s="17">
        <v>-2</v>
      </c>
      <c r="BA84" s="17">
        <v>-2</v>
      </c>
      <c r="BB84" s="17">
        <v>-2</v>
      </c>
      <c r="BC84" s="17">
        <v>-2</v>
      </c>
      <c r="BD84" s="17">
        <v>-2</v>
      </c>
      <c r="BE84" s="17">
        <v>-2</v>
      </c>
      <c r="BF84" s="17">
        <v>-2</v>
      </c>
      <c r="BG84" s="17">
        <v>-2</v>
      </c>
      <c r="BH84" s="17">
        <v>-2</v>
      </c>
      <c r="BI84" s="18">
        <f t="shared" si="24"/>
        <v>-1.8571428571428572</v>
      </c>
      <c r="BJ84" s="19">
        <f t="shared" ref="BJ84:BJ147" si="25">(AZ84+AM84+AP84+AJ84)/4</f>
        <v>-1.5</v>
      </c>
      <c r="BK84" s="19">
        <f t="shared" ref="BK84:BK147" si="26">(AK84+AN84+AQ84+AU84)/4</f>
        <v>-2</v>
      </c>
      <c r="BL84" s="19">
        <f t="shared" ref="BL84:BL147" si="27">(BF84+BD84+AZ84+AV84+AT84)/5</f>
        <v>-2</v>
      </c>
      <c r="BM84" s="19">
        <f t="shared" ref="BM84:BM147" si="28">(BB84+AW84+AR84+AL84+AO84)/5</f>
        <v>-2</v>
      </c>
      <c r="BN84" s="19">
        <f t="shared" ref="BN84:BN147" si="29">(BI84+BJ84+BK84+BL84+BM84)/5</f>
        <v>-1.8714285714285714</v>
      </c>
      <c r="BO84" s="19">
        <f>(F84+G84+H84+I84+J84+K84+L84+M84)/8</f>
        <v>56.125</v>
      </c>
      <c r="BP84" s="19">
        <f>(N84+O84+P84+Q84+R84+S84+T84+U84)/8</f>
        <v>82.875</v>
      </c>
      <c r="BQ84" s="19">
        <f>(V84+W84+X84+Y84+Z84+AA84+AB84)/7</f>
        <v>44.571428571428569</v>
      </c>
      <c r="BR84" s="19">
        <f t="shared" ref="BR84:BR147" si="30">(BO84+BP84+BQ84)/3</f>
        <v>61.190476190476183</v>
      </c>
      <c r="BS84" s="19">
        <f>AC84+AD84+AE84+AF84+AG84+AH84+AI84</f>
        <v>15</v>
      </c>
    </row>
    <row r="85" spans="1:71" x14ac:dyDescent="0.25">
      <c r="A85">
        <v>1</v>
      </c>
      <c r="B85">
        <v>2</v>
      </c>
      <c r="C85">
        <v>2</v>
      </c>
      <c r="D85">
        <v>4</v>
      </c>
      <c r="E85">
        <v>5</v>
      </c>
      <c r="F85">
        <v>60</v>
      </c>
      <c r="G85" s="10">
        <v>58</v>
      </c>
      <c r="H85" s="10">
        <v>66</v>
      </c>
      <c r="I85" s="10">
        <v>60</v>
      </c>
      <c r="J85" s="10">
        <v>63</v>
      </c>
      <c r="K85" s="10">
        <v>67</v>
      </c>
      <c r="L85" s="12">
        <f>(F85+G85+H85+I85+J85+K85)/6</f>
        <v>62.333333333333336</v>
      </c>
      <c r="M85" s="12">
        <f>(F85+G85+H85+I85+J85+K85)/6</f>
        <v>62.333333333333336</v>
      </c>
      <c r="N85" s="7">
        <v>63</v>
      </c>
      <c r="O85" s="7">
        <v>33</v>
      </c>
      <c r="P85" s="7">
        <v>34</v>
      </c>
      <c r="Q85" s="7">
        <v>49</v>
      </c>
      <c r="R85" s="9">
        <f>(N85+O85+P85+Q85+S85+T85+U85)/7</f>
        <v>47.714285714285715</v>
      </c>
      <c r="S85" s="7">
        <v>58</v>
      </c>
      <c r="T85" s="7">
        <v>25</v>
      </c>
      <c r="U85" s="7">
        <v>72</v>
      </c>
      <c r="V85" s="6">
        <v>49</v>
      </c>
      <c r="W85" s="6">
        <v>13</v>
      </c>
      <c r="X85" s="6">
        <v>12</v>
      </c>
      <c r="Y85" s="6">
        <v>22</v>
      </c>
      <c r="Z85" s="6">
        <v>2</v>
      </c>
      <c r="AA85" s="6">
        <v>24</v>
      </c>
      <c r="AB85" s="6">
        <v>30</v>
      </c>
      <c r="AC85" s="15">
        <v>4</v>
      </c>
      <c r="AD85" s="15">
        <v>3</v>
      </c>
      <c r="AE85" s="15">
        <v>3</v>
      </c>
      <c r="AF85" s="15">
        <v>4</v>
      </c>
      <c r="AG85" s="15">
        <v>3</v>
      </c>
      <c r="AH85" s="15">
        <v>4</v>
      </c>
      <c r="AI85" s="15">
        <v>3</v>
      </c>
      <c r="AJ85" s="17">
        <v>-2</v>
      </c>
      <c r="AK85" s="17">
        <v>-1</v>
      </c>
      <c r="AL85" s="17">
        <v>-2</v>
      </c>
      <c r="AM85" s="17">
        <v>-1</v>
      </c>
      <c r="AN85" s="17">
        <v>-1</v>
      </c>
      <c r="AO85" s="17">
        <v>-2</v>
      </c>
      <c r="AP85" s="17">
        <v>-2</v>
      </c>
      <c r="AQ85" s="17">
        <v>-1</v>
      </c>
      <c r="AR85" s="17">
        <v>-1</v>
      </c>
      <c r="AS85" s="17">
        <v>-2</v>
      </c>
      <c r="AT85" s="17">
        <v>-1</v>
      </c>
      <c r="AU85" s="17">
        <v>-1</v>
      </c>
      <c r="AV85" s="17">
        <v>-2</v>
      </c>
      <c r="AW85" s="17">
        <v>0</v>
      </c>
      <c r="AX85" s="17">
        <v>0</v>
      </c>
      <c r="AY85" s="17">
        <v>-2</v>
      </c>
      <c r="AZ85" s="17">
        <v>-1</v>
      </c>
      <c r="BA85" s="17">
        <v>-1</v>
      </c>
      <c r="BB85" s="17">
        <v>-2</v>
      </c>
      <c r="BC85" s="17">
        <v>-1</v>
      </c>
      <c r="BD85" s="17">
        <v>-2</v>
      </c>
      <c r="BE85" s="17">
        <v>-2</v>
      </c>
      <c r="BF85" s="17">
        <v>-1</v>
      </c>
      <c r="BG85" s="17">
        <v>-2</v>
      </c>
      <c r="BH85" s="17">
        <v>-1</v>
      </c>
      <c r="BI85" s="18">
        <f t="shared" si="24"/>
        <v>-1.2857142857142858</v>
      </c>
      <c r="BJ85" s="19">
        <f t="shared" si="25"/>
        <v>-1.5</v>
      </c>
      <c r="BK85" s="19">
        <f t="shared" si="26"/>
        <v>-1</v>
      </c>
      <c r="BL85" s="19">
        <f t="shared" si="27"/>
        <v>-1.4</v>
      </c>
      <c r="BM85" s="19">
        <f t="shared" si="28"/>
        <v>-1.4</v>
      </c>
      <c r="BN85" s="19">
        <f t="shared" si="29"/>
        <v>-1.3171428571428572</v>
      </c>
      <c r="BO85" s="19">
        <f>(F85+G85+H85+I85+J85+K85+L85+M85)/8</f>
        <v>62.333333333333329</v>
      </c>
      <c r="BP85" s="19">
        <f>(N85+O85+P85+Q85+R85+S85+T85+U85)/8</f>
        <v>47.714285714285715</v>
      </c>
      <c r="BQ85" s="19">
        <f>(V85+W85+X85+Y85+Z85+AA85+AB85)/7</f>
        <v>21.714285714285715</v>
      </c>
      <c r="BR85" s="19">
        <f t="shared" si="30"/>
        <v>43.920634920634917</v>
      </c>
      <c r="BS85" s="19">
        <f>AC85+AD85+AE85+AF85+AG85+AH85+AI85</f>
        <v>24</v>
      </c>
    </row>
    <row r="86" spans="1:71" x14ac:dyDescent="0.25">
      <c r="A86">
        <v>1</v>
      </c>
      <c r="B86">
        <v>1</v>
      </c>
      <c r="C86">
        <v>1</v>
      </c>
      <c r="D86">
        <v>4</v>
      </c>
      <c r="E86">
        <v>3</v>
      </c>
      <c r="F86">
        <v>33</v>
      </c>
      <c r="G86" s="10">
        <v>50</v>
      </c>
      <c r="H86" s="10">
        <v>40</v>
      </c>
      <c r="I86" s="10">
        <v>39</v>
      </c>
      <c r="J86" s="10">
        <v>47</v>
      </c>
      <c r="K86" s="10">
        <v>41</v>
      </c>
      <c r="L86" s="12">
        <f t="shared" ref="L86:L115" si="31">(F86+G86+H86+I86+J86+K86)/6</f>
        <v>41.666666666666664</v>
      </c>
      <c r="M86" s="12">
        <f t="shared" ref="M86:M115" si="32">(F86+G86+H86+I86+J86+K86)/6</f>
        <v>41.666666666666664</v>
      </c>
      <c r="N86" s="7">
        <v>24</v>
      </c>
      <c r="O86" s="7">
        <v>36</v>
      </c>
      <c r="P86" s="7">
        <v>47</v>
      </c>
      <c r="Q86" s="7">
        <v>32</v>
      </c>
      <c r="R86" s="9">
        <f t="shared" ref="R86:R116" si="33">(N86+O86+P86+Q86+S86+T86+U86)/7</f>
        <v>33.285714285714285</v>
      </c>
      <c r="S86" s="7">
        <v>40</v>
      </c>
      <c r="T86" s="7">
        <v>22</v>
      </c>
      <c r="U86" s="7">
        <v>32</v>
      </c>
      <c r="V86" s="6">
        <v>33</v>
      </c>
      <c r="W86" s="6">
        <v>31</v>
      </c>
      <c r="X86" s="6">
        <v>41</v>
      </c>
      <c r="Y86" s="6">
        <v>34</v>
      </c>
      <c r="Z86" s="6">
        <v>46</v>
      </c>
      <c r="AA86" s="6">
        <v>34</v>
      </c>
      <c r="AB86" s="6">
        <v>34</v>
      </c>
      <c r="AC86" s="15">
        <v>2</v>
      </c>
      <c r="AD86" s="15">
        <v>4</v>
      </c>
      <c r="AE86" s="15">
        <v>5</v>
      </c>
      <c r="AF86" s="15">
        <v>3</v>
      </c>
      <c r="AG86" s="15">
        <v>4</v>
      </c>
      <c r="AH86" s="15">
        <v>2</v>
      </c>
      <c r="AI86" s="15">
        <v>6</v>
      </c>
      <c r="AJ86" s="17">
        <v>-1</v>
      </c>
      <c r="AK86" s="17">
        <v>-2</v>
      </c>
      <c r="AL86" s="17">
        <v>-1</v>
      </c>
      <c r="AM86" s="17">
        <v>-2</v>
      </c>
      <c r="AN86" s="17">
        <v>0</v>
      </c>
      <c r="AO86" s="17">
        <v>1</v>
      </c>
      <c r="AP86" s="17">
        <v>-1</v>
      </c>
      <c r="AQ86" s="17">
        <v>-1</v>
      </c>
      <c r="AR86" s="17">
        <v>0</v>
      </c>
      <c r="AS86" s="17">
        <v>-1</v>
      </c>
      <c r="AT86" s="17">
        <v>-1</v>
      </c>
      <c r="AU86" s="17">
        <v>1</v>
      </c>
      <c r="AV86" s="17">
        <v>-1</v>
      </c>
      <c r="AW86" s="17">
        <v>-2</v>
      </c>
      <c r="AX86" s="17">
        <v>-2</v>
      </c>
      <c r="AY86" s="17">
        <v>-1</v>
      </c>
      <c r="AZ86" s="17">
        <v>-1</v>
      </c>
      <c r="BA86" s="17">
        <v>1</v>
      </c>
      <c r="BB86" s="17">
        <v>-1</v>
      </c>
      <c r="BC86" s="17">
        <v>-1</v>
      </c>
      <c r="BD86" s="17">
        <v>0</v>
      </c>
      <c r="BE86" s="17">
        <v>-2</v>
      </c>
      <c r="BF86" s="17">
        <v>-1</v>
      </c>
      <c r="BG86" s="17">
        <v>0</v>
      </c>
      <c r="BH86" s="17">
        <v>0</v>
      </c>
      <c r="BI86" s="18">
        <f t="shared" si="24"/>
        <v>-0.7142857142857143</v>
      </c>
      <c r="BJ86" s="19">
        <f t="shared" si="25"/>
        <v>-1.25</v>
      </c>
      <c r="BK86" s="19">
        <f t="shared" si="26"/>
        <v>-0.5</v>
      </c>
      <c r="BL86" s="19">
        <f t="shared" si="27"/>
        <v>-0.8</v>
      </c>
      <c r="BM86" s="19">
        <f t="shared" si="28"/>
        <v>-0.6</v>
      </c>
      <c r="BN86" s="19">
        <f t="shared" si="29"/>
        <v>-0.77285714285714291</v>
      </c>
      <c r="BO86" s="19">
        <f>(F86+G86+H86+I86+J86+K86+L86+M86)/8</f>
        <v>41.666666666666671</v>
      </c>
      <c r="BP86" s="19">
        <f>(N86+O86+P86+Q86+R86+S86+T86+U86)/8</f>
        <v>33.285714285714285</v>
      </c>
      <c r="BQ86" s="19">
        <f>(V86+W86+X86+Y86+Z86+AA86+AB86)/7</f>
        <v>36.142857142857146</v>
      </c>
      <c r="BR86" s="19">
        <f t="shared" si="30"/>
        <v>37.031746031746032</v>
      </c>
      <c r="BS86" s="19">
        <f>AC86+AD86+AE86+AF86+AG86+AH86+AI86</f>
        <v>26</v>
      </c>
    </row>
    <row r="87" spans="1:71" x14ac:dyDescent="0.25">
      <c r="A87">
        <v>1</v>
      </c>
      <c r="B87">
        <v>1</v>
      </c>
      <c r="C87">
        <v>1</v>
      </c>
      <c r="D87">
        <v>5</v>
      </c>
      <c r="E87">
        <v>6</v>
      </c>
      <c r="F87">
        <v>16</v>
      </c>
      <c r="G87" s="10">
        <v>12</v>
      </c>
      <c r="H87" s="10">
        <v>8</v>
      </c>
      <c r="I87" s="10">
        <v>12</v>
      </c>
      <c r="J87" s="10">
        <v>12</v>
      </c>
      <c r="K87" s="10">
        <v>9</v>
      </c>
      <c r="L87" s="12">
        <f t="shared" si="31"/>
        <v>11.5</v>
      </c>
      <c r="M87" s="12">
        <f t="shared" si="32"/>
        <v>11.5</v>
      </c>
      <c r="N87" s="7">
        <v>17</v>
      </c>
      <c r="O87" s="7">
        <v>11</v>
      </c>
      <c r="P87" s="7">
        <v>11</v>
      </c>
      <c r="Q87" s="7">
        <v>4</v>
      </c>
      <c r="R87" s="9">
        <f t="shared" si="33"/>
        <v>13.857142857142858</v>
      </c>
      <c r="S87" s="7">
        <v>20</v>
      </c>
      <c r="T87" s="7">
        <v>23</v>
      </c>
      <c r="U87" s="7">
        <v>11</v>
      </c>
      <c r="V87" s="6">
        <v>19</v>
      </c>
      <c r="W87" s="6">
        <v>13</v>
      </c>
      <c r="X87" s="6">
        <v>19</v>
      </c>
      <c r="Y87" s="6">
        <v>7</v>
      </c>
      <c r="Z87" s="6">
        <v>22</v>
      </c>
      <c r="AA87" s="6">
        <v>15</v>
      </c>
      <c r="AB87" s="6">
        <v>16</v>
      </c>
      <c r="AC87" s="15">
        <v>4</v>
      </c>
      <c r="AD87" s="15">
        <v>3</v>
      </c>
      <c r="AE87" s="15">
        <v>7</v>
      </c>
      <c r="AF87" s="15">
        <v>5</v>
      </c>
      <c r="AG87" s="15">
        <v>4</v>
      </c>
      <c r="AH87" s="15">
        <v>3</v>
      </c>
      <c r="AI87" s="15">
        <v>4</v>
      </c>
      <c r="AJ87" s="17">
        <v>-1</v>
      </c>
      <c r="AK87" s="17">
        <v>-2</v>
      </c>
      <c r="AL87" s="17">
        <v>-1</v>
      </c>
      <c r="AM87" s="17">
        <v>-1</v>
      </c>
      <c r="AN87" s="17">
        <v>-2</v>
      </c>
      <c r="AO87" s="17">
        <v>0</v>
      </c>
      <c r="AP87" s="17">
        <v>-1</v>
      </c>
      <c r="AQ87" s="17">
        <v>-1</v>
      </c>
      <c r="AR87" s="17">
        <v>-2</v>
      </c>
      <c r="AS87" s="17">
        <v>-2</v>
      </c>
      <c r="AT87" s="17">
        <v>-1</v>
      </c>
      <c r="AU87" s="17">
        <v>-1</v>
      </c>
      <c r="AV87" s="17">
        <v>0</v>
      </c>
      <c r="AW87" s="17">
        <v>-1</v>
      </c>
      <c r="AX87" s="17">
        <v>0</v>
      </c>
      <c r="AY87" s="17">
        <v>1</v>
      </c>
      <c r="AZ87" s="17">
        <v>-1</v>
      </c>
      <c r="BA87" s="17">
        <v>-1</v>
      </c>
      <c r="BB87" s="17">
        <v>-2</v>
      </c>
      <c r="BC87" s="17">
        <v>-1</v>
      </c>
      <c r="BD87" s="17">
        <v>0</v>
      </c>
      <c r="BE87" s="17">
        <v>0</v>
      </c>
      <c r="BF87" s="17">
        <v>0</v>
      </c>
      <c r="BG87" s="17">
        <v>1</v>
      </c>
      <c r="BH87" s="17">
        <v>-1</v>
      </c>
      <c r="BI87" s="18">
        <f t="shared" si="24"/>
        <v>-0.5714285714285714</v>
      </c>
      <c r="BJ87" s="19">
        <f t="shared" si="25"/>
        <v>-1</v>
      </c>
      <c r="BK87" s="19">
        <f t="shared" si="26"/>
        <v>-1.5</v>
      </c>
      <c r="BL87" s="19">
        <f t="shared" si="27"/>
        <v>-0.4</v>
      </c>
      <c r="BM87" s="19">
        <f t="shared" si="28"/>
        <v>-1.2</v>
      </c>
      <c r="BN87" s="19">
        <f t="shared" si="29"/>
        <v>-0.93428571428571416</v>
      </c>
      <c r="BO87" s="19">
        <f>(F87+G87+H87+I87+J87+K87+L87+M87)/8</f>
        <v>11.5</v>
      </c>
      <c r="BP87" s="19">
        <f>(N87+O87+P87+Q87+R87+S87+T87+U87)/8</f>
        <v>13.857142857142858</v>
      </c>
      <c r="BQ87" s="19">
        <f>(V87+W87+X87+Y87+Z87+AA87+AB87)/7</f>
        <v>15.857142857142858</v>
      </c>
      <c r="BR87" s="19">
        <f t="shared" si="30"/>
        <v>13.738095238095239</v>
      </c>
      <c r="BS87" s="19">
        <f>AC87+AD87+AE87+AF87+AG87+AH87+AI87</f>
        <v>30</v>
      </c>
    </row>
    <row r="88" spans="1:71" x14ac:dyDescent="0.25">
      <c r="A88">
        <v>2</v>
      </c>
      <c r="B88">
        <v>2</v>
      </c>
      <c r="C88">
        <v>2</v>
      </c>
      <c r="D88">
        <v>3</v>
      </c>
      <c r="E88">
        <v>4</v>
      </c>
      <c r="F88">
        <v>14</v>
      </c>
      <c r="G88" s="10">
        <v>32</v>
      </c>
      <c r="H88" s="10">
        <v>31</v>
      </c>
      <c r="I88" s="10">
        <v>42</v>
      </c>
      <c r="J88" s="10">
        <v>37</v>
      </c>
      <c r="K88" s="10">
        <v>28</v>
      </c>
      <c r="L88" s="12">
        <f t="shared" si="31"/>
        <v>30.666666666666668</v>
      </c>
      <c r="M88" s="12">
        <f t="shared" si="32"/>
        <v>30.666666666666668</v>
      </c>
      <c r="N88" s="7">
        <v>30</v>
      </c>
      <c r="O88" s="7">
        <v>22</v>
      </c>
      <c r="P88" s="7">
        <v>22</v>
      </c>
      <c r="Q88" s="7">
        <v>54</v>
      </c>
      <c r="R88" s="9">
        <f t="shared" si="33"/>
        <v>27.142857142857142</v>
      </c>
      <c r="S88" s="7">
        <v>15</v>
      </c>
      <c r="T88" s="7">
        <v>34</v>
      </c>
      <c r="U88" s="7">
        <v>13</v>
      </c>
      <c r="V88" s="6">
        <v>19</v>
      </c>
      <c r="W88" s="6">
        <v>25</v>
      </c>
      <c r="X88" s="6">
        <v>23</v>
      </c>
      <c r="Y88" s="6">
        <v>31</v>
      </c>
      <c r="Z88" s="6">
        <v>27</v>
      </c>
      <c r="AA88" s="6">
        <v>41</v>
      </c>
      <c r="AB88" s="6">
        <v>35</v>
      </c>
      <c r="AC88" s="15">
        <v>5</v>
      </c>
      <c r="AD88" s="15">
        <v>3</v>
      </c>
      <c r="AE88" s="15">
        <v>7</v>
      </c>
      <c r="AF88" s="15">
        <v>4</v>
      </c>
      <c r="AG88" s="15">
        <v>5</v>
      </c>
      <c r="AH88" s="15">
        <v>4</v>
      </c>
      <c r="AI88" s="15">
        <v>3</v>
      </c>
      <c r="AJ88" s="17">
        <v>0</v>
      </c>
      <c r="AK88" s="17">
        <v>-1</v>
      </c>
      <c r="AL88" s="17">
        <v>1</v>
      </c>
      <c r="AM88" s="17">
        <v>0</v>
      </c>
      <c r="AN88" s="17">
        <v>-2</v>
      </c>
      <c r="AO88" s="17">
        <v>2</v>
      </c>
      <c r="AP88" s="17">
        <v>-2</v>
      </c>
      <c r="AQ88" s="17">
        <v>-1</v>
      </c>
      <c r="AR88" s="17">
        <v>0</v>
      </c>
      <c r="AS88" s="17">
        <v>-1</v>
      </c>
      <c r="AT88" s="17">
        <v>0</v>
      </c>
      <c r="AU88" s="17">
        <v>-2</v>
      </c>
      <c r="AV88" s="17">
        <v>0</v>
      </c>
      <c r="AW88" s="17">
        <v>2</v>
      </c>
      <c r="AX88" s="17">
        <v>-2</v>
      </c>
      <c r="AY88" s="17">
        <v>-1</v>
      </c>
      <c r="AZ88" s="17">
        <v>-1</v>
      </c>
      <c r="BA88" s="17">
        <v>-2</v>
      </c>
      <c r="BB88" s="17">
        <v>0</v>
      </c>
      <c r="BC88" s="17">
        <v>0</v>
      </c>
      <c r="BD88" s="17">
        <v>1</v>
      </c>
      <c r="BE88" s="17">
        <v>1</v>
      </c>
      <c r="BF88" s="17">
        <v>0</v>
      </c>
      <c r="BG88" s="17">
        <v>-1</v>
      </c>
      <c r="BH88" s="17">
        <v>-2</v>
      </c>
      <c r="BI88" s="18">
        <f t="shared" si="24"/>
        <v>-1</v>
      </c>
      <c r="BJ88" s="19">
        <f t="shared" si="25"/>
        <v>-0.75</v>
      </c>
      <c r="BK88" s="19">
        <f t="shared" si="26"/>
        <v>-1.5</v>
      </c>
      <c r="BL88" s="19">
        <f t="shared" si="27"/>
        <v>0</v>
      </c>
      <c r="BM88" s="19">
        <f t="shared" si="28"/>
        <v>1</v>
      </c>
      <c r="BN88" s="19">
        <f t="shared" si="29"/>
        <v>-0.45</v>
      </c>
      <c r="BO88" s="19">
        <f>(F88+G88+H88+I88+J88+K88+L88+M88)/8</f>
        <v>30.666666666666664</v>
      </c>
      <c r="BP88" s="19">
        <f>(N88+O88+P88+Q88+R88+S88+T88+U88)/8</f>
        <v>27.142857142857142</v>
      </c>
      <c r="BQ88" s="19">
        <f>(V88+W88+X88+Y88+Z88+AA88+AB88)/7</f>
        <v>28.714285714285715</v>
      </c>
      <c r="BR88" s="19">
        <f t="shared" si="30"/>
        <v>28.841269841269838</v>
      </c>
      <c r="BS88" s="19">
        <f>AC88+AD88+AE88+AF88+AG88+AH88+AI88</f>
        <v>31</v>
      </c>
    </row>
    <row r="89" spans="1:71" x14ac:dyDescent="0.25">
      <c r="A89">
        <v>2</v>
      </c>
      <c r="B89">
        <v>2</v>
      </c>
      <c r="C89">
        <v>2</v>
      </c>
      <c r="D89">
        <v>5</v>
      </c>
      <c r="E89">
        <v>5</v>
      </c>
      <c r="F89">
        <v>30</v>
      </c>
      <c r="G89" s="10">
        <v>39</v>
      </c>
      <c r="H89" s="10">
        <v>26</v>
      </c>
      <c r="I89" s="10">
        <v>39</v>
      </c>
      <c r="J89" s="10">
        <v>32</v>
      </c>
      <c r="K89" s="10">
        <v>42</v>
      </c>
      <c r="L89" s="12">
        <f t="shared" si="31"/>
        <v>34.666666666666664</v>
      </c>
      <c r="M89" s="12">
        <f t="shared" si="32"/>
        <v>34.666666666666664</v>
      </c>
      <c r="N89" s="7">
        <v>28</v>
      </c>
      <c r="O89" s="7">
        <v>39</v>
      </c>
      <c r="P89" s="7">
        <v>26</v>
      </c>
      <c r="Q89" s="7">
        <v>38</v>
      </c>
      <c r="R89" s="9">
        <f t="shared" si="33"/>
        <v>31.714285714285715</v>
      </c>
      <c r="S89" s="7">
        <v>27</v>
      </c>
      <c r="T89" s="7">
        <v>42</v>
      </c>
      <c r="U89" s="7">
        <v>22</v>
      </c>
      <c r="V89" s="6">
        <v>43</v>
      </c>
      <c r="W89" s="6">
        <v>30</v>
      </c>
      <c r="X89" s="6">
        <v>38</v>
      </c>
      <c r="Y89" s="6">
        <v>19</v>
      </c>
      <c r="Z89" s="6">
        <v>46</v>
      </c>
      <c r="AA89" s="6">
        <v>56</v>
      </c>
      <c r="AB89" s="6">
        <v>40</v>
      </c>
      <c r="AC89" s="15">
        <v>2</v>
      </c>
      <c r="AD89" s="15">
        <v>3</v>
      </c>
      <c r="AE89" s="15">
        <v>5</v>
      </c>
      <c r="AF89" s="15">
        <v>2</v>
      </c>
      <c r="AG89" s="15">
        <v>6</v>
      </c>
      <c r="AH89" s="15">
        <v>7</v>
      </c>
      <c r="AI89" s="15">
        <v>4</v>
      </c>
      <c r="AJ89" s="17">
        <v>-1</v>
      </c>
      <c r="AK89" s="17">
        <v>-2</v>
      </c>
      <c r="AL89" s="17">
        <v>0</v>
      </c>
      <c r="AM89" s="17">
        <v>-1</v>
      </c>
      <c r="AN89" s="17">
        <v>1</v>
      </c>
      <c r="AO89" s="17">
        <v>0</v>
      </c>
      <c r="AP89" s="17">
        <v>-1</v>
      </c>
      <c r="AQ89" s="17">
        <v>-1</v>
      </c>
      <c r="AR89" s="17">
        <v>-1</v>
      </c>
      <c r="AS89" s="17">
        <v>-2</v>
      </c>
      <c r="AT89" s="17">
        <v>0</v>
      </c>
      <c r="AU89" s="17">
        <v>-2</v>
      </c>
      <c r="AV89" s="17">
        <v>-1</v>
      </c>
      <c r="AW89" s="17">
        <v>1</v>
      </c>
      <c r="AX89" s="17">
        <v>-1</v>
      </c>
      <c r="AY89" s="17">
        <v>0</v>
      </c>
      <c r="AZ89" s="17">
        <v>-2</v>
      </c>
      <c r="BA89" s="17">
        <v>0</v>
      </c>
      <c r="BB89" s="17">
        <v>-1</v>
      </c>
      <c r="BC89" s="17">
        <v>0</v>
      </c>
      <c r="BD89" s="17">
        <v>1</v>
      </c>
      <c r="BE89" s="17">
        <v>-2</v>
      </c>
      <c r="BF89" s="17">
        <v>-1</v>
      </c>
      <c r="BG89" s="17">
        <v>-1</v>
      </c>
      <c r="BH89" s="17">
        <v>0</v>
      </c>
      <c r="BI89" s="18">
        <f t="shared" si="24"/>
        <v>-0.8571428571428571</v>
      </c>
      <c r="BJ89" s="19">
        <f t="shared" si="25"/>
        <v>-1.25</v>
      </c>
      <c r="BK89" s="19">
        <f t="shared" si="26"/>
        <v>-1</v>
      </c>
      <c r="BL89" s="19">
        <f t="shared" si="27"/>
        <v>-0.6</v>
      </c>
      <c r="BM89" s="19">
        <f t="shared" si="28"/>
        <v>-0.2</v>
      </c>
      <c r="BN89" s="19">
        <f t="shared" si="29"/>
        <v>-0.78142857142857147</v>
      </c>
      <c r="BO89" s="19">
        <f>(F89+G89+H89+I89+J89+K89+L89+M89)/8</f>
        <v>34.666666666666664</v>
      </c>
      <c r="BP89" s="19">
        <f>(N89+O89+P89+Q89+R89+S89+T89+U89)/8</f>
        <v>31.714285714285715</v>
      </c>
      <c r="BQ89" s="19">
        <f>(V89+W89+X89+Y89+Z89+AA89+AB89)/7</f>
        <v>38.857142857142854</v>
      </c>
      <c r="BR89" s="19">
        <f t="shared" si="30"/>
        <v>35.079365079365083</v>
      </c>
      <c r="BS89" s="19">
        <f>AC89+AD89+AE89+AF89+AG89+AH89+AI89</f>
        <v>29</v>
      </c>
    </row>
    <row r="90" spans="1:71" x14ac:dyDescent="0.25">
      <c r="A90">
        <v>1</v>
      </c>
      <c r="B90">
        <v>2</v>
      </c>
      <c r="C90">
        <v>1</v>
      </c>
      <c r="D90">
        <v>5</v>
      </c>
      <c r="E90">
        <v>3</v>
      </c>
      <c r="F90">
        <v>33</v>
      </c>
      <c r="G90" s="10">
        <v>22</v>
      </c>
      <c r="H90" s="10">
        <v>38</v>
      </c>
      <c r="I90" s="10">
        <v>22</v>
      </c>
      <c r="J90" s="10">
        <v>51</v>
      </c>
      <c r="K90" s="10">
        <v>20</v>
      </c>
      <c r="L90" s="12">
        <f t="shared" si="31"/>
        <v>31</v>
      </c>
      <c r="M90" s="12">
        <f t="shared" si="32"/>
        <v>31</v>
      </c>
      <c r="N90" s="7">
        <v>22</v>
      </c>
      <c r="O90" s="7">
        <v>40</v>
      </c>
      <c r="P90" s="7">
        <v>20</v>
      </c>
      <c r="Q90" s="7">
        <v>48</v>
      </c>
      <c r="R90" s="9">
        <f t="shared" si="33"/>
        <v>29.142857142857142</v>
      </c>
      <c r="S90" s="7">
        <v>21</v>
      </c>
      <c r="T90" s="7">
        <v>15</v>
      </c>
      <c r="U90" s="7">
        <v>38</v>
      </c>
      <c r="V90" s="6">
        <v>30</v>
      </c>
      <c r="W90" s="6">
        <v>19</v>
      </c>
      <c r="X90" s="6">
        <v>37</v>
      </c>
      <c r="Y90" s="6">
        <v>25</v>
      </c>
      <c r="Z90" s="6">
        <v>53</v>
      </c>
      <c r="AA90" s="6">
        <v>35</v>
      </c>
      <c r="AB90" s="6">
        <v>24</v>
      </c>
      <c r="AC90" s="15">
        <v>1</v>
      </c>
      <c r="AD90" s="15">
        <v>2</v>
      </c>
      <c r="AE90" s="15">
        <v>6</v>
      </c>
      <c r="AF90" s="15">
        <v>2</v>
      </c>
      <c r="AG90" s="15">
        <v>2</v>
      </c>
      <c r="AH90" s="15">
        <v>3</v>
      </c>
      <c r="AI90" s="15">
        <v>4</v>
      </c>
      <c r="AJ90" s="17">
        <v>-1</v>
      </c>
      <c r="AK90" s="17">
        <v>0</v>
      </c>
      <c r="AL90" s="17">
        <v>-2</v>
      </c>
      <c r="AM90" s="17">
        <v>0</v>
      </c>
      <c r="AN90" s="17">
        <v>1</v>
      </c>
      <c r="AO90" s="17">
        <v>-1</v>
      </c>
      <c r="AP90" s="17">
        <v>0</v>
      </c>
      <c r="AQ90" s="17">
        <v>-1</v>
      </c>
      <c r="AR90" s="17">
        <v>-1</v>
      </c>
      <c r="AS90" s="17">
        <v>0</v>
      </c>
      <c r="AT90" s="17">
        <v>1</v>
      </c>
      <c r="AU90" s="17">
        <v>-1</v>
      </c>
      <c r="AV90" s="17">
        <v>0</v>
      </c>
      <c r="AW90" s="17">
        <v>-1</v>
      </c>
      <c r="AX90" s="17">
        <v>0</v>
      </c>
      <c r="AY90" s="17">
        <v>-1</v>
      </c>
      <c r="AZ90" s="17">
        <v>0</v>
      </c>
      <c r="BA90" s="17">
        <v>1</v>
      </c>
      <c r="BB90" s="17">
        <v>-1</v>
      </c>
      <c r="BC90" s="17">
        <v>0</v>
      </c>
      <c r="BD90" s="17">
        <v>-1</v>
      </c>
      <c r="BE90" s="17">
        <v>-1</v>
      </c>
      <c r="BF90" s="17">
        <v>0</v>
      </c>
      <c r="BG90" s="17">
        <v>0</v>
      </c>
      <c r="BH90" s="17">
        <v>-1</v>
      </c>
      <c r="BI90" s="18">
        <f t="shared" si="24"/>
        <v>-0.14285714285714285</v>
      </c>
      <c r="BJ90" s="19">
        <f t="shared" si="25"/>
        <v>-0.25</v>
      </c>
      <c r="BK90" s="19">
        <f t="shared" si="26"/>
        <v>-0.25</v>
      </c>
      <c r="BL90" s="19">
        <f t="shared" si="27"/>
        <v>0</v>
      </c>
      <c r="BM90" s="19">
        <f t="shared" si="28"/>
        <v>-1.2</v>
      </c>
      <c r="BN90" s="19">
        <f t="shared" si="29"/>
        <v>-0.36857142857142855</v>
      </c>
      <c r="BO90" s="19">
        <f>(F90+G90+H90+I90+J90+K90+L90+M90)/8</f>
        <v>31</v>
      </c>
      <c r="BP90" s="19">
        <f>(N90+O90+P90+Q90+R90+S90+T90+U90)/8</f>
        <v>29.142857142857142</v>
      </c>
      <c r="BQ90" s="19">
        <f>(V90+W90+X90+Y90+Z90+AA90+AB90)/7</f>
        <v>31.857142857142858</v>
      </c>
      <c r="BR90" s="19">
        <f t="shared" si="30"/>
        <v>30.666666666666668</v>
      </c>
      <c r="BS90" s="19">
        <f>AC90+AD90+AE90+AF90+AG90+AH90+AI90</f>
        <v>20</v>
      </c>
    </row>
    <row r="91" spans="1:71" x14ac:dyDescent="0.25">
      <c r="A91">
        <v>2</v>
      </c>
      <c r="B91">
        <v>1</v>
      </c>
      <c r="C91">
        <v>1</v>
      </c>
      <c r="D91">
        <v>5</v>
      </c>
      <c r="E91">
        <v>3</v>
      </c>
      <c r="F91">
        <v>10</v>
      </c>
      <c r="G91" s="10">
        <v>4</v>
      </c>
      <c r="H91" s="10">
        <v>10</v>
      </c>
      <c r="I91" s="10">
        <v>8</v>
      </c>
      <c r="J91" s="10">
        <v>7</v>
      </c>
      <c r="K91" s="10">
        <v>7</v>
      </c>
      <c r="L91" s="12">
        <f t="shared" si="31"/>
        <v>7.666666666666667</v>
      </c>
      <c r="M91" s="12">
        <f t="shared" si="32"/>
        <v>7.666666666666667</v>
      </c>
      <c r="N91" s="7">
        <v>4</v>
      </c>
      <c r="O91" s="7">
        <v>7</v>
      </c>
      <c r="P91" s="7">
        <v>39</v>
      </c>
      <c r="Q91" s="7">
        <v>34</v>
      </c>
      <c r="R91" s="9">
        <f t="shared" si="33"/>
        <v>29.714285714285715</v>
      </c>
      <c r="S91" s="7">
        <v>41</v>
      </c>
      <c r="T91" s="7">
        <v>42</v>
      </c>
      <c r="U91" s="7">
        <v>41</v>
      </c>
      <c r="V91" s="6">
        <v>31</v>
      </c>
      <c r="W91" s="6">
        <v>21</v>
      </c>
      <c r="X91" s="6">
        <v>36</v>
      </c>
      <c r="Y91" s="6">
        <v>25</v>
      </c>
      <c r="Z91" s="6">
        <v>12</v>
      </c>
      <c r="AA91" s="6">
        <v>15</v>
      </c>
      <c r="AB91" s="6">
        <v>16</v>
      </c>
      <c r="AC91" s="15">
        <v>6</v>
      </c>
      <c r="AD91" s="15">
        <v>5</v>
      </c>
      <c r="AE91" s="15">
        <v>4</v>
      </c>
      <c r="AF91" s="15">
        <v>5</v>
      </c>
      <c r="AG91" s="15">
        <v>6</v>
      </c>
      <c r="AH91" s="15">
        <v>6</v>
      </c>
      <c r="AI91" s="15">
        <v>7</v>
      </c>
      <c r="AJ91" s="17">
        <v>-2</v>
      </c>
      <c r="AK91" s="17">
        <v>-1</v>
      </c>
      <c r="AL91" s="17">
        <v>-2</v>
      </c>
      <c r="AM91" s="17">
        <v>-1</v>
      </c>
      <c r="AN91" s="17">
        <v>0</v>
      </c>
      <c r="AO91" s="17">
        <v>0</v>
      </c>
      <c r="AP91" s="17">
        <v>0</v>
      </c>
      <c r="AQ91" s="17">
        <v>0</v>
      </c>
      <c r="AR91" s="17">
        <v>0</v>
      </c>
      <c r="AS91" s="17">
        <v>-1</v>
      </c>
      <c r="AT91" s="17">
        <v>-2</v>
      </c>
      <c r="AU91" s="17">
        <v>-2</v>
      </c>
      <c r="AV91" s="17">
        <v>-1</v>
      </c>
      <c r="AW91" s="17">
        <v>-1</v>
      </c>
      <c r="AX91" s="17">
        <v>0</v>
      </c>
      <c r="AY91" s="17">
        <v>1</v>
      </c>
      <c r="AZ91" s="17">
        <v>-1</v>
      </c>
      <c r="BA91" s="17">
        <v>-1</v>
      </c>
      <c r="BB91" s="17">
        <v>-2</v>
      </c>
      <c r="BC91" s="17">
        <v>-1</v>
      </c>
      <c r="BD91" s="17">
        <v>-1</v>
      </c>
      <c r="BE91" s="17">
        <v>-2</v>
      </c>
      <c r="BF91" s="17">
        <v>-1</v>
      </c>
      <c r="BG91" s="17">
        <v>-2</v>
      </c>
      <c r="BH91" s="17">
        <v>0</v>
      </c>
      <c r="BI91" s="18">
        <f t="shared" si="24"/>
        <v>-1</v>
      </c>
      <c r="BJ91" s="19">
        <f t="shared" si="25"/>
        <v>-1</v>
      </c>
      <c r="BK91" s="19">
        <f t="shared" si="26"/>
        <v>-0.75</v>
      </c>
      <c r="BL91" s="19">
        <f t="shared" si="27"/>
        <v>-1.2</v>
      </c>
      <c r="BM91" s="19">
        <f t="shared" si="28"/>
        <v>-1</v>
      </c>
      <c r="BN91" s="19">
        <f t="shared" si="29"/>
        <v>-0.99</v>
      </c>
      <c r="BO91" s="19">
        <f>(F91+G91+H91+I91+J91+K91+L91+M91)/8</f>
        <v>7.6666666666666661</v>
      </c>
      <c r="BP91" s="19">
        <f>(N91+O91+P91+Q91+R91+S91+T91+U91)/8</f>
        <v>29.714285714285715</v>
      </c>
      <c r="BQ91" s="19">
        <f>(V91+W91+X91+Y91+Z91+AA91+AB91)/7</f>
        <v>22.285714285714285</v>
      </c>
      <c r="BR91" s="19">
        <f t="shared" si="30"/>
        <v>19.888888888888889</v>
      </c>
      <c r="BS91" s="19">
        <f>AC91+AD91+AE91+AF91+AG91+AH91+AI91</f>
        <v>39</v>
      </c>
    </row>
    <row r="92" spans="1:71" x14ac:dyDescent="0.25">
      <c r="A92">
        <v>3</v>
      </c>
      <c r="B92">
        <v>2</v>
      </c>
      <c r="C92">
        <v>2</v>
      </c>
      <c r="D92">
        <v>4</v>
      </c>
      <c r="E92">
        <v>2</v>
      </c>
      <c r="F92">
        <v>33</v>
      </c>
      <c r="G92" s="10">
        <v>43</v>
      </c>
      <c r="H92" s="10">
        <v>51</v>
      </c>
      <c r="I92" s="10">
        <v>45</v>
      </c>
      <c r="J92" s="10">
        <v>49</v>
      </c>
      <c r="K92" s="10">
        <v>39</v>
      </c>
      <c r="L92" s="12">
        <f t="shared" si="31"/>
        <v>43.333333333333336</v>
      </c>
      <c r="M92" s="12">
        <f t="shared" si="32"/>
        <v>43.333333333333336</v>
      </c>
      <c r="N92" s="7">
        <v>48</v>
      </c>
      <c r="O92" s="7">
        <v>45</v>
      </c>
      <c r="P92" s="7">
        <v>48</v>
      </c>
      <c r="Q92" s="7">
        <v>53</v>
      </c>
      <c r="R92" s="9">
        <f t="shared" si="33"/>
        <v>46.142857142857146</v>
      </c>
      <c r="S92" s="7">
        <v>39</v>
      </c>
      <c r="T92" s="7">
        <v>48</v>
      </c>
      <c r="U92" s="7">
        <v>42</v>
      </c>
      <c r="V92" s="6">
        <v>63</v>
      </c>
      <c r="W92" s="6">
        <v>40</v>
      </c>
      <c r="X92" s="6">
        <v>50</v>
      </c>
      <c r="Y92" s="6">
        <v>40</v>
      </c>
      <c r="Z92" s="6">
        <v>47</v>
      </c>
      <c r="AA92" s="6">
        <v>77</v>
      </c>
      <c r="AB92" s="6">
        <v>46</v>
      </c>
      <c r="AC92" s="15">
        <v>3</v>
      </c>
      <c r="AD92" s="15">
        <v>2</v>
      </c>
      <c r="AE92" s="15">
        <v>2</v>
      </c>
      <c r="AF92" s="15">
        <v>2</v>
      </c>
      <c r="AG92" s="15">
        <v>2</v>
      </c>
      <c r="AH92" s="15">
        <v>2</v>
      </c>
      <c r="AI92" s="15">
        <v>2</v>
      </c>
      <c r="AJ92" s="17">
        <v>-2</v>
      </c>
      <c r="AK92" s="17">
        <v>-2</v>
      </c>
      <c r="AL92" s="17">
        <v>-2</v>
      </c>
      <c r="AM92" s="17">
        <v>-2</v>
      </c>
      <c r="AN92" s="17">
        <v>-2</v>
      </c>
      <c r="AO92" s="17">
        <v>-2</v>
      </c>
      <c r="AP92" s="17">
        <v>-2</v>
      </c>
      <c r="AQ92" s="17">
        <v>-2</v>
      </c>
      <c r="AR92" s="17">
        <v>-2</v>
      </c>
      <c r="AS92" s="17">
        <v>-2</v>
      </c>
      <c r="AT92" s="17">
        <v>-2</v>
      </c>
      <c r="AU92" s="17">
        <v>-2</v>
      </c>
      <c r="AV92" s="17">
        <v>-2</v>
      </c>
      <c r="AW92" s="17">
        <v>-2</v>
      </c>
      <c r="AX92" s="17">
        <v>-2</v>
      </c>
      <c r="AY92" s="17">
        <v>-2</v>
      </c>
      <c r="AZ92" s="17">
        <v>-1</v>
      </c>
      <c r="BA92" s="17">
        <v>0</v>
      </c>
      <c r="BB92" s="17">
        <v>-1</v>
      </c>
      <c r="BC92" s="17">
        <v>0</v>
      </c>
      <c r="BD92" s="17">
        <v>-1</v>
      </c>
      <c r="BE92" s="17">
        <v>-2</v>
      </c>
      <c r="BF92" s="17">
        <v>-2</v>
      </c>
      <c r="BG92" s="17">
        <v>-2</v>
      </c>
      <c r="BH92" s="17">
        <v>-2</v>
      </c>
      <c r="BI92" s="18">
        <f t="shared" si="24"/>
        <v>-1.4285714285714286</v>
      </c>
      <c r="BJ92" s="19">
        <f t="shared" si="25"/>
        <v>-1.75</v>
      </c>
      <c r="BK92" s="19">
        <f t="shared" si="26"/>
        <v>-2</v>
      </c>
      <c r="BL92" s="19">
        <f t="shared" si="27"/>
        <v>-1.6</v>
      </c>
      <c r="BM92" s="19">
        <f t="shared" si="28"/>
        <v>-1.8</v>
      </c>
      <c r="BN92" s="19">
        <f t="shared" si="29"/>
        <v>-1.7157142857142857</v>
      </c>
      <c r="BO92" s="19">
        <f>(F92+G92+H92+I92+J92+K92+L92+M92)/8</f>
        <v>43.333333333333329</v>
      </c>
      <c r="BP92" s="19">
        <f>(N92+O92+P92+Q92+R92+S92+T92+U92)/8</f>
        <v>46.142857142857139</v>
      </c>
      <c r="BQ92" s="19">
        <f>(V92+W92+X92+Y92+Z92+AA92+AB92)/7</f>
        <v>51.857142857142854</v>
      </c>
      <c r="BR92" s="19">
        <f t="shared" si="30"/>
        <v>47.111111111111107</v>
      </c>
      <c r="BS92" s="19">
        <f>AC92+AD92+AE92+AF92+AG92+AH92+AI92</f>
        <v>15</v>
      </c>
    </row>
    <row r="93" spans="1:71" x14ac:dyDescent="0.25">
      <c r="A93">
        <v>3</v>
      </c>
      <c r="B93">
        <v>2</v>
      </c>
      <c r="C93">
        <v>3</v>
      </c>
      <c r="D93">
        <v>7</v>
      </c>
      <c r="E93">
        <v>3</v>
      </c>
      <c r="F93">
        <v>75</v>
      </c>
      <c r="G93" s="10">
        <v>85</v>
      </c>
      <c r="H93" s="10">
        <v>87</v>
      </c>
      <c r="I93" s="10">
        <v>73</v>
      </c>
      <c r="J93" s="10">
        <v>87</v>
      </c>
      <c r="K93" s="10">
        <v>99</v>
      </c>
      <c r="L93" s="12">
        <f t="shared" si="31"/>
        <v>84.333333333333329</v>
      </c>
      <c r="M93" s="12">
        <f t="shared" si="32"/>
        <v>84.333333333333329</v>
      </c>
      <c r="N93" s="7">
        <v>84</v>
      </c>
      <c r="O93" s="7">
        <v>87</v>
      </c>
      <c r="P93" s="7">
        <v>89</v>
      </c>
      <c r="Q93" s="7">
        <v>85</v>
      </c>
      <c r="R93" s="9">
        <f t="shared" si="33"/>
        <v>86.285714285714292</v>
      </c>
      <c r="S93" s="7">
        <v>100</v>
      </c>
      <c r="T93" s="7">
        <v>59</v>
      </c>
      <c r="U93" s="7">
        <v>100</v>
      </c>
      <c r="V93" s="6">
        <v>100</v>
      </c>
      <c r="W93" s="6">
        <v>85</v>
      </c>
      <c r="X93" s="6">
        <v>86</v>
      </c>
      <c r="Y93" s="6">
        <v>52</v>
      </c>
      <c r="Z93" s="6">
        <v>16</v>
      </c>
      <c r="AA93" s="6">
        <v>88</v>
      </c>
      <c r="AB93" s="6">
        <v>88</v>
      </c>
      <c r="AC93" s="15">
        <v>1</v>
      </c>
      <c r="AD93" s="15">
        <v>1</v>
      </c>
      <c r="AE93" s="15">
        <v>1</v>
      </c>
      <c r="AF93" s="15">
        <v>1</v>
      </c>
      <c r="AG93" s="15">
        <v>3</v>
      </c>
      <c r="AH93" s="15">
        <v>1</v>
      </c>
      <c r="AI93" s="15">
        <v>3</v>
      </c>
      <c r="AJ93" s="17">
        <v>-2</v>
      </c>
      <c r="AK93" s="17">
        <v>-2</v>
      </c>
      <c r="AL93" s="17">
        <v>-1</v>
      </c>
      <c r="AM93" s="17">
        <v>-2</v>
      </c>
      <c r="AN93" s="17">
        <v>-2</v>
      </c>
      <c r="AO93" s="17">
        <v>-2</v>
      </c>
      <c r="AP93" s="17">
        <v>-2</v>
      </c>
      <c r="AQ93" s="17">
        <v>-2</v>
      </c>
      <c r="AR93" s="17">
        <v>-2</v>
      </c>
      <c r="AS93" s="17">
        <v>-1</v>
      </c>
      <c r="AT93" s="17">
        <v>-2</v>
      </c>
      <c r="AU93" s="17">
        <v>-2</v>
      </c>
      <c r="AV93" s="17">
        <v>-1</v>
      </c>
      <c r="AW93" s="17">
        <v>-1</v>
      </c>
      <c r="AX93" s="17">
        <v>-1</v>
      </c>
      <c r="AY93" s="17">
        <v>-1</v>
      </c>
      <c r="AZ93" s="17">
        <v>-2</v>
      </c>
      <c r="BA93" s="17">
        <v>-1</v>
      </c>
      <c r="BB93" s="17">
        <v>-1</v>
      </c>
      <c r="BC93" s="17">
        <v>-2</v>
      </c>
      <c r="BD93" s="17">
        <v>-2</v>
      </c>
      <c r="BE93" s="17">
        <v>-1</v>
      </c>
      <c r="BF93" s="17">
        <v>-2</v>
      </c>
      <c r="BG93" s="17">
        <v>0</v>
      </c>
      <c r="BH93" s="17">
        <v>-2</v>
      </c>
      <c r="BI93" s="18">
        <f t="shared" si="24"/>
        <v>-1.1428571428571428</v>
      </c>
      <c r="BJ93" s="19">
        <f t="shared" si="25"/>
        <v>-2</v>
      </c>
      <c r="BK93" s="19">
        <f t="shared" si="26"/>
        <v>-2</v>
      </c>
      <c r="BL93" s="19">
        <f t="shared" si="27"/>
        <v>-1.8</v>
      </c>
      <c r="BM93" s="19">
        <f t="shared" si="28"/>
        <v>-1.4</v>
      </c>
      <c r="BN93" s="19">
        <f t="shared" si="29"/>
        <v>-1.6685714285714284</v>
      </c>
      <c r="BO93" s="19">
        <f>(F93+G93+H93+I93+J93+K93+L93+M93)/8</f>
        <v>84.333333333333343</v>
      </c>
      <c r="BP93" s="19">
        <f>(N93+O93+P93+Q93+R93+S93+T93+U93)/8</f>
        <v>86.285714285714278</v>
      </c>
      <c r="BQ93" s="19">
        <f>(V93+W93+X93+Y93+Z93+AA93+AB93)/7</f>
        <v>73.571428571428569</v>
      </c>
      <c r="BR93" s="19">
        <f t="shared" si="30"/>
        <v>81.396825396825406</v>
      </c>
      <c r="BS93" s="19">
        <f>AC93+AD93+AE93+AF93+AG93+AH93+AI93</f>
        <v>11</v>
      </c>
    </row>
    <row r="94" spans="1:71" x14ac:dyDescent="0.25">
      <c r="A94">
        <v>3</v>
      </c>
      <c r="B94">
        <v>2</v>
      </c>
      <c r="C94">
        <v>3</v>
      </c>
      <c r="D94">
        <v>4</v>
      </c>
      <c r="E94">
        <v>2</v>
      </c>
      <c r="F94">
        <v>65</v>
      </c>
      <c r="G94" s="10">
        <v>66</v>
      </c>
      <c r="H94" s="10">
        <v>51</v>
      </c>
      <c r="I94" s="10">
        <v>30</v>
      </c>
      <c r="J94" s="10">
        <v>61</v>
      </c>
      <c r="K94" s="10">
        <v>82</v>
      </c>
      <c r="L94" s="12">
        <f t="shared" si="31"/>
        <v>59.166666666666664</v>
      </c>
      <c r="M94" s="12">
        <f t="shared" si="32"/>
        <v>59.166666666666664</v>
      </c>
      <c r="N94" s="7">
        <v>91</v>
      </c>
      <c r="O94" s="7">
        <v>89</v>
      </c>
      <c r="P94" s="7">
        <v>94</v>
      </c>
      <c r="Q94" s="7">
        <v>79</v>
      </c>
      <c r="R94" s="9">
        <f t="shared" si="33"/>
        <v>81.285714285714292</v>
      </c>
      <c r="S94" s="7">
        <v>83</v>
      </c>
      <c r="T94" s="7">
        <v>59</v>
      </c>
      <c r="U94" s="7">
        <v>74</v>
      </c>
      <c r="V94" s="6">
        <v>100</v>
      </c>
      <c r="W94" s="6">
        <v>100</v>
      </c>
      <c r="X94" s="6">
        <v>100</v>
      </c>
      <c r="Y94" s="6">
        <v>63</v>
      </c>
      <c r="Z94" s="6">
        <v>9</v>
      </c>
      <c r="AA94" s="6">
        <v>31</v>
      </c>
      <c r="AB94" s="6">
        <v>100</v>
      </c>
      <c r="AC94" s="15">
        <v>4</v>
      </c>
      <c r="AD94" s="15">
        <v>2</v>
      </c>
      <c r="AE94" s="15">
        <v>1</v>
      </c>
      <c r="AF94" s="15">
        <v>3</v>
      </c>
      <c r="AG94" s="15">
        <v>2</v>
      </c>
      <c r="AH94" s="15">
        <v>2</v>
      </c>
      <c r="AI94" s="15">
        <v>3</v>
      </c>
      <c r="AJ94" s="17">
        <v>-1</v>
      </c>
      <c r="AK94" s="17">
        <v>0</v>
      </c>
      <c r="AL94" s="17">
        <v>2</v>
      </c>
      <c r="AM94" s="17">
        <v>0</v>
      </c>
      <c r="AN94" s="17">
        <v>0</v>
      </c>
      <c r="AO94" s="17">
        <v>0</v>
      </c>
      <c r="AP94" s="17">
        <v>2</v>
      </c>
      <c r="AQ94" s="17">
        <v>0</v>
      </c>
      <c r="AR94" s="17">
        <v>0</v>
      </c>
      <c r="AS94" s="17">
        <v>2</v>
      </c>
      <c r="AT94" s="17">
        <v>2</v>
      </c>
      <c r="AU94" s="17">
        <v>-2</v>
      </c>
      <c r="AV94" s="17">
        <v>0</v>
      </c>
      <c r="AW94" s="17">
        <v>0</v>
      </c>
      <c r="AX94" s="17">
        <v>0</v>
      </c>
      <c r="AY94" s="17">
        <v>2</v>
      </c>
      <c r="AZ94" s="17">
        <v>0</v>
      </c>
      <c r="BA94" s="17">
        <v>-1</v>
      </c>
      <c r="BB94" s="17">
        <v>1</v>
      </c>
      <c r="BC94" s="17">
        <v>0</v>
      </c>
      <c r="BD94" s="17">
        <v>1</v>
      </c>
      <c r="BE94" s="17">
        <v>1</v>
      </c>
      <c r="BF94" s="17">
        <v>2</v>
      </c>
      <c r="BG94" s="17">
        <v>0</v>
      </c>
      <c r="BH94" s="17">
        <v>2</v>
      </c>
      <c r="BI94" s="18">
        <f t="shared" si="24"/>
        <v>0.5714285714285714</v>
      </c>
      <c r="BJ94" s="19">
        <f t="shared" si="25"/>
        <v>0.25</v>
      </c>
      <c r="BK94" s="19">
        <f t="shared" si="26"/>
        <v>-0.5</v>
      </c>
      <c r="BL94" s="19">
        <f t="shared" si="27"/>
        <v>1</v>
      </c>
      <c r="BM94" s="19">
        <f t="shared" si="28"/>
        <v>0.6</v>
      </c>
      <c r="BN94" s="19">
        <f t="shared" si="29"/>
        <v>0.38428571428571423</v>
      </c>
      <c r="BO94" s="19">
        <f>(F94+G94+H94+I94+J94+K94+L94+M94)/8</f>
        <v>59.166666666666671</v>
      </c>
      <c r="BP94" s="19">
        <f>(N94+O94+P94+Q94+R94+S94+T94+U94)/8</f>
        <v>81.285714285714278</v>
      </c>
      <c r="BQ94" s="19">
        <f>(V94+W94+X94+Y94+Z94+AA94+AB94)/7</f>
        <v>71.857142857142861</v>
      </c>
      <c r="BR94" s="19">
        <f t="shared" si="30"/>
        <v>70.76984126984128</v>
      </c>
      <c r="BS94" s="19">
        <f>AC94+AD94+AE94+AF94+AG94+AH94+AI94</f>
        <v>17</v>
      </c>
    </row>
    <row r="95" spans="1:71" x14ac:dyDescent="0.25">
      <c r="A95">
        <v>3</v>
      </c>
      <c r="B95">
        <v>2</v>
      </c>
      <c r="C95">
        <v>2</v>
      </c>
      <c r="D95">
        <v>7</v>
      </c>
      <c r="E95">
        <v>2</v>
      </c>
      <c r="F95">
        <v>49</v>
      </c>
      <c r="G95" s="10">
        <v>53</v>
      </c>
      <c r="H95" s="10">
        <v>55</v>
      </c>
      <c r="I95" s="10">
        <v>54</v>
      </c>
      <c r="J95" s="10">
        <v>60</v>
      </c>
      <c r="K95" s="10">
        <v>50</v>
      </c>
      <c r="L95" s="12">
        <f t="shared" si="31"/>
        <v>53.5</v>
      </c>
      <c r="M95" s="12">
        <f t="shared" si="32"/>
        <v>53.5</v>
      </c>
      <c r="N95" s="7">
        <v>80</v>
      </c>
      <c r="O95" s="7">
        <v>83</v>
      </c>
      <c r="P95" s="7">
        <v>84</v>
      </c>
      <c r="Q95" s="7">
        <v>28</v>
      </c>
      <c r="R95" s="9">
        <f t="shared" si="33"/>
        <v>64.714285714285708</v>
      </c>
      <c r="S95" s="7">
        <v>54</v>
      </c>
      <c r="T95" s="7">
        <v>62</v>
      </c>
      <c r="U95" s="7">
        <v>62</v>
      </c>
      <c r="V95" s="6">
        <v>77</v>
      </c>
      <c r="W95" s="6">
        <v>51</v>
      </c>
      <c r="X95" s="6">
        <v>62</v>
      </c>
      <c r="Y95" s="6">
        <v>52</v>
      </c>
      <c r="Z95" s="6">
        <v>63</v>
      </c>
      <c r="AA95" s="6">
        <v>57</v>
      </c>
      <c r="AB95" s="6">
        <v>65</v>
      </c>
      <c r="AC95" s="15">
        <v>5</v>
      </c>
      <c r="AD95" s="15">
        <v>5</v>
      </c>
      <c r="AE95" s="15">
        <v>2</v>
      </c>
      <c r="AF95" s="15">
        <v>5</v>
      </c>
      <c r="AG95" s="15">
        <v>2</v>
      </c>
      <c r="AH95" s="15">
        <v>5</v>
      </c>
      <c r="AI95" s="15">
        <v>5</v>
      </c>
      <c r="AJ95" s="17">
        <v>-2</v>
      </c>
      <c r="AK95" s="17">
        <v>1</v>
      </c>
      <c r="AL95" s="17">
        <v>-1</v>
      </c>
      <c r="AM95" s="17">
        <v>2</v>
      </c>
      <c r="AN95" s="17">
        <v>-2</v>
      </c>
      <c r="AO95" s="17">
        <v>2</v>
      </c>
      <c r="AP95" s="17">
        <v>2</v>
      </c>
      <c r="AQ95" s="17">
        <v>0</v>
      </c>
      <c r="AR95" s="17">
        <v>2</v>
      </c>
      <c r="AS95" s="17">
        <v>2</v>
      </c>
      <c r="AT95" s="17">
        <v>2</v>
      </c>
      <c r="AU95" s="17">
        <v>0</v>
      </c>
      <c r="AV95" s="17">
        <v>2</v>
      </c>
      <c r="AW95" s="17">
        <v>2</v>
      </c>
      <c r="AX95" s="17">
        <v>2</v>
      </c>
      <c r="AY95" s="17">
        <v>1</v>
      </c>
      <c r="AZ95" s="17">
        <v>2</v>
      </c>
      <c r="BA95" s="17">
        <v>2</v>
      </c>
      <c r="BB95" s="17">
        <v>2</v>
      </c>
      <c r="BC95" s="17">
        <v>2</v>
      </c>
      <c r="BD95" s="17">
        <v>2</v>
      </c>
      <c r="BE95" s="17">
        <v>2</v>
      </c>
      <c r="BF95" s="17">
        <v>2</v>
      </c>
      <c r="BG95" s="17">
        <v>2</v>
      </c>
      <c r="BH95" s="17">
        <v>1</v>
      </c>
      <c r="BI95" s="18">
        <f t="shared" si="24"/>
        <v>1.8571428571428572</v>
      </c>
      <c r="BJ95" s="19">
        <f t="shared" si="25"/>
        <v>1</v>
      </c>
      <c r="BK95" s="19">
        <f t="shared" si="26"/>
        <v>-0.25</v>
      </c>
      <c r="BL95" s="19">
        <f t="shared" si="27"/>
        <v>2</v>
      </c>
      <c r="BM95" s="19">
        <f t="shared" si="28"/>
        <v>1.4</v>
      </c>
      <c r="BN95" s="19">
        <f t="shared" si="29"/>
        <v>1.2014285714285715</v>
      </c>
      <c r="BO95" s="19">
        <f>(F95+G95+H95+I95+J95+K95+L95+M95)/8</f>
        <v>53.5</v>
      </c>
      <c r="BP95" s="19">
        <f>(N95+O95+P95+Q95+R95+S95+T95+U95)/8</f>
        <v>64.714285714285722</v>
      </c>
      <c r="BQ95" s="19">
        <f>(V95+W95+X95+Y95+Z95+AA95+AB95)/7</f>
        <v>61</v>
      </c>
      <c r="BR95" s="19">
        <f t="shared" si="30"/>
        <v>59.738095238095241</v>
      </c>
      <c r="BS95" s="19">
        <f>AC95+AD95+AE95+AF95+AG95+AH95+AI95</f>
        <v>29</v>
      </c>
    </row>
    <row r="96" spans="1:71" x14ac:dyDescent="0.25">
      <c r="A96">
        <v>3</v>
      </c>
      <c r="B96">
        <v>2</v>
      </c>
      <c r="C96">
        <v>3</v>
      </c>
      <c r="D96">
        <v>2</v>
      </c>
      <c r="E96">
        <v>2</v>
      </c>
      <c r="F96">
        <v>27</v>
      </c>
      <c r="G96" s="10">
        <v>45</v>
      </c>
      <c r="H96" s="10">
        <v>31</v>
      </c>
      <c r="I96" s="10">
        <v>13</v>
      </c>
      <c r="J96" s="10">
        <v>37</v>
      </c>
      <c r="K96" s="10">
        <v>41</v>
      </c>
      <c r="L96" s="12">
        <f t="shared" si="31"/>
        <v>32.333333333333336</v>
      </c>
      <c r="M96" s="12">
        <f t="shared" si="32"/>
        <v>32.333333333333336</v>
      </c>
      <c r="N96" s="7">
        <v>61</v>
      </c>
      <c r="O96" s="7">
        <v>63</v>
      </c>
      <c r="P96" s="7">
        <v>68</v>
      </c>
      <c r="Q96" s="7">
        <v>70</v>
      </c>
      <c r="R96" s="9">
        <f t="shared" si="33"/>
        <v>60.428571428571431</v>
      </c>
      <c r="S96" s="7">
        <v>61</v>
      </c>
      <c r="T96" s="7">
        <v>50</v>
      </c>
      <c r="U96" s="7">
        <v>50</v>
      </c>
      <c r="V96" s="6">
        <v>46</v>
      </c>
      <c r="W96" s="6">
        <v>64</v>
      </c>
      <c r="X96" s="6">
        <v>47</v>
      </c>
      <c r="Y96" s="6">
        <v>60</v>
      </c>
      <c r="Z96" s="6">
        <v>63</v>
      </c>
      <c r="AA96" s="6">
        <v>51</v>
      </c>
      <c r="AB96" s="6">
        <v>49</v>
      </c>
      <c r="AC96" s="15">
        <v>5</v>
      </c>
      <c r="AD96" s="15">
        <v>6</v>
      </c>
      <c r="AE96" s="15">
        <v>4</v>
      </c>
      <c r="AF96" s="15">
        <v>5</v>
      </c>
      <c r="AG96" s="15">
        <v>5</v>
      </c>
      <c r="AH96" s="15">
        <v>6</v>
      </c>
      <c r="AI96" s="15">
        <v>5</v>
      </c>
      <c r="AJ96" s="17">
        <v>-1</v>
      </c>
      <c r="AK96" s="17">
        <v>-2</v>
      </c>
      <c r="AL96" s="17">
        <v>-1</v>
      </c>
      <c r="AM96" s="17">
        <v>-2</v>
      </c>
      <c r="AN96" s="17">
        <v>-1</v>
      </c>
      <c r="AO96" s="17">
        <v>-1</v>
      </c>
      <c r="AP96" s="17">
        <v>-1</v>
      </c>
      <c r="AQ96" s="17">
        <v>-1</v>
      </c>
      <c r="AR96" s="17">
        <v>-2</v>
      </c>
      <c r="AS96" s="17">
        <v>-1</v>
      </c>
      <c r="AT96" s="17">
        <v>-1</v>
      </c>
      <c r="AU96" s="17">
        <v>-2</v>
      </c>
      <c r="AV96" s="17">
        <v>-2</v>
      </c>
      <c r="AW96" s="17">
        <v>-1</v>
      </c>
      <c r="AX96" s="17">
        <v>-1</v>
      </c>
      <c r="AY96" s="17">
        <v>-2</v>
      </c>
      <c r="AZ96" s="17">
        <v>-2</v>
      </c>
      <c r="BA96" s="17">
        <v>-1</v>
      </c>
      <c r="BB96" s="17">
        <v>-2</v>
      </c>
      <c r="BC96" s="17">
        <v>0</v>
      </c>
      <c r="BD96" s="17">
        <v>-1</v>
      </c>
      <c r="BE96" s="17">
        <v>-2</v>
      </c>
      <c r="BF96" s="17">
        <v>-1</v>
      </c>
      <c r="BG96" s="17">
        <v>-1</v>
      </c>
      <c r="BH96" s="17">
        <v>-1</v>
      </c>
      <c r="BI96" s="18">
        <f t="shared" si="24"/>
        <v>-1</v>
      </c>
      <c r="BJ96" s="19">
        <f t="shared" si="25"/>
        <v>-1.5</v>
      </c>
      <c r="BK96" s="19">
        <f t="shared" si="26"/>
        <v>-1.5</v>
      </c>
      <c r="BL96" s="19">
        <f t="shared" si="27"/>
        <v>-1.4</v>
      </c>
      <c r="BM96" s="19">
        <f t="shared" si="28"/>
        <v>-1.4</v>
      </c>
      <c r="BN96" s="19">
        <f t="shared" si="29"/>
        <v>-1.36</v>
      </c>
      <c r="BO96" s="19">
        <f>(F96+G96+H96+I96+J96+K96+L96+M96)/8</f>
        <v>32.333333333333336</v>
      </c>
      <c r="BP96" s="19">
        <f>(N96+O96+P96+Q96+R96+S96+T96+U96)/8</f>
        <v>60.428571428571431</v>
      </c>
      <c r="BQ96" s="19">
        <f>(V96+W96+X96+Y96+Z96+AA96+AB96)/7</f>
        <v>54.285714285714285</v>
      </c>
      <c r="BR96" s="19">
        <f t="shared" si="30"/>
        <v>49.015873015873012</v>
      </c>
      <c r="BS96" s="19">
        <f>AC96+AD96+AE96+AF96+AG96+AH96+AI96</f>
        <v>36</v>
      </c>
    </row>
    <row r="97" spans="1:71" x14ac:dyDescent="0.25">
      <c r="A97">
        <v>3</v>
      </c>
      <c r="B97">
        <v>2</v>
      </c>
      <c r="C97">
        <v>2</v>
      </c>
      <c r="D97">
        <v>2</v>
      </c>
      <c r="E97">
        <v>2</v>
      </c>
      <c r="F97">
        <v>71</v>
      </c>
      <c r="G97" s="10">
        <v>68</v>
      </c>
      <c r="H97" s="10">
        <v>73</v>
      </c>
      <c r="I97" s="10">
        <v>66</v>
      </c>
      <c r="J97" s="10">
        <v>68</v>
      </c>
      <c r="K97" s="10">
        <v>46</v>
      </c>
      <c r="L97" s="12">
        <f t="shared" si="31"/>
        <v>65.333333333333329</v>
      </c>
      <c r="M97" s="12">
        <f t="shared" si="32"/>
        <v>65.333333333333329</v>
      </c>
      <c r="N97" s="7">
        <v>72</v>
      </c>
      <c r="O97" s="7">
        <v>77</v>
      </c>
      <c r="P97" s="7">
        <v>68</v>
      </c>
      <c r="Q97" s="7">
        <v>0</v>
      </c>
      <c r="R97" s="9">
        <f t="shared" si="33"/>
        <v>62.571428571428569</v>
      </c>
      <c r="S97" s="7">
        <v>68</v>
      </c>
      <c r="T97" s="7">
        <v>83</v>
      </c>
      <c r="U97" s="7">
        <v>70</v>
      </c>
      <c r="V97" s="6">
        <v>89</v>
      </c>
      <c r="W97" s="6">
        <v>79</v>
      </c>
      <c r="X97" s="6">
        <v>64</v>
      </c>
      <c r="Y97" s="6">
        <v>70</v>
      </c>
      <c r="Z97" s="6">
        <v>63</v>
      </c>
      <c r="AA97" s="6">
        <v>91</v>
      </c>
      <c r="AB97" s="6">
        <v>74</v>
      </c>
      <c r="AC97" s="15">
        <v>1</v>
      </c>
      <c r="AD97" s="15">
        <v>1</v>
      </c>
      <c r="AE97" s="15">
        <v>1</v>
      </c>
      <c r="AF97" s="15">
        <v>1</v>
      </c>
      <c r="AG97" s="15">
        <v>1</v>
      </c>
      <c r="AH97" s="15">
        <v>1</v>
      </c>
      <c r="AI97" s="15">
        <v>1</v>
      </c>
      <c r="AJ97" s="17">
        <v>0</v>
      </c>
      <c r="AK97" s="17">
        <v>0</v>
      </c>
      <c r="AL97" s="17">
        <v>1</v>
      </c>
      <c r="AM97" s="17">
        <v>0</v>
      </c>
      <c r="AN97" s="17">
        <v>-2</v>
      </c>
      <c r="AO97" s="17">
        <v>1</v>
      </c>
      <c r="AP97" s="17">
        <v>1</v>
      </c>
      <c r="AQ97" s="17">
        <v>0</v>
      </c>
      <c r="AR97" s="17">
        <v>-2</v>
      </c>
      <c r="AS97" s="17">
        <v>0</v>
      </c>
      <c r="AT97" s="17">
        <v>1</v>
      </c>
      <c r="AU97" s="17">
        <v>-1</v>
      </c>
      <c r="AV97" s="17">
        <v>-2</v>
      </c>
      <c r="AW97" s="17">
        <v>0</v>
      </c>
      <c r="AX97" s="17">
        <v>1</v>
      </c>
      <c r="AY97" s="17">
        <v>2</v>
      </c>
      <c r="AZ97" s="17">
        <v>-2</v>
      </c>
      <c r="BA97" s="17">
        <v>-2</v>
      </c>
      <c r="BB97" s="17">
        <v>0</v>
      </c>
      <c r="BC97" s="17">
        <v>1</v>
      </c>
      <c r="BD97" s="17">
        <v>-2</v>
      </c>
      <c r="BE97" s="17">
        <v>-1</v>
      </c>
      <c r="BF97" s="17">
        <v>-2</v>
      </c>
      <c r="BG97" s="17">
        <v>2</v>
      </c>
      <c r="BH97" s="17">
        <v>2</v>
      </c>
      <c r="BI97" s="18">
        <f t="shared" si="24"/>
        <v>0.42857142857142855</v>
      </c>
      <c r="BJ97" s="19">
        <f t="shared" si="25"/>
        <v>-0.25</v>
      </c>
      <c r="BK97" s="19">
        <f t="shared" si="26"/>
        <v>-0.75</v>
      </c>
      <c r="BL97" s="19">
        <f t="shared" si="27"/>
        <v>-1.4</v>
      </c>
      <c r="BM97" s="19">
        <f t="shared" si="28"/>
        <v>0</v>
      </c>
      <c r="BN97" s="19">
        <f t="shared" si="29"/>
        <v>-0.39428571428571424</v>
      </c>
      <c r="BO97" s="19">
        <f>(F97+G97+H97+I97+J97+K97+L97+M97)/8</f>
        <v>65.333333333333329</v>
      </c>
      <c r="BP97" s="19">
        <f>(N97+O97+P97+Q97+R97+S97+T97+U97)/8</f>
        <v>62.571428571428569</v>
      </c>
      <c r="BQ97" s="19">
        <f>(V97+W97+X97+Y97+Z97+AA97+AB97)/7</f>
        <v>75.714285714285708</v>
      </c>
      <c r="BR97" s="19">
        <f t="shared" si="30"/>
        <v>67.873015873015859</v>
      </c>
      <c r="BS97" s="19">
        <f>AC97+AD97+AE97+AF97+AG97+AH97+AI97</f>
        <v>7</v>
      </c>
    </row>
    <row r="98" spans="1:71" x14ac:dyDescent="0.25">
      <c r="A98">
        <v>3</v>
      </c>
      <c r="B98">
        <v>1</v>
      </c>
      <c r="C98">
        <v>2</v>
      </c>
      <c r="D98">
        <v>5</v>
      </c>
      <c r="E98">
        <v>1</v>
      </c>
      <c r="F98">
        <v>52</v>
      </c>
      <c r="G98" s="10">
        <v>45</v>
      </c>
      <c r="H98" s="10">
        <v>39</v>
      </c>
      <c r="I98" s="10">
        <v>30</v>
      </c>
      <c r="J98" s="10">
        <v>47</v>
      </c>
      <c r="K98" s="10">
        <v>53</v>
      </c>
      <c r="L98" s="12">
        <f t="shared" si="31"/>
        <v>44.333333333333336</v>
      </c>
      <c r="M98" s="12">
        <f t="shared" si="32"/>
        <v>44.333333333333336</v>
      </c>
      <c r="N98" s="7">
        <v>50</v>
      </c>
      <c r="O98" s="7">
        <v>50</v>
      </c>
      <c r="P98" s="7">
        <v>53</v>
      </c>
      <c r="Q98" s="7">
        <v>56</v>
      </c>
      <c r="R98" s="9">
        <f t="shared" si="33"/>
        <v>53.571428571428569</v>
      </c>
      <c r="S98" s="7">
        <v>53</v>
      </c>
      <c r="T98" s="7">
        <v>56</v>
      </c>
      <c r="U98" s="7">
        <v>57</v>
      </c>
      <c r="V98" s="6">
        <v>51</v>
      </c>
      <c r="W98" s="6">
        <v>61</v>
      </c>
      <c r="X98" s="6">
        <v>50</v>
      </c>
      <c r="Y98" s="6">
        <v>47</v>
      </c>
      <c r="Z98" s="6">
        <v>48</v>
      </c>
      <c r="AA98" s="6">
        <v>39</v>
      </c>
      <c r="AB98" s="6">
        <v>84</v>
      </c>
      <c r="AC98" s="15">
        <v>5</v>
      </c>
      <c r="AD98" s="15">
        <v>2</v>
      </c>
      <c r="AE98" s="15">
        <v>4</v>
      </c>
      <c r="AF98" s="15">
        <v>4</v>
      </c>
      <c r="AG98" s="15">
        <v>6</v>
      </c>
      <c r="AH98" s="15">
        <v>4</v>
      </c>
      <c r="AI98" s="15">
        <v>5</v>
      </c>
      <c r="AJ98" s="17">
        <v>0</v>
      </c>
      <c r="AK98" s="17">
        <v>-2</v>
      </c>
      <c r="AL98" s="17">
        <v>-1</v>
      </c>
      <c r="AM98" s="17">
        <v>-1</v>
      </c>
      <c r="AN98" s="17">
        <v>-2</v>
      </c>
      <c r="AO98" s="17">
        <v>-2</v>
      </c>
      <c r="AP98" s="17">
        <v>-1</v>
      </c>
      <c r="AQ98" s="17">
        <v>-1</v>
      </c>
      <c r="AR98" s="17">
        <v>-2</v>
      </c>
      <c r="AS98" s="17">
        <v>-2</v>
      </c>
      <c r="AT98" s="17">
        <v>-1</v>
      </c>
      <c r="AU98" s="17">
        <v>-1</v>
      </c>
      <c r="AV98" s="17">
        <v>-2</v>
      </c>
      <c r="AW98" s="17">
        <v>-2</v>
      </c>
      <c r="AX98" s="17">
        <v>-1</v>
      </c>
      <c r="AY98" s="17">
        <v>-1</v>
      </c>
      <c r="AZ98" s="17">
        <v>-2</v>
      </c>
      <c r="BA98" s="17">
        <v>-1</v>
      </c>
      <c r="BB98" s="17">
        <v>-2</v>
      </c>
      <c r="BC98" s="17">
        <v>-2</v>
      </c>
      <c r="BD98" s="17">
        <v>-2</v>
      </c>
      <c r="BE98" s="17">
        <v>-2</v>
      </c>
      <c r="BF98" s="17">
        <v>-2</v>
      </c>
      <c r="BG98" s="17">
        <v>-2</v>
      </c>
      <c r="BH98" s="17">
        <v>-1</v>
      </c>
      <c r="BI98" s="18">
        <f t="shared" si="24"/>
        <v>-1.5714285714285714</v>
      </c>
      <c r="BJ98" s="19">
        <f t="shared" si="25"/>
        <v>-1</v>
      </c>
      <c r="BK98" s="19">
        <f t="shared" si="26"/>
        <v>-1.5</v>
      </c>
      <c r="BL98" s="19">
        <f t="shared" si="27"/>
        <v>-1.8</v>
      </c>
      <c r="BM98" s="19">
        <f t="shared" si="28"/>
        <v>-1.8</v>
      </c>
      <c r="BN98" s="19">
        <f t="shared" si="29"/>
        <v>-1.5342857142857143</v>
      </c>
      <c r="BO98" s="19">
        <f>(F98+G98+H98+I98+J98+K98+L98+M98)/8</f>
        <v>44.333333333333329</v>
      </c>
      <c r="BP98" s="19">
        <f>(N98+O98+P98+Q98+R98+S98+T98+U98)/8</f>
        <v>53.571428571428569</v>
      </c>
      <c r="BQ98" s="19">
        <f>(V98+W98+X98+Y98+Z98+AA98+AB98)/7</f>
        <v>54.285714285714285</v>
      </c>
      <c r="BR98" s="19">
        <f t="shared" si="30"/>
        <v>50.730158730158728</v>
      </c>
      <c r="BS98" s="19">
        <f>AC98+AD98+AE98+AF98+AG98+AH98+AI98</f>
        <v>30</v>
      </c>
    </row>
    <row r="99" spans="1:71" x14ac:dyDescent="0.25">
      <c r="A99">
        <v>1</v>
      </c>
      <c r="B99">
        <v>1</v>
      </c>
      <c r="C99">
        <v>2</v>
      </c>
      <c r="D99">
        <v>3</v>
      </c>
      <c r="E99">
        <v>3</v>
      </c>
      <c r="F99">
        <v>42</v>
      </c>
      <c r="G99" s="10">
        <v>49</v>
      </c>
      <c r="H99" s="10">
        <v>33</v>
      </c>
      <c r="I99" s="10">
        <v>63</v>
      </c>
      <c r="J99" s="10">
        <v>19</v>
      </c>
      <c r="K99" s="10">
        <v>50</v>
      </c>
      <c r="L99" s="12">
        <f t="shared" si="31"/>
        <v>42.666666666666664</v>
      </c>
      <c r="M99" s="12">
        <f t="shared" si="32"/>
        <v>42.666666666666664</v>
      </c>
      <c r="N99" s="7">
        <v>34</v>
      </c>
      <c r="O99" s="7">
        <v>49</v>
      </c>
      <c r="P99" s="7">
        <v>54</v>
      </c>
      <c r="Q99" s="7">
        <v>27</v>
      </c>
      <c r="R99" s="9">
        <f t="shared" si="33"/>
        <v>39.571428571428569</v>
      </c>
      <c r="S99" s="7">
        <v>47</v>
      </c>
      <c r="T99" s="7">
        <v>43</v>
      </c>
      <c r="U99" s="7">
        <v>23</v>
      </c>
      <c r="V99" s="6">
        <v>67</v>
      </c>
      <c r="W99" s="6">
        <v>23</v>
      </c>
      <c r="X99" s="6">
        <v>50</v>
      </c>
      <c r="Y99" s="6">
        <v>57</v>
      </c>
      <c r="Z99" s="6">
        <v>24</v>
      </c>
      <c r="AA99" s="6">
        <v>70</v>
      </c>
      <c r="AB99" s="6">
        <v>79</v>
      </c>
      <c r="AC99" s="15">
        <v>7</v>
      </c>
      <c r="AD99" s="15">
        <v>1</v>
      </c>
      <c r="AE99" s="15">
        <v>4</v>
      </c>
      <c r="AF99" s="15">
        <v>3</v>
      </c>
      <c r="AG99" s="15">
        <v>5</v>
      </c>
      <c r="AH99" s="15">
        <v>3</v>
      </c>
      <c r="AI99" s="15">
        <v>7</v>
      </c>
      <c r="AJ99" s="17">
        <v>0</v>
      </c>
      <c r="AK99" s="17">
        <v>-1</v>
      </c>
      <c r="AL99" s="17">
        <v>1</v>
      </c>
      <c r="AM99" s="17">
        <v>0</v>
      </c>
      <c r="AN99" s="17">
        <v>1</v>
      </c>
      <c r="AO99" s="17">
        <v>-1</v>
      </c>
      <c r="AP99" s="17">
        <v>0</v>
      </c>
      <c r="AQ99" s="17">
        <v>0</v>
      </c>
      <c r="AR99" s="17">
        <v>-1</v>
      </c>
      <c r="AS99" s="17">
        <v>0</v>
      </c>
      <c r="AT99" s="17">
        <v>0</v>
      </c>
      <c r="AU99" s="17">
        <v>-2</v>
      </c>
      <c r="AV99" s="17">
        <v>1</v>
      </c>
      <c r="AW99" s="17">
        <v>0</v>
      </c>
      <c r="AX99" s="17">
        <v>-1</v>
      </c>
      <c r="AY99" s="17">
        <v>0</v>
      </c>
      <c r="AZ99" s="17">
        <v>1</v>
      </c>
      <c r="BA99" s="17">
        <v>0</v>
      </c>
      <c r="BB99" s="17">
        <v>1</v>
      </c>
      <c r="BC99" s="17">
        <v>-1</v>
      </c>
      <c r="BD99" s="17">
        <v>2</v>
      </c>
      <c r="BE99" s="17">
        <v>-1</v>
      </c>
      <c r="BF99" s="17">
        <v>0</v>
      </c>
      <c r="BG99" s="17">
        <v>1</v>
      </c>
      <c r="BH99" s="17">
        <v>-2</v>
      </c>
      <c r="BI99" s="18">
        <f t="shared" si="24"/>
        <v>-0.5714285714285714</v>
      </c>
      <c r="BJ99" s="19">
        <f t="shared" si="25"/>
        <v>0.25</v>
      </c>
      <c r="BK99" s="19">
        <f t="shared" si="26"/>
        <v>-0.5</v>
      </c>
      <c r="BL99" s="19">
        <f t="shared" si="27"/>
        <v>0.8</v>
      </c>
      <c r="BM99" s="19">
        <f t="shared" si="28"/>
        <v>0</v>
      </c>
      <c r="BN99" s="19">
        <f t="shared" si="29"/>
        <v>-4.2857142857142703E-3</v>
      </c>
      <c r="BO99" s="19">
        <f>(F99+G99+H99+I99+J99+K99+L99+M99)/8</f>
        <v>42.666666666666671</v>
      </c>
      <c r="BP99" s="19">
        <f>(N99+O99+P99+Q99+R99+S99+T99+U99)/8</f>
        <v>39.571428571428569</v>
      </c>
      <c r="BQ99" s="19">
        <f>(V99+W99+X99+Y99+Z99+AA99+AB99)/7</f>
        <v>52.857142857142854</v>
      </c>
      <c r="BR99" s="19">
        <f t="shared" si="30"/>
        <v>45.031746031746032</v>
      </c>
      <c r="BS99" s="19">
        <f>AC99+AD99+AE99+AF99+AG99+AH99+AI99</f>
        <v>30</v>
      </c>
    </row>
    <row r="100" spans="1:71" x14ac:dyDescent="0.25">
      <c r="A100">
        <v>3</v>
      </c>
      <c r="B100">
        <v>2</v>
      </c>
      <c r="C100">
        <v>1</v>
      </c>
      <c r="D100">
        <v>3</v>
      </c>
      <c r="E100">
        <v>1</v>
      </c>
      <c r="F100">
        <v>83</v>
      </c>
      <c r="G100" s="10">
        <v>83</v>
      </c>
      <c r="H100" s="10">
        <v>86</v>
      </c>
      <c r="I100" s="10">
        <v>85</v>
      </c>
      <c r="J100" s="10">
        <v>86</v>
      </c>
      <c r="K100" s="10">
        <v>54</v>
      </c>
      <c r="L100" s="12">
        <f t="shared" si="31"/>
        <v>79.5</v>
      </c>
      <c r="M100" s="12">
        <f t="shared" si="32"/>
        <v>79.5</v>
      </c>
      <c r="N100" s="7">
        <v>93</v>
      </c>
      <c r="O100" s="7">
        <v>93</v>
      </c>
      <c r="P100" s="7">
        <v>93</v>
      </c>
      <c r="Q100" s="7">
        <v>93</v>
      </c>
      <c r="R100" s="9">
        <f t="shared" si="33"/>
        <v>81.428571428571431</v>
      </c>
      <c r="S100" s="7">
        <v>70</v>
      </c>
      <c r="T100" s="7">
        <v>71</v>
      </c>
      <c r="U100" s="7">
        <v>57</v>
      </c>
      <c r="V100" s="6">
        <v>100</v>
      </c>
      <c r="W100" s="6">
        <v>90</v>
      </c>
      <c r="X100" s="6">
        <v>90</v>
      </c>
      <c r="Y100" s="6">
        <v>89</v>
      </c>
      <c r="Z100" s="6">
        <v>89</v>
      </c>
      <c r="AA100" s="6">
        <v>89</v>
      </c>
      <c r="AB100" s="6">
        <v>76</v>
      </c>
      <c r="AC100" s="15">
        <v>5</v>
      </c>
      <c r="AD100" s="15">
        <v>2</v>
      </c>
      <c r="AE100" s="15">
        <v>1</v>
      </c>
      <c r="AF100" s="15">
        <v>2</v>
      </c>
      <c r="AG100" s="15">
        <v>5</v>
      </c>
      <c r="AH100" s="15">
        <v>2</v>
      </c>
      <c r="AI100" s="15">
        <v>2</v>
      </c>
      <c r="AJ100" s="17">
        <v>-1</v>
      </c>
      <c r="AK100" s="17">
        <v>-2</v>
      </c>
      <c r="AL100" s="17">
        <v>-1</v>
      </c>
      <c r="AM100" s="17">
        <v>-2</v>
      </c>
      <c r="AN100" s="17">
        <v>-2</v>
      </c>
      <c r="AO100" s="17">
        <v>-1</v>
      </c>
      <c r="AP100" s="17">
        <v>-1</v>
      </c>
      <c r="AQ100" s="17">
        <v>-2</v>
      </c>
      <c r="AR100" s="17">
        <v>-2</v>
      </c>
      <c r="AS100" s="17">
        <v>-2</v>
      </c>
      <c r="AT100" s="17">
        <v>-2</v>
      </c>
      <c r="AU100" s="17">
        <v>1</v>
      </c>
      <c r="AV100" s="17">
        <v>-2</v>
      </c>
      <c r="AW100" s="17">
        <v>-2</v>
      </c>
      <c r="AX100" s="17">
        <v>-1</v>
      </c>
      <c r="AY100" s="17">
        <v>-1</v>
      </c>
      <c r="AZ100" s="17">
        <v>-2</v>
      </c>
      <c r="BA100" s="17">
        <v>-2</v>
      </c>
      <c r="BB100" s="17">
        <v>-2</v>
      </c>
      <c r="BC100" s="17">
        <v>-1</v>
      </c>
      <c r="BD100" s="17">
        <v>-1</v>
      </c>
      <c r="BE100" s="17">
        <v>-2</v>
      </c>
      <c r="BF100" s="17">
        <v>-2</v>
      </c>
      <c r="BG100" s="17">
        <v>-2</v>
      </c>
      <c r="BH100" s="17">
        <v>-2</v>
      </c>
      <c r="BI100" s="18">
        <f t="shared" si="24"/>
        <v>-1.7142857142857142</v>
      </c>
      <c r="BJ100" s="19">
        <f t="shared" si="25"/>
        <v>-1.5</v>
      </c>
      <c r="BK100" s="19">
        <f t="shared" si="26"/>
        <v>-1.25</v>
      </c>
      <c r="BL100" s="19">
        <f t="shared" si="27"/>
        <v>-1.8</v>
      </c>
      <c r="BM100" s="19">
        <f t="shared" si="28"/>
        <v>-1.6</v>
      </c>
      <c r="BN100" s="19">
        <f t="shared" si="29"/>
        <v>-1.5728571428571427</v>
      </c>
      <c r="BO100" s="19">
        <f>(F100+G100+H100+I100+J100+K100+L100+M100)/8</f>
        <v>79.5</v>
      </c>
      <c r="BP100" s="19">
        <f>(N100+O100+P100+Q100+R100+S100+T100+U100)/8</f>
        <v>81.428571428571431</v>
      </c>
      <c r="BQ100" s="19">
        <f>(V100+W100+X100+Y100+Z100+AA100+AB100)/7</f>
        <v>89</v>
      </c>
      <c r="BR100" s="19">
        <f t="shared" si="30"/>
        <v>83.30952380952381</v>
      </c>
      <c r="BS100" s="19">
        <f>AC100+AD100+AE100+AF100+AG100+AH100+AI100</f>
        <v>19</v>
      </c>
    </row>
    <row r="101" spans="1:71" x14ac:dyDescent="0.25">
      <c r="A101">
        <v>3</v>
      </c>
      <c r="B101">
        <v>1</v>
      </c>
      <c r="C101">
        <v>2</v>
      </c>
      <c r="D101">
        <v>2</v>
      </c>
      <c r="E101">
        <v>2</v>
      </c>
      <c r="F101">
        <v>52</v>
      </c>
      <c r="G101" s="10">
        <v>52</v>
      </c>
      <c r="H101" s="10">
        <v>46</v>
      </c>
      <c r="I101" s="10">
        <v>57</v>
      </c>
      <c r="J101" s="10">
        <v>55</v>
      </c>
      <c r="K101" s="10">
        <v>61</v>
      </c>
      <c r="L101" s="12">
        <f t="shared" si="31"/>
        <v>53.833333333333336</v>
      </c>
      <c r="M101" s="12">
        <f t="shared" si="32"/>
        <v>53.833333333333336</v>
      </c>
      <c r="N101" s="7">
        <v>65</v>
      </c>
      <c r="O101" s="7">
        <v>41</v>
      </c>
      <c r="P101" s="7">
        <v>55</v>
      </c>
      <c r="Q101" s="7">
        <v>60</v>
      </c>
      <c r="R101" s="9">
        <f t="shared" si="33"/>
        <v>56.285714285714285</v>
      </c>
      <c r="S101" s="7">
        <v>35</v>
      </c>
      <c r="T101" s="7">
        <v>70</v>
      </c>
      <c r="U101" s="7">
        <v>68</v>
      </c>
      <c r="V101" s="6">
        <v>74</v>
      </c>
      <c r="W101" s="6">
        <v>83</v>
      </c>
      <c r="X101" s="6">
        <v>65</v>
      </c>
      <c r="Y101" s="6">
        <v>60</v>
      </c>
      <c r="Z101" s="6">
        <v>37</v>
      </c>
      <c r="AA101" s="6">
        <v>43</v>
      </c>
      <c r="AB101" s="6">
        <v>100</v>
      </c>
      <c r="AC101" s="15">
        <v>4</v>
      </c>
      <c r="AD101" s="15">
        <v>1</v>
      </c>
      <c r="AE101" s="15">
        <v>4</v>
      </c>
      <c r="AF101" s="15">
        <v>2</v>
      </c>
      <c r="AG101" s="15">
        <v>1</v>
      </c>
      <c r="AH101" s="15">
        <v>1</v>
      </c>
      <c r="AI101" s="15">
        <v>2</v>
      </c>
      <c r="AJ101" s="17">
        <v>-2</v>
      </c>
      <c r="AK101" s="17">
        <v>0</v>
      </c>
      <c r="AL101" s="17">
        <v>0</v>
      </c>
      <c r="AM101" s="17">
        <v>-2</v>
      </c>
      <c r="AN101" s="17">
        <v>-1</v>
      </c>
      <c r="AO101" s="17">
        <v>-2</v>
      </c>
      <c r="AP101" s="17">
        <v>-2</v>
      </c>
      <c r="AQ101" s="17">
        <v>-1</v>
      </c>
      <c r="AR101" s="17">
        <v>-2</v>
      </c>
      <c r="AS101" s="17">
        <v>-2</v>
      </c>
      <c r="AT101" s="17">
        <v>-2</v>
      </c>
      <c r="AU101" s="17">
        <v>-1</v>
      </c>
      <c r="AV101" s="17">
        <v>-2</v>
      </c>
      <c r="AW101" s="17">
        <v>-2</v>
      </c>
      <c r="AX101" s="17">
        <v>-2</v>
      </c>
      <c r="AY101" s="17">
        <v>0</v>
      </c>
      <c r="AZ101" s="17">
        <v>-2</v>
      </c>
      <c r="BA101" s="17">
        <v>-1</v>
      </c>
      <c r="BB101" s="17">
        <v>-1</v>
      </c>
      <c r="BC101" s="17">
        <v>-2</v>
      </c>
      <c r="BD101" s="17">
        <v>-2</v>
      </c>
      <c r="BE101" s="17">
        <v>-2</v>
      </c>
      <c r="BF101" s="17">
        <v>-2</v>
      </c>
      <c r="BG101" s="17">
        <v>-2</v>
      </c>
      <c r="BH101" s="17">
        <v>-2</v>
      </c>
      <c r="BI101" s="18">
        <f t="shared" si="24"/>
        <v>-1.8571428571428572</v>
      </c>
      <c r="BJ101" s="19">
        <f t="shared" si="25"/>
        <v>-2</v>
      </c>
      <c r="BK101" s="19">
        <f t="shared" si="26"/>
        <v>-0.75</v>
      </c>
      <c r="BL101" s="19">
        <f t="shared" si="27"/>
        <v>-2</v>
      </c>
      <c r="BM101" s="19">
        <f t="shared" si="28"/>
        <v>-1.4</v>
      </c>
      <c r="BN101" s="19">
        <f t="shared" si="29"/>
        <v>-1.6014285714285716</v>
      </c>
      <c r="BO101" s="19">
        <f>(F101+G101+H101+I101+J101+K101+L101+M101)/8</f>
        <v>53.833333333333329</v>
      </c>
      <c r="BP101" s="19">
        <f>(N101+O101+P101+Q101+R101+S101+T101+U101)/8</f>
        <v>56.285714285714285</v>
      </c>
      <c r="BQ101" s="19">
        <f>(V101+W101+X101+Y101+Z101+AA101+AB101)/7</f>
        <v>66</v>
      </c>
      <c r="BR101" s="19">
        <f t="shared" si="30"/>
        <v>58.706349206349209</v>
      </c>
      <c r="BS101" s="19">
        <f>AC101+AD101+AE101+AF101+AG101+AH101+AI101</f>
        <v>15</v>
      </c>
    </row>
    <row r="102" spans="1:71" x14ac:dyDescent="0.25">
      <c r="A102">
        <v>1</v>
      </c>
      <c r="B102">
        <v>1</v>
      </c>
      <c r="C102">
        <v>1</v>
      </c>
      <c r="D102">
        <v>4</v>
      </c>
      <c r="E102">
        <v>4</v>
      </c>
      <c r="F102">
        <v>44</v>
      </c>
      <c r="G102" s="10">
        <v>35</v>
      </c>
      <c r="H102" s="10">
        <v>46</v>
      </c>
      <c r="I102" s="10">
        <v>33</v>
      </c>
      <c r="J102" s="10">
        <v>45</v>
      </c>
      <c r="K102" s="10">
        <v>36</v>
      </c>
      <c r="L102" s="12">
        <f t="shared" si="31"/>
        <v>39.833333333333336</v>
      </c>
      <c r="M102" s="12">
        <f t="shared" si="32"/>
        <v>39.833333333333336</v>
      </c>
      <c r="N102" s="7">
        <v>25</v>
      </c>
      <c r="O102" s="7">
        <v>41</v>
      </c>
      <c r="P102" s="7">
        <v>34</v>
      </c>
      <c r="Q102" s="7">
        <v>45</v>
      </c>
      <c r="R102" s="9">
        <f t="shared" si="33"/>
        <v>34.142857142857146</v>
      </c>
      <c r="S102" s="7">
        <v>22</v>
      </c>
      <c r="T102" s="7">
        <v>40</v>
      </c>
      <c r="U102" s="7">
        <v>32</v>
      </c>
      <c r="V102" s="6">
        <v>43</v>
      </c>
      <c r="W102" s="6">
        <v>28</v>
      </c>
      <c r="X102" s="6">
        <v>40</v>
      </c>
      <c r="Y102" s="6">
        <v>50</v>
      </c>
      <c r="Z102" s="6">
        <v>34</v>
      </c>
      <c r="AA102" s="6">
        <v>28</v>
      </c>
      <c r="AB102" s="6">
        <v>52</v>
      </c>
      <c r="AC102" s="15">
        <v>5</v>
      </c>
      <c r="AD102" s="15">
        <v>6</v>
      </c>
      <c r="AE102" s="15">
        <v>4</v>
      </c>
      <c r="AF102" s="15">
        <v>6</v>
      </c>
      <c r="AG102" s="15">
        <v>6</v>
      </c>
      <c r="AH102" s="15">
        <v>4</v>
      </c>
      <c r="AI102" s="15">
        <v>6</v>
      </c>
      <c r="AJ102" s="17">
        <v>-1</v>
      </c>
      <c r="AK102" s="17">
        <v>-2</v>
      </c>
      <c r="AL102" s="17">
        <v>0</v>
      </c>
      <c r="AM102" s="17">
        <v>-1</v>
      </c>
      <c r="AN102" s="17">
        <v>0</v>
      </c>
      <c r="AO102" s="17">
        <v>1</v>
      </c>
      <c r="AP102" s="17">
        <v>-1</v>
      </c>
      <c r="AQ102" s="17">
        <v>-1</v>
      </c>
      <c r="AR102" s="17">
        <v>0</v>
      </c>
      <c r="AS102" s="17">
        <v>1</v>
      </c>
      <c r="AT102" s="17">
        <v>-1</v>
      </c>
      <c r="AU102" s="17">
        <v>0</v>
      </c>
      <c r="AV102" s="17">
        <v>-1</v>
      </c>
      <c r="AW102" s="17">
        <v>0</v>
      </c>
      <c r="AX102" s="17">
        <v>-1</v>
      </c>
      <c r="AY102" s="17">
        <v>0</v>
      </c>
      <c r="AZ102" s="17">
        <v>-1</v>
      </c>
      <c r="BA102" s="17">
        <v>0</v>
      </c>
      <c r="BB102" s="17">
        <v>0</v>
      </c>
      <c r="BC102" s="17">
        <v>1</v>
      </c>
      <c r="BD102" s="17">
        <v>0</v>
      </c>
      <c r="BE102" s="17">
        <v>-1</v>
      </c>
      <c r="BF102" s="17">
        <v>0</v>
      </c>
      <c r="BG102" s="17">
        <v>1</v>
      </c>
      <c r="BH102" s="17">
        <v>1</v>
      </c>
      <c r="BI102" s="18">
        <f t="shared" si="24"/>
        <v>0.2857142857142857</v>
      </c>
      <c r="BJ102" s="19">
        <f t="shared" si="25"/>
        <v>-1</v>
      </c>
      <c r="BK102" s="19">
        <f t="shared" si="26"/>
        <v>-0.75</v>
      </c>
      <c r="BL102" s="19">
        <f t="shared" si="27"/>
        <v>-0.6</v>
      </c>
      <c r="BM102" s="19">
        <f t="shared" si="28"/>
        <v>0.2</v>
      </c>
      <c r="BN102" s="19">
        <f t="shared" si="29"/>
        <v>-0.37285714285714289</v>
      </c>
      <c r="BO102" s="19">
        <f>(F102+G102+H102+I102+J102+K102+L102+M102)/8</f>
        <v>39.833333333333329</v>
      </c>
      <c r="BP102" s="19">
        <f>(N102+O102+P102+Q102+R102+S102+T102+U102)/8</f>
        <v>34.142857142857139</v>
      </c>
      <c r="BQ102" s="19">
        <f>(V102+W102+X102+Y102+Z102+AA102+AB102)/7</f>
        <v>39.285714285714285</v>
      </c>
      <c r="BR102" s="19">
        <f t="shared" si="30"/>
        <v>37.753968253968253</v>
      </c>
      <c r="BS102" s="19">
        <f>AC102+AD102+AE102+AF102+AG102+AH102+AI102</f>
        <v>37</v>
      </c>
    </row>
    <row r="103" spans="1:71" x14ac:dyDescent="0.25">
      <c r="A103">
        <v>3</v>
      </c>
      <c r="B103">
        <v>1</v>
      </c>
      <c r="C103">
        <v>1</v>
      </c>
      <c r="D103">
        <v>7</v>
      </c>
      <c r="E103">
        <v>6</v>
      </c>
      <c r="F103">
        <v>71</v>
      </c>
      <c r="G103" s="10">
        <v>67</v>
      </c>
      <c r="H103" s="10">
        <v>76</v>
      </c>
      <c r="I103" s="10">
        <v>62</v>
      </c>
      <c r="J103" s="10">
        <v>73</v>
      </c>
      <c r="K103" s="10">
        <v>66</v>
      </c>
      <c r="L103" s="12">
        <f t="shared" si="31"/>
        <v>69.166666666666671</v>
      </c>
      <c r="M103" s="12">
        <f t="shared" si="32"/>
        <v>69.166666666666671</v>
      </c>
      <c r="N103" s="7">
        <v>66</v>
      </c>
      <c r="O103" s="7">
        <v>69</v>
      </c>
      <c r="P103" s="7">
        <v>58</v>
      </c>
      <c r="Q103" s="7">
        <v>65</v>
      </c>
      <c r="R103" s="9">
        <f t="shared" si="33"/>
        <v>67.571428571428569</v>
      </c>
      <c r="S103" s="7">
        <v>72</v>
      </c>
      <c r="T103" s="7">
        <v>64</v>
      </c>
      <c r="U103" s="7">
        <v>79</v>
      </c>
      <c r="V103" s="6">
        <v>69</v>
      </c>
      <c r="W103" s="6">
        <v>63</v>
      </c>
      <c r="X103" s="6">
        <v>67</v>
      </c>
      <c r="Y103" s="6">
        <v>55</v>
      </c>
      <c r="Z103" s="6">
        <v>52</v>
      </c>
      <c r="AA103" s="6">
        <v>57</v>
      </c>
      <c r="AB103" s="6">
        <v>62</v>
      </c>
      <c r="AC103" s="15">
        <v>3</v>
      </c>
      <c r="AD103" s="15">
        <v>3</v>
      </c>
      <c r="AE103" s="15">
        <v>4</v>
      </c>
      <c r="AF103" s="15">
        <v>6</v>
      </c>
      <c r="AG103" s="15">
        <v>7</v>
      </c>
      <c r="AH103" s="15">
        <v>3</v>
      </c>
      <c r="AI103" s="15">
        <v>6</v>
      </c>
      <c r="AJ103" s="17">
        <v>1</v>
      </c>
      <c r="AK103" s="17">
        <v>0</v>
      </c>
      <c r="AL103" s="17">
        <v>1</v>
      </c>
      <c r="AM103" s="17">
        <v>0</v>
      </c>
      <c r="AN103" s="17">
        <v>1</v>
      </c>
      <c r="AO103" s="17">
        <v>0</v>
      </c>
      <c r="AP103" s="17">
        <v>-1</v>
      </c>
      <c r="AQ103" s="17">
        <v>0</v>
      </c>
      <c r="AR103" s="17">
        <v>-1</v>
      </c>
      <c r="AS103" s="17">
        <v>0</v>
      </c>
      <c r="AT103" s="17">
        <v>-1</v>
      </c>
      <c r="AU103" s="17">
        <v>0</v>
      </c>
      <c r="AV103" s="17">
        <v>1</v>
      </c>
      <c r="AW103" s="17">
        <v>0</v>
      </c>
      <c r="AX103" s="17">
        <v>0</v>
      </c>
      <c r="AY103" s="17">
        <v>-1</v>
      </c>
      <c r="AZ103" s="17">
        <v>0</v>
      </c>
      <c r="BA103" s="17">
        <v>-1</v>
      </c>
      <c r="BB103" s="17">
        <v>0</v>
      </c>
      <c r="BC103" s="17">
        <v>1</v>
      </c>
      <c r="BD103" s="17">
        <v>0</v>
      </c>
      <c r="BE103" s="17">
        <v>0</v>
      </c>
      <c r="BF103" s="17">
        <v>0</v>
      </c>
      <c r="BG103" s="17">
        <v>1</v>
      </c>
      <c r="BH103" s="17">
        <v>0</v>
      </c>
      <c r="BI103" s="18">
        <f t="shared" si="24"/>
        <v>0.14285714285714285</v>
      </c>
      <c r="BJ103" s="19">
        <f t="shared" si="25"/>
        <v>0</v>
      </c>
      <c r="BK103" s="19">
        <f t="shared" si="26"/>
        <v>0.25</v>
      </c>
      <c r="BL103" s="19">
        <f t="shared" si="27"/>
        <v>0</v>
      </c>
      <c r="BM103" s="19">
        <f t="shared" si="28"/>
        <v>0</v>
      </c>
      <c r="BN103" s="19">
        <f t="shared" si="29"/>
        <v>7.857142857142857E-2</v>
      </c>
      <c r="BO103" s="19">
        <f>(F103+G103+H103+I103+J103+K103+L103+M103)/8</f>
        <v>69.166666666666671</v>
      </c>
      <c r="BP103" s="19">
        <f>(N103+O103+P103+Q103+R103+S103+T103+U103)/8</f>
        <v>67.571428571428569</v>
      </c>
      <c r="BQ103" s="19">
        <f>(V103+W103+X103+Y103+Z103+AA103+AB103)/7</f>
        <v>60.714285714285715</v>
      </c>
      <c r="BR103" s="19">
        <f t="shared" si="30"/>
        <v>65.817460317460316</v>
      </c>
      <c r="BS103" s="19">
        <f>AC103+AD103+AE103+AF103+AG103+AH103+AI103</f>
        <v>32</v>
      </c>
    </row>
    <row r="104" spans="1:71" x14ac:dyDescent="0.25">
      <c r="A104">
        <v>1</v>
      </c>
      <c r="B104">
        <v>2</v>
      </c>
      <c r="C104">
        <v>1</v>
      </c>
      <c r="D104">
        <v>6</v>
      </c>
      <c r="E104">
        <v>5</v>
      </c>
      <c r="F104">
        <v>45</v>
      </c>
      <c r="G104" s="10">
        <v>52</v>
      </c>
      <c r="H104" s="10">
        <v>43</v>
      </c>
      <c r="I104" s="10">
        <v>49</v>
      </c>
      <c r="J104" s="10">
        <v>55</v>
      </c>
      <c r="K104" s="10">
        <v>44</v>
      </c>
      <c r="L104" s="12">
        <f t="shared" si="31"/>
        <v>48</v>
      </c>
      <c r="M104" s="12">
        <f t="shared" si="32"/>
        <v>48</v>
      </c>
      <c r="N104" s="7">
        <v>41</v>
      </c>
      <c r="O104" s="7">
        <v>46</v>
      </c>
      <c r="P104" s="7">
        <v>52</v>
      </c>
      <c r="Q104" s="7">
        <v>44</v>
      </c>
      <c r="R104" s="9">
        <f t="shared" si="33"/>
        <v>47.142857142857146</v>
      </c>
      <c r="S104" s="7">
        <v>51</v>
      </c>
      <c r="T104" s="7">
        <v>55</v>
      </c>
      <c r="U104" s="7">
        <v>41</v>
      </c>
      <c r="V104" s="6">
        <v>53</v>
      </c>
      <c r="W104" s="6">
        <v>51</v>
      </c>
      <c r="X104" s="6">
        <v>55</v>
      </c>
      <c r="Y104" s="6">
        <v>50</v>
      </c>
      <c r="Z104" s="6">
        <v>54</v>
      </c>
      <c r="AA104" s="6">
        <v>57</v>
      </c>
      <c r="AB104" s="6">
        <v>50</v>
      </c>
      <c r="AC104" s="15">
        <v>5</v>
      </c>
      <c r="AD104" s="15">
        <v>3</v>
      </c>
      <c r="AE104" s="15">
        <v>4</v>
      </c>
      <c r="AF104" s="15">
        <v>6</v>
      </c>
      <c r="AG104" s="15">
        <v>7</v>
      </c>
      <c r="AH104" s="15">
        <v>3</v>
      </c>
      <c r="AI104" s="15">
        <v>6</v>
      </c>
      <c r="AJ104" s="17">
        <v>0</v>
      </c>
      <c r="AK104" s="17">
        <v>1</v>
      </c>
      <c r="AL104" s="17">
        <v>0</v>
      </c>
      <c r="AM104" s="17">
        <v>-1</v>
      </c>
      <c r="AN104" s="17">
        <v>0</v>
      </c>
      <c r="AO104" s="17">
        <v>1</v>
      </c>
      <c r="AP104" s="17">
        <v>0</v>
      </c>
      <c r="AQ104" s="17">
        <v>1</v>
      </c>
      <c r="AR104" s="17">
        <v>0</v>
      </c>
      <c r="AS104" s="17">
        <v>1</v>
      </c>
      <c r="AT104" s="17">
        <v>0</v>
      </c>
      <c r="AU104" s="17">
        <v>-1</v>
      </c>
      <c r="AV104" s="17">
        <v>0</v>
      </c>
      <c r="AW104" s="17">
        <v>-1</v>
      </c>
      <c r="AX104" s="17">
        <v>0</v>
      </c>
      <c r="AY104" s="17">
        <v>1</v>
      </c>
      <c r="AZ104" s="17">
        <v>0</v>
      </c>
      <c r="BA104" s="17">
        <v>-1</v>
      </c>
      <c r="BB104" s="17">
        <v>0</v>
      </c>
      <c r="BC104" s="17">
        <v>1</v>
      </c>
      <c r="BD104" s="17">
        <v>0</v>
      </c>
      <c r="BE104" s="17">
        <v>0</v>
      </c>
      <c r="BF104" s="17">
        <v>1</v>
      </c>
      <c r="BG104" s="17">
        <v>0</v>
      </c>
      <c r="BH104" s="17">
        <v>-1</v>
      </c>
      <c r="BI104" s="18">
        <f t="shared" si="24"/>
        <v>0</v>
      </c>
      <c r="BJ104" s="19">
        <f t="shared" si="25"/>
        <v>-0.25</v>
      </c>
      <c r="BK104" s="19">
        <f t="shared" si="26"/>
        <v>0.25</v>
      </c>
      <c r="BL104" s="19">
        <f t="shared" si="27"/>
        <v>0.2</v>
      </c>
      <c r="BM104" s="19">
        <f t="shared" si="28"/>
        <v>0</v>
      </c>
      <c r="BN104" s="19">
        <f t="shared" si="29"/>
        <v>0.04</v>
      </c>
      <c r="BO104" s="19">
        <f>(F104+G104+H104+I104+J104+K104+L104+M104)/8</f>
        <v>48</v>
      </c>
      <c r="BP104" s="19">
        <f>(N104+O104+P104+Q104+R104+S104+T104+U104)/8</f>
        <v>47.142857142857139</v>
      </c>
      <c r="BQ104" s="19">
        <f>(V104+W104+X104+Y104+Z104+AA104+AB104)/7</f>
        <v>52.857142857142854</v>
      </c>
      <c r="BR104" s="19">
        <f t="shared" si="30"/>
        <v>49.333333333333336</v>
      </c>
      <c r="BS104" s="19">
        <f>AC104+AD104+AE104+AF104+AG104+AH104+AI104</f>
        <v>34</v>
      </c>
    </row>
    <row r="105" spans="1:71" x14ac:dyDescent="0.25">
      <c r="A105">
        <v>1</v>
      </c>
      <c r="B105">
        <v>2</v>
      </c>
      <c r="C105">
        <v>1</v>
      </c>
      <c r="D105">
        <v>7</v>
      </c>
      <c r="E105">
        <v>4</v>
      </c>
      <c r="F105">
        <v>37</v>
      </c>
      <c r="G105" s="10">
        <v>47</v>
      </c>
      <c r="H105" s="10">
        <v>30</v>
      </c>
      <c r="I105" s="10">
        <v>38</v>
      </c>
      <c r="J105" s="10">
        <v>42</v>
      </c>
      <c r="K105" s="10">
        <v>34</v>
      </c>
      <c r="L105" s="12">
        <f t="shared" si="31"/>
        <v>38</v>
      </c>
      <c r="M105" s="12">
        <f t="shared" si="32"/>
        <v>38</v>
      </c>
      <c r="N105" s="7">
        <v>42</v>
      </c>
      <c r="O105" s="7">
        <v>46</v>
      </c>
      <c r="P105" s="7">
        <v>33</v>
      </c>
      <c r="Q105" s="7">
        <v>39</v>
      </c>
      <c r="R105" s="9">
        <f t="shared" si="33"/>
        <v>40.428571428571431</v>
      </c>
      <c r="S105" s="7">
        <v>45</v>
      </c>
      <c r="T105" s="7">
        <v>36</v>
      </c>
      <c r="U105" s="7">
        <v>42</v>
      </c>
      <c r="V105" s="6">
        <v>46</v>
      </c>
      <c r="W105" s="6">
        <v>43</v>
      </c>
      <c r="X105" s="6">
        <v>50</v>
      </c>
      <c r="Y105" s="6">
        <v>43</v>
      </c>
      <c r="Z105" s="6">
        <v>46</v>
      </c>
      <c r="AA105" s="6">
        <v>35</v>
      </c>
      <c r="AB105" s="6">
        <v>46</v>
      </c>
      <c r="AC105" s="15">
        <v>6</v>
      </c>
      <c r="AD105" s="15">
        <v>3</v>
      </c>
      <c r="AE105" s="15">
        <v>6</v>
      </c>
      <c r="AF105" s="15">
        <v>5</v>
      </c>
      <c r="AG105" s="15">
        <v>6</v>
      </c>
      <c r="AH105" s="15">
        <v>3</v>
      </c>
      <c r="AI105" s="15">
        <v>6</v>
      </c>
      <c r="AJ105" s="17">
        <v>0</v>
      </c>
      <c r="AK105" s="17">
        <v>1</v>
      </c>
      <c r="AL105" s="17">
        <v>0</v>
      </c>
      <c r="AM105" s="17">
        <v>-1</v>
      </c>
      <c r="AN105" s="17">
        <v>0</v>
      </c>
      <c r="AO105" s="17">
        <v>1</v>
      </c>
      <c r="AP105" s="17">
        <v>0</v>
      </c>
      <c r="AQ105" s="17">
        <v>0</v>
      </c>
      <c r="AR105" s="17">
        <v>0</v>
      </c>
      <c r="AS105" s="17">
        <v>-1</v>
      </c>
      <c r="AT105" s="17">
        <v>1</v>
      </c>
      <c r="AU105" s="17">
        <v>0</v>
      </c>
      <c r="AV105" s="17">
        <v>-1</v>
      </c>
      <c r="AW105" s="17">
        <v>0</v>
      </c>
      <c r="AX105" s="17">
        <v>0</v>
      </c>
      <c r="AY105" s="17">
        <v>-1</v>
      </c>
      <c r="AZ105" s="17">
        <v>0</v>
      </c>
      <c r="BA105" s="17">
        <v>1</v>
      </c>
      <c r="BB105" s="17">
        <v>0</v>
      </c>
      <c r="BC105" s="17">
        <v>-1</v>
      </c>
      <c r="BD105" s="17">
        <v>0</v>
      </c>
      <c r="BE105" s="17">
        <v>0</v>
      </c>
      <c r="BF105" s="17">
        <v>-1</v>
      </c>
      <c r="BG105" s="17">
        <v>0</v>
      </c>
      <c r="BH105" s="17">
        <v>-1</v>
      </c>
      <c r="BI105" s="18">
        <f t="shared" si="24"/>
        <v>-0.2857142857142857</v>
      </c>
      <c r="BJ105" s="19">
        <f t="shared" si="25"/>
        <v>-0.25</v>
      </c>
      <c r="BK105" s="19">
        <f t="shared" si="26"/>
        <v>0.25</v>
      </c>
      <c r="BL105" s="19">
        <f t="shared" si="27"/>
        <v>-0.2</v>
      </c>
      <c r="BM105" s="19">
        <f t="shared" si="28"/>
        <v>0.2</v>
      </c>
      <c r="BN105" s="19">
        <f t="shared" si="29"/>
        <v>-5.7142857142857141E-2</v>
      </c>
      <c r="BO105" s="19">
        <f>(F105+G105+H105+I105+J105+K105+L105+M105)/8</f>
        <v>38</v>
      </c>
      <c r="BP105" s="19">
        <f>(N105+O105+P105+Q105+R105+S105+T105+U105)/8</f>
        <v>40.428571428571431</v>
      </c>
      <c r="BQ105" s="19">
        <f>(V105+W105+X105+Y105+Z105+AA105+AB105)/7</f>
        <v>44.142857142857146</v>
      </c>
      <c r="BR105" s="19">
        <f t="shared" si="30"/>
        <v>40.857142857142861</v>
      </c>
      <c r="BS105" s="19">
        <f>AC105+AD105+AE105+AF105+AG105+AH105+AI105</f>
        <v>35</v>
      </c>
    </row>
    <row r="106" spans="1:71" x14ac:dyDescent="0.25">
      <c r="A106">
        <v>2</v>
      </c>
      <c r="B106">
        <v>1</v>
      </c>
      <c r="C106">
        <v>1</v>
      </c>
      <c r="D106">
        <v>7</v>
      </c>
      <c r="E106">
        <v>6</v>
      </c>
      <c r="F106">
        <v>48</v>
      </c>
      <c r="G106" s="10">
        <v>51</v>
      </c>
      <c r="H106" s="10">
        <v>43</v>
      </c>
      <c r="I106" s="10">
        <v>49</v>
      </c>
      <c r="J106" s="10">
        <v>38</v>
      </c>
      <c r="K106" s="10">
        <v>44</v>
      </c>
      <c r="L106" s="12">
        <f t="shared" si="31"/>
        <v>45.5</v>
      </c>
      <c r="M106" s="12">
        <f t="shared" si="32"/>
        <v>45.5</v>
      </c>
      <c r="N106" s="7">
        <v>46</v>
      </c>
      <c r="O106" s="7">
        <v>49</v>
      </c>
      <c r="P106" s="7">
        <v>40</v>
      </c>
      <c r="Q106" s="7">
        <v>43</v>
      </c>
      <c r="R106" s="9">
        <f t="shared" si="33"/>
        <v>45.142857142857146</v>
      </c>
      <c r="S106" s="7">
        <v>51</v>
      </c>
      <c r="T106" s="7">
        <v>42</v>
      </c>
      <c r="U106" s="7">
        <v>45</v>
      </c>
      <c r="V106" s="6">
        <v>51</v>
      </c>
      <c r="W106" s="6">
        <v>44</v>
      </c>
      <c r="X106" s="6">
        <v>47</v>
      </c>
      <c r="Y106" s="6">
        <v>37</v>
      </c>
      <c r="Z106" s="6">
        <v>44</v>
      </c>
      <c r="AA106" s="6">
        <v>52</v>
      </c>
      <c r="AB106" s="6">
        <v>41</v>
      </c>
      <c r="AC106" s="15">
        <v>2</v>
      </c>
      <c r="AD106" s="15">
        <v>3</v>
      </c>
      <c r="AE106" s="15">
        <v>5</v>
      </c>
      <c r="AF106" s="15">
        <v>5</v>
      </c>
      <c r="AG106" s="15">
        <v>7</v>
      </c>
      <c r="AH106" s="15">
        <v>3</v>
      </c>
      <c r="AI106" s="15">
        <v>3</v>
      </c>
      <c r="AJ106" s="17">
        <v>0</v>
      </c>
      <c r="AK106" s="17">
        <v>-1</v>
      </c>
      <c r="AL106" s="17">
        <v>0</v>
      </c>
      <c r="AM106" s="17">
        <v>1</v>
      </c>
      <c r="AN106" s="17">
        <v>0</v>
      </c>
      <c r="AO106" s="17">
        <v>-1</v>
      </c>
      <c r="AP106" s="17">
        <v>0</v>
      </c>
      <c r="AQ106" s="17">
        <v>0</v>
      </c>
      <c r="AR106" s="17">
        <v>-1</v>
      </c>
      <c r="AS106" s="17">
        <v>0</v>
      </c>
      <c r="AT106" s="17">
        <v>-1</v>
      </c>
      <c r="AU106" s="17">
        <v>0</v>
      </c>
      <c r="AV106" s="17">
        <v>-1</v>
      </c>
      <c r="AW106" s="17">
        <v>0</v>
      </c>
      <c r="AX106" s="17">
        <v>0</v>
      </c>
      <c r="AY106" s="17">
        <v>1</v>
      </c>
      <c r="AZ106" s="17">
        <v>-1</v>
      </c>
      <c r="BA106" s="17">
        <v>0</v>
      </c>
      <c r="BB106" s="17">
        <v>-1</v>
      </c>
      <c r="BC106" s="17">
        <v>1</v>
      </c>
      <c r="BD106" s="17">
        <v>0</v>
      </c>
      <c r="BE106" s="17">
        <v>0</v>
      </c>
      <c r="BF106" s="17">
        <v>-1</v>
      </c>
      <c r="BG106" s="17">
        <v>0</v>
      </c>
      <c r="BH106" s="17">
        <v>-1</v>
      </c>
      <c r="BI106" s="18">
        <f t="shared" si="24"/>
        <v>0</v>
      </c>
      <c r="BJ106" s="19">
        <f t="shared" si="25"/>
        <v>0</v>
      </c>
      <c r="BK106" s="19">
        <f t="shared" si="26"/>
        <v>-0.25</v>
      </c>
      <c r="BL106" s="19">
        <f t="shared" si="27"/>
        <v>-0.8</v>
      </c>
      <c r="BM106" s="19">
        <f t="shared" si="28"/>
        <v>-0.6</v>
      </c>
      <c r="BN106" s="19">
        <f t="shared" si="29"/>
        <v>-0.32999999999999996</v>
      </c>
      <c r="BO106" s="19">
        <f>(F106+G106+H106+I106+J106+K106+L106+M106)/8</f>
        <v>45.5</v>
      </c>
      <c r="BP106" s="19">
        <f>(N106+O106+P106+Q106+R106+S106+T106+U106)/8</f>
        <v>45.142857142857139</v>
      </c>
      <c r="BQ106" s="19">
        <f>(V106+W106+X106+Y106+Z106+AA106+AB106)/7</f>
        <v>45.142857142857146</v>
      </c>
      <c r="BR106" s="19">
        <f t="shared" si="30"/>
        <v>45.261904761904759</v>
      </c>
      <c r="BS106" s="19">
        <f>AC106+AD106+AE106+AF106+AG106+AH106+AI106</f>
        <v>28</v>
      </c>
    </row>
    <row r="107" spans="1:71" x14ac:dyDescent="0.25">
      <c r="A107">
        <v>1</v>
      </c>
      <c r="B107">
        <v>1</v>
      </c>
      <c r="C107">
        <v>1</v>
      </c>
      <c r="D107">
        <v>6</v>
      </c>
      <c r="E107">
        <v>6</v>
      </c>
      <c r="F107">
        <v>48</v>
      </c>
      <c r="G107" s="10">
        <v>41</v>
      </c>
      <c r="H107" s="10">
        <v>46</v>
      </c>
      <c r="I107" s="10">
        <v>53</v>
      </c>
      <c r="J107" s="10">
        <v>57</v>
      </c>
      <c r="K107" s="10">
        <v>53</v>
      </c>
      <c r="L107" s="12">
        <f t="shared" si="31"/>
        <v>49.666666666666664</v>
      </c>
      <c r="M107" s="12">
        <f t="shared" si="32"/>
        <v>49.666666666666664</v>
      </c>
      <c r="N107" s="7">
        <v>48</v>
      </c>
      <c r="O107" s="7">
        <v>44</v>
      </c>
      <c r="P107" s="7">
        <v>37</v>
      </c>
      <c r="Q107" s="7">
        <v>43</v>
      </c>
      <c r="R107" s="9">
        <f t="shared" si="33"/>
        <v>43.714285714285715</v>
      </c>
      <c r="S107" s="7">
        <v>51</v>
      </c>
      <c r="T107" s="7">
        <v>39</v>
      </c>
      <c r="U107" s="7">
        <v>44</v>
      </c>
      <c r="V107" s="6">
        <v>47</v>
      </c>
      <c r="W107" s="6">
        <v>36</v>
      </c>
      <c r="X107" s="6">
        <v>40</v>
      </c>
      <c r="Y107" s="6">
        <v>44</v>
      </c>
      <c r="Z107" s="6">
        <v>31</v>
      </c>
      <c r="AA107" s="6">
        <v>36</v>
      </c>
      <c r="AB107" s="6">
        <v>42</v>
      </c>
      <c r="AC107" s="15">
        <v>5</v>
      </c>
      <c r="AD107" s="15">
        <v>3</v>
      </c>
      <c r="AE107" s="15">
        <v>3</v>
      </c>
      <c r="AF107" s="15">
        <v>5</v>
      </c>
      <c r="AG107" s="15">
        <v>7</v>
      </c>
      <c r="AH107" s="15">
        <v>3</v>
      </c>
      <c r="AI107" s="15">
        <v>5</v>
      </c>
      <c r="AJ107" s="17">
        <v>0</v>
      </c>
      <c r="AK107" s="17">
        <v>-1</v>
      </c>
      <c r="AL107" s="17">
        <v>1</v>
      </c>
      <c r="AM107" s="17">
        <v>0</v>
      </c>
      <c r="AN107" s="17">
        <v>-1</v>
      </c>
      <c r="AO107" s="17">
        <v>0</v>
      </c>
      <c r="AP107" s="17">
        <v>-1</v>
      </c>
      <c r="AQ107" s="17">
        <v>0</v>
      </c>
      <c r="AR107" s="17">
        <v>-1</v>
      </c>
      <c r="AS107" s="17">
        <v>0</v>
      </c>
      <c r="AT107" s="17">
        <v>-1</v>
      </c>
      <c r="AU107" s="17">
        <v>-1</v>
      </c>
      <c r="AV107" s="17">
        <v>0</v>
      </c>
      <c r="AW107" s="17">
        <v>-1</v>
      </c>
      <c r="AX107" s="17">
        <v>0</v>
      </c>
      <c r="AY107" s="17">
        <v>-1</v>
      </c>
      <c r="AZ107" s="17">
        <v>1</v>
      </c>
      <c r="BA107" s="17">
        <v>0</v>
      </c>
      <c r="BB107" s="17">
        <v>-1</v>
      </c>
      <c r="BC107" s="17">
        <v>0</v>
      </c>
      <c r="BD107" s="17">
        <v>1</v>
      </c>
      <c r="BE107" s="17">
        <v>0</v>
      </c>
      <c r="BF107" s="17">
        <v>-1</v>
      </c>
      <c r="BG107" s="17">
        <v>0</v>
      </c>
      <c r="BH107" s="17">
        <v>-1</v>
      </c>
      <c r="BI107" s="18">
        <f t="shared" si="24"/>
        <v>-0.14285714285714285</v>
      </c>
      <c r="BJ107" s="19">
        <f t="shared" si="25"/>
        <v>0</v>
      </c>
      <c r="BK107" s="19">
        <f t="shared" si="26"/>
        <v>-0.75</v>
      </c>
      <c r="BL107" s="19">
        <f t="shared" si="27"/>
        <v>0</v>
      </c>
      <c r="BM107" s="19">
        <f t="shared" si="28"/>
        <v>-0.4</v>
      </c>
      <c r="BN107" s="19">
        <f t="shared" si="29"/>
        <v>-0.25857142857142856</v>
      </c>
      <c r="BO107" s="19">
        <f>(F107+G107+H107+I107+J107+K107+L107+M107)/8</f>
        <v>49.666666666666671</v>
      </c>
      <c r="BP107" s="19">
        <f>(N107+O107+P107+Q107+R107+S107+T107+U107)/8</f>
        <v>43.714285714285715</v>
      </c>
      <c r="BQ107" s="19">
        <f>(V107+W107+X107+Y107+Z107+AA107+AB107)/7</f>
        <v>39.428571428571431</v>
      </c>
      <c r="BR107" s="19">
        <f t="shared" si="30"/>
        <v>44.269841269841265</v>
      </c>
      <c r="BS107" s="19">
        <f>AC107+AD107+AE107+AF107+AG107+AH107+AI107</f>
        <v>31</v>
      </c>
    </row>
    <row r="108" spans="1:71" x14ac:dyDescent="0.25">
      <c r="A108">
        <v>1</v>
      </c>
      <c r="B108">
        <v>1</v>
      </c>
      <c r="C108">
        <v>1</v>
      </c>
      <c r="D108">
        <v>6</v>
      </c>
      <c r="E108">
        <v>5</v>
      </c>
      <c r="F108">
        <v>41</v>
      </c>
      <c r="G108" s="10">
        <v>45</v>
      </c>
      <c r="H108" s="10">
        <v>37</v>
      </c>
      <c r="I108" s="10">
        <v>41</v>
      </c>
      <c r="J108" s="10">
        <v>29</v>
      </c>
      <c r="K108" s="10">
        <v>25</v>
      </c>
      <c r="L108" s="12">
        <f t="shared" si="31"/>
        <v>36.333333333333336</v>
      </c>
      <c r="M108" s="12">
        <f t="shared" si="32"/>
        <v>36.333333333333336</v>
      </c>
      <c r="N108" s="7">
        <v>34</v>
      </c>
      <c r="O108" s="7">
        <v>26</v>
      </c>
      <c r="P108" s="7">
        <v>31</v>
      </c>
      <c r="Q108" s="7">
        <v>43</v>
      </c>
      <c r="R108" s="9">
        <f t="shared" si="33"/>
        <v>32.571428571428569</v>
      </c>
      <c r="S108" s="7">
        <v>22</v>
      </c>
      <c r="T108" s="7">
        <v>31</v>
      </c>
      <c r="U108" s="7">
        <v>41</v>
      </c>
      <c r="V108" s="6">
        <v>30</v>
      </c>
      <c r="W108" s="6">
        <v>18</v>
      </c>
      <c r="X108" s="6">
        <v>28</v>
      </c>
      <c r="Y108" s="6">
        <v>16</v>
      </c>
      <c r="Z108" s="6">
        <v>23</v>
      </c>
      <c r="AA108" s="6">
        <v>14</v>
      </c>
      <c r="AB108" s="6">
        <v>23</v>
      </c>
      <c r="AC108" s="15">
        <v>3</v>
      </c>
      <c r="AD108" s="15">
        <v>3</v>
      </c>
      <c r="AE108" s="15">
        <v>5</v>
      </c>
      <c r="AF108" s="15">
        <v>3</v>
      </c>
      <c r="AG108" s="15">
        <v>6</v>
      </c>
      <c r="AH108" s="15">
        <v>4</v>
      </c>
      <c r="AI108" s="15">
        <v>5</v>
      </c>
      <c r="AJ108" s="17">
        <v>0</v>
      </c>
      <c r="AK108" s="17">
        <v>-1</v>
      </c>
      <c r="AL108" s="17">
        <v>0</v>
      </c>
      <c r="AM108" s="17">
        <v>-1</v>
      </c>
      <c r="AN108" s="17">
        <v>-1</v>
      </c>
      <c r="AO108" s="17">
        <v>0</v>
      </c>
      <c r="AP108" s="17">
        <v>-1</v>
      </c>
      <c r="AQ108" s="17">
        <v>-1</v>
      </c>
      <c r="AR108" s="17">
        <v>0</v>
      </c>
      <c r="AS108" s="17">
        <v>-1</v>
      </c>
      <c r="AT108" s="17">
        <v>1</v>
      </c>
      <c r="AU108" s="17">
        <v>-1</v>
      </c>
      <c r="AV108" s="17">
        <v>0</v>
      </c>
      <c r="AW108" s="17">
        <v>-1</v>
      </c>
      <c r="AX108" s="17">
        <v>0</v>
      </c>
      <c r="AY108" s="17">
        <v>-1</v>
      </c>
      <c r="AZ108" s="17">
        <v>0</v>
      </c>
      <c r="BA108" s="17">
        <v>-1</v>
      </c>
      <c r="BB108" s="17">
        <v>0</v>
      </c>
      <c r="BC108" s="17">
        <v>1</v>
      </c>
      <c r="BD108" s="17">
        <v>0</v>
      </c>
      <c r="BE108" s="17">
        <v>0</v>
      </c>
      <c r="BF108" s="17">
        <v>-1</v>
      </c>
      <c r="BG108" s="17">
        <v>0</v>
      </c>
      <c r="BH108" s="17">
        <v>-1</v>
      </c>
      <c r="BI108" s="18">
        <f t="shared" si="24"/>
        <v>-0.2857142857142857</v>
      </c>
      <c r="BJ108" s="19">
        <f t="shared" si="25"/>
        <v>-0.5</v>
      </c>
      <c r="BK108" s="19">
        <f t="shared" si="26"/>
        <v>-1</v>
      </c>
      <c r="BL108" s="19">
        <f t="shared" si="27"/>
        <v>0</v>
      </c>
      <c r="BM108" s="19">
        <f t="shared" si="28"/>
        <v>-0.2</v>
      </c>
      <c r="BN108" s="19">
        <f t="shared" si="29"/>
        <v>-0.39714285714285713</v>
      </c>
      <c r="BO108" s="19">
        <f>(F108+G108+H108+I108+J108+K108+L108+M108)/8</f>
        <v>36.333333333333336</v>
      </c>
      <c r="BP108" s="19">
        <f>(N108+O108+P108+Q108+R108+S108+T108+U108)/8</f>
        <v>32.571428571428569</v>
      </c>
      <c r="BQ108" s="19">
        <f>(V108+W108+X108+Y108+Z108+AA108+AB108)/7</f>
        <v>21.714285714285715</v>
      </c>
      <c r="BR108" s="19">
        <f t="shared" si="30"/>
        <v>30.206349206349206</v>
      </c>
      <c r="BS108" s="19">
        <f>AC108+AD108+AE108+AF108+AG108+AH108+AI108</f>
        <v>29</v>
      </c>
    </row>
    <row r="109" spans="1:71" x14ac:dyDescent="0.25">
      <c r="A109">
        <v>1</v>
      </c>
      <c r="B109">
        <v>1</v>
      </c>
      <c r="C109">
        <v>1</v>
      </c>
      <c r="D109">
        <v>7</v>
      </c>
      <c r="E109">
        <v>6</v>
      </c>
      <c r="F109">
        <v>33</v>
      </c>
      <c r="G109" s="10">
        <v>39</v>
      </c>
      <c r="H109" s="10">
        <v>27</v>
      </c>
      <c r="I109" s="10">
        <v>36</v>
      </c>
      <c r="J109" s="10">
        <v>27</v>
      </c>
      <c r="K109" s="10">
        <v>18</v>
      </c>
      <c r="L109" s="12">
        <f t="shared" si="31"/>
        <v>30</v>
      </c>
      <c r="M109" s="12">
        <f t="shared" si="32"/>
        <v>30</v>
      </c>
      <c r="N109" s="7">
        <v>41</v>
      </c>
      <c r="O109" s="7">
        <v>35</v>
      </c>
      <c r="P109" s="7">
        <v>44</v>
      </c>
      <c r="Q109" s="7">
        <v>48</v>
      </c>
      <c r="R109" s="9">
        <f t="shared" si="33"/>
        <v>34.428571428571431</v>
      </c>
      <c r="S109" s="7">
        <v>29</v>
      </c>
      <c r="T109" s="7">
        <v>25</v>
      </c>
      <c r="U109" s="7">
        <v>19</v>
      </c>
      <c r="V109" s="6">
        <v>17</v>
      </c>
      <c r="W109" s="6">
        <v>34</v>
      </c>
      <c r="X109" s="6">
        <v>25</v>
      </c>
      <c r="Y109" s="6">
        <v>19</v>
      </c>
      <c r="Z109" s="6">
        <v>26</v>
      </c>
      <c r="AA109" s="6">
        <v>9</v>
      </c>
      <c r="AB109" s="6">
        <v>15</v>
      </c>
      <c r="AC109" s="15">
        <v>3</v>
      </c>
      <c r="AD109" s="15">
        <v>3</v>
      </c>
      <c r="AE109" s="15">
        <v>3</v>
      </c>
      <c r="AF109" s="15">
        <v>5</v>
      </c>
      <c r="AG109" s="15">
        <v>6</v>
      </c>
      <c r="AH109" s="15">
        <v>5</v>
      </c>
      <c r="AI109" s="15">
        <v>5</v>
      </c>
      <c r="AJ109" s="17">
        <v>0</v>
      </c>
      <c r="AK109" s="17">
        <v>-1</v>
      </c>
      <c r="AL109" s="17">
        <v>0</v>
      </c>
      <c r="AM109" s="17">
        <v>-1</v>
      </c>
      <c r="AN109" s="17">
        <v>1</v>
      </c>
      <c r="AO109" s="17">
        <v>0</v>
      </c>
      <c r="AP109" s="17">
        <v>-1</v>
      </c>
      <c r="AQ109" s="17">
        <v>0</v>
      </c>
      <c r="AR109" s="17">
        <v>-1</v>
      </c>
      <c r="AS109" s="17">
        <v>0</v>
      </c>
      <c r="AT109" s="17">
        <v>-1</v>
      </c>
      <c r="AU109" s="17">
        <v>0</v>
      </c>
      <c r="AV109" s="17">
        <v>-1</v>
      </c>
      <c r="AW109" s="17">
        <v>1</v>
      </c>
      <c r="AX109" s="17">
        <v>0</v>
      </c>
      <c r="AY109" s="17">
        <v>-1</v>
      </c>
      <c r="AZ109" s="17">
        <v>0</v>
      </c>
      <c r="BA109" s="17">
        <v>-1</v>
      </c>
      <c r="BB109" s="17">
        <v>1</v>
      </c>
      <c r="BC109" s="17">
        <v>-1</v>
      </c>
      <c r="BD109" s="17">
        <v>0</v>
      </c>
      <c r="BE109" s="17">
        <v>0</v>
      </c>
      <c r="BF109" s="17">
        <v>-1</v>
      </c>
      <c r="BG109" s="17">
        <v>0</v>
      </c>
      <c r="BH109" s="17">
        <v>-1</v>
      </c>
      <c r="BI109" s="18">
        <f t="shared" si="24"/>
        <v>-0.42857142857142855</v>
      </c>
      <c r="BJ109" s="19">
        <f t="shared" si="25"/>
        <v>-0.5</v>
      </c>
      <c r="BK109" s="19">
        <f t="shared" si="26"/>
        <v>0</v>
      </c>
      <c r="BL109" s="19">
        <f t="shared" si="27"/>
        <v>-0.6</v>
      </c>
      <c r="BM109" s="19">
        <f t="shared" si="28"/>
        <v>0.2</v>
      </c>
      <c r="BN109" s="19">
        <f t="shared" si="29"/>
        <v>-0.26571428571428568</v>
      </c>
      <c r="BO109" s="19">
        <f>(F109+G109+H109+I109+J109+K109+L109+M109)/8</f>
        <v>30</v>
      </c>
      <c r="BP109" s="19">
        <f>(N109+O109+P109+Q109+R109+S109+T109+U109)/8</f>
        <v>34.428571428571431</v>
      </c>
      <c r="BQ109" s="19">
        <f>(V109+W109+X109+Y109+Z109+AA109+AB109)/7</f>
        <v>20.714285714285715</v>
      </c>
      <c r="BR109" s="19">
        <f t="shared" si="30"/>
        <v>28.38095238095238</v>
      </c>
      <c r="BS109" s="19">
        <f>AC109+AD109+AE109+AF109+AG109+AH109+AI109</f>
        <v>30</v>
      </c>
    </row>
    <row r="110" spans="1:71" x14ac:dyDescent="0.25">
      <c r="A110">
        <v>1</v>
      </c>
      <c r="B110">
        <v>1</v>
      </c>
      <c r="C110">
        <v>1</v>
      </c>
      <c r="D110">
        <v>7</v>
      </c>
      <c r="E110">
        <v>6</v>
      </c>
      <c r="F110">
        <v>27</v>
      </c>
      <c r="G110" s="10">
        <v>30</v>
      </c>
      <c r="H110" s="10">
        <v>23</v>
      </c>
      <c r="I110" s="10">
        <v>30</v>
      </c>
      <c r="J110" s="10">
        <v>16</v>
      </c>
      <c r="K110" s="10">
        <v>19</v>
      </c>
      <c r="L110" s="12">
        <f t="shared" si="31"/>
        <v>24.166666666666668</v>
      </c>
      <c r="M110" s="12">
        <f t="shared" si="32"/>
        <v>24.166666666666668</v>
      </c>
      <c r="N110" s="7">
        <v>31</v>
      </c>
      <c r="O110" s="7">
        <v>35</v>
      </c>
      <c r="P110" s="7">
        <v>44</v>
      </c>
      <c r="Q110" s="7">
        <v>47</v>
      </c>
      <c r="R110" s="9">
        <f t="shared" si="33"/>
        <v>29.857142857142858</v>
      </c>
      <c r="S110" s="7">
        <v>22</v>
      </c>
      <c r="T110" s="7">
        <v>18</v>
      </c>
      <c r="U110" s="7">
        <v>12</v>
      </c>
      <c r="V110" s="6">
        <v>22</v>
      </c>
      <c r="W110" s="6">
        <v>28</v>
      </c>
      <c r="X110" s="6">
        <v>21</v>
      </c>
      <c r="Y110" s="6">
        <v>26</v>
      </c>
      <c r="Z110" s="6">
        <v>20</v>
      </c>
      <c r="AA110" s="6">
        <v>22</v>
      </c>
      <c r="AB110" s="6">
        <v>16</v>
      </c>
      <c r="AC110" s="15">
        <v>4</v>
      </c>
      <c r="AD110" s="15">
        <v>3</v>
      </c>
      <c r="AE110" s="15">
        <v>5</v>
      </c>
      <c r="AF110" s="15">
        <v>5</v>
      </c>
      <c r="AG110" s="15">
        <v>7</v>
      </c>
      <c r="AH110" s="15">
        <v>5</v>
      </c>
      <c r="AI110" s="15">
        <v>5</v>
      </c>
      <c r="AJ110" s="17">
        <v>0</v>
      </c>
      <c r="AK110" s="17">
        <v>-1</v>
      </c>
      <c r="AL110" s="17">
        <v>0</v>
      </c>
      <c r="AM110" s="17">
        <v>-1</v>
      </c>
      <c r="AN110" s="17">
        <v>1</v>
      </c>
      <c r="AO110" s="17">
        <v>0</v>
      </c>
      <c r="AP110" s="17">
        <v>-1</v>
      </c>
      <c r="AQ110" s="17">
        <v>-1</v>
      </c>
      <c r="AR110" s="17">
        <v>0</v>
      </c>
      <c r="AS110" s="17">
        <v>-1</v>
      </c>
      <c r="AT110" s="17">
        <v>-2</v>
      </c>
      <c r="AU110" s="17">
        <v>0</v>
      </c>
      <c r="AV110" s="17">
        <v>-1</v>
      </c>
      <c r="AW110" s="17">
        <v>-1</v>
      </c>
      <c r="AX110" s="17">
        <v>0</v>
      </c>
      <c r="AY110" s="17">
        <v>-1</v>
      </c>
      <c r="AZ110" s="17">
        <v>0</v>
      </c>
      <c r="BA110" s="17">
        <v>0</v>
      </c>
      <c r="BB110" s="17">
        <v>-1</v>
      </c>
      <c r="BC110" s="17">
        <v>0</v>
      </c>
      <c r="BD110" s="17">
        <v>-1</v>
      </c>
      <c r="BE110" s="17">
        <v>-1</v>
      </c>
      <c r="BF110" s="17">
        <v>0</v>
      </c>
      <c r="BG110" s="17">
        <v>1</v>
      </c>
      <c r="BH110" s="17">
        <v>-1</v>
      </c>
      <c r="BI110" s="18">
        <f t="shared" si="24"/>
        <v>-0.2857142857142857</v>
      </c>
      <c r="BJ110" s="19">
        <f t="shared" si="25"/>
        <v>-0.5</v>
      </c>
      <c r="BK110" s="19">
        <f t="shared" si="26"/>
        <v>-0.25</v>
      </c>
      <c r="BL110" s="19">
        <f t="shared" si="27"/>
        <v>-0.8</v>
      </c>
      <c r="BM110" s="19">
        <f t="shared" si="28"/>
        <v>-0.4</v>
      </c>
      <c r="BN110" s="19">
        <f t="shared" si="29"/>
        <v>-0.44714285714285718</v>
      </c>
      <c r="BO110" s="19">
        <f>(F110+G110+H110+I110+J110+K110+L110+M110)/8</f>
        <v>24.166666666666664</v>
      </c>
      <c r="BP110" s="19">
        <f>(N110+O110+P110+Q110+R110+S110+T110+U110)/8</f>
        <v>29.857142857142858</v>
      </c>
      <c r="BQ110" s="19">
        <f>(V110+W110+X110+Y110+Z110+AA110+AB110)/7</f>
        <v>22.142857142857142</v>
      </c>
      <c r="BR110" s="19">
        <f t="shared" si="30"/>
        <v>25.388888888888886</v>
      </c>
      <c r="BS110" s="19">
        <f>AC110+AD110+AE110+AF110+AG110+AH110+AI110</f>
        <v>34</v>
      </c>
    </row>
    <row r="111" spans="1:71" x14ac:dyDescent="0.25">
      <c r="A111">
        <v>2</v>
      </c>
      <c r="B111">
        <v>2</v>
      </c>
      <c r="C111">
        <v>2</v>
      </c>
      <c r="D111">
        <v>6</v>
      </c>
      <c r="E111">
        <v>5</v>
      </c>
      <c r="F111">
        <v>30</v>
      </c>
      <c r="G111" s="10">
        <v>25</v>
      </c>
      <c r="H111" s="10">
        <v>17</v>
      </c>
      <c r="I111" s="10">
        <v>13</v>
      </c>
      <c r="J111" s="10">
        <v>17</v>
      </c>
      <c r="K111" s="10">
        <v>7</v>
      </c>
      <c r="L111" s="12">
        <f t="shared" si="31"/>
        <v>18.166666666666668</v>
      </c>
      <c r="M111" s="12">
        <f t="shared" si="32"/>
        <v>18.166666666666668</v>
      </c>
      <c r="N111" s="7">
        <v>18</v>
      </c>
      <c r="O111" s="7">
        <v>14</v>
      </c>
      <c r="P111" s="7">
        <v>33</v>
      </c>
      <c r="Q111" s="7">
        <v>40</v>
      </c>
      <c r="R111" s="9">
        <f t="shared" si="33"/>
        <v>23.142857142857142</v>
      </c>
      <c r="S111" s="7">
        <v>21</v>
      </c>
      <c r="T111" s="7">
        <v>20</v>
      </c>
      <c r="U111" s="7">
        <v>16</v>
      </c>
      <c r="V111" s="6">
        <v>14</v>
      </c>
      <c r="W111" s="6">
        <v>22</v>
      </c>
      <c r="X111" s="6">
        <v>25</v>
      </c>
      <c r="Y111" s="6">
        <v>17</v>
      </c>
      <c r="Z111" s="6">
        <v>21</v>
      </c>
      <c r="AA111" s="6">
        <v>14</v>
      </c>
      <c r="AB111" s="6">
        <v>19</v>
      </c>
      <c r="AC111" s="15">
        <v>6</v>
      </c>
      <c r="AD111" s="15">
        <v>6</v>
      </c>
      <c r="AE111" s="15">
        <v>5</v>
      </c>
      <c r="AF111" s="15">
        <v>6</v>
      </c>
      <c r="AG111" s="15">
        <v>7</v>
      </c>
      <c r="AH111" s="15">
        <v>5</v>
      </c>
      <c r="AI111" s="15">
        <v>6</v>
      </c>
      <c r="AJ111" s="17">
        <v>0</v>
      </c>
      <c r="AK111" s="17">
        <v>-1</v>
      </c>
      <c r="AL111" s="17">
        <v>0</v>
      </c>
      <c r="AM111" s="17">
        <v>-1</v>
      </c>
      <c r="AN111" s="17">
        <v>0</v>
      </c>
      <c r="AO111" s="17">
        <v>-1</v>
      </c>
      <c r="AP111" s="17">
        <v>0</v>
      </c>
      <c r="AQ111" s="17">
        <v>-1</v>
      </c>
      <c r="AR111" s="17">
        <v>1</v>
      </c>
      <c r="AS111" s="17">
        <v>0</v>
      </c>
      <c r="AT111" s="17">
        <v>-1</v>
      </c>
      <c r="AU111" s="17">
        <v>0</v>
      </c>
      <c r="AV111" s="17">
        <v>-1</v>
      </c>
      <c r="AW111" s="17">
        <v>1</v>
      </c>
      <c r="AX111" s="17">
        <v>0</v>
      </c>
      <c r="AY111" s="17">
        <v>-1</v>
      </c>
      <c r="AZ111" s="17">
        <v>0</v>
      </c>
      <c r="BA111" s="17">
        <v>-1</v>
      </c>
      <c r="BB111" s="17">
        <v>1</v>
      </c>
      <c r="BC111" s="17">
        <v>0</v>
      </c>
      <c r="BD111" s="17">
        <v>-1</v>
      </c>
      <c r="BE111" s="17">
        <v>-1</v>
      </c>
      <c r="BF111" s="17">
        <v>0</v>
      </c>
      <c r="BG111" s="17">
        <v>1</v>
      </c>
      <c r="BH111" s="17">
        <v>-1</v>
      </c>
      <c r="BI111" s="18">
        <f t="shared" si="24"/>
        <v>-0.2857142857142857</v>
      </c>
      <c r="BJ111" s="19">
        <f t="shared" si="25"/>
        <v>-0.25</v>
      </c>
      <c r="BK111" s="19">
        <f t="shared" si="26"/>
        <v>-0.5</v>
      </c>
      <c r="BL111" s="19">
        <f t="shared" si="27"/>
        <v>-0.6</v>
      </c>
      <c r="BM111" s="19">
        <f t="shared" si="28"/>
        <v>0.4</v>
      </c>
      <c r="BN111" s="19">
        <f t="shared" si="29"/>
        <v>-0.24714285714285716</v>
      </c>
      <c r="BO111" s="19">
        <f>(F111+G111+H111+I111+J111+K111+L111+M111)/8</f>
        <v>18.166666666666668</v>
      </c>
      <c r="BP111" s="19">
        <f>(N111+O111+P111+Q111+R111+S111+T111+U111)/8</f>
        <v>23.142857142857142</v>
      </c>
      <c r="BQ111" s="19">
        <f>(V111+W111+X111+Y111+Z111+AA111+AB111)/7</f>
        <v>18.857142857142858</v>
      </c>
      <c r="BR111" s="19">
        <f t="shared" si="30"/>
        <v>20.055555555555557</v>
      </c>
      <c r="BS111" s="19">
        <f>AC111+AD111+AE111+AF111+AG111+AH111+AI111</f>
        <v>41</v>
      </c>
    </row>
    <row r="112" spans="1:71" x14ac:dyDescent="0.25">
      <c r="A112">
        <v>1</v>
      </c>
      <c r="B112">
        <v>2</v>
      </c>
      <c r="C112">
        <v>1</v>
      </c>
      <c r="D112">
        <v>7</v>
      </c>
      <c r="E112">
        <v>5</v>
      </c>
      <c r="F112">
        <v>30</v>
      </c>
      <c r="G112" s="10">
        <v>21</v>
      </c>
      <c r="H112" s="10">
        <v>28</v>
      </c>
      <c r="I112" s="10">
        <v>16</v>
      </c>
      <c r="J112" s="10">
        <v>20</v>
      </c>
      <c r="K112" s="10">
        <v>30</v>
      </c>
      <c r="L112" s="12">
        <f t="shared" si="31"/>
        <v>24.166666666666668</v>
      </c>
      <c r="M112" s="12">
        <f t="shared" si="32"/>
        <v>24.166666666666668</v>
      </c>
      <c r="N112" s="7">
        <v>17</v>
      </c>
      <c r="O112" s="7">
        <v>20</v>
      </c>
      <c r="P112" s="7">
        <v>12</v>
      </c>
      <c r="Q112" s="7">
        <v>16</v>
      </c>
      <c r="R112" s="9">
        <f t="shared" si="33"/>
        <v>17</v>
      </c>
      <c r="S112" s="7">
        <v>21</v>
      </c>
      <c r="T112" s="7">
        <v>15</v>
      </c>
      <c r="U112" s="7">
        <v>18</v>
      </c>
      <c r="V112" s="6">
        <v>15</v>
      </c>
      <c r="W112" s="6">
        <v>19</v>
      </c>
      <c r="X112" s="6">
        <v>21</v>
      </c>
      <c r="Y112" s="6">
        <v>14</v>
      </c>
      <c r="Z112" s="6">
        <v>17</v>
      </c>
      <c r="AA112" s="6">
        <v>20</v>
      </c>
      <c r="AB112" s="6">
        <v>14</v>
      </c>
      <c r="AC112" s="15">
        <v>5</v>
      </c>
      <c r="AD112" s="15">
        <v>6</v>
      </c>
      <c r="AE112" s="15">
        <v>7</v>
      </c>
      <c r="AF112" s="15">
        <v>6</v>
      </c>
      <c r="AG112" s="15">
        <v>7</v>
      </c>
      <c r="AH112" s="15">
        <v>5</v>
      </c>
      <c r="AI112" s="15">
        <v>5</v>
      </c>
      <c r="AJ112" s="17">
        <v>-1</v>
      </c>
      <c r="AK112" s="17">
        <v>0</v>
      </c>
      <c r="AL112" s="17">
        <v>-1</v>
      </c>
      <c r="AM112" s="17">
        <v>0</v>
      </c>
      <c r="AN112" s="17">
        <v>-1</v>
      </c>
      <c r="AO112" s="17">
        <v>1</v>
      </c>
      <c r="AP112" s="17">
        <v>0</v>
      </c>
      <c r="AQ112" s="17">
        <v>0</v>
      </c>
      <c r="AR112" s="17">
        <v>-1</v>
      </c>
      <c r="AS112" s="17">
        <v>1</v>
      </c>
      <c r="AT112" s="17">
        <v>0</v>
      </c>
      <c r="AU112" s="17">
        <v>-1</v>
      </c>
      <c r="AV112" s="17">
        <v>0</v>
      </c>
      <c r="AW112" s="17">
        <v>-1</v>
      </c>
      <c r="AX112" s="17">
        <v>-1</v>
      </c>
      <c r="AY112" s="17">
        <v>0</v>
      </c>
      <c r="AZ112" s="17">
        <v>1</v>
      </c>
      <c r="BA112" s="17">
        <v>0</v>
      </c>
      <c r="BB112" s="17">
        <v>-1</v>
      </c>
      <c r="BC112" s="17">
        <v>0</v>
      </c>
      <c r="BD112" s="17">
        <v>-1</v>
      </c>
      <c r="BE112" s="17">
        <v>-1</v>
      </c>
      <c r="BF112" s="17">
        <v>0</v>
      </c>
      <c r="BG112" s="17">
        <v>0</v>
      </c>
      <c r="BH112" s="17">
        <v>-1</v>
      </c>
      <c r="BI112" s="18">
        <f t="shared" si="24"/>
        <v>-0.2857142857142857</v>
      </c>
      <c r="BJ112" s="19">
        <f t="shared" si="25"/>
        <v>0</v>
      </c>
      <c r="BK112" s="19">
        <f t="shared" si="26"/>
        <v>-0.5</v>
      </c>
      <c r="BL112" s="19">
        <f t="shared" si="27"/>
        <v>0</v>
      </c>
      <c r="BM112" s="19">
        <f t="shared" si="28"/>
        <v>-0.6</v>
      </c>
      <c r="BN112" s="19">
        <f t="shared" si="29"/>
        <v>-0.27714285714285714</v>
      </c>
      <c r="BO112" s="19">
        <f>(F112+G112+H112+I112+J112+K112+L112+M112)/8</f>
        <v>24.166666666666664</v>
      </c>
      <c r="BP112" s="19">
        <f>(N112+O112+P112+Q112+R112+S112+T112+U112)/8</f>
        <v>17</v>
      </c>
      <c r="BQ112" s="19">
        <f>(V112+W112+X112+Y112+Z112+AA112+AB112)/7</f>
        <v>17.142857142857142</v>
      </c>
      <c r="BR112" s="19">
        <f t="shared" si="30"/>
        <v>19.436507936507937</v>
      </c>
      <c r="BS112" s="19">
        <f>AC112+AD112+AE112+AF112+AG112+AH112+AI112</f>
        <v>41</v>
      </c>
    </row>
    <row r="113" spans="1:71" x14ac:dyDescent="0.25">
      <c r="A113">
        <v>3</v>
      </c>
      <c r="B113">
        <v>2</v>
      </c>
      <c r="C113">
        <v>1</v>
      </c>
      <c r="D113">
        <v>4</v>
      </c>
      <c r="E113">
        <v>6</v>
      </c>
      <c r="F113">
        <v>100</v>
      </c>
      <c r="G113" s="10">
        <v>100</v>
      </c>
      <c r="H113" s="10">
        <v>100</v>
      </c>
      <c r="I113" s="10">
        <v>100</v>
      </c>
      <c r="J113" s="10">
        <v>100</v>
      </c>
      <c r="K113" s="10">
        <v>100</v>
      </c>
      <c r="L113" s="12">
        <f t="shared" si="31"/>
        <v>100</v>
      </c>
      <c r="M113" s="12">
        <f t="shared" si="32"/>
        <v>100</v>
      </c>
      <c r="N113" s="7">
        <v>90</v>
      </c>
      <c r="O113" s="7">
        <v>76</v>
      </c>
      <c r="P113" s="7">
        <v>100</v>
      </c>
      <c r="Q113" s="7">
        <v>100</v>
      </c>
      <c r="R113" s="9">
        <f t="shared" si="33"/>
        <v>81.285714285714292</v>
      </c>
      <c r="S113" s="7">
        <v>78</v>
      </c>
      <c r="T113" s="7">
        <v>25</v>
      </c>
      <c r="U113" s="7">
        <v>100</v>
      </c>
      <c r="V113" s="6">
        <v>100</v>
      </c>
      <c r="W113" s="6">
        <v>88</v>
      </c>
      <c r="X113" s="6">
        <v>88</v>
      </c>
      <c r="Y113" s="6">
        <v>16</v>
      </c>
      <c r="Z113" s="6">
        <v>37</v>
      </c>
      <c r="AA113" s="6">
        <v>22</v>
      </c>
      <c r="AB113" s="6">
        <v>2</v>
      </c>
      <c r="AC113" s="15">
        <v>1</v>
      </c>
      <c r="AD113" s="15">
        <v>2</v>
      </c>
      <c r="AE113" s="15">
        <v>1</v>
      </c>
      <c r="AF113" s="15">
        <v>2</v>
      </c>
      <c r="AG113" s="15">
        <v>4</v>
      </c>
      <c r="AH113" s="15">
        <v>1</v>
      </c>
      <c r="AI113" s="15">
        <v>1</v>
      </c>
      <c r="AJ113" s="17">
        <v>-1</v>
      </c>
      <c r="AK113" s="17">
        <v>-1</v>
      </c>
      <c r="AL113" s="17">
        <v>-2</v>
      </c>
      <c r="AM113" s="17">
        <v>-1</v>
      </c>
      <c r="AN113" s="17">
        <v>0</v>
      </c>
      <c r="AO113" s="17">
        <v>0</v>
      </c>
      <c r="AP113" s="17">
        <v>0</v>
      </c>
      <c r="AQ113" s="17">
        <v>1</v>
      </c>
      <c r="AR113" s="17">
        <v>-2</v>
      </c>
      <c r="AS113" s="17">
        <v>-1</v>
      </c>
      <c r="AT113" s="17">
        <v>-2</v>
      </c>
      <c r="AU113" s="17">
        <v>-1</v>
      </c>
      <c r="AV113" s="17">
        <v>-1</v>
      </c>
      <c r="AW113" s="17">
        <v>-2</v>
      </c>
      <c r="AX113" s="17">
        <v>0</v>
      </c>
      <c r="AY113" s="17">
        <v>2</v>
      </c>
      <c r="AZ113" s="17">
        <v>-2</v>
      </c>
      <c r="BA113" s="17">
        <v>1</v>
      </c>
      <c r="BB113" s="17">
        <v>-2</v>
      </c>
      <c r="BC113" s="17">
        <v>-1</v>
      </c>
      <c r="BD113" s="17">
        <v>-2</v>
      </c>
      <c r="BE113" s="17">
        <v>-1</v>
      </c>
      <c r="BF113" s="17">
        <v>-2</v>
      </c>
      <c r="BG113" s="17">
        <v>1</v>
      </c>
      <c r="BH113" s="17">
        <v>0</v>
      </c>
      <c r="BI113" s="18">
        <f t="shared" si="24"/>
        <v>-0.14285714285714285</v>
      </c>
      <c r="BJ113" s="19">
        <f t="shared" si="25"/>
        <v>-1</v>
      </c>
      <c r="BK113" s="19">
        <f t="shared" si="26"/>
        <v>-0.25</v>
      </c>
      <c r="BL113" s="19">
        <f t="shared" si="27"/>
        <v>-1.8</v>
      </c>
      <c r="BM113" s="19">
        <f t="shared" si="28"/>
        <v>-1.6</v>
      </c>
      <c r="BN113" s="19">
        <f t="shared" si="29"/>
        <v>-0.95857142857142852</v>
      </c>
      <c r="BO113" s="19">
        <f>(F113+G113+H113+I113+J113+K113+L113+M113)/8</f>
        <v>100</v>
      </c>
      <c r="BP113" s="19">
        <f>(N113+O113+P113+Q113+R113+S113+T113+U113)/8</f>
        <v>81.285714285714278</v>
      </c>
      <c r="BQ113" s="19">
        <f>(V113+W113+X113+Y113+Z113+AA113+AB113)/7</f>
        <v>50.428571428571431</v>
      </c>
      <c r="BR113" s="19">
        <f t="shared" si="30"/>
        <v>77.238095238095241</v>
      </c>
      <c r="BS113" s="19">
        <f>AC113+AD113+AE113+AF113+AG113+AH113+AI113</f>
        <v>12</v>
      </c>
    </row>
    <row r="114" spans="1:71" x14ac:dyDescent="0.25">
      <c r="A114">
        <v>3</v>
      </c>
      <c r="B114">
        <v>1</v>
      </c>
      <c r="C114">
        <v>1</v>
      </c>
      <c r="D114">
        <v>2</v>
      </c>
      <c r="E114">
        <v>3</v>
      </c>
      <c r="F114">
        <v>85</v>
      </c>
      <c r="G114" s="10">
        <v>86</v>
      </c>
      <c r="H114" s="10">
        <v>86</v>
      </c>
      <c r="I114" s="10">
        <v>88</v>
      </c>
      <c r="J114" s="10">
        <v>87</v>
      </c>
      <c r="K114" s="10">
        <v>74</v>
      </c>
      <c r="L114" s="12">
        <f t="shared" si="31"/>
        <v>84.333333333333329</v>
      </c>
      <c r="M114" s="12">
        <f t="shared" si="32"/>
        <v>84.333333333333329</v>
      </c>
      <c r="N114" s="7">
        <v>81</v>
      </c>
      <c r="O114" s="7">
        <v>81</v>
      </c>
      <c r="P114" s="7">
        <v>81</v>
      </c>
      <c r="Q114" s="7">
        <v>93</v>
      </c>
      <c r="R114" s="9">
        <f t="shared" si="33"/>
        <v>77.142857142857139</v>
      </c>
      <c r="S114" s="7">
        <v>73</v>
      </c>
      <c r="T114" s="7">
        <v>65</v>
      </c>
      <c r="U114" s="7">
        <v>66</v>
      </c>
      <c r="V114" s="6">
        <v>87</v>
      </c>
      <c r="W114" s="6">
        <v>96</v>
      </c>
      <c r="X114" s="6">
        <v>100</v>
      </c>
      <c r="Y114" s="6">
        <v>79</v>
      </c>
      <c r="Z114" s="6">
        <v>99</v>
      </c>
      <c r="AA114" s="6">
        <v>68</v>
      </c>
      <c r="AB114" s="6">
        <v>56</v>
      </c>
      <c r="AC114" s="15">
        <v>2</v>
      </c>
      <c r="AD114" s="15">
        <v>2</v>
      </c>
      <c r="AE114" s="15">
        <v>2</v>
      </c>
      <c r="AF114" s="15">
        <v>2</v>
      </c>
      <c r="AG114" s="15">
        <v>2</v>
      </c>
      <c r="AH114" s="15">
        <v>2</v>
      </c>
      <c r="AI114" s="15">
        <v>2</v>
      </c>
      <c r="AJ114" s="17">
        <v>-1</v>
      </c>
      <c r="AK114" s="17">
        <v>-1</v>
      </c>
      <c r="AL114" s="17">
        <v>-1</v>
      </c>
      <c r="AM114" s="17">
        <v>0</v>
      </c>
      <c r="AN114" s="17">
        <v>-2</v>
      </c>
      <c r="AO114" s="17">
        <v>-1</v>
      </c>
      <c r="AP114" s="17">
        <v>0</v>
      </c>
      <c r="AQ114" s="17">
        <v>-1</v>
      </c>
      <c r="AR114" s="17">
        <v>-2</v>
      </c>
      <c r="AS114" s="17">
        <v>-2</v>
      </c>
      <c r="AT114" s="17">
        <v>-2</v>
      </c>
      <c r="AU114" s="17">
        <v>-1</v>
      </c>
      <c r="AV114" s="17">
        <v>-1</v>
      </c>
      <c r="AW114" s="17">
        <v>-1</v>
      </c>
      <c r="AX114" s="17">
        <v>1</v>
      </c>
      <c r="AY114" s="17">
        <v>0</v>
      </c>
      <c r="AZ114" s="17">
        <v>-1</v>
      </c>
      <c r="BA114" s="17">
        <v>-1</v>
      </c>
      <c r="BB114" s="17">
        <v>-1</v>
      </c>
      <c r="BC114" s="17">
        <v>-1</v>
      </c>
      <c r="BD114" s="17">
        <v>-1</v>
      </c>
      <c r="BE114" s="17">
        <v>-1</v>
      </c>
      <c r="BF114" s="17">
        <v>-1</v>
      </c>
      <c r="BG114" s="17">
        <v>-1</v>
      </c>
      <c r="BH114" s="17">
        <v>-1</v>
      </c>
      <c r="BI114" s="18">
        <f t="shared" si="24"/>
        <v>-0.8571428571428571</v>
      </c>
      <c r="BJ114" s="19">
        <f t="shared" si="25"/>
        <v>-0.5</v>
      </c>
      <c r="BK114" s="19">
        <f t="shared" si="26"/>
        <v>-1.25</v>
      </c>
      <c r="BL114" s="19">
        <f t="shared" si="27"/>
        <v>-1.2</v>
      </c>
      <c r="BM114" s="19">
        <f t="shared" si="28"/>
        <v>-1.2</v>
      </c>
      <c r="BN114" s="19">
        <f t="shared" si="29"/>
        <v>-1.0014285714285713</v>
      </c>
      <c r="BO114" s="19">
        <f>(F114+G114+H114+I114+J114+K114+L114+M114)/8</f>
        <v>84.333333333333343</v>
      </c>
      <c r="BP114" s="19">
        <f>(N114+O114+P114+Q114+R114+S114+T114+U114)/8</f>
        <v>77.142857142857139</v>
      </c>
      <c r="BQ114" s="19">
        <f>(V114+W114+X114+Y114+Z114+AA114+AB114)/7</f>
        <v>83.571428571428569</v>
      </c>
      <c r="BR114" s="19">
        <f t="shared" si="30"/>
        <v>81.682539682539684</v>
      </c>
      <c r="BS114" s="19">
        <f>AC114+AD114+AE114+AF114+AG114+AH114+AI114</f>
        <v>14</v>
      </c>
    </row>
    <row r="115" spans="1:71" x14ac:dyDescent="0.25">
      <c r="A115">
        <v>3</v>
      </c>
      <c r="B115">
        <v>2</v>
      </c>
      <c r="C115">
        <v>1</v>
      </c>
      <c r="D115">
        <v>3</v>
      </c>
      <c r="E115">
        <v>6</v>
      </c>
      <c r="F115">
        <v>99</v>
      </c>
      <c r="G115" s="10">
        <v>93</v>
      </c>
      <c r="H115" s="10">
        <v>93</v>
      </c>
      <c r="I115" s="10">
        <v>100</v>
      </c>
      <c r="J115" s="10">
        <v>92</v>
      </c>
      <c r="K115" s="10">
        <v>91</v>
      </c>
      <c r="L115" s="12">
        <f t="shared" si="31"/>
        <v>94.666666666666671</v>
      </c>
      <c r="M115" s="12">
        <f t="shared" si="32"/>
        <v>94.666666666666671</v>
      </c>
      <c r="N115" s="7">
        <v>90</v>
      </c>
      <c r="O115" s="7">
        <v>91</v>
      </c>
      <c r="P115" s="7">
        <v>91</v>
      </c>
      <c r="Q115" s="7">
        <v>94</v>
      </c>
      <c r="R115" s="9">
        <f t="shared" si="33"/>
        <v>87.142857142857139</v>
      </c>
      <c r="S115" s="7">
        <v>86</v>
      </c>
      <c r="T115" s="7">
        <v>71</v>
      </c>
      <c r="U115" s="7">
        <v>87</v>
      </c>
      <c r="V115" s="6">
        <v>99</v>
      </c>
      <c r="W115" s="6">
        <v>100</v>
      </c>
      <c r="X115" s="6">
        <v>100</v>
      </c>
      <c r="Y115" s="6">
        <v>52</v>
      </c>
      <c r="Z115" s="6">
        <v>71</v>
      </c>
      <c r="AA115" s="6">
        <v>86</v>
      </c>
      <c r="AB115" s="6">
        <v>62</v>
      </c>
      <c r="AC115" s="15">
        <v>2</v>
      </c>
      <c r="AD115" s="15">
        <v>1</v>
      </c>
      <c r="AE115" s="15">
        <v>1</v>
      </c>
      <c r="AF115" s="15">
        <v>2</v>
      </c>
      <c r="AG115" s="15">
        <v>2</v>
      </c>
      <c r="AH115" s="15">
        <v>1</v>
      </c>
      <c r="AI115" s="15">
        <v>1</v>
      </c>
      <c r="AJ115" s="17">
        <v>1</v>
      </c>
      <c r="AK115" s="17">
        <v>-2</v>
      </c>
      <c r="AL115" s="17">
        <v>-1</v>
      </c>
      <c r="AM115" s="17">
        <v>2</v>
      </c>
      <c r="AN115" s="17">
        <v>-2</v>
      </c>
      <c r="AO115" s="17">
        <v>2</v>
      </c>
      <c r="AP115" s="17">
        <v>1</v>
      </c>
      <c r="AQ115" s="17">
        <v>-2</v>
      </c>
      <c r="AR115" s="17">
        <v>0</v>
      </c>
      <c r="AS115" s="17">
        <v>0</v>
      </c>
      <c r="AT115" s="17">
        <v>0</v>
      </c>
      <c r="AU115" s="17">
        <v>1</v>
      </c>
      <c r="AV115" s="17">
        <v>-1</v>
      </c>
      <c r="AW115" s="17">
        <v>-1</v>
      </c>
      <c r="AX115" s="17">
        <v>2</v>
      </c>
      <c r="AY115" s="17">
        <v>2</v>
      </c>
      <c r="AZ115" s="17">
        <v>-2</v>
      </c>
      <c r="BA115" s="17">
        <v>2</v>
      </c>
      <c r="BB115" s="17">
        <v>2</v>
      </c>
      <c r="BC115" s="17">
        <v>2</v>
      </c>
      <c r="BD115" s="17">
        <v>0</v>
      </c>
      <c r="BE115" s="17">
        <v>2</v>
      </c>
      <c r="BF115" s="17">
        <v>0</v>
      </c>
      <c r="BG115" s="17">
        <v>2</v>
      </c>
      <c r="BH115" s="17">
        <v>-1</v>
      </c>
      <c r="BI115" s="18">
        <f t="shared" si="24"/>
        <v>1.2857142857142858</v>
      </c>
      <c r="BJ115" s="19">
        <f t="shared" si="25"/>
        <v>0.5</v>
      </c>
      <c r="BK115" s="19">
        <f t="shared" si="26"/>
        <v>-1.25</v>
      </c>
      <c r="BL115" s="19">
        <f t="shared" si="27"/>
        <v>-0.6</v>
      </c>
      <c r="BM115" s="19">
        <f t="shared" si="28"/>
        <v>0.4</v>
      </c>
      <c r="BN115" s="19">
        <f t="shared" si="29"/>
        <v>6.7142857142857171E-2</v>
      </c>
      <c r="BO115" s="19">
        <f>(F115+G115+H115+I115+J115+K115+L115+M115)/8</f>
        <v>94.666666666666657</v>
      </c>
      <c r="BP115" s="19">
        <f>(N115+O115+P115+Q115+R115+S115+T115+U115)/8</f>
        <v>87.142857142857139</v>
      </c>
      <c r="BQ115" s="19">
        <f>(V115+W115+X115+Y115+Z115+AA115+AB115)/7</f>
        <v>81.428571428571431</v>
      </c>
      <c r="BR115" s="19">
        <f t="shared" si="30"/>
        <v>87.746031746031747</v>
      </c>
      <c r="BS115" s="19">
        <f>AC115+AD115+AE115+AF115+AG115+AH115+AI115</f>
        <v>10</v>
      </c>
    </row>
    <row r="116" spans="1:71" x14ac:dyDescent="0.25">
      <c r="A116">
        <v>1</v>
      </c>
      <c r="B116">
        <v>1</v>
      </c>
      <c r="C116">
        <v>1</v>
      </c>
      <c r="D116">
        <v>4</v>
      </c>
      <c r="E116">
        <v>1</v>
      </c>
      <c r="F116">
        <v>33</v>
      </c>
      <c r="G116" s="10">
        <v>20</v>
      </c>
      <c r="H116" s="10">
        <v>20</v>
      </c>
      <c r="I116" s="10">
        <v>20</v>
      </c>
      <c r="J116" s="10">
        <v>28</v>
      </c>
      <c r="K116" s="10">
        <v>28</v>
      </c>
      <c r="L116" s="13" t="s">
        <v>117</v>
      </c>
      <c r="M116" s="12">
        <f>(F116+G116+H116+I116+J116+K116)/6</f>
        <v>24.833333333333332</v>
      </c>
      <c r="N116" s="7">
        <v>88</v>
      </c>
      <c r="O116" s="7">
        <v>80</v>
      </c>
      <c r="P116" s="7">
        <v>80</v>
      </c>
      <c r="Q116" s="7">
        <v>66</v>
      </c>
      <c r="R116" s="9">
        <f t="shared" si="33"/>
        <v>56.142857142857146</v>
      </c>
      <c r="S116" s="7">
        <v>30</v>
      </c>
      <c r="T116" s="7">
        <v>30</v>
      </c>
      <c r="U116" s="7">
        <v>19</v>
      </c>
      <c r="V116" s="6">
        <v>100</v>
      </c>
      <c r="W116" s="6">
        <v>100</v>
      </c>
      <c r="X116" s="6">
        <v>100</v>
      </c>
      <c r="Y116" s="6">
        <v>46</v>
      </c>
      <c r="Z116" s="6">
        <v>46</v>
      </c>
      <c r="AA116" s="6">
        <v>33</v>
      </c>
      <c r="AB116" s="6">
        <v>20</v>
      </c>
      <c r="AC116" s="15">
        <v>5</v>
      </c>
      <c r="AD116" s="15">
        <v>3</v>
      </c>
      <c r="AE116" s="15">
        <v>2</v>
      </c>
      <c r="AF116" s="15">
        <v>5</v>
      </c>
      <c r="AG116" s="15">
        <v>4</v>
      </c>
      <c r="AH116" s="15">
        <v>5</v>
      </c>
      <c r="AI116" s="15">
        <v>5</v>
      </c>
      <c r="AJ116" s="17">
        <v>1</v>
      </c>
      <c r="AK116" s="17">
        <v>1</v>
      </c>
      <c r="AL116" s="17">
        <v>2</v>
      </c>
      <c r="AM116" s="17">
        <v>1</v>
      </c>
      <c r="AN116" s="17">
        <v>2</v>
      </c>
      <c r="AO116" s="17">
        <v>2</v>
      </c>
      <c r="AP116" s="17">
        <v>1</v>
      </c>
      <c r="AQ116" s="17">
        <v>2</v>
      </c>
      <c r="AR116" s="17">
        <v>2</v>
      </c>
      <c r="AS116" s="17">
        <v>2</v>
      </c>
      <c r="AT116" s="17">
        <v>2</v>
      </c>
      <c r="AU116" s="17">
        <v>-2</v>
      </c>
      <c r="AV116" s="17">
        <v>0</v>
      </c>
      <c r="AW116" s="17">
        <v>2</v>
      </c>
      <c r="AX116" s="17">
        <v>2</v>
      </c>
      <c r="AY116" s="17">
        <v>2</v>
      </c>
      <c r="AZ116" s="17">
        <v>0</v>
      </c>
      <c r="BA116" s="17">
        <v>2</v>
      </c>
      <c r="BB116" s="17">
        <v>2</v>
      </c>
      <c r="BC116" s="17">
        <v>2</v>
      </c>
      <c r="BD116" s="17">
        <v>0</v>
      </c>
      <c r="BE116" s="17">
        <v>2</v>
      </c>
      <c r="BF116" s="17">
        <v>2</v>
      </c>
      <c r="BG116" s="17">
        <v>2</v>
      </c>
      <c r="BH116" s="17">
        <v>2</v>
      </c>
      <c r="BI116" s="18">
        <f t="shared" si="24"/>
        <v>2</v>
      </c>
      <c r="BJ116" s="19">
        <f t="shared" si="25"/>
        <v>0.75</v>
      </c>
      <c r="BK116" s="19">
        <f t="shared" si="26"/>
        <v>0.75</v>
      </c>
      <c r="BL116" s="19">
        <f t="shared" si="27"/>
        <v>0.8</v>
      </c>
      <c r="BM116" s="19">
        <f t="shared" si="28"/>
        <v>2</v>
      </c>
      <c r="BN116" s="19">
        <f t="shared" si="29"/>
        <v>1.26</v>
      </c>
      <c r="BO116" s="19" t="e">
        <f>(F116+G116+H116+I116+J116+K116+L116+M116)/8</f>
        <v>#VALUE!</v>
      </c>
      <c r="BP116" s="19">
        <f>(N116+O116+P116+Q116+R116+S116+T116+U116)/8</f>
        <v>56.142857142857146</v>
      </c>
      <c r="BQ116" s="19">
        <f>(V116+W116+X116+Y116+Z116+AA116+AB116)/7</f>
        <v>63.571428571428569</v>
      </c>
      <c r="BR116" s="19" t="e">
        <f t="shared" si="30"/>
        <v>#VALUE!</v>
      </c>
      <c r="BS116" s="19">
        <f>AC116+AD116+AE116+AF116+AG116+AH116+AI116</f>
        <v>29</v>
      </c>
    </row>
    <row r="117" spans="1:71" x14ac:dyDescent="0.25">
      <c r="A117">
        <v>3</v>
      </c>
      <c r="B117">
        <v>1</v>
      </c>
      <c r="C117">
        <v>3</v>
      </c>
      <c r="D117">
        <v>1</v>
      </c>
      <c r="E117">
        <v>1</v>
      </c>
      <c r="F117">
        <v>65</v>
      </c>
      <c r="G117" s="10">
        <v>67</v>
      </c>
      <c r="H117" s="10">
        <v>81</v>
      </c>
      <c r="I117" s="10">
        <v>68</v>
      </c>
      <c r="J117" s="10">
        <v>54</v>
      </c>
      <c r="K117" s="10">
        <v>82</v>
      </c>
      <c r="L117" s="10">
        <v>100</v>
      </c>
      <c r="M117" s="10">
        <v>77</v>
      </c>
      <c r="N117" s="7">
        <v>100</v>
      </c>
      <c r="O117" s="7">
        <v>5</v>
      </c>
      <c r="P117" s="7">
        <v>10</v>
      </c>
      <c r="Q117" s="7">
        <v>2</v>
      </c>
      <c r="R117" s="7">
        <v>87</v>
      </c>
      <c r="S117" s="7">
        <v>69</v>
      </c>
      <c r="T117" s="7">
        <v>13</v>
      </c>
      <c r="U117" s="7">
        <v>100</v>
      </c>
      <c r="V117" s="6">
        <v>100</v>
      </c>
      <c r="W117" s="6">
        <v>100</v>
      </c>
      <c r="X117" s="6">
        <v>100</v>
      </c>
      <c r="Y117" s="6">
        <v>100</v>
      </c>
      <c r="Z117" s="6">
        <v>84</v>
      </c>
      <c r="AA117" s="6">
        <v>74</v>
      </c>
      <c r="AB117" s="6">
        <v>100</v>
      </c>
      <c r="AC117" s="15">
        <v>1</v>
      </c>
      <c r="AD117" s="15">
        <v>1</v>
      </c>
      <c r="AE117" s="15">
        <v>1</v>
      </c>
      <c r="AF117" s="15">
        <v>2</v>
      </c>
      <c r="AG117" s="15">
        <v>1</v>
      </c>
      <c r="AH117" s="15">
        <v>1</v>
      </c>
      <c r="AI117" s="15">
        <v>2</v>
      </c>
      <c r="AJ117" s="17">
        <v>-2</v>
      </c>
      <c r="AK117" s="17">
        <v>-2</v>
      </c>
      <c r="AL117" s="17">
        <v>-2</v>
      </c>
      <c r="AM117" s="17">
        <v>-2</v>
      </c>
      <c r="AN117" s="17">
        <v>-2</v>
      </c>
      <c r="AO117" s="17">
        <v>-1</v>
      </c>
      <c r="AP117" s="17">
        <v>-2</v>
      </c>
      <c r="AQ117" s="17">
        <v>-2</v>
      </c>
      <c r="AR117" s="17">
        <v>-2</v>
      </c>
      <c r="AS117" s="17">
        <v>0</v>
      </c>
      <c r="AT117" s="17">
        <v>-2</v>
      </c>
      <c r="AU117" s="17">
        <v>2</v>
      </c>
      <c r="AV117" s="17">
        <v>-1</v>
      </c>
      <c r="AW117" s="17">
        <v>-2</v>
      </c>
      <c r="AX117" s="17">
        <v>-1</v>
      </c>
      <c r="AY117" s="17">
        <v>-2</v>
      </c>
      <c r="AZ117" s="17">
        <v>-2</v>
      </c>
      <c r="BA117" s="17">
        <v>-1</v>
      </c>
      <c r="BB117" s="17">
        <v>-2</v>
      </c>
      <c r="BC117" s="17">
        <v>-1</v>
      </c>
      <c r="BD117" s="17">
        <v>-2</v>
      </c>
      <c r="BE117" s="17">
        <v>-2</v>
      </c>
      <c r="BF117" s="17">
        <v>-2</v>
      </c>
      <c r="BG117" s="17">
        <v>0</v>
      </c>
      <c r="BH117" s="17">
        <v>-2</v>
      </c>
      <c r="BI117" s="18">
        <f t="shared" si="24"/>
        <v>-1</v>
      </c>
      <c r="BJ117" s="19">
        <f t="shared" si="25"/>
        <v>-2</v>
      </c>
      <c r="BK117" s="19">
        <f t="shared" si="26"/>
        <v>-1</v>
      </c>
      <c r="BL117" s="19">
        <f t="shared" si="27"/>
        <v>-1.8</v>
      </c>
      <c r="BM117" s="19">
        <f t="shared" si="28"/>
        <v>-1.8</v>
      </c>
      <c r="BN117" s="19">
        <f t="shared" si="29"/>
        <v>-1.52</v>
      </c>
      <c r="BO117" s="19">
        <f>(F117+G117+H117+I117+J117+K117+L117+M117)/8</f>
        <v>74.25</v>
      </c>
      <c r="BP117" s="19">
        <f>(N117+O117+P117+Q117+R117+S117+T117+U117)/8</f>
        <v>48.25</v>
      </c>
      <c r="BQ117" s="19">
        <f>(V117+W117+X117+Y117+Z117+AA117+AB117)/7</f>
        <v>94</v>
      </c>
      <c r="BR117" s="19">
        <f t="shared" si="30"/>
        <v>72.166666666666671</v>
      </c>
      <c r="BS117" s="19">
        <f>AC117+AD117+AE117+AF117+AG117+AH117+AI117</f>
        <v>9</v>
      </c>
    </row>
    <row r="118" spans="1:71" x14ac:dyDescent="0.25">
      <c r="A118">
        <v>3</v>
      </c>
      <c r="B118">
        <v>2</v>
      </c>
      <c r="C118">
        <v>1</v>
      </c>
      <c r="D118">
        <v>1</v>
      </c>
      <c r="E118">
        <v>5</v>
      </c>
      <c r="F118">
        <v>49</v>
      </c>
      <c r="G118" s="10">
        <v>52</v>
      </c>
      <c r="H118" s="10">
        <v>51</v>
      </c>
      <c r="I118" s="10">
        <v>48</v>
      </c>
      <c r="J118" s="10">
        <v>12</v>
      </c>
      <c r="K118" s="10">
        <v>15</v>
      </c>
      <c r="L118" s="10">
        <v>13</v>
      </c>
      <c r="M118" s="10">
        <v>8</v>
      </c>
      <c r="N118" s="7">
        <v>16</v>
      </c>
      <c r="O118" s="7">
        <v>25</v>
      </c>
      <c r="P118" s="7">
        <v>27</v>
      </c>
      <c r="Q118" s="7">
        <v>32</v>
      </c>
      <c r="R118" s="7">
        <v>31</v>
      </c>
      <c r="S118" s="7">
        <v>17</v>
      </c>
      <c r="T118" s="7">
        <v>10</v>
      </c>
      <c r="U118" s="7">
        <v>4</v>
      </c>
      <c r="V118" s="6">
        <v>30</v>
      </c>
      <c r="W118" s="6">
        <v>10</v>
      </c>
      <c r="X118" s="6">
        <v>11</v>
      </c>
      <c r="Y118" s="6">
        <v>8</v>
      </c>
      <c r="Z118" s="6">
        <v>31</v>
      </c>
      <c r="AA118" s="6">
        <v>31</v>
      </c>
      <c r="AB118" s="6">
        <v>10</v>
      </c>
      <c r="AC118" s="15">
        <v>1</v>
      </c>
      <c r="AD118" s="15">
        <v>2</v>
      </c>
      <c r="AE118" s="15">
        <v>1</v>
      </c>
      <c r="AF118" s="15">
        <v>5</v>
      </c>
      <c r="AG118" s="15">
        <v>1</v>
      </c>
      <c r="AH118" s="15">
        <v>1</v>
      </c>
      <c r="AI118" s="15">
        <v>5</v>
      </c>
      <c r="AJ118" s="17">
        <v>0</v>
      </c>
      <c r="AK118" s="17">
        <v>1</v>
      </c>
      <c r="AL118" s="17">
        <v>1</v>
      </c>
      <c r="AM118" s="17">
        <v>1</v>
      </c>
      <c r="AN118" s="17">
        <v>1</v>
      </c>
      <c r="AO118" s="17">
        <v>2</v>
      </c>
      <c r="AP118" s="17">
        <v>1</v>
      </c>
      <c r="AQ118" s="17">
        <v>1</v>
      </c>
      <c r="AR118" s="17">
        <v>2</v>
      </c>
      <c r="AS118" s="17">
        <v>2</v>
      </c>
      <c r="AT118" s="17">
        <v>2</v>
      </c>
      <c r="AU118" s="17">
        <v>-2</v>
      </c>
      <c r="AV118" s="17">
        <v>1</v>
      </c>
      <c r="AW118" s="17">
        <v>1</v>
      </c>
      <c r="AX118" s="17">
        <v>2</v>
      </c>
      <c r="AY118" s="17">
        <v>2</v>
      </c>
      <c r="AZ118" s="17">
        <v>0</v>
      </c>
      <c r="BA118" s="17">
        <v>1</v>
      </c>
      <c r="BB118" s="17">
        <v>1</v>
      </c>
      <c r="BC118" s="17">
        <v>0</v>
      </c>
      <c r="BD118" s="17">
        <v>1</v>
      </c>
      <c r="BE118" s="17">
        <v>2</v>
      </c>
      <c r="BF118" s="17">
        <v>2</v>
      </c>
      <c r="BG118" s="17">
        <v>1</v>
      </c>
      <c r="BH118" s="17">
        <v>2</v>
      </c>
      <c r="BI118" s="18">
        <f t="shared" si="24"/>
        <v>1.4285714285714286</v>
      </c>
      <c r="BJ118" s="19">
        <f t="shared" si="25"/>
        <v>0.5</v>
      </c>
      <c r="BK118" s="19">
        <f t="shared" si="26"/>
        <v>0.25</v>
      </c>
      <c r="BL118" s="19">
        <f t="shared" si="27"/>
        <v>1.2</v>
      </c>
      <c r="BM118" s="19">
        <f t="shared" si="28"/>
        <v>1.4</v>
      </c>
      <c r="BN118" s="19">
        <f t="shared" si="29"/>
        <v>0.95571428571428574</v>
      </c>
      <c r="BO118" s="19">
        <f>(F118+G118+H118+I118+J118+K118+L118+M118)/8</f>
        <v>31</v>
      </c>
      <c r="BP118" s="19">
        <f>(N118+O118+P118+Q118+R118+S118+T118+U118)/8</f>
        <v>20.25</v>
      </c>
      <c r="BQ118" s="19">
        <f>(V118+W118+X118+Y118+Z118+AA118+AB118)/7</f>
        <v>18.714285714285715</v>
      </c>
      <c r="BR118" s="19">
        <f t="shared" si="30"/>
        <v>23.321428571428573</v>
      </c>
      <c r="BS118" s="19">
        <f>AC118+AD118+AE118+AF118+AG118+AH118+AI118</f>
        <v>16</v>
      </c>
    </row>
    <row r="119" spans="1:71" x14ac:dyDescent="0.25">
      <c r="A119">
        <v>3</v>
      </c>
      <c r="B119">
        <v>2</v>
      </c>
      <c r="C119">
        <v>2</v>
      </c>
      <c r="D119">
        <v>3</v>
      </c>
      <c r="E119">
        <v>3</v>
      </c>
      <c r="F119">
        <v>100</v>
      </c>
      <c r="G119" s="10">
        <v>93</v>
      </c>
      <c r="H119" s="10">
        <v>100</v>
      </c>
      <c r="I119" s="10">
        <v>100</v>
      </c>
      <c r="J119" s="10">
        <v>88</v>
      </c>
      <c r="K119" s="10">
        <v>91</v>
      </c>
      <c r="L119" s="10">
        <v>95</v>
      </c>
      <c r="M119" s="10">
        <v>96</v>
      </c>
      <c r="N119" s="7">
        <v>92</v>
      </c>
      <c r="O119" s="7">
        <v>93</v>
      </c>
      <c r="P119" s="7">
        <v>94</v>
      </c>
      <c r="Q119" s="7">
        <v>77</v>
      </c>
      <c r="R119" s="7">
        <v>78</v>
      </c>
      <c r="S119" s="7">
        <v>94</v>
      </c>
      <c r="T119" s="7">
        <v>76</v>
      </c>
      <c r="U119" s="7">
        <v>57</v>
      </c>
      <c r="V119" s="6">
        <v>91</v>
      </c>
      <c r="W119" s="6">
        <v>100</v>
      </c>
      <c r="X119" s="6">
        <v>100</v>
      </c>
      <c r="Y119" s="6">
        <v>100</v>
      </c>
      <c r="Z119" s="6">
        <v>99</v>
      </c>
      <c r="AA119" s="6">
        <v>98</v>
      </c>
      <c r="AB119" s="6">
        <v>100</v>
      </c>
      <c r="AC119" s="15">
        <v>1</v>
      </c>
      <c r="AD119" s="15">
        <v>7</v>
      </c>
      <c r="AE119" s="15">
        <v>1</v>
      </c>
      <c r="AF119" s="15">
        <v>1</v>
      </c>
      <c r="AG119" s="15">
        <v>1</v>
      </c>
      <c r="AH119" s="15">
        <v>1</v>
      </c>
      <c r="AI119" s="15">
        <v>1</v>
      </c>
      <c r="AJ119" s="17">
        <v>-2</v>
      </c>
      <c r="AK119" s="17">
        <v>-1</v>
      </c>
      <c r="AL119" s="17">
        <v>-2</v>
      </c>
      <c r="AM119" s="17">
        <v>-2</v>
      </c>
      <c r="AN119" s="17">
        <v>-2</v>
      </c>
      <c r="AO119" s="17">
        <v>-1</v>
      </c>
      <c r="AP119" s="17">
        <v>-2</v>
      </c>
      <c r="AQ119" s="17">
        <v>-2</v>
      </c>
      <c r="AR119" s="17">
        <v>-2</v>
      </c>
      <c r="AS119" s="17">
        <v>-2</v>
      </c>
      <c r="AT119" s="17">
        <v>-2</v>
      </c>
      <c r="AU119" s="17">
        <v>2</v>
      </c>
      <c r="AV119" s="17">
        <v>-2</v>
      </c>
      <c r="AW119" s="17">
        <v>-2</v>
      </c>
      <c r="AX119" s="17">
        <v>-1</v>
      </c>
      <c r="AY119" s="17">
        <v>-1</v>
      </c>
      <c r="AZ119" s="17">
        <v>-2</v>
      </c>
      <c r="BA119" s="17">
        <v>0</v>
      </c>
      <c r="BB119" s="17">
        <v>-2</v>
      </c>
      <c r="BC119" s="17">
        <v>0</v>
      </c>
      <c r="BD119" s="17">
        <v>-2</v>
      </c>
      <c r="BE119" s="17">
        <v>-1</v>
      </c>
      <c r="BF119" s="17">
        <v>-2</v>
      </c>
      <c r="BG119" s="17">
        <v>-1</v>
      </c>
      <c r="BH119" s="17">
        <v>0</v>
      </c>
      <c r="BI119" s="18">
        <f t="shared" si="24"/>
        <v>-0.7142857142857143</v>
      </c>
      <c r="BJ119" s="19">
        <f t="shared" si="25"/>
        <v>-2</v>
      </c>
      <c r="BK119" s="19">
        <f t="shared" si="26"/>
        <v>-0.75</v>
      </c>
      <c r="BL119" s="19">
        <f t="shared" si="27"/>
        <v>-2</v>
      </c>
      <c r="BM119" s="19">
        <f t="shared" si="28"/>
        <v>-1.8</v>
      </c>
      <c r="BN119" s="19">
        <f t="shared" si="29"/>
        <v>-1.4528571428571428</v>
      </c>
      <c r="BO119" s="19">
        <f>(F119+G119+H119+I119+J119+K119+L119+M119)/8</f>
        <v>95.375</v>
      </c>
      <c r="BP119" s="19">
        <f>(N119+O119+P119+Q119+R119+S119+T119+U119)/8</f>
        <v>82.625</v>
      </c>
      <c r="BQ119" s="19">
        <f>(V119+W119+X119+Y119+Z119+AA119+AB119)/7</f>
        <v>98.285714285714292</v>
      </c>
      <c r="BR119" s="19">
        <f t="shared" si="30"/>
        <v>92.095238095238088</v>
      </c>
      <c r="BS119" s="19">
        <f>AC119+AD119+AE119+AF119+AG119+AH119+AI119</f>
        <v>13</v>
      </c>
    </row>
    <row r="120" spans="1:71" x14ac:dyDescent="0.25">
      <c r="A120">
        <v>3</v>
      </c>
      <c r="B120">
        <v>2</v>
      </c>
      <c r="C120">
        <v>3</v>
      </c>
      <c r="D120">
        <v>5</v>
      </c>
      <c r="E120">
        <v>1</v>
      </c>
      <c r="F120">
        <v>87</v>
      </c>
      <c r="G120" s="10">
        <v>90</v>
      </c>
      <c r="H120" s="10">
        <v>87</v>
      </c>
      <c r="I120" s="10">
        <v>89</v>
      </c>
      <c r="J120" s="10">
        <v>91</v>
      </c>
      <c r="K120" s="10">
        <v>59</v>
      </c>
      <c r="L120" s="10">
        <v>90</v>
      </c>
      <c r="M120" s="10">
        <v>74</v>
      </c>
      <c r="N120" s="7">
        <v>83</v>
      </c>
      <c r="O120" s="7">
        <v>74</v>
      </c>
      <c r="P120" s="7">
        <v>93</v>
      </c>
      <c r="Q120" s="7">
        <v>80</v>
      </c>
      <c r="R120" s="7">
        <v>87</v>
      </c>
      <c r="S120" s="7">
        <v>78</v>
      </c>
      <c r="T120" s="7">
        <v>77</v>
      </c>
      <c r="U120" s="7">
        <v>92</v>
      </c>
      <c r="V120" s="6">
        <v>87</v>
      </c>
      <c r="W120" s="6">
        <v>68</v>
      </c>
      <c r="X120" s="6">
        <v>69</v>
      </c>
      <c r="Y120" s="6">
        <v>74</v>
      </c>
      <c r="Z120" s="6">
        <v>74</v>
      </c>
      <c r="AA120" s="6">
        <v>68</v>
      </c>
      <c r="AB120" s="6">
        <v>95</v>
      </c>
      <c r="AC120" s="15">
        <v>2</v>
      </c>
      <c r="AD120" s="15">
        <v>5</v>
      </c>
      <c r="AE120" s="15">
        <v>1</v>
      </c>
      <c r="AF120" s="15">
        <v>5</v>
      </c>
      <c r="AG120" s="15">
        <v>1</v>
      </c>
      <c r="AH120" s="15">
        <v>5</v>
      </c>
      <c r="AI120" s="15">
        <v>1</v>
      </c>
      <c r="AJ120" s="17">
        <v>-2</v>
      </c>
      <c r="AK120" s="17">
        <v>-2</v>
      </c>
      <c r="AL120" s="17">
        <v>-2</v>
      </c>
      <c r="AM120" s="17">
        <v>-1</v>
      </c>
      <c r="AN120" s="17">
        <v>2</v>
      </c>
      <c r="AO120" s="17">
        <v>-2</v>
      </c>
      <c r="AP120" s="17">
        <v>-2</v>
      </c>
      <c r="AQ120" s="17">
        <v>-2</v>
      </c>
      <c r="AR120" s="17">
        <v>-2</v>
      </c>
      <c r="AS120" s="17">
        <v>-2</v>
      </c>
      <c r="AT120" s="17">
        <v>-2</v>
      </c>
      <c r="AU120" s="17">
        <v>2</v>
      </c>
      <c r="AV120" s="17">
        <v>-2</v>
      </c>
      <c r="AW120" s="17">
        <v>-1</v>
      </c>
      <c r="AX120" s="17">
        <v>2</v>
      </c>
      <c r="AY120" s="17">
        <v>2</v>
      </c>
      <c r="AZ120" s="17">
        <v>-1</v>
      </c>
      <c r="BA120" s="17">
        <v>0</v>
      </c>
      <c r="BB120" s="17">
        <v>-2</v>
      </c>
      <c r="BC120" s="17">
        <v>-1</v>
      </c>
      <c r="BD120" s="17">
        <v>-2</v>
      </c>
      <c r="BE120" s="17">
        <v>-2</v>
      </c>
      <c r="BF120" s="17">
        <v>-2</v>
      </c>
      <c r="BG120" s="17">
        <v>-1</v>
      </c>
      <c r="BH120" s="17">
        <v>-2</v>
      </c>
      <c r="BI120" s="18">
        <f t="shared" si="24"/>
        <v>-0.8571428571428571</v>
      </c>
      <c r="BJ120" s="19">
        <f t="shared" si="25"/>
        <v>-1.5</v>
      </c>
      <c r="BK120" s="19">
        <f t="shared" si="26"/>
        <v>0</v>
      </c>
      <c r="BL120" s="19">
        <f t="shared" si="27"/>
        <v>-1.8</v>
      </c>
      <c r="BM120" s="19">
        <f t="shared" si="28"/>
        <v>-1.8</v>
      </c>
      <c r="BN120" s="19">
        <f t="shared" si="29"/>
        <v>-1.1914285714285715</v>
      </c>
      <c r="BO120" s="19">
        <f>(F120+G120+H120+I120+J120+K120+L120+M120)/8</f>
        <v>83.375</v>
      </c>
      <c r="BP120" s="19">
        <f>(N120+O120+P120+Q120+R120+S120+T120+U120)/8</f>
        <v>83</v>
      </c>
      <c r="BQ120" s="19">
        <f>(V120+W120+X120+Y120+Z120+AA120+AB120)/7</f>
        <v>76.428571428571431</v>
      </c>
      <c r="BR120" s="19">
        <f t="shared" si="30"/>
        <v>80.93452380952381</v>
      </c>
      <c r="BS120" s="19">
        <f>AC120+AD120+AE120+AF120+AG120+AH120+AI120</f>
        <v>20</v>
      </c>
    </row>
    <row r="121" spans="1:71" x14ac:dyDescent="0.25">
      <c r="A121">
        <v>3</v>
      </c>
      <c r="B121">
        <v>2</v>
      </c>
      <c r="C121">
        <v>2</v>
      </c>
      <c r="D121">
        <v>2</v>
      </c>
      <c r="E121">
        <v>5</v>
      </c>
      <c r="F121">
        <v>91</v>
      </c>
      <c r="G121" s="10">
        <v>92</v>
      </c>
      <c r="H121" s="10">
        <v>93</v>
      </c>
      <c r="I121" s="10">
        <v>93</v>
      </c>
      <c r="J121" s="10">
        <v>95</v>
      </c>
      <c r="K121" s="10">
        <v>100</v>
      </c>
      <c r="L121" s="10">
        <v>100</v>
      </c>
      <c r="M121" s="10">
        <v>98</v>
      </c>
      <c r="N121" s="7">
        <v>93</v>
      </c>
      <c r="O121" s="7">
        <v>94</v>
      </c>
      <c r="P121" s="7">
        <v>95</v>
      </c>
      <c r="Q121" s="7">
        <v>93</v>
      </c>
      <c r="R121" s="7">
        <v>96</v>
      </c>
      <c r="S121" s="7">
        <v>93</v>
      </c>
      <c r="T121" s="7">
        <v>92</v>
      </c>
      <c r="U121" s="7">
        <v>87</v>
      </c>
      <c r="V121" s="6">
        <v>95</v>
      </c>
      <c r="W121" s="6">
        <v>93</v>
      </c>
      <c r="X121" s="6">
        <v>93</v>
      </c>
      <c r="Y121" s="6">
        <v>93</v>
      </c>
      <c r="Z121" s="6">
        <v>41</v>
      </c>
      <c r="AA121" s="6">
        <v>85</v>
      </c>
      <c r="AB121" s="6">
        <v>90</v>
      </c>
      <c r="AC121" s="15">
        <v>1</v>
      </c>
      <c r="AD121" s="15">
        <v>1</v>
      </c>
      <c r="AE121" s="15">
        <v>1</v>
      </c>
      <c r="AF121" s="15">
        <v>1</v>
      </c>
      <c r="AG121" s="15">
        <v>1</v>
      </c>
      <c r="AH121" s="15">
        <v>1</v>
      </c>
      <c r="AI121" s="15">
        <v>1</v>
      </c>
      <c r="AJ121" s="17">
        <v>-2</v>
      </c>
      <c r="AK121" s="17">
        <v>-2</v>
      </c>
      <c r="AL121" s="17">
        <v>-2</v>
      </c>
      <c r="AM121" s="17">
        <v>-2</v>
      </c>
      <c r="AN121" s="17">
        <v>-2</v>
      </c>
      <c r="AO121" s="17">
        <v>0</v>
      </c>
      <c r="AP121" s="17">
        <v>-2</v>
      </c>
      <c r="AQ121" s="17">
        <v>-2</v>
      </c>
      <c r="AR121" s="17">
        <v>-2</v>
      </c>
      <c r="AS121" s="17">
        <v>-2</v>
      </c>
      <c r="AT121" s="17">
        <v>-2</v>
      </c>
      <c r="AU121" s="17">
        <v>2</v>
      </c>
      <c r="AV121" s="17">
        <v>-2</v>
      </c>
      <c r="AW121" s="17">
        <v>-1</v>
      </c>
      <c r="AX121" s="17">
        <v>-1</v>
      </c>
      <c r="AY121" s="17">
        <v>0</v>
      </c>
      <c r="AZ121" s="17">
        <v>-2</v>
      </c>
      <c r="BA121" s="17">
        <v>1</v>
      </c>
      <c r="BB121" s="17">
        <v>-1</v>
      </c>
      <c r="BC121" s="17">
        <v>0</v>
      </c>
      <c r="BD121" s="17">
        <v>-2</v>
      </c>
      <c r="BE121" s="17">
        <v>-2</v>
      </c>
      <c r="BF121" s="17">
        <v>-2</v>
      </c>
      <c r="BG121" s="17">
        <v>-1</v>
      </c>
      <c r="BH121" s="17">
        <v>0</v>
      </c>
      <c r="BI121" s="18">
        <f t="shared" si="24"/>
        <v>-0.7142857142857143</v>
      </c>
      <c r="BJ121" s="19">
        <f t="shared" si="25"/>
        <v>-2</v>
      </c>
      <c r="BK121" s="19">
        <f t="shared" si="26"/>
        <v>-1</v>
      </c>
      <c r="BL121" s="19">
        <f t="shared" si="27"/>
        <v>-2</v>
      </c>
      <c r="BM121" s="19">
        <f t="shared" si="28"/>
        <v>-1.2</v>
      </c>
      <c r="BN121" s="19">
        <f t="shared" si="29"/>
        <v>-1.382857142857143</v>
      </c>
      <c r="BO121" s="19">
        <f>(F121+G121+H121+I121+J121+K121+L121+M121)/8</f>
        <v>95.25</v>
      </c>
      <c r="BP121" s="19">
        <f>(N121+O121+P121+Q121+R121+S121+T121+U121)/8</f>
        <v>92.875</v>
      </c>
      <c r="BQ121" s="19">
        <f>(V121+W121+X121+Y121+Z121+AA121+AB121)/7</f>
        <v>84.285714285714292</v>
      </c>
      <c r="BR121" s="19">
        <f t="shared" si="30"/>
        <v>90.803571428571431</v>
      </c>
      <c r="BS121" s="19">
        <f>AC121+AD121+AE121+AF121+AG121+AH121+AI121</f>
        <v>7</v>
      </c>
    </row>
    <row r="122" spans="1:71" x14ac:dyDescent="0.25">
      <c r="A122">
        <v>3</v>
      </c>
      <c r="B122">
        <v>1</v>
      </c>
      <c r="C122">
        <v>1</v>
      </c>
      <c r="D122">
        <v>5</v>
      </c>
      <c r="E122">
        <v>5</v>
      </c>
      <c r="F122">
        <v>80</v>
      </c>
      <c r="G122" s="10">
        <v>73</v>
      </c>
      <c r="H122" s="10">
        <v>77</v>
      </c>
      <c r="I122" s="10">
        <v>76</v>
      </c>
      <c r="J122" s="10">
        <v>82</v>
      </c>
      <c r="K122" s="10">
        <v>65</v>
      </c>
      <c r="L122" s="10">
        <v>69</v>
      </c>
      <c r="M122" s="10">
        <v>87</v>
      </c>
      <c r="N122" s="7">
        <v>66</v>
      </c>
      <c r="O122" s="7">
        <v>78</v>
      </c>
      <c r="P122" s="7">
        <v>76</v>
      </c>
      <c r="Q122" s="7">
        <v>89</v>
      </c>
      <c r="R122" s="7">
        <v>81</v>
      </c>
      <c r="S122" s="7">
        <v>60</v>
      </c>
      <c r="T122" s="7">
        <v>57</v>
      </c>
      <c r="U122" s="7">
        <v>60</v>
      </c>
      <c r="V122" s="6">
        <v>92</v>
      </c>
      <c r="W122" s="6">
        <v>60</v>
      </c>
      <c r="X122" s="6">
        <v>61</v>
      </c>
      <c r="Y122" s="6">
        <v>55</v>
      </c>
      <c r="Z122" s="6">
        <v>56</v>
      </c>
      <c r="AA122" s="6">
        <v>57</v>
      </c>
      <c r="AB122" s="6">
        <v>57</v>
      </c>
      <c r="AC122" s="15">
        <v>1</v>
      </c>
      <c r="AD122" s="15">
        <v>1</v>
      </c>
      <c r="AE122" s="15">
        <v>2</v>
      </c>
      <c r="AF122" s="15">
        <v>1</v>
      </c>
      <c r="AG122" s="15">
        <v>2</v>
      </c>
      <c r="AH122" s="15">
        <v>1</v>
      </c>
      <c r="AI122" s="15">
        <v>2</v>
      </c>
      <c r="AJ122" s="17">
        <v>0</v>
      </c>
      <c r="AK122" s="17">
        <v>0</v>
      </c>
      <c r="AL122" s="17">
        <v>-1</v>
      </c>
      <c r="AM122" s="17">
        <v>0</v>
      </c>
      <c r="AN122" s="17">
        <v>1</v>
      </c>
      <c r="AO122" s="17">
        <v>0</v>
      </c>
      <c r="AP122" s="17">
        <v>1</v>
      </c>
      <c r="AQ122" s="17">
        <v>1</v>
      </c>
      <c r="AR122" s="17">
        <v>-1</v>
      </c>
      <c r="AS122" s="17">
        <v>-1</v>
      </c>
      <c r="AT122" s="17">
        <v>0</v>
      </c>
      <c r="AU122" s="17">
        <v>-1</v>
      </c>
      <c r="AV122" s="17">
        <v>1</v>
      </c>
      <c r="AW122" s="17">
        <v>-1</v>
      </c>
      <c r="AX122" s="17">
        <v>0</v>
      </c>
      <c r="AY122" s="17">
        <v>0</v>
      </c>
      <c r="AZ122" s="17">
        <v>0</v>
      </c>
      <c r="BA122" s="17">
        <v>1</v>
      </c>
      <c r="BB122" s="17">
        <v>-1</v>
      </c>
      <c r="BC122" s="17">
        <v>0</v>
      </c>
      <c r="BD122" s="17">
        <v>1</v>
      </c>
      <c r="BE122" s="17">
        <v>1</v>
      </c>
      <c r="BF122" s="17">
        <v>1</v>
      </c>
      <c r="BG122" s="17">
        <v>1</v>
      </c>
      <c r="BH122" s="17">
        <v>1</v>
      </c>
      <c r="BI122" s="18">
        <f t="shared" si="24"/>
        <v>0.42857142857142855</v>
      </c>
      <c r="BJ122" s="19">
        <f t="shared" si="25"/>
        <v>0.25</v>
      </c>
      <c r="BK122" s="19">
        <f t="shared" si="26"/>
        <v>0.25</v>
      </c>
      <c r="BL122" s="19">
        <f t="shared" si="27"/>
        <v>0.6</v>
      </c>
      <c r="BM122" s="19">
        <f t="shared" si="28"/>
        <v>-0.8</v>
      </c>
      <c r="BN122" s="19">
        <f t="shared" si="29"/>
        <v>0.14571428571428569</v>
      </c>
      <c r="BO122" s="19">
        <f>(F122+G122+H122+I122+J122+K122+L122+M122)/8</f>
        <v>76.125</v>
      </c>
      <c r="BP122" s="19">
        <f>(N122+O122+P122+Q122+R122+S122+T122+U122)/8</f>
        <v>70.875</v>
      </c>
      <c r="BQ122" s="19">
        <f>(V122+W122+X122+Y122+Z122+AA122+AB122)/7</f>
        <v>62.571428571428569</v>
      </c>
      <c r="BR122" s="19">
        <f t="shared" si="30"/>
        <v>69.857142857142847</v>
      </c>
      <c r="BS122" s="19">
        <f>AC122+AD122+AE122+AF122+AG122+AH122+AI122</f>
        <v>10</v>
      </c>
    </row>
    <row r="123" spans="1:71" x14ac:dyDescent="0.25">
      <c r="A123">
        <v>3</v>
      </c>
      <c r="B123">
        <v>1</v>
      </c>
      <c r="C123">
        <v>1</v>
      </c>
      <c r="D123">
        <v>2</v>
      </c>
      <c r="E123">
        <v>3</v>
      </c>
      <c r="F123">
        <v>51</v>
      </c>
      <c r="G123" s="10">
        <v>53</v>
      </c>
      <c r="H123" s="10">
        <v>76</v>
      </c>
      <c r="I123" s="10">
        <v>55</v>
      </c>
      <c r="J123" s="10">
        <v>73</v>
      </c>
      <c r="K123" s="10">
        <v>72</v>
      </c>
      <c r="L123" s="10">
        <v>84</v>
      </c>
      <c r="M123" s="10">
        <v>78</v>
      </c>
      <c r="N123" s="7">
        <v>79</v>
      </c>
      <c r="O123" s="7">
        <v>79</v>
      </c>
      <c r="P123" s="7">
        <v>89</v>
      </c>
      <c r="Q123" s="7">
        <v>89</v>
      </c>
      <c r="R123" s="7">
        <v>89</v>
      </c>
      <c r="S123" s="7">
        <v>57</v>
      </c>
      <c r="T123" s="7">
        <v>50</v>
      </c>
      <c r="U123" s="7">
        <v>31</v>
      </c>
      <c r="V123" s="6">
        <v>78</v>
      </c>
      <c r="W123" s="6">
        <v>59</v>
      </c>
      <c r="X123" s="6">
        <v>58</v>
      </c>
      <c r="Y123" s="6">
        <v>61</v>
      </c>
      <c r="Z123" s="6">
        <v>47</v>
      </c>
      <c r="AA123" s="6">
        <v>47</v>
      </c>
      <c r="AB123" s="6">
        <v>48</v>
      </c>
      <c r="AC123" s="15">
        <v>2</v>
      </c>
      <c r="AD123" s="15">
        <v>2</v>
      </c>
      <c r="AE123" s="15">
        <v>4</v>
      </c>
      <c r="AF123" s="15">
        <v>3</v>
      </c>
      <c r="AG123" s="15">
        <v>4</v>
      </c>
      <c r="AH123" s="15">
        <v>3</v>
      </c>
      <c r="AI123" s="15">
        <v>2</v>
      </c>
      <c r="AJ123" s="17">
        <v>0</v>
      </c>
      <c r="AK123" s="17">
        <v>0</v>
      </c>
      <c r="AL123" s="17">
        <v>0</v>
      </c>
      <c r="AM123" s="17">
        <v>0</v>
      </c>
      <c r="AN123" s="17">
        <v>0</v>
      </c>
      <c r="AO123" s="17">
        <v>0</v>
      </c>
      <c r="AP123" s="17">
        <v>0</v>
      </c>
      <c r="AQ123" s="17">
        <v>0</v>
      </c>
      <c r="AR123" s="17">
        <v>0</v>
      </c>
      <c r="AS123" s="17">
        <v>0</v>
      </c>
      <c r="AT123" s="17">
        <v>0</v>
      </c>
      <c r="AU123" s="17">
        <v>0</v>
      </c>
      <c r="AV123" s="17">
        <v>0</v>
      </c>
      <c r="AW123" s="17">
        <v>0</v>
      </c>
      <c r="AX123" s="17">
        <v>0</v>
      </c>
      <c r="AY123" s="17">
        <v>0</v>
      </c>
      <c r="AZ123" s="17">
        <v>0</v>
      </c>
      <c r="BA123" s="17">
        <v>0</v>
      </c>
      <c r="BB123" s="17">
        <v>0</v>
      </c>
      <c r="BC123" s="17">
        <v>0</v>
      </c>
      <c r="BD123" s="17">
        <v>0</v>
      </c>
      <c r="BE123" s="17">
        <v>0</v>
      </c>
      <c r="BF123" s="17">
        <v>0</v>
      </c>
      <c r="BG123" s="17">
        <v>0</v>
      </c>
      <c r="BH123" s="17">
        <v>0</v>
      </c>
      <c r="BI123" s="18">
        <f t="shared" si="24"/>
        <v>0</v>
      </c>
      <c r="BJ123" s="19">
        <f t="shared" si="25"/>
        <v>0</v>
      </c>
      <c r="BK123" s="19">
        <f t="shared" si="26"/>
        <v>0</v>
      </c>
      <c r="BL123" s="19">
        <f t="shared" si="27"/>
        <v>0</v>
      </c>
      <c r="BM123" s="19">
        <f t="shared" si="28"/>
        <v>0</v>
      </c>
      <c r="BN123" s="19">
        <f t="shared" si="29"/>
        <v>0</v>
      </c>
      <c r="BO123" s="19">
        <f>(F123+G123+H123+I123+J123+K123+L123+M123)/8</f>
        <v>67.75</v>
      </c>
      <c r="BP123" s="19">
        <f>(N123+O123+P123+Q123+R123+S123+T123+U123)/8</f>
        <v>70.375</v>
      </c>
      <c r="BQ123" s="19">
        <f>(V123+W123+X123+Y123+Z123+AA123+AB123)/7</f>
        <v>56.857142857142854</v>
      </c>
      <c r="BR123" s="19">
        <f t="shared" si="30"/>
        <v>64.99404761904762</v>
      </c>
      <c r="BS123" s="19">
        <f>AC123+AD123+AE123+AF123+AG123+AH123+AI123</f>
        <v>20</v>
      </c>
    </row>
    <row r="124" spans="1:71" x14ac:dyDescent="0.25">
      <c r="A124">
        <v>3</v>
      </c>
      <c r="B124">
        <v>2</v>
      </c>
      <c r="C124">
        <v>1</v>
      </c>
      <c r="D124">
        <v>2</v>
      </c>
      <c r="E124">
        <v>4</v>
      </c>
      <c r="F124">
        <v>61</v>
      </c>
      <c r="G124" s="10">
        <v>68</v>
      </c>
      <c r="H124" s="10">
        <v>56</v>
      </c>
      <c r="I124" s="10">
        <v>48</v>
      </c>
      <c r="J124" s="10">
        <v>71</v>
      </c>
      <c r="K124" s="10">
        <v>51</v>
      </c>
      <c r="L124" s="10">
        <v>34</v>
      </c>
      <c r="M124" s="10">
        <v>49</v>
      </c>
      <c r="N124" s="7">
        <v>71</v>
      </c>
      <c r="O124" s="7">
        <v>82</v>
      </c>
      <c r="P124" s="7">
        <v>87</v>
      </c>
      <c r="Q124" s="7">
        <v>89</v>
      </c>
      <c r="R124" s="7">
        <v>90</v>
      </c>
      <c r="S124" s="7">
        <v>39</v>
      </c>
      <c r="T124" s="7">
        <v>26</v>
      </c>
      <c r="U124" s="7">
        <v>26</v>
      </c>
      <c r="V124" s="6">
        <v>88</v>
      </c>
      <c r="W124" s="6">
        <v>90</v>
      </c>
      <c r="X124" s="6">
        <v>89</v>
      </c>
      <c r="Y124" s="6">
        <v>93</v>
      </c>
      <c r="Z124" s="6">
        <v>79</v>
      </c>
      <c r="AA124" s="6">
        <v>69</v>
      </c>
      <c r="AB124" s="6">
        <v>60</v>
      </c>
      <c r="AC124" s="15">
        <v>2</v>
      </c>
      <c r="AD124" s="15">
        <v>1</v>
      </c>
      <c r="AE124" s="15">
        <v>2</v>
      </c>
      <c r="AF124" s="15">
        <v>1</v>
      </c>
      <c r="AG124" s="15">
        <v>1</v>
      </c>
      <c r="AH124" s="15">
        <v>3</v>
      </c>
      <c r="AI124" s="15">
        <v>2</v>
      </c>
      <c r="AJ124" s="17">
        <v>-1</v>
      </c>
      <c r="AK124" s="17">
        <v>0</v>
      </c>
      <c r="AL124" s="17">
        <v>0</v>
      </c>
      <c r="AM124" s="17">
        <v>0</v>
      </c>
      <c r="AN124" s="17">
        <v>0</v>
      </c>
      <c r="AO124" s="17">
        <v>0</v>
      </c>
      <c r="AP124" s="17">
        <v>0</v>
      </c>
      <c r="AQ124" s="17">
        <v>-1</v>
      </c>
      <c r="AR124" s="17">
        <v>-2</v>
      </c>
      <c r="AS124" s="17">
        <v>-1</v>
      </c>
      <c r="AT124" s="17">
        <v>-2</v>
      </c>
      <c r="AU124" s="17">
        <v>0</v>
      </c>
      <c r="AV124" s="17">
        <v>-2</v>
      </c>
      <c r="AW124" s="17">
        <v>-1</v>
      </c>
      <c r="AX124" s="17">
        <v>-1</v>
      </c>
      <c r="AY124" s="17">
        <v>1</v>
      </c>
      <c r="AZ124" s="17">
        <v>-1</v>
      </c>
      <c r="BA124" s="17">
        <v>0</v>
      </c>
      <c r="BB124" s="17">
        <v>-1</v>
      </c>
      <c r="BC124" s="17">
        <v>-1</v>
      </c>
      <c r="BD124" s="17">
        <v>-1</v>
      </c>
      <c r="BE124" s="17">
        <v>-1</v>
      </c>
      <c r="BF124" s="17">
        <v>-1</v>
      </c>
      <c r="BG124" s="17">
        <v>-1</v>
      </c>
      <c r="BH124" s="17">
        <v>-1</v>
      </c>
      <c r="BI124" s="18">
        <f t="shared" si="24"/>
        <v>-0.8571428571428571</v>
      </c>
      <c r="BJ124" s="19">
        <f t="shared" si="25"/>
        <v>-0.5</v>
      </c>
      <c r="BK124" s="19">
        <f t="shared" si="26"/>
        <v>-0.25</v>
      </c>
      <c r="BL124" s="19">
        <f t="shared" si="27"/>
        <v>-1.4</v>
      </c>
      <c r="BM124" s="19">
        <f t="shared" si="28"/>
        <v>-0.8</v>
      </c>
      <c r="BN124" s="19">
        <f t="shared" si="29"/>
        <v>-0.76142857142857134</v>
      </c>
      <c r="BO124" s="19">
        <f>(F124+G124+H124+I124+J124+K124+L124+M124)/8</f>
        <v>54.75</v>
      </c>
      <c r="BP124" s="19">
        <f>(N124+O124+P124+Q124+R124+S124+T124+U124)/8</f>
        <v>63.75</v>
      </c>
      <c r="BQ124" s="19">
        <f>(V124+W124+X124+Y124+Z124+AA124+AB124)/7</f>
        <v>81.142857142857139</v>
      </c>
      <c r="BR124" s="19">
        <f t="shared" si="30"/>
        <v>66.547619047619051</v>
      </c>
      <c r="BS124" s="19">
        <f>AC124+AD124+AE124+AF124+AG124+AH124+AI124</f>
        <v>12</v>
      </c>
    </row>
    <row r="125" spans="1:71" x14ac:dyDescent="0.25">
      <c r="A125">
        <v>3</v>
      </c>
      <c r="B125">
        <v>2</v>
      </c>
      <c r="C125">
        <v>2</v>
      </c>
      <c r="D125">
        <v>6</v>
      </c>
      <c r="E125">
        <v>5</v>
      </c>
      <c r="F125">
        <v>100</v>
      </c>
      <c r="G125" s="10">
        <v>100</v>
      </c>
      <c r="H125" s="10">
        <v>100</v>
      </c>
      <c r="I125" s="10">
        <v>100</v>
      </c>
      <c r="J125" s="10">
        <v>100</v>
      </c>
      <c r="K125" s="10">
        <v>100</v>
      </c>
      <c r="L125" s="10">
        <v>100</v>
      </c>
      <c r="M125" s="10">
        <v>100</v>
      </c>
      <c r="N125" s="7">
        <v>100</v>
      </c>
      <c r="O125" s="7">
        <v>91</v>
      </c>
      <c r="P125" s="7">
        <v>100</v>
      </c>
      <c r="Q125" s="7">
        <v>0</v>
      </c>
      <c r="R125" s="7">
        <v>100</v>
      </c>
      <c r="S125" s="7">
        <v>100</v>
      </c>
      <c r="T125" s="7">
        <v>79</v>
      </c>
      <c r="U125" s="7">
        <v>100</v>
      </c>
      <c r="V125" s="6">
        <v>100</v>
      </c>
      <c r="W125" s="6">
        <v>100</v>
      </c>
      <c r="X125" s="6">
        <v>100</v>
      </c>
      <c r="Y125" s="6">
        <v>100</v>
      </c>
      <c r="Z125" s="6">
        <v>99</v>
      </c>
      <c r="AA125" s="6">
        <v>100</v>
      </c>
      <c r="AB125" s="6">
        <v>100</v>
      </c>
      <c r="AC125" s="15">
        <v>1</v>
      </c>
      <c r="AD125" s="15">
        <v>1</v>
      </c>
      <c r="AE125" s="15">
        <v>1</v>
      </c>
      <c r="AF125" s="15">
        <v>1</v>
      </c>
      <c r="AG125" s="15">
        <v>1</v>
      </c>
      <c r="AH125" s="15">
        <v>1</v>
      </c>
      <c r="AI125" s="15">
        <v>1</v>
      </c>
      <c r="AJ125" s="17">
        <v>-1</v>
      </c>
      <c r="AK125" s="17">
        <v>-2</v>
      </c>
      <c r="AL125" s="17">
        <v>-1</v>
      </c>
      <c r="AM125" s="17">
        <v>-1</v>
      </c>
      <c r="AN125" s="17">
        <v>-1</v>
      </c>
      <c r="AO125" s="17">
        <v>-1</v>
      </c>
      <c r="AP125" s="17">
        <v>-2</v>
      </c>
      <c r="AQ125" s="17">
        <v>-2</v>
      </c>
      <c r="AR125" s="17">
        <v>-2</v>
      </c>
      <c r="AS125" s="17">
        <v>-2</v>
      </c>
      <c r="AT125" s="17">
        <v>-2</v>
      </c>
      <c r="AU125" s="17">
        <v>-2</v>
      </c>
      <c r="AV125" s="17">
        <v>-2</v>
      </c>
      <c r="AW125" s="17">
        <v>-2</v>
      </c>
      <c r="AX125" s="17">
        <v>-2</v>
      </c>
      <c r="AY125" s="17">
        <v>-1</v>
      </c>
      <c r="AZ125" s="17">
        <v>-2</v>
      </c>
      <c r="BA125" s="17">
        <v>-2</v>
      </c>
      <c r="BB125" s="17">
        <v>-2</v>
      </c>
      <c r="BC125" s="17">
        <v>-2</v>
      </c>
      <c r="BD125" s="17">
        <v>-2</v>
      </c>
      <c r="BE125" s="17">
        <v>-1</v>
      </c>
      <c r="BF125" s="17">
        <v>-1</v>
      </c>
      <c r="BG125" s="17">
        <v>-1</v>
      </c>
      <c r="BH125" s="17">
        <v>-2</v>
      </c>
      <c r="BI125" s="18">
        <f t="shared" si="24"/>
        <v>-1.7142857142857142</v>
      </c>
      <c r="BJ125" s="19">
        <f t="shared" si="25"/>
        <v>-1.5</v>
      </c>
      <c r="BK125" s="19">
        <f t="shared" si="26"/>
        <v>-1.75</v>
      </c>
      <c r="BL125" s="19">
        <f t="shared" si="27"/>
        <v>-1.8</v>
      </c>
      <c r="BM125" s="19">
        <f t="shared" si="28"/>
        <v>-1.6</v>
      </c>
      <c r="BN125" s="19">
        <f t="shared" si="29"/>
        <v>-1.6728571428571428</v>
      </c>
      <c r="BO125" s="19">
        <f>(F125+G125+H125+I125+J125+K125+L125+M125)/8</f>
        <v>100</v>
      </c>
      <c r="BP125" s="19">
        <f>(N125+O125+P125+Q125+R125+S125+T125+U125)/8</f>
        <v>83.75</v>
      </c>
      <c r="BQ125" s="19">
        <f>(V125+W125+X125+Y125+Z125+AA125+AB125)/7</f>
        <v>99.857142857142861</v>
      </c>
      <c r="BR125" s="19">
        <f t="shared" si="30"/>
        <v>94.535714285714292</v>
      </c>
      <c r="BS125" s="19">
        <f>AC125+AD125+AE125+AF125+AG125+AH125+AI125</f>
        <v>7</v>
      </c>
    </row>
    <row r="126" spans="1:71" x14ac:dyDescent="0.25">
      <c r="A126">
        <v>3</v>
      </c>
      <c r="B126">
        <v>2</v>
      </c>
      <c r="C126">
        <v>1</v>
      </c>
      <c r="D126">
        <v>3</v>
      </c>
      <c r="E126">
        <v>6</v>
      </c>
      <c r="F126">
        <v>83</v>
      </c>
      <c r="G126" s="10">
        <v>89</v>
      </c>
      <c r="H126" s="10">
        <v>90</v>
      </c>
      <c r="I126" s="10">
        <v>90</v>
      </c>
      <c r="J126" s="10">
        <v>91</v>
      </c>
      <c r="K126" s="10">
        <v>91</v>
      </c>
      <c r="L126" s="10">
        <v>83</v>
      </c>
      <c r="M126" s="10">
        <v>83</v>
      </c>
      <c r="N126" s="7">
        <v>84</v>
      </c>
      <c r="O126" s="7">
        <v>85</v>
      </c>
      <c r="P126" s="7">
        <v>84</v>
      </c>
      <c r="Q126" s="7">
        <v>85</v>
      </c>
      <c r="R126" s="7">
        <v>85</v>
      </c>
      <c r="S126" s="7">
        <v>85</v>
      </c>
      <c r="T126" s="7">
        <v>85</v>
      </c>
      <c r="U126" s="7">
        <v>85</v>
      </c>
      <c r="V126" s="6">
        <v>93</v>
      </c>
      <c r="W126" s="6">
        <v>87</v>
      </c>
      <c r="X126" s="6">
        <v>88</v>
      </c>
      <c r="Y126" s="6">
        <v>87</v>
      </c>
      <c r="Z126" s="6">
        <v>88</v>
      </c>
      <c r="AA126" s="6">
        <v>81</v>
      </c>
      <c r="AB126" s="6">
        <v>89</v>
      </c>
      <c r="AC126" s="15">
        <v>1</v>
      </c>
      <c r="AD126" s="15">
        <v>1</v>
      </c>
      <c r="AE126" s="15">
        <v>2</v>
      </c>
      <c r="AF126" s="15">
        <v>1</v>
      </c>
      <c r="AG126" s="15">
        <v>2</v>
      </c>
      <c r="AH126" s="15">
        <v>2</v>
      </c>
      <c r="AI126" s="15">
        <v>1</v>
      </c>
      <c r="AJ126" s="17">
        <v>0</v>
      </c>
      <c r="AK126" s="17">
        <v>0</v>
      </c>
      <c r="AL126" s="17">
        <v>0</v>
      </c>
      <c r="AM126" s="17">
        <v>0</v>
      </c>
      <c r="AN126" s="17">
        <v>0</v>
      </c>
      <c r="AO126" s="17">
        <v>1</v>
      </c>
      <c r="AP126" s="17">
        <v>0</v>
      </c>
      <c r="AQ126" s="17">
        <v>0</v>
      </c>
      <c r="AR126" s="17">
        <v>0</v>
      </c>
      <c r="AS126" s="17">
        <v>0</v>
      </c>
      <c r="AT126" s="17">
        <v>0</v>
      </c>
      <c r="AU126" s="17">
        <v>0</v>
      </c>
      <c r="AV126" s="17">
        <v>0</v>
      </c>
      <c r="AW126" s="17">
        <v>0</v>
      </c>
      <c r="AX126" s="17">
        <v>0</v>
      </c>
      <c r="AY126" s="17">
        <v>2</v>
      </c>
      <c r="AZ126" s="17">
        <v>-1</v>
      </c>
      <c r="BA126" s="17">
        <v>-1</v>
      </c>
      <c r="BB126" s="17">
        <v>-1</v>
      </c>
      <c r="BC126" s="17">
        <v>0</v>
      </c>
      <c r="BD126" s="17">
        <v>-1</v>
      </c>
      <c r="BE126" s="17">
        <v>0</v>
      </c>
      <c r="BF126" s="17">
        <v>0</v>
      </c>
      <c r="BG126" s="17">
        <v>1</v>
      </c>
      <c r="BH126" s="17">
        <v>0</v>
      </c>
      <c r="BI126" s="18">
        <f t="shared" si="24"/>
        <v>0</v>
      </c>
      <c r="BJ126" s="19">
        <f t="shared" si="25"/>
        <v>-0.25</v>
      </c>
      <c r="BK126" s="19">
        <f t="shared" si="26"/>
        <v>0</v>
      </c>
      <c r="BL126" s="19">
        <f t="shared" si="27"/>
        <v>-0.4</v>
      </c>
      <c r="BM126" s="19">
        <f t="shared" si="28"/>
        <v>0</v>
      </c>
      <c r="BN126" s="19">
        <f t="shared" si="29"/>
        <v>-0.13</v>
      </c>
      <c r="BO126" s="19">
        <f>(F126+G126+H126+I126+J126+K126+L126+M126)/8</f>
        <v>87.5</v>
      </c>
      <c r="BP126" s="19">
        <f>(N126+O126+P126+Q126+R126+S126+T126+U126)/8</f>
        <v>84.75</v>
      </c>
      <c r="BQ126" s="19">
        <f>(V126+W126+X126+Y126+Z126+AA126+AB126)/7</f>
        <v>87.571428571428569</v>
      </c>
      <c r="BR126" s="19">
        <f t="shared" si="30"/>
        <v>86.607142857142847</v>
      </c>
      <c r="BS126" s="19">
        <f>AC126+AD126+AE126+AF126+AG126+AH126+AI126</f>
        <v>10</v>
      </c>
    </row>
    <row r="127" spans="1:71" x14ac:dyDescent="0.25">
      <c r="A127">
        <v>2</v>
      </c>
      <c r="B127">
        <v>2</v>
      </c>
      <c r="C127">
        <v>2</v>
      </c>
      <c r="D127">
        <v>6</v>
      </c>
      <c r="E127">
        <v>6</v>
      </c>
      <c r="F127">
        <v>86</v>
      </c>
      <c r="G127" s="10">
        <v>88</v>
      </c>
      <c r="H127" s="10">
        <v>97</v>
      </c>
      <c r="I127" s="10">
        <v>88</v>
      </c>
      <c r="J127" s="10">
        <v>88</v>
      </c>
      <c r="K127" s="10">
        <v>99</v>
      </c>
      <c r="L127" s="10">
        <v>88</v>
      </c>
      <c r="M127" s="10">
        <v>88</v>
      </c>
      <c r="N127" s="7">
        <v>95</v>
      </c>
      <c r="O127" s="7">
        <v>96</v>
      </c>
      <c r="P127" s="7">
        <v>94</v>
      </c>
      <c r="Q127" s="7">
        <v>93</v>
      </c>
      <c r="R127" s="7">
        <v>94</v>
      </c>
      <c r="S127" s="7">
        <v>91</v>
      </c>
      <c r="T127" s="7">
        <v>92</v>
      </c>
      <c r="U127" s="7">
        <v>94</v>
      </c>
      <c r="V127" s="6">
        <v>100</v>
      </c>
      <c r="W127" s="6">
        <v>94</v>
      </c>
      <c r="X127" s="6">
        <v>95</v>
      </c>
      <c r="Y127" s="6">
        <v>94</v>
      </c>
      <c r="Z127" s="6">
        <v>95</v>
      </c>
      <c r="AA127" s="6">
        <v>93</v>
      </c>
      <c r="AB127" s="6">
        <v>96</v>
      </c>
      <c r="AC127" s="15">
        <v>1</v>
      </c>
      <c r="AD127" s="15">
        <v>1</v>
      </c>
      <c r="AE127" s="15">
        <v>1</v>
      </c>
      <c r="AF127" s="15">
        <v>1</v>
      </c>
      <c r="AG127" s="15">
        <v>1</v>
      </c>
      <c r="AH127" s="15">
        <v>1</v>
      </c>
      <c r="AI127" s="15">
        <v>1</v>
      </c>
      <c r="AJ127" s="17">
        <v>-2</v>
      </c>
      <c r="AK127" s="17">
        <v>-2</v>
      </c>
      <c r="AL127" s="17">
        <v>-1</v>
      </c>
      <c r="AM127" s="17">
        <v>-1</v>
      </c>
      <c r="AN127" s="17">
        <v>-2</v>
      </c>
      <c r="AO127" s="17">
        <v>-2</v>
      </c>
      <c r="AP127" s="17">
        <v>-1</v>
      </c>
      <c r="AQ127" s="17">
        <v>-2</v>
      </c>
      <c r="AR127" s="17">
        <v>-2</v>
      </c>
      <c r="AS127" s="17">
        <v>-1</v>
      </c>
      <c r="AT127" s="17">
        <v>-2</v>
      </c>
      <c r="AU127" s="17">
        <v>-2</v>
      </c>
      <c r="AV127" s="17">
        <v>-2</v>
      </c>
      <c r="AW127" s="17">
        <v>-2</v>
      </c>
      <c r="AX127" s="17">
        <v>-1</v>
      </c>
      <c r="AY127" s="17">
        <v>-1</v>
      </c>
      <c r="AZ127" s="17">
        <v>-2</v>
      </c>
      <c r="BA127" s="17">
        <v>-2</v>
      </c>
      <c r="BB127" s="17">
        <v>-2</v>
      </c>
      <c r="BC127" s="17">
        <v>-2</v>
      </c>
      <c r="BD127" s="17">
        <v>-2</v>
      </c>
      <c r="BE127" s="17">
        <v>-2</v>
      </c>
      <c r="BF127" s="17">
        <v>-2</v>
      </c>
      <c r="BG127" s="17">
        <v>-2</v>
      </c>
      <c r="BH127" s="17">
        <v>-2</v>
      </c>
      <c r="BI127" s="18">
        <f t="shared" si="24"/>
        <v>-1.7142857142857142</v>
      </c>
      <c r="BJ127" s="19">
        <f t="shared" si="25"/>
        <v>-1.5</v>
      </c>
      <c r="BK127" s="19">
        <f t="shared" si="26"/>
        <v>-2</v>
      </c>
      <c r="BL127" s="19">
        <f t="shared" si="27"/>
        <v>-2</v>
      </c>
      <c r="BM127" s="19">
        <f t="shared" si="28"/>
        <v>-1.8</v>
      </c>
      <c r="BN127" s="19">
        <f t="shared" si="29"/>
        <v>-1.8028571428571429</v>
      </c>
      <c r="BO127" s="19">
        <f>(F127+G127+H127+I127+J127+K127+L127+M127)/8</f>
        <v>90.25</v>
      </c>
      <c r="BP127" s="19">
        <f>(N127+O127+P127+Q127+R127+S127+T127+U127)/8</f>
        <v>93.625</v>
      </c>
      <c r="BQ127" s="19">
        <f>(V127+W127+X127+Y127+Z127+AA127+AB127)/7</f>
        <v>95.285714285714292</v>
      </c>
      <c r="BR127" s="19">
        <f t="shared" si="30"/>
        <v>93.053571428571431</v>
      </c>
      <c r="BS127" s="19">
        <f>AC127+AD127+AE127+AF127+AG127+AH127+AI127</f>
        <v>7</v>
      </c>
    </row>
    <row r="128" spans="1:71" x14ac:dyDescent="0.25">
      <c r="A128">
        <v>2</v>
      </c>
      <c r="B128">
        <v>1</v>
      </c>
      <c r="C128">
        <v>1</v>
      </c>
      <c r="D128">
        <v>5</v>
      </c>
      <c r="E128">
        <v>3</v>
      </c>
      <c r="F128">
        <v>47</v>
      </c>
      <c r="G128" s="10">
        <v>47</v>
      </c>
      <c r="H128" s="10">
        <v>42</v>
      </c>
      <c r="I128" s="10">
        <v>43</v>
      </c>
      <c r="J128" s="10">
        <v>64</v>
      </c>
      <c r="K128" s="10">
        <v>53</v>
      </c>
      <c r="L128" s="10">
        <v>53</v>
      </c>
      <c r="M128" s="10">
        <v>43</v>
      </c>
      <c r="N128" s="7">
        <v>67</v>
      </c>
      <c r="O128" s="7">
        <v>53</v>
      </c>
      <c r="P128" s="7">
        <v>62</v>
      </c>
      <c r="Q128" s="7">
        <v>73</v>
      </c>
      <c r="R128" s="7">
        <v>73</v>
      </c>
      <c r="S128" s="7">
        <v>50</v>
      </c>
      <c r="T128" s="7">
        <v>33</v>
      </c>
      <c r="U128" s="7">
        <v>33</v>
      </c>
      <c r="V128" s="6">
        <v>90</v>
      </c>
      <c r="W128" s="6">
        <v>90</v>
      </c>
      <c r="X128" s="6">
        <v>90</v>
      </c>
      <c r="Y128" s="6">
        <v>76</v>
      </c>
      <c r="Z128" s="6">
        <v>68</v>
      </c>
      <c r="AA128" s="6">
        <v>71</v>
      </c>
      <c r="AB128" s="6">
        <v>49</v>
      </c>
      <c r="AC128" s="15">
        <v>2</v>
      </c>
      <c r="AD128" s="15">
        <v>2</v>
      </c>
      <c r="AE128" s="15">
        <v>2</v>
      </c>
      <c r="AF128" s="15">
        <v>2</v>
      </c>
      <c r="AG128" s="15">
        <v>3</v>
      </c>
      <c r="AH128" s="15">
        <v>1</v>
      </c>
      <c r="AI128" s="15">
        <v>2</v>
      </c>
      <c r="AJ128" s="17">
        <v>-1</v>
      </c>
      <c r="AK128" s="17">
        <v>-1</v>
      </c>
      <c r="AL128" s="17">
        <v>-1</v>
      </c>
      <c r="AM128" s="17">
        <v>-1</v>
      </c>
      <c r="AN128" s="17">
        <v>-1</v>
      </c>
      <c r="AO128" s="17">
        <v>-1</v>
      </c>
      <c r="AP128" s="17">
        <v>-1</v>
      </c>
      <c r="AQ128" s="17">
        <v>-1</v>
      </c>
      <c r="AR128" s="17">
        <v>-2</v>
      </c>
      <c r="AS128" s="17">
        <v>-1</v>
      </c>
      <c r="AT128" s="17">
        <v>-1</v>
      </c>
      <c r="AU128" s="17">
        <v>1</v>
      </c>
      <c r="AV128" s="17">
        <v>-2</v>
      </c>
      <c r="AW128" s="17">
        <v>-1</v>
      </c>
      <c r="AX128" s="17">
        <v>-1</v>
      </c>
      <c r="AY128" s="17">
        <v>1</v>
      </c>
      <c r="AZ128" s="17">
        <v>0</v>
      </c>
      <c r="BA128" s="17">
        <v>1</v>
      </c>
      <c r="BB128" s="17">
        <v>-1</v>
      </c>
      <c r="BC128" s="17">
        <v>-1</v>
      </c>
      <c r="BD128" s="17">
        <v>-1</v>
      </c>
      <c r="BE128" s="17">
        <v>-1</v>
      </c>
      <c r="BF128" s="17">
        <v>-1</v>
      </c>
      <c r="BG128" s="17">
        <v>1</v>
      </c>
      <c r="BH128" s="17">
        <v>1</v>
      </c>
      <c r="BI128" s="18">
        <f t="shared" si="24"/>
        <v>-0.14285714285714285</v>
      </c>
      <c r="BJ128" s="19">
        <f t="shared" si="25"/>
        <v>-0.75</v>
      </c>
      <c r="BK128" s="19">
        <f t="shared" si="26"/>
        <v>-0.5</v>
      </c>
      <c r="BL128" s="19">
        <f t="shared" si="27"/>
        <v>-1</v>
      </c>
      <c r="BM128" s="19">
        <f t="shared" si="28"/>
        <v>-1.2</v>
      </c>
      <c r="BN128" s="19">
        <f t="shared" si="29"/>
        <v>-0.71857142857142853</v>
      </c>
      <c r="BO128" s="19">
        <f>(F128+G128+H128+I128+J128+K128+L128+M128)/8</f>
        <v>49</v>
      </c>
      <c r="BP128" s="19">
        <f>(N128+O128+P128+Q128+R128+S128+T128+U128)/8</f>
        <v>55.5</v>
      </c>
      <c r="BQ128" s="19">
        <f>(V128+W128+X128+Y128+Z128+AA128+AB128)/7</f>
        <v>76.285714285714292</v>
      </c>
      <c r="BR128" s="19">
        <f t="shared" si="30"/>
        <v>60.261904761904759</v>
      </c>
      <c r="BS128" s="19">
        <f>AC128+AD128+AE128+AF128+AG128+AH128+AI128</f>
        <v>14</v>
      </c>
    </row>
    <row r="129" spans="1:71" x14ac:dyDescent="0.25">
      <c r="A129">
        <v>2</v>
      </c>
      <c r="B129">
        <v>2</v>
      </c>
      <c r="C129">
        <v>1</v>
      </c>
      <c r="D129">
        <v>6</v>
      </c>
      <c r="E129">
        <v>3</v>
      </c>
      <c r="F129">
        <v>76</v>
      </c>
      <c r="G129" s="10">
        <v>80</v>
      </c>
      <c r="H129" s="10">
        <v>67</v>
      </c>
      <c r="I129" s="10">
        <v>67</v>
      </c>
      <c r="J129" s="10">
        <v>83</v>
      </c>
      <c r="K129" s="10">
        <v>100</v>
      </c>
      <c r="L129" s="10">
        <v>84</v>
      </c>
      <c r="M129" s="10">
        <v>84</v>
      </c>
      <c r="N129" s="7">
        <v>66</v>
      </c>
      <c r="O129" s="7">
        <v>76</v>
      </c>
      <c r="P129" s="7">
        <v>76</v>
      </c>
      <c r="Q129" s="7">
        <v>97</v>
      </c>
      <c r="R129" s="7">
        <v>96</v>
      </c>
      <c r="S129" s="7">
        <v>52</v>
      </c>
      <c r="T129" s="7">
        <v>55</v>
      </c>
      <c r="U129" s="7">
        <v>77</v>
      </c>
      <c r="V129" s="6">
        <v>100</v>
      </c>
      <c r="W129" s="6">
        <v>95</v>
      </c>
      <c r="X129" s="6">
        <v>95</v>
      </c>
      <c r="Y129" s="6">
        <v>47</v>
      </c>
      <c r="Z129" s="6">
        <v>72</v>
      </c>
      <c r="AA129" s="6">
        <v>84</v>
      </c>
      <c r="AB129" s="6">
        <v>49</v>
      </c>
      <c r="AC129" s="15">
        <v>1</v>
      </c>
      <c r="AD129" s="15">
        <v>1</v>
      </c>
      <c r="AE129" s="15">
        <v>2</v>
      </c>
      <c r="AF129" s="15">
        <v>3</v>
      </c>
      <c r="AG129" s="15">
        <v>3</v>
      </c>
      <c r="AH129" s="15">
        <v>2</v>
      </c>
      <c r="AI129" s="15">
        <v>3</v>
      </c>
      <c r="AJ129" s="17">
        <v>-1</v>
      </c>
      <c r="AK129" s="17">
        <v>0</v>
      </c>
      <c r="AL129" s="17">
        <v>-2</v>
      </c>
      <c r="AM129" s="17">
        <v>-2</v>
      </c>
      <c r="AN129" s="17">
        <v>0</v>
      </c>
      <c r="AO129" s="17">
        <v>-1</v>
      </c>
      <c r="AP129" s="17">
        <v>-1</v>
      </c>
      <c r="AQ129" s="17">
        <v>0</v>
      </c>
      <c r="AR129" s="17">
        <v>-2</v>
      </c>
      <c r="AS129" s="17">
        <v>-1</v>
      </c>
      <c r="AT129" s="17">
        <v>-1</v>
      </c>
      <c r="AU129" s="17">
        <v>0</v>
      </c>
      <c r="AV129" s="17">
        <v>-1</v>
      </c>
      <c r="AW129" s="17">
        <v>-1</v>
      </c>
      <c r="AX129" s="17">
        <v>0</v>
      </c>
      <c r="AY129" s="17">
        <v>2</v>
      </c>
      <c r="AZ129" s="17">
        <v>-1</v>
      </c>
      <c r="BA129" s="17">
        <v>1</v>
      </c>
      <c r="BB129" s="17">
        <v>-1</v>
      </c>
      <c r="BC129" s="17">
        <v>2</v>
      </c>
      <c r="BD129" s="17">
        <v>-1</v>
      </c>
      <c r="BE129" s="17">
        <v>-1</v>
      </c>
      <c r="BF129" s="17">
        <v>1</v>
      </c>
      <c r="BG129" s="17">
        <v>2</v>
      </c>
      <c r="BH129" s="17">
        <v>0</v>
      </c>
      <c r="BI129" s="18">
        <f t="shared" si="24"/>
        <v>0.42857142857142855</v>
      </c>
      <c r="BJ129" s="19">
        <f t="shared" si="25"/>
        <v>-1.25</v>
      </c>
      <c r="BK129" s="19">
        <f t="shared" si="26"/>
        <v>0</v>
      </c>
      <c r="BL129" s="19">
        <f t="shared" si="27"/>
        <v>-0.6</v>
      </c>
      <c r="BM129" s="19">
        <f t="shared" si="28"/>
        <v>-1.4</v>
      </c>
      <c r="BN129" s="19">
        <f t="shared" si="29"/>
        <v>-0.56428571428571428</v>
      </c>
      <c r="BO129" s="19">
        <f>(F129+G129+H129+I129+J129+K129+L129+M129)/8</f>
        <v>80.125</v>
      </c>
      <c r="BP129" s="19">
        <f>(N129+O129+P129+Q129+R129+S129+T129+U129)/8</f>
        <v>74.375</v>
      </c>
      <c r="BQ129" s="19">
        <f>(V129+W129+X129+Y129+Z129+AA129+AB129)/7</f>
        <v>77.428571428571431</v>
      </c>
      <c r="BR129" s="19">
        <f t="shared" si="30"/>
        <v>77.30952380952381</v>
      </c>
      <c r="BS129" s="19">
        <f>AC129+AD129+AE129+AF129+AG129+AH129+AI129</f>
        <v>15</v>
      </c>
    </row>
    <row r="130" spans="1:71" x14ac:dyDescent="0.25">
      <c r="A130">
        <v>2</v>
      </c>
      <c r="B130">
        <v>1</v>
      </c>
      <c r="C130">
        <v>1</v>
      </c>
      <c r="D130">
        <v>5</v>
      </c>
      <c r="E130">
        <v>3</v>
      </c>
      <c r="F130">
        <v>93</v>
      </c>
      <c r="G130" s="10">
        <v>94</v>
      </c>
      <c r="H130" s="10">
        <v>97</v>
      </c>
      <c r="I130" s="10">
        <v>97</v>
      </c>
      <c r="J130" s="10">
        <v>95</v>
      </c>
      <c r="K130" s="10">
        <v>98</v>
      </c>
      <c r="L130" s="10">
        <v>97</v>
      </c>
      <c r="M130" s="10">
        <v>98</v>
      </c>
      <c r="N130" s="7">
        <v>96</v>
      </c>
      <c r="O130" s="7">
        <v>96</v>
      </c>
      <c r="P130" s="7">
        <v>96</v>
      </c>
      <c r="Q130" s="7">
        <v>97</v>
      </c>
      <c r="R130" s="7">
        <v>96</v>
      </c>
      <c r="S130" s="7">
        <v>88</v>
      </c>
      <c r="T130" s="7">
        <v>83</v>
      </c>
      <c r="U130" s="7">
        <v>83</v>
      </c>
      <c r="V130" s="6">
        <v>97</v>
      </c>
      <c r="W130" s="6">
        <v>93</v>
      </c>
      <c r="X130" s="6">
        <v>95</v>
      </c>
      <c r="Y130" s="6">
        <v>70</v>
      </c>
      <c r="Z130" s="6">
        <v>70</v>
      </c>
      <c r="AA130" s="6">
        <v>81</v>
      </c>
      <c r="AB130" s="6">
        <v>75</v>
      </c>
      <c r="AC130" s="15">
        <v>1</v>
      </c>
      <c r="AD130" s="15">
        <v>1</v>
      </c>
      <c r="AE130" s="15">
        <v>1</v>
      </c>
      <c r="AF130" s="15">
        <v>1</v>
      </c>
      <c r="AG130" s="15">
        <v>1</v>
      </c>
      <c r="AH130" s="15">
        <v>1</v>
      </c>
      <c r="AI130" s="15">
        <v>1</v>
      </c>
      <c r="AJ130" s="17">
        <v>-2</v>
      </c>
      <c r="AK130" s="17">
        <v>-2</v>
      </c>
      <c r="AL130" s="17">
        <v>-1</v>
      </c>
      <c r="AM130" s="17">
        <v>-2</v>
      </c>
      <c r="AN130" s="17">
        <v>-2</v>
      </c>
      <c r="AO130" s="17">
        <v>-1</v>
      </c>
      <c r="AP130" s="17">
        <v>-2</v>
      </c>
      <c r="AQ130" s="17">
        <v>-2</v>
      </c>
      <c r="AR130" s="17">
        <v>-1</v>
      </c>
      <c r="AS130" s="17">
        <v>-2</v>
      </c>
      <c r="AT130" s="17">
        <v>-2</v>
      </c>
      <c r="AU130" s="17">
        <v>2</v>
      </c>
      <c r="AV130" s="17">
        <v>-2</v>
      </c>
      <c r="AW130" s="17">
        <v>-1</v>
      </c>
      <c r="AX130" s="17">
        <v>-1</v>
      </c>
      <c r="AY130" s="17">
        <v>0</v>
      </c>
      <c r="AZ130" s="17">
        <v>-1</v>
      </c>
      <c r="BA130" s="17">
        <v>-1</v>
      </c>
      <c r="BB130" s="17">
        <v>-1</v>
      </c>
      <c r="BC130" s="17">
        <v>1</v>
      </c>
      <c r="BD130" s="17">
        <v>-2</v>
      </c>
      <c r="BE130" s="17">
        <v>-1</v>
      </c>
      <c r="BF130" s="17">
        <v>-1</v>
      </c>
      <c r="BG130" s="17">
        <v>-2</v>
      </c>
      <c r="BH130" s="17">
        <v>-1</v>
      </c>
      <c r="BI130" s="18">
        <f t="shared" si="24"/>
        <v>-1</v>
      </c>
      <c r="BJ130" s="19">
        <f t="shared" si="25"/>
        <v>-1.75</v>
      </c>
      <c r="BK130" s="19">
        <f t="shared" si="26"/>
        <v>-1</v>
      </c>
      <c r="BL130" s="19">
        <f t="shared" si="27"/>
        <v>-1.6</v>
      </c>
      <c r="BM130" s="19">
        <f t="shared" si="28"/>
        <v>-1</v>
      </c>
      <c r="BN130" s="19">
        <f t="shared" si="29"/>
        <v>-1.27</v>
      </c>
      <c r="BO130" s="19">
        <f>(F130+G130+H130+I130+J130+K130+L130+M130)/8</f>
        <v>96.125</v>
      </c>
      <c r="BP130" s="19">
        <f>(N130+O130+P130+Q130+R130+S130+T130+U130)/8</f>
        <v>91.875</v>
      </c>
      <c r="BQ130" s="19">
        <f>(V130+W130+X130+Y130+Z130+AA130+AB130)/7</f>
        <v>83</v>
      </c>
      <c r="BR130" s="19">
        <f t="shared" si="30"/>
        <v>90.333333333333329</v>
      </c>
      <c r="BS130" s="19">
        <f>AC130+AD130+AE130+AF130+AG130+AH130+AI130</f>
        <v>7</v>
      </c>
    </row>
    <row r="131" spans="1:71" x14ac:dyDescent="0.25">
      <c r="A131">
        <v>2</v>
      </c>
      <c r="B131">
        <v>2</v>
      </c>
      <c r="C131">
        <v>1</v>
      </c>
      <c r="D131">
        <v>6</v>
      </c>
      <c r="E131">
        <v>6</v>
      </c>
      <c r="F131">
        <v>100</v>
      </c>
      <c r="G131" s="10">
        <v>100</v>
      </c>
      <c r="H131" s="10">
        <v>100</v>
      </c>
      <c r="I131" s="10">
        <v>100</v>
      </c>
      <c r="J131" s="10">
        <v>100</v>
      </c>
      <c r="K131" s="10">
        <v>100</v>
      </c>
      <c r="L131" s="10">
        <v>100</v>
      </c>
      <c r="M131" s="10">
        <v>100</v>
      </c>
      <c r="N131" s="7">
        <v>100</v>
      </c>
      <c r="O131" s="7">
        <v>100</v>
      </c>
      <c r="P131" s="7">
        <v>100</v>
      </c>
      <c r="Q131" s="7">
        <v>100</v>
      </c>
      <c r="R131" s="7">
        <v>100</v>
      </c>
      <c r="S131" s="7">
        <v>100</v>
      </c>
      <c r="T131" s="7">
        <v>100</v>
      </c>
      <c r="U131" s="7">
        <v>100</v>
      </c>
      <c r="V131" s="6">
        <v>100</v>
      </c>
      <c r="W131" s="6">
        <v>100</v>
      </c>
      <c r="X131" s="6">
        <v>100</v>
      </c>
      <c r="Y131" s="6">
        <v>100</v>
      </c>
      <c r="Z131" s="6">
        <v>100</v>
      </c>
      <c r="AA131" s="6">
        <v>100</v>
      </c>
      <c r="AB131" s="6">
        <v>100</v>
      </c>
      <c r="AC131" s="15">
        <v>1</v>
      </c>
      <c r="AD131" s="15">
        <v>1</v>
      </c>
      <c r="AE131" s="15">
        <v>1</v>
      </c>
      <c r="AF131" s="15">
        <v>1</v>
      </c>
      <c r="AG131" s="15">
        <v>1</v>
      </c>
      <c r="AH131" s="15">
        <v>1</v>
      </c>
      <c r="AI131" s="15">
        <v>1</v>
      </c>
      <c r="AJ131" s="17">
        <v>-2</v>
      </c>
      <c r="AK131" s="17">
        <v>-2</v>
      </c>
      <c r="AL131" s="17">
        <v>-2</v>
      </c>
      <c r="AM131" s="17">
        <v>-2</v>
      </c>
      <c r="AN131" s="17">
        <v>-2</v>
      </c>
      <c r="AO131" s="17">
        <v>-2</v>
      </c>
      <c r="AP131" s="17">
        <v>-2</v>
      </c>
      <c r="AQ131" s="17">
        <v>-2</v>
      </c>
      <c r="AR131" s="17">
        <v>-2</v>
      </c>
      <c r="AS131" s="17">
        <v>-2</v>
      </c>
      <c r="AT131" s="17">
        <v>-2</v>
      </c>
      <c r="AU131" s="17">
        <v>-2</v>
      </c>
      <c r="AV131" s="17">
        <v>-2</v>
      </c>
      <c r="AW131" s="17">
        <v>-2</v>
      </c>
      <c r="AX131" s="17">
        <v>-1</v>
      </c>
      <c r="AY131" s="17">
        <v>-1</v>
      </c>
      <c r="AZ131" s="17">
        <v>-2</v>
      </c>
      <c r="BA131" s="17">
        <v>-2</v>
      </c>
      <c r="BB131" s="17">
        <v>-2</v>
      </c>
      <c r="BC131" s="17">
        <v>-2</v>
      </c>
      <c r="BD131" s="17">
        <v>-2</v>
      </c>
      <c r="BE131" s="17">
        <v>-2</v>
      </c>
      <c r="BF131" s="17">
        <v>-2</v>
      </c>
      <c r="BG131" s="17">
        <v>-2</v>
      </c>
      <c r="BH131" s="17">
        <v>-2</v>
      </c>
      <c r="BI131" s="18">
        <f t="shared" si="24"/>
        <v>-1.8571428571428572</v>
      </c>
      <c r="BJ131" s="19">
        <f t="shared" si="25"/>
        <v>-2</v>
      </c>
      <c r="BK131" s="19">
        <f t="shared" si="26"/>
        <v>-2</v>
      </c>
      <c r="BL131" s="19">
        <f t="shared" si="27"/>
        <v>-2</v>
      </c>
      <c r="BM131" s="19">
        <f t="shared" si="28"/>
        <v>-2</v>
      </c>
      <c r="BN131" s="19">
        <f t="shared" si="29"/>
        <v>-1.9714285714285715</v>
      </c>
      <c r="BO131" s="19">
        <f>(F131+G131+H131+I131+J131+K131+L131+M131)/8</f>
        <v>100</v>
      </c>
      <c r="BP131" s="19">
        <f>(N131+O131+P131+Q131+R131+S131+T131+U131)/8</f>
        <v>100</v>
      </c>
      <c r="BQ131" s="19">
        <f>(V131+W131+X131+Y131+Z131+AA131+AB131)/7</f>
        <v>100</v>
      </c>
      <c r="BR131" s="19">
        <f t="shared" si="30"/>
        <v>100</v>
      </c>
      <c r="BS131" s="19">
        <f>AC131+AD131+AE131+AF131+AG131+AH131+AI131</f>
        <v>7</v>
      </c>
    </row>
    <row r="132" spans="1:71" x14ac:dyDescent="0.25">
      <c r="A132">
        <v>2</v>
      </c>
      <c r="B132">
        <v>1</v>
      </c>
      <c r="C132">
        <v>1</v>
      </c>
      <c r="D132">
        <v>7</v>
      </c>
      <c r="E132">
        <v>5</v>
      </c>
      <c r="F132">
        <v>96</v>
      </c>
      <c r="G132" s="10">
        <v>96</v>
      </c>
      <c r="H132" s="10">
        <v>96</v>
      </c>
      <c r="I132" s="10">
        <v>92</v>
      </c>
      <c r="J132" s="10">
        <v>97</v>
      </c>
      <c r="K132" s="10">
        <v>97</v>
      </c>
      <c r="L132" s="10">
        <v>94</v>
      </c>
      <c r="M132" s="10">
        <v>97</v>
      </c>
      <c r="N132" s="7">
        <v>95</v>
      </c>
      <c r="O132" s="7">
        <v>95</v>
      </c>
      <c r="P132" s="7">
        <v>95</v>
      </c>
      <c r="Q132" s="7">
        <v>94</v>
      </c>
      <c r="R132" s="7">
        <v>93</v>
      </c>
      <c r="S132" s="7">
        <v>87</v>
      </c>
      <c r="T132" s="7">
        <v>86</v>
      </c>
      <c r="U132" s="7">
        <v>85</v>
      </c>
      <c r="V132" s="6">
        <v>96</v>
      </c>
      <c r="W132" s="6">
        <v>97</v>
      </c>
      <c r="X132" s="6">
        <v>97</v>
      </c>
      <c r="Y132" s="6">
        <v>97</v>
      </c>
      <c r="Z132" s="6">
        <v>97</v>
      </c>
      <c r="AA132" s="6">
        <v>97</v>
      </c>
      <c r="AB132" s="6">
        <v>97</v>
      </c>
      <c r="AC132" s="15">
        <v>2</v>
      </c>
      <c r="AD132" s="15">
        <v>1</v>
      </c>
      <c r="AE132" s="15">
        <v>1</v>
      </c>
      <c r="AF132" s="15">
        <v>2</v>
      </c>
      <c r="AG132" s="15">
        <v>2</v>
      </c>
      <c r="AH132" s="15">
        <v>4</v>
      </c>
      <c r="AI132" s="15">
        <v>1</v>
      </c>
      <c r="AJ132" s="17">
        <v>-2</v>
      </c>
      <c r="AK132" s="17">
        <v>-2</v>
      </c>
      <c r="AL132" s="17">
        <v>-1</v>
      </c>
      <c r="AM132" s="17">
        <v>-2</v>
      </c>
      <c r="AN132" s="17">
        <v>-1</v>
      </c>
      <c r="AO132" s="17">
        <v>1</v>
      </c>
      <c r="AP132" s="17">
        <v>-1</v>
      </c>
      <c r="AQ132" s="17">
        <v>-1</v>
      </c>
      <c r="AR132" s="17">
        <v>-1</v>
      </c>
      <c r="AS132" s="17">
        <v>-2</v>
      </c>
      <c r="AT132" s="17">
        <v>-2</v>
      </c>
      <c r="AU132" s="17">
        <v>1</v>
      </c>
      <c r="AV132" s="17">
        <v>-2</v>
      </c>
      <c r="AW132" s="17">
        <v>-1</v>
      </c>
      <c r="AX132" s="17">
        <v>0</v>
      </c>
      <c r="AY132" s="17">
        <v>-1</v>
      </c>
      <c r="AZ132" s="17">
        <v>-2</v>
      </c>
      <c r="BA132" s="17">
        <v>-1</v>
      </c>
      <c r="BB132" s="17">
        <v>-1</v>
      </c>
      <c r="BC132" s="17">
        <v>-1</v>
      </c>
      <c r="BD132" s="17">
        <v>-2</v>
      </c>
      <c r="BE132" s="17">
        <v>-1</v>
      </c>
      <c r="BF132" s="17">
        <v>0</v>
      </c>
      <c r="BG132" s="17">
        <v>-1</v>
      </c>
      <c r="BH132" s="17">
        <v>-2</v>
      </c>
      <c r="BI132" s="18">
        <f t="shared" ref="BI132:BI195" si="34">(BH132+BG132+BE132+BC132+AX132+AS132+BA132)/7</f>
        <v>-1.1428571428571428</v>
      </c>
      <c r="BJ132" s="19">
        <f t="shared" si="25"/>
        <v>-1.75</v>
      </c>
      <c r="BK132" s="19">
        <f t="shared" si="26"/>
        <v>-0.75</v>
      </c>
      <c r="BL132" s="19">
        <f t="shared" si="27"/>
        <v>-1.6</v>
      </c>
      <c r="BM132" s="19">
        <f t="shared" si="28"/>
        <v>-0.6</v>
      </c>
      <c r="BN132" s="19">
        <f t="shared" si="29"/>
        <v>-1.1685714285714286</v>
      </c>
      <c r="BO132" s="19">
        <f>(F132+G132+H132+I132+J132+K132+L132+M132)/8</f>
        <v>95.625</v>
      </c>
      <c r="BP132" s="19">
        <f>(N132+O132+P132+Q132+R132+S132+T132+U132)/8</f>
        <v>91.25</v>
      </c>
      <c r="BQ132" s="19">
        <f>(V132+W132+X132+Y132+Z132+AA132+AB132)/7</f>
        <v>96.857142857142861</v>
      </c>
      <c r="BR132" s="19">
        <f t="shared" si="30"/>
        <v>94.577380952380963</v>
      </c>
      <c r="BS132" s="19">
        <f>AC132+AD132+AE132+AF132+AG132+AH132+AI132</f>
        <v>13</v>
      </c>
    </row>
    <row r="133" spans="1:71" x14ac:dyDescent="0.25">
      <c r="A133">
        <v>2</v>
      </c>
      <c r="B133">
        <v>1</v>
      </c>
      <c r="C133">
        <v>2</v>
      </c>
      <c r="D133">
        <v>4</v>
      </c>
      <c r="E133">
        <v>6</v>
      </c>
      <c r="F133">
        <v>100</v>
      </c>
      <c r="G133" s="10">
        <v>100</v>
      </c>
      <c r="H133" s="10">
        <v>100</v>
      </c>
      <c r="I133" s="10">
        <v>100</v>
      </c>
      <c r="J133" s="10">
        <v>100</v>
      </c>
      <c r="K133" s="10">
        <v>100</v>
      </c>
      <c r="L133" s="10">
        <v>88</v>
      </c>
      <c r="M133" s="10">
        <v>89</v>
      </c>
      <c r="N133" s="7">
        <v>97</v>
      </c>
      <c r="O133" s="7">
        <v>97</v>
      </c>
      <c r="P133" s="7">
        <v>100</v>
      </c>
      <c r="Q133" s="7">
        <v>100</v>
      </c>
      <c r="R133" s="7">
        <v>85</v>
      </c>
      <c r="S133" s="7">
        <v>82</v>
      </c>
      <c r="T133" s="7">
        <v>71</v>
      </c>
      <c r="U133" s="7">
        <v>51</v>
      </c>
      <c r="V133" s="6">
        <v>100</v>
      </c>
      <c r="W133" s="6">
        <v>100</v>
      </c>
      <c r="X133" s="6">
        <v>100</v>
      </c>
      <c r="Y133" s="6">
        <v>83</v>
      </c>
      <c r="Z133" s="6">
        <v>100</v>
      </c>
      <c r="AA133" s="6">
        <v>50</v>
      </c>
      <c r="AB133" s="6">
        <v>100</v>
      </c>
      <c r="AC133" s="15">
        <v>1</v>
      </c>
      <c r="AD133" s="15">
        <v>1</v>
      </c>
      <c r="AE133" s="15">
        <v>1</v>
      </c>
      <c r="AF133" s="15">
        <v>1</v>
      </c>
      <c r="AG133" s="15">
        <v>1</v>
      </c>
      <c r="AH133" s="15">
        <v>1</v>
      </c>
      <c r="AI133" s="15">
        <v>1</v>
      </c>
      <c r="AJ133" s="17">
        <v>1</v>
      </c>
      <c r="AK133" s="17">
        <v>0</v>
      </c>
      <c r="AL133" s="17">
        <v>2</v>
      </c>
      <c r="AM133" s="17">
        <v>1</v>
      </c>
      <c r="AN133" s="17">
        <v>0</v>
      </c>
      <c r="AO133" s="17">
        <v>1</v>
      </c>
      <c r="AP133" s="17">
        <v>2</v>
      </c>
      <c r="AQ133" s="17">
        <v>-1</v>
      </c>
      <c r="AR133" s="17">
        <v>-1</v>
      </c>
      <c r="AS133" s="17">
        <v>1</v>
      </c>
      <c r="AT133" s="17">
        <v>-2</v>
      </c>
      <c r="AU133" s="17">
        <v>-2</v>
      </c>
      <c r="AV133" s="17">
        <v>-2</v>
      </c>
      <c r="AW133" s="17">
        <v>2</v>
      </c>
      <c r="AX133" s="17">
        <v>2</v>
      </c>
      <c r="AY133" s="17">
        <v>2</v>
      </c>
      <c r="AZ133" s="17">
        <v>1</v>
      </c>
      <c r="BA133" s="17">
        <v>-1</v>
      </c>
      <c r="BB133" s="17">
        <v>-2</v>
      </c>
      <c r="BC133" s="17">
        <v>2</v>
      </c>
      <c r="BD133" s="17">
        <v>-1</v>
      </c>
      <c r="BE133" s="17">
        <v>2</v>
      </c>
      <c r="BF133" s="17">
        <v>-1</v>
      </c>
      <c r="BG133" s="17">
        <v>2</v>
      </c>
      <c r="BH133" s="17">
        <v>2</v>
      </c>
      <c r="BI133" s="18">
        <f t="shared" si="34"/>
        <v>1.4285714285714286</v>
      </c>
      <c r="BJ133" s="19">
        <f t="shared" si="25"/>
        <v>1.25</v>
      </c>
      <c r="BK133" s="19">
        <f t="shared" si="26"/>
        <v>-0.75</v>
      </c>
      <c r="BL133" s="19">
        <f t="shared" si="27"/>
        <v>-1</v>
      </c>
      <c r="BM133" s="19">
        <f t="shared" si="28"/>
        <v>0.4</v>
      </c>
      <c r="BN133" s="19">
        <f t="shared" si="29"/>
        <v>0.26571428571428574</v>
      </c>
      <c r="BO133" s="19">
        <f>(F133+G133+H133+I133+J133+K133+L133+M133)/8</f>
        <v>97.125</v>
      </c>
      <c r="BP133" s="19">
        <f>(N133+O133+P133+Q133+R133+S133+T133+U133)/8</f>
        <v>85.375</v>
      </c>
      <c r="BQ133" s="19">
        <f>(V133+W133+X133+Y133+Z133+AA133+AB133)/7</f>
        <v>90.428571428571431</v>
      </c>
      <c r="BR133" s="19">
        <f t="shared" si="30"/>
        <v>90.976190476190482</v>
      </c>
      <c r="BS133" s="19">
        <f>AC133+AD133+AE133+AF133+AG133+AH133+AI133</f>
        <v>7</v>
      </c>
    </row>
    <row r="134" spans="1:71" x14ac:dyDescent="0.25">
      <c r="A134">
        <v>2</v>
      </c>
      <c r="B134">
        <v>2</v>
      </c>
      <c r="C134">
        <v>1</v>
      </c>
      <c r="D134">
        <v>1</v>
      </c>
      <c r="E134">
        <v>2</v>
      </c>
      <c r="F134">
        <v>45</v>
      </c>
      <c r="G134" s="10">
        <v>32</v>
      </c>
      <c r="H134" s="10">
        <v>67</v>
      </c>
      <c r="I134" s="10">
        <v>58</v>
      </c>
      <c r="J134" s="10">
        <v>25</v>
      </c>
      <c r="K134" s="10">
        <v>46</v>
      </c>
      <c r="L134" s="10">
        <v>8</v>
      </c>
      <c r="M134" s="10">
        <v>10</v>
      </c>
      <c r="N134" s="7">
        <v>85</v>
      </c>
      <c r="O134" s="7">
        <v>59</v>
      </c>
      <c r="P134" s="7">
        <v>60</v>
      </c>
      <c r="Q134" s="7">
        <v>59</v>
      </c>
      <c r="R134" s="7">
        <v>43</v>
      </c>
      <c r="S134" s="7">
        <v>75</v>
      </c>
      <c r="T134" s="7">
        <v>76</v>
      </c>
      <c r="U134" s="7">
        <v>76</v>
      </c>
      <c r="V134" s="6">
        <v>77</v>
      </c>
      <c r="W134" s="6">
        <v>32</v>
      </c>
      <c r="X134" s="6">
        <v>32</v>
      </c>
      <c r="Y134" s="6">
        <v>74</v>
      </c>
      <c r="Z134" s="6">
        <v>22</v>
      </c>
      <c r="AA134" s="6">
        <v>22</v>
      </c>
      <c r="AB134" s="6">
        <v>45</v>
      </c>
      <c r="AC134" s="15">
        <v>2</v>
      </c>
      <c r="AD134" s="15">
        <v>2</v>
      </c>
      <c r="AE134" s="15">
        <v>1</v>
      </c>
      <c r="AF134" s="15">
        <v>1</v>
      </c>
      <c r="AG134" s="15">
        <v>2</v>
      </c>
      <c r="AH134" s="15">
        <v>4</v>
      </c>
      <c r="AI134" s="15">
        <v>2</v>
      </c>
      <c r="AJ134" s="17">
        <v>-1</v>
      </c>
      <c r="AK134" s="17">
        <v>-1</v>
      </c>
      <c r="AL134" s="17">
        <v>-2</v>
      </c>
      <c r="AM134" s="17">
        <v>-1</v>
      </c>
      <c r="AN134" s="17">
        <v>-2</v>
      </c>
      <c r="AO134" s="17">
        <v>-2</v>
      </c>
      <c r="AP134" s="17">
        <v>-1</v>
      </c>
      <c r="AQ134" s="17">
        <v>-2</v>
      </c>
      <c r="AR134" s="17">
        <v>-2</v>
      </c>
      <c r="AS134" s="17">
        <v>-2</v>
      </c>
      <c r="AT134" s="17">
        <v>-2</v>
      </c>
      <c r="AU134" s="17">
        <v>-2</v>
      </c>
      <c r="AV134" s="17">
        <v>-2</v>
      </c>
      <c r="AW134" s="17">
        <v>-2</v>
      </c>
      <c r="AX134" s="17">
        <v>-2</v>
      </c>
      <c r="AY134" s="17">
        <v>-2</v>
      </c>
      <c r="AZ134" s="17">
        <v>-2</v>
      </c>
      <c r="BA134" s="17">
        <v>-2</v>
      </c>
      <c r="BB134" s="17">
        <v>-2</v>
      </c>
      <c r="BC134" s="17">
        <v>-2</v>
      </c>
      <c r="BD134" s="17">
        <v>-2</v>
      </c>
      <c r="BE134" s="17">
        <v>-2</v>
      </c>
      <c r="BF134" s="17">
        <v>-2</v>
      </c>
      <c r="BG134" s="17">
        <v>-2</v>
      </c>
      <c r="BH134" s="17">
        <v>-2</v>
      </c>
      <c r="BI134" s="18">
        <f t="shared" si="34"/>
        <v>-2</v>
      </c>
      <c r="BJ134" s="19">
        <f t="shared" si="25"/>
        <v>-1.25</v>
      </c>
      <c r="BK134" s="19">
        <f t="shared" si="26"/>
        <v>-1.75</v>
      </c>
      <c r="BL134" s="19">
        <f t="shared" si="27"/>
        <v>-2</v>
      </c>
      <c r="BM134" s="19">
        <f t="shared" si="28"/>
        <v>-2</v>
      </c>
      <c r="BN134" s="19">
        <f t="shared" si="29"/>
        <v>-1.8</v>
      </c>
      <c r="BO134" s="19">
        <f>(F134+G134+H134+I134+J134+K134+L134+M134)/8</f>
        <v>36.375</v>
      </c>
      <c r="BP134" s="19">
        <f>(N134+O134+P134+Q134+R134+S134+T134+U134)/8</f>
        <v>66.625</v>
      </c>
      <c r="BQ134" s="19">
        <f>(V134+W134+X134+Y134+Z134+AA134+AB134)/7</f>
        <v>43.428571428571431</v>
      </c>
      <c r="BR134" s="19">
        <f t="shared" si="30"/>
        <v>48.809523809523817</v>
      </c>
      <c r="BS134" s="19">
        <f>AC134+AD134+AE134+AF134+AG134+AH134+AI134</f>
        <v>14</v>
      </c>
    </row>
    <row r="135" spans="1:71" x14ac:dyDescent="0.25">
      <c r="A135">
        <v>2</v>
      </c>
      <c r="B135">
        <v>2</v>
      </c>
      <c r="C135">
        <v>2</v>
      </c>
      <c r="D135">
        <v>6</v>
      </c>
      <c r="E135">
        <v>6</v>
      </c>
      <c r="F135">
        <v>85</v>
      </c>
      <c r="G135" s="10">
        <v>85</v>
      </c>
      <c r="H135" s="10">
        <v>86</v>
      </c>
      <c r="I135" s="10">
        <v>85</v>
      </c>
      <c r="J135" s="10">
        <v>87</v>
      </c>
      <c r="K135" s="10">
        <v>87</v>
      </c>
      <c r="L135" s="10">
        <v>87</v>
      </c>
      <c r="M135" s="10">
        <v>86</v>
      </c>
      <c r="N135" s="7">
        <v>83</v>
      </c>
      <c r="O135" s="7">
        <v>86</v>
      </c>
      <c r="P135" s="7">
        <v>85</v>
      </c>
      <c r="Q135" s="7">
        <v>86</v>
      </c>
      <c r="R135" s="7">
        <v>86</v>
      </c>
      <c r="S135" s="7">
        <v>86</v>
      </c>
      <c r="T135" s="7">
        <v>86</v>
      </c>
      <c r="U135" s="7">
        <v>71</v>
      </c>
      <c r="V135" s="6">
        <v>76</v>
      </c>
      <c r="W135" s="6">
        <v>92</v>
      </c>
      <c r="X135" s="6">
        <v>93</v>
      </c>
      <c r="Y135" s="6">
        <v>40</v>
      </c>
      <c r="Z135" s="6">
        <v>41</v>
      </c>
      <c r="AA135" s="6">
        <v>41</v>
      </c>
      <c r="AB135" s="6">
        <v>44</v>
      </c>
      <c r="AC135" s="15">
        <v>1</v>
      </c>
      <c r="AD135" s="15">
        <v>2</v>
      </c>
      <c r="AE135" s="15">
        <v>1</v>
      </c>
      <c r="AF135" s="15">
        <v>1</v>
      </c>
      <c r="AG135" s="15">
        <v>1</v>
      </c>
      <c r="AH135" s="15">
        <v>1</v>
      </c>
      <c r="AI135" s="15">
        <v>1</v>
      </c>
      <c r="AJ135" s="17">
        <v>-1</v>
      </c>
      <c r="AK135" s="17">
        <v>-1</v>
      </c>
      <c r="AL135" s="17">
        <v>-1</v>
      </c>
      <c r="AM135" s="17">
        <v>-2</v>
      </c>
      <c r="AN135" s="17">
        <v>-2</v>
      </c>
      <c r="AO135" s="17">
        <v>-2</v>
      </c>
      <c r="AP135" s="17">
        <v>-2</v>
      </c>
      <c r="AQ135" s="17">
        <v>-2</v>
      </c>
      <c r="AR135" s="17">
        <v>-1</v>
      </c>
      <c r="AS135" s="17">
        <v>0</v>
      </c>
      <c r="AT135" s="17">
        <v>-1</v>
      </c>
      <c r="AU135" s="17">
        <v>1</v>
      </c>
      <c r="AV135" s="17">
        <v>-2</v>
      </c>
      <c r="AW135" s="17">
        <v>-2</v>
      </c>
      <c r="AX135" s="17">
        <v>0</v>
      </c>
      <c r="AY135" s="17">
        <v>0</v>
      </c>
      <c r="AZ135" s="17">
        <v>-2</v>
      </c>
      <c r="BA135" s="17">
        <v>-1</v>
      </c>
      <c r="BB135" s="17">
        <v>-1</v>
      </c>
      <c r="BC135" s="17">
        <v>-1</v>
      </c>
      <c r="BD135" s="17">
        <v>-1</v>
      </c>
      <c r="BE135" s="17">
        <v>-2</v>
      </c>
      <c r="BF135" s="17">
        <v>-1</v>
      </c>
      <c r="BG135" s="17">
        <v>-1</v>
      </c>
      <c r="BH135" s="17">
        <v>-1</v>
      </c>
      <c r="BI135" s="18">
        <f t="shared" si="34"/>
        <v>-0.8571428571428571</v>
      </c>
      <c r="BJ135" s="19">
        <f t="shared" si="25"/>
        <v>-1.75</v>
      </c>
      <c r="BK135" s="19">
        <f t="shared" si="26"/>
        <v>-1</v>
      </c>
      <c r="BL135" s="19">
        <f t="shared" si="27"/>
        <v>-1.4</v>
      </c>
      <c r="BM135" s="19">
        <f t="shared" si="28"/>
        <v>-1.4</v>
      </c>
      <c r="BN135" s="19">
        <f t="shared" si="29"/>
        <v>-1.2814285714285714</v>
      </c>
      <c r="BO135" s="19">
        <f>(F135+G135+H135+I135+J135+K135+L135+M135)/8</f>
        <v>86</v>
      </c>
      <c r="BP135" s="19">
        <f>(N135+O135+P135+Q135+R135+S135+T135+U135)/8</f>
        <v>83.625</v>
      </c>
      <c r="BQ135" s="19">
        <f>(V135+W135+X135+Y135+Z135+AA135+AB135)/7</f>
        <v>61</v>
      </c>
      <c r="BR135" s="19">
        <f t="shared" si="30"/>
        <v>76.875</v>
      </c>
      <c r="BS135" s="19">
        <f>AC135+AD135+AE135+AF135+AG135+AH135+AI135</f>
        <v>8</v>
      </c>
    </row>
    <row r="136" spans="1:71" x14ac:dyDescent="0.25">
      <c r="A136">
        <v>2</v>
      </c>
      <c r="B136">
        <v>2</v>
      </c>
      <c r="C136">
        <v>1</v>
      </c>
      <c r="D136">
        <v>5</v>
      </c>
      <c r="E136">
        <v>3</v>
      </c>
      <c r="F136">
        <v>79</v>
      </c>
      <c r="G136" s="10">
        <v>80</v>
      </c>
      <c r="H136" s="10">
        <v>88</v>
      </c>
      <c r="I136" s="10">
        <v>92</v>
      </c>
      <c r="J136" s="10">
        <v>90</v>
      </c>
      <c r="K136" s="10">
        <v>93</v>
      </c>
      <c r="L136" s="10">
        <v>96</v>
      </c>
      <c r="M136" s="10">
        <v>94</v>
      </c>
      <c r="N136" s="7">
        <v>81</v>
      </c>
      <c r="O136" s="7">
        <v>87</v>
      </c>
      <c r="P136" s="7">
        <v>78</v>
      </c>
      <c r="Q136" s="7">
        <v>74</v>
      </c>
      <c r="R136" s="7">
        <v>75</v>
      </c>
      <c r="S136" s="7">
        <v>85</v>
      </c>
      <c r="T136" s="7">
        <v>82</v>
      </c>
      <c r="U136" s="7">
        <v>84</v>
      </c>
      <c r="V136" s="6">
        <v>85</v>
      </c>
      <c r="W136" s="6">
        <v>100</v>
      </c>
      <c r="X136" s="6">
        <v>100</v>
      </c>
      <c r="Y136" s="6">
        <v>74</v>
      </c>
      <c r="Z136" s="6">
        <v>77</v>
      </c>
      <c r="AA136" s="6">
        <v>100</v>
      </c>
      <c r="AB136" s="6">
        <v>100</v>
      </c>
      <c r="AC136" s="15">
        <v>1</v>
      </c>
      <c r="AD136" s="15">
        <v>1</v>
      </c>
      <c r="AE136" s="15">
        <v>3</v>
      </c>
      <c r="AF136" s="15">
        <v>1</v>
      </c>
      <c r="AG136" s="15">
        <v>1</v>
      </c>
      <c r="AH136" s="15">
        <v>1</v>
      </c>
      <c r="AI136" s="15">
        <v>1</v>
      </c>
      <c r="AJ136" s="17">
        <v>-1</v>
      </c>
      <c r="AK136" s="17">
        <v>-1</v>
      </c>
      <c r="AL136" s="17">
        <v>0</v>
      </c>
      <c r="AM136" s="17">
        <v>0</v>
      </c>
      <c r="AN136" s="17">
        <v>0</v>
      </c>
      <c r="AO136" s="17">
        <v>1</v>
      </c>
      <c r="AP136" s="17">
        <v>0</v>
      </c>
      <c r="AQ136" s="17">
        <v>0</v>
      </c>
      <c r="AR136" s="17">
        <v>0</v>
      </c>
      <c r="AS136" s="17">
        <v>0</v>
      </c>
      <c r="AT136" s="17">
        <v>0</v>
      </c>
      <c r="AU136" s="17">
        <v>-1</v>
      </c>
      <c r="AV136" s="17">
        <v>-1</v>
      </c>
      <c r="AW136" s="17">
        <v>0</v>
      </c>
      <c r="AX136" s="17">
        <v>1</v>
      </c>
      <c r="AY136" s="17">
        <v>1</v>
      </c>
      <c r="AZ136" s="17">
        <v>0</v>
      </c>
      <c r="BA136" s="17">
        <v>2</v>
      </c>
      <c r="BB136" s="17">
        <v>1</v>
      </c>
      <c r="BC136" s="17">
        <v>2</v>
      </c>
      <c r="BD136" s="17">
        <v>2</v>
      </c>
      <c r="BE136" s="17">
        <v>2</v>
      </c>
      <c r="BF136" s="17">
        <v>0</v>
      </c>
      <c r="BG136" s="17">
        <v>2</v>
      </c>
      <c r="BH136" s="17">
        <v>2</v>
      </c>
      <c r="BI136" s="18">
        <f t="shared" si="34"/>
        <v>1.5714285714285714</v>
      </c>
      <c r="BJ136" s="19">
        <f t="shared" si="25"/>
        <v>-0.25</v>
      </c>
      <c r="BK136" s="19">
        <f t="shared" si="26"/>
        <v>-0.5</v>
      </c>
      <c r="BL136" s="19">
        <f t="shared" si="27"/>
        <v>0.2</v>
      </c>
      <c r="BM136" s="19">
        <f t="shared" si="28"/>
        <v>0.4</v>
      </c>
      <c r="BN136" s="19">
        <f t="shared" si="29"/>
        <v>0.28428571428571425</v>
      </c>
      <c r="BO136" s="19">
        <f>(F136+G136+H136+I136+J136+K136+L136+M136)/8</f>
        <v>89</v>
      </c>
      <c r="BP136" s="19">
        <f>(N136+O136+P136+Q136+R136+S136+T136+U136)/8</f>
        <v>80.75</v>
      </c>
      <c r="BQ136" s="19">
        <f>(V136+W136+X136+Y136+Z136+AA136+AB136)/7</f>
        <v>90.857142857142861</v>
      </c>
      <c r="BR136" s="19">
        <f t="shared" si="30"/>
        <v>86.869047619047635</v>
      </c>
      <c r="BS136" s="19">
        <f>AC136+AD136+AE136+AF136+AG136+AH136+AI136</f>
        <v>9</v>
      </c>
    </row>
    <row r="137" spans="1:71" x14ac:dyDescent="0.25">
      <c r="A137">
        <v>2</v>
      </c>
      <c r="B137">
        <v>1</v>
      </c>
      <c r="C137">
        <v>3</v>
      </c>
      <c r="D137">
        <v>1</v>
      </c>
      <c r="E137">
        <v>6</v>
      </c>
      <c r="F137">
        <v>100</v>
      </c>
      <c r="G137" s="10">
        <v>100</v>
      </c>
      <c r="H137" s="10">
        <v>100</v>
      </c>
      <c r="I137" s="10">
        <v>100</v>
      </c>
      <c r="J137" s="10">
        <v>100</v>
      </c>
      <c r="K137" s="10">
        <v>100</v>
      </c>
      <c r="L137" s="10">
        <v>100</v>
      </c>
      <c r="M137" s="10">
        <v>100</v>
      </c>
      <c r="N137" s="7">
        <v>100</v>
      </c>
      <c r="O137" s="7">
        <v>100</v>
      </c>
      <c r="P137" s="7">
        <v>100</v>
      </c>
      <c r="Q137" s="7">
        <v>100</v>
      </c>
      <c r="R137" s="7">
        <v>100</v>
      </c>
      <c r="S137" s="7">
        <v>100</v>
      </c>
      <c r="T137" s="7">
        <v>100</v>
      </c>
      <c r="U137" s="7">
        <v>80</v>
      </c>
      <c r="V137" s="6">
        <v>100</v>
      </c>
      <c r="W137" s="6">
        <v>100</v>
      </c>
      <c r="X137" s="6">
        <v>100</v>
      </c>
      <c r="Y137" s="6">
        <v>100</v>
      </c>
      <c r="Z137" s="6">
        <v>100</v>
      </c>
      <c r="AA137" s="6">
        <v>100</v>
      </c>
      <c r="AB137" s="6">
        <v>80</v>
      </c>
      <c r="AC137" s="15">
        <v>1</v>
      </c>
      <c r="AD137" s="15">
        <v>1</v>
      </c>
      <c r="AE137" s="15">
        <v>1</v>
      </c>
      <c r="AF137" s="15">
        <v>1</v>
      </c>
      <c r="AG137" s="15">
        <v>1</v>
      </c>
      <c r="AH137" s="15">
        <v>1</v>
      </c>
      <c r="AI137" s="15">
        <v>1</v>
      </c>
      <c r="AJ137" s="17">
        <v>-1</v>
      </c>
      <c r="AK137" s="17">
        <v>-1</v>
      </c>
      <c r="AL137" s="17">
        <v>-2</v>
      </c>
      <c r="AM137" s="17">
        <v>-1</v>
      </c>
      <c r="AN137" s="17">
        <v>-2</v>
      </c>
      <c r="AO137" s="17">
        <v>-1</v>
      </c>
      <c r="AP137" s="17">
        <v>-1</v>
      </c>
      <c r="AQ137" s="17">
        <v>0</v>
      </c>
      <c r="AR137" s="17">
        <v>-2</v>
      </c>
      <c r="AS137" s="17">
        <v>0</v>
      </c>
      <c r="AT137" s="17">
        <v>-1</v>
      </c>
      <c r="AU137" s="17">
        <v>-2</v>
      </c>
      <c r="AV137" s="17">
        <v>-2</v>
      </c>
      <c r="AW137" s="17">
        <v>-1</v>
      </c>
      <c r="AX137" s="17">
        <v>0</v>
      </c>
      <c r="AY137" s="17">
        <v>0</v>
      </c>
      <c r="AZ137" s="17">
        <v>-2</v>
      </c>
      <c r="BA137" s="17">
        <v>-1</v>
      </c>
      <c r="BB137" s="17">
        <v>-1</v>
      </c>
      <c r="BC137" s="17">
        <v>0</v>
      </c>
      <c r="BD137" s="17">
        <v>-1</v>
      </c>
      <c r="BE137" s="17">
        <v>-2</v>
      </c>
      <c r="BF137" s="17">
        <v>-1</v>
      </c>
      <c r="BG137" s="17">
        <v>0</v>
      </c>
      <c r="BH137" s="17">
        <v>-2</v>
      </c>
      <c r="BI137" s="18">
        <f t="shared" si="34"/>
        <v>-0.7142857142857143</v>
      </c>
      <c r="BJ137" s="19">
        <f t="shared" si="25"/>
        <v>-1.25</v>
      </c>
      <c r="BK137" s="19">
        <f t="shared" si="26"/>
        <v>-1.25</v>
      </c>
      <c r="BL137" s="19">
        <f t="shared" si="27"/>
        <v>-1.4</v>
      </c>
      <c r="BM137" s="19">
        <f t="shared" si="28"/>
        <v>-1.4</v>
      </c>
      <c r="BN137" s="19">
        <f t="shared" si="29"/>
        <v>-1.2028571428571428</v>
      </c>
      <c r="BO137" s="19">
        <f>(F137+G137+H137+I137+J137+K137+L137+M137)/8</f>
        <v>100</v>
      </c>
      <c r="BP137" s="19">
        <f>(N137+O137+P137+Q137+R137+S137+T137+U137)/8</f>
        <v>97.5</v>
      </c>
      <c r="BQ137" s="19">
        <f>(V137+W137+X137+Y137+Z137+AA137+AB137)/7</f>
        <v>97.142857142857139</v>
      </c>
      <c r="BR137" s="19">
        <f t="shared" si="30"/>
        <v>98.214285714285708</v>
      </c>
      <c r="BS137" s="19">
        <f>AC137+AD137+AE137+AF137+AG137+AH137+AI137</f>
        <v>7</v>
      </c>
    </row>
    <row r="138" spans="1:71" x14ac:dyDescent="0.25">
      <c r="A138">
        <v>2</v>
      </c>
      <c r="B138">
        <v>2</v>
      </c>
      <c r="C138">
        <v>3</v>
      </c>
      <c r="D138">
        <v>5</v>
      </c>
      <c r="E138">
        <v>4</v>
      </c>
      <c r="F138">
        <v>82</v>
      </c>
      <c r="G138" s="10">
        <v>83</v>
      </c>
      <c r="H138" s="10">
        <v>86</v>
      </c>
      <c r="I138" s="10">
        <v>52</v>
      </c>
      <c r="J138" s="10">
        <v>89</v>
      </c>
      <c r="K138" s="10">
        <v>94</v>
      </c>
      <c r="L138" s="10">
        <v>93</v>
      </c>
      <c r="M138" s="10">
        <v>93</v>
      </c>
      <c r="N138" s="7">
        <v>82</v>
      </c>
      <c r="O138" s="7">
        <v>83</v>
      </c>
      <c r="P138" s="7">
        <v>85</v>
      </c>
      <c r="Q138" s="7">
        <v>88</v>
      </c>
      <c r="R138" s="7">
        <v>91</v>
      </c>
      <c r="S138" s="7">
        <v>90</v>
      </c>
      <c r="T138" s="7">
        <v>87</v>
      </c>
      <c r="U138" s="7">
        <v>88</v>
      </c>
      <c r="V138" s="6">
        <v>88</v>
      </c>
      <c r="W138" s="6">
        <v>96</v>
      </c>
      <c r="X138" s="6">
        <v>97</v>
      </c>
      <c r="Y138" s="6">
        <v>98</v>
      </c>
      <c r="Z138" s="6">
        <v>96</v>
      </c>
      <c r="AA138" s="6">
        <v>97</v>
      </c>
      <c r="AB138" s="6">
        <v>96</v>
      </c>
      <c r="AC138" s="15">
        <v>2</v>
      </c>
      <c r="AD138" s="15">
        <v>2</v>
      </c>
      <c r="AE138" s="15">
        <v>2</v>
      </c>
      <c r="AF138" s="15">
        <v>2</v>
      </c>
      <c r="AG138" s="15">
        <v>2</v>
      </c>
      <c r="AH138" s="15">
        <v>2</v>
      </c>
      <c r="AI138" s="15">
        <v>2</v>
      </c>
      <c r="AJ138" s="17">
        <v>-2</v>
      </c>
      <c r="AK138" s="17">
        <v>-2</v>
      </c>
      <c r="AL138" s="17">
        <v>-2</v>
      </c>
      <c r="AM138" s="17">
        <v>-2</v>
      </c>
      <c r="AN138" s="17">
        <v>-2</v>
      </c>
      <c r="AO138" s="17">
        <v>-2</v>
      </c>
      <c r="AP138" s="17">
        <v>-2</v>
      </c>
      <c r="AQ138" s="17">
        <v>-2</v>
      </c>
      <c r="AR138" s="17">
        <v>-2</v>
      </c>
      <c r="AS138" s="17">
        <v>-2</v>
      </c>
      <c r="AT138" s="17">
        <v>-2</v>
      </c>
      <c r="AU138" s="17">
        <v>-2</v>
      </c>
      <c r="AV138" s="17">
        <v>-2</v>
      </c>
      <c r="AW138" s="17">
        <v>-2</v>
      </c>
      <c r="AX138" s="17">
        <v>-1</v>
      </c>
      <c r="AY138" s="17">
        <v>-1</v>
      </c>
      <c r="AZ138" s="17">
        <v>-2</v>
      </c>
      <c r="BA138" s="17">
        <v>-2</v>
      </c>
      <c r="BB138" s="17">
        <v>-2</v>
      </c>
      <c r="BC138" s="17">
        <v>-2</v>
      </c>
      <c r="BD138" s="17">
        <v>-2</v>
      </c>
      <c r="BE138" s="17">
        <v>-2</v>
      </c>
      <c r="BF138" s="17">
        <v>-2</v>
      </c>
      <c r="BG138" s="17">
        <v>-2</v>
      </c>
      <c r="BH138" s="17">
        <v>-2</v>
      </c>
      <c r="BI138" s="18">
        <f t="shared" si="34"/>
        <v>-1.8571428571428572</v>
      </c>
      <c r="BJ138" s="19">
        <f t="shared" si="25"/>
        <v>-2</v>
      </c>
      <c r="BK138" s="19">
        <f t="shared" si="26"/>
        <v>-2</v>
      </c>
      <c r="BL138" s="19">
        <f t="shared" si="27"/>
        <v>-2</v>
      </c>
      <c r="BM138" s="19">
        <f t="shared" si="28"/>
        <v>-2</v>
      </c>
      <c r="BN138" s="19">
        <f t="shared" si="29"/>
        <v>-1.9714285714285715</v>
      </c>
      <c r="BO138" s="19">
        <f>(F138+G138+H138+I138+J138+K138+L138+M138)/8</f>
        <v>84</v>
      </c>
      <c r="BP138" s="19">
        <f>(N138+O138+P138+Q138+R138+S138+T138+U138)/8</f>
        <v>86.75</v>
      </c>
      <c r="BQ138" s="19">
        <f>(V138+W138+X138+Y138+Z138+AA138+AB138)/7</f>
        <v>95.428571428571431</v>
      </c>
      <c r="BR138" s="19">
        <f t="shared" si="30"/>
        <v>88.726190476190482</v>
      </c>
      <c r="BS138" s="19">
        <f>AC138+AD138+AE138+AF138+AG138+AH138+AI138</f>
        <v>14</v>
      </c>
    </row>
    <row r="139" spans="1:71" x14ac:dyDescent="0.25">
      <c r="A139">
        <v>2</v>
      </c>
      <c r="B139">
        <v>2</v>
      </c>
      <c r="C139">
        <v>2</v>
      </c>
      <c r="D139">
        <v>2</v>
      </c>
      <c r="E139">
        <v>3</v>
      </c>
      <c r="F139">
        <v>78</v>
      </c>
      <c r="G139" s="10">
        <v>80</v>
      </c>
      <c r="H139" s="10">
        <v>80</v>
      </c>
      <c r="I139" s="10">
        <v>76</v>
      </c>
      <c r="J139" s="10">
        <v>76</v>
      </c>
      <c r="K139" s="10">
        <v>76</v>
      </c>
      <c r="L139" s="10">
        <v>67</v>
      </c>
      <c r="M139" s="10">
        <v>86</v>
      </c>
      <c r="N139" s="7">
        <v>79</v>
      </c>
      <c r="O139" s="7">
        <v>65</v>
      </c>
      <c r="P139" s="7">
        <v>65</v>
      </c>
      <c r="Q139" s="7">
        <v>15</v>
      </c>
      <c r="R139" s="7">
        <v>66</v>
      </c>
      <c r="S139" s="7">
        <v>83</v>
      </c>
      <c r="T139" s="7">
        <v>65</v>
      </c>
      <c r="U139" s="7">
        <v>65</v>
      </c>
      <c r="V139" s="6">
        <v>93</v>
      </c>
      <c r="W139" s="6">
        <v>100</v>
      </c>
      <c r="X139" s="6">
        <v>100</v>
      </c>
      <c r="Y139" s="6">
        <v>85</v>
      </c>
      <c r="Z139" s="6">
        <v>100</v>
      </c>
      <c r="AA139" s="6">
        <v>81</v>
      </c>
      <c r="AB139" s="6">
        <v>59</v>
      </c>
      <c r="AC139" s="15">
        <v>1</v>
      </c>
      <c r="AD139" s="15">
        <v>1</v>
      </c>
      <c r="AE139" s="15">
        <v>1</v>
      </c>
      <c r="AF139" s="15">
        <v>2</v>
      </c>
      <c r="AG139" s="15">
        <v>2</v>
      </c>
      <c r="AH139" s="15">
        <v>2</v>
      </c>
      <c r="AI139" s="15">
        <v>2</v>
      </c>
      <c r="AJ139" s="17">
        <v>-1</v>
      </c>
      <c r="AK139" s="17">
        <v>-1</v>
      </c>
      <c r="AL139" s="17">
        <v>-1</v>
      </c>
      <c r="AM139" s="17">
        <v>-1</v>
      </c>
      <c r="AN139" s="17">
        <v>0</v>
      </c>
      <c r="AO139" s="17">
        <v>0</v>
      </c>
      <c r="AP139" s="17">
        <v>-1</v>
      </c>
      <c r="AQ139" s="17">
        <v>0</v>
      </c>
      <c r="AR139" s="17">
        <v>-1</v>
      </c>
      <c r="AS139" s="17">
        <v>-2</v>
      </c>
      <c r="AT139" s="17">
        <v>-1</v>
      </c>
      <c r="AU139" s="17">
        <v>-2</v>
      </c>
      <c r="AV139" s="17">
        <v>-1</v>
      </c>
      <c r="AW139" s="17">
        <v>-1</v>
      </c>
      <c r="AX139" s="17">
        <v>0</v>
      </c>
      <c r="AY139" s="17">
        <v>0</v>
      </c>
      <c r="AZ139" s="17">
        <v>-1</v>
      </c>
      <c r="BA139" s="17">
        <v>-1</v>
      </c>
      <c r="BB139" s="17">
        <v>-1</v>
      </c>
      <c r="BC139" s="17">
        <v>-1</v>
      </c>
      <c r="BD139" s="17">
        <v>-1</v>
      </c>
      <c r="BE139" s="17">
        <v>-1</v>
      </c>
      <c r="BF139" s="17">
        <v>0</v>
      </c>
      <c r="BG139" s="17">
        <v>0</v>
      </c>
      <c r="BH139" s="17">
        <v>0</v>
      </c>
      <c r="BI139" s="18">
        <f t="shared" si="34"/>
        <v>-0.7142857142857143</v>
      </c>
      <c r="BJ139" s="19">
        <f t="shared" si="25"/>
        <v>-1</v>
      </c>
      <c r="BK139" s="19">
        <f t="shared" si="26"/>
        <v>-0.75</v>
      </c>
      <c r="BL139" s="19">
        <f t="shared" si="27"/>
        <v>-0.8</v>
      </c>
      <c r="BM139" s="19">
        <f t="shared" si="28"/>
        <v>-0.8</v>
      </c>
      <c r="BN139" s="19">
        <f t="shared" si="29"/>
        <v>-0.81285714285714283</v>
      </c>
      <c r="BO139" s="19">
        <f>(F139+G139+H139+I139+J139+K139+L139+M139)/8</f>
        <v>77.375</v>
      </c>
      <c r="BP139" s="19">
        <f>(N139+O139+P139+Q139+R139+S139+T139+U139)/8</f>
        <v>62.875</v>
      </c>
      <c r="BQ139" s="19">
        <f>(V139+W139+X139+Y139+Z139+AA139+AB139)/7</f>
        <v>88.285714285714292</v>
      </c>
      <c r="BR139" s="19">
        <f t="shared" si="30"/>
        <v>76.178571428571431</v>
      </c>
      <c r="BS139" s="19">
        <f>AC139+AD139+AE139+AF139+AG139+AH139+AI139</f>
        <v>11</v>
      </c>
    </row>
    <row r="140" spans="1:71" x14ac:dyDescent="0.25">
      <c r="A140">
        <v>2</v>
      </c>
      <c r="B140">
        <v>2</v>
      </c>
      <c r="C140">
        <v>2</v>
      </c>
      <c r="D140">
        <v>4</v>
      </c>
      <c r="E140">
        <v>3</v>
      </c>
      <c r="F140">
        <v>65</v>
      </c>
      <c r="G140" s="10">
        <v>65</v>
      </c>
      <c r="H140" s="10">
        <v>66</v>
      </c>
      <c r="I140" s="10">
        <v>66</v>
      </c>
      <c r="J140" s="10">
        <v>67</v>
      </c>
      <c r="K140" s="10">
        <v>67</v>
      </c>
      <c r="L140" s="10">
        <v>68</v>
      </c>
      <c r="M140" s="10">
        <v>69</v>
      </c>
      <c r="N140" s="7">
        <v>92</v>
      </c>
      <c r="O140" s="7">
        <v>44</v>
      </c>
      <c r="P140" s="7">
        <v>53</v>
      </c>
      <c r="Q140" s="7">
        <v>20</v>
      </c>
      <c r="R140" s="7">
        <v>27</v>
      </c>
      <c r="S140" s="7">
        <v>79</v>
      </c>
      <c r="T140" s="7">
        <v>48</v>
      </c>
      <c r="U140" s="7">
        <v>53</v>
      </c>
      <c r="V140" s="6">
        <v>74</v>
      </c>
      <c r="W140" s="6">
        <v>76</v>
      </c>
      <c r="X140" s="6">
        <v>49</v>
      </c>
      <c r="Y140" s="6">
        <v>64</v>
      </c>
      <c r="Z140" s="6">
        <v>81</v>
      </c>
      <c r="AA140" s="6">
        <v>89</v>
      </c>
      <c r="AB140" s="6">
        <v>16</v>
      </c>
      <c r="AC140" s="15">
        <v>2</v>
      </c>
      <c r="AD140" s="15">
        <v>2</v>
      </c>
      <c r="AE140" s="15">
        <v>1</v>
      </c>
      <c r="AF140" s="15">
        <v>2</v>
      </c>
      <c r="AG140" s="15">
        <v>2</v>
      </c>
      <c r="AH140" s="15">
        <v>2</v>
      </c>
      <c r="AI140" s="15">
        <v>2</v>
      </c>
      <c r="AJ140" s="17">
        <v>1</v>
      </c>
      <c r="AK140" s="17">
        <v>1</v>
      </c>
      <c r="AL140" s="17">
        <v>1</v>
      </c>
      <c r="AM140" s="17">
        <v>1</v>
      </c>
      <c r="AN140" s="17">
        <v>1</v>
      </c>
      <c r="AO140" s="17">
        <v>2</v>
      </c>
      <c r="AP140" s="17">
        <v>1</v>
      </c>
      <c r="AQ140" s="17">
        <v>1</v>
      </c>
      <c r="AR140" s="17">
        <v>1</v>
      </c>
      <c r="AS140" s="17">
        <v>2</v>
      </c>
      <c r="AT140" s="17">
        <v>1</v>
      </c>
      <c r="AU140" s="17">
        <v>-1</v>
      </c>
      <c r="AV140" s="17">
        <v>0</v>
      </c>
      <c r="AW140" s="17">
        <v>0</v>
      </c>
      <c r="AX140" s="17">
        <v>1</v>
      </c>
      <c r="AY140" s="17">
        <v>1</v>
      </c>
      <c r="AZ140" s="17">
        <v>0</v>
      </c>
      <c r="BA140" s="17">
        <v>2</v>
      </c>
      <c r="BB140" s="17">
        <v>1</v>
      </c>
      <c r="BC140" s="17">
        <v>2</v>
      </c>
      <c r="BD140" s="17">
        <v>-1</v>
      </c>
      <c r="BE140" s="17">
        <v>0</v>
      </c>
      <c r="BF140" s="17">
        <v>0</v>
      </c>
      <c r="BG140" s="17">
        <v>2</v>
      </c>
      <c r="BH140" s="17">
        <v>1</v>
      </c>
      <c r="BI140" s="18">
        <f t="shared" si="34"/>
        <v>1.4285714285714286</v>
      </c>
      <c r="BJ140" s="19">
        <f t="shared" si="25"/>
        <v>0.75</v>
      </c>
      <c r="BK140" s="19">
        <f t="shared" si="26"/>
        <v>0.5</v>
      </c>
      <c r="BL140" s="19">
        <f t="shared" si="27"/>
        <v>0</v>
      </c>
      <c r="BM140" s="19">
        <f t="shared" si="28"/>
        <v>1</v>
      </c>
      <c r="BN140" s="19">
        <f t="shared" si="29"/>
        <v>0.73571428571428577</v>
      </c>
      <c r="BO140" s="19">
        <f>(F140+G140+H140+I140+J140+K140+L140+M140)/8</f>
        <v>66.625</v>
      </c>
      <c r="BP140" s="19">
        <f>(N140+O140+P140+Q140+R140+S140+T140+U140)/8</f>
        <v>52</v>
      </c>
      <c r="BQ140" s="19">
        <f>(V140+W140+X140+Y140+Z140+AA140+AB140)/7</f>
        <v>64.142857142857139</v>
      </c>
      <c r="BR140" s="19">
        <f t="shared" si="30"/>
        <v>60.922619047619044</v>
      </c>
      <c r="BS140" s="19">
        <f>AC140+AD140+AE140+AF140+AG140+AH140+AI140</f>
        <v>13</v>
      </c>
    </row>
    <row r="141" spans="1:71" x14ac:dyDescent="0.25">
      <c r="A141">
        <v>3</v>
      </c>
      <c r="B141">
        <v>2</v>
      </c>
      <c r="C141">
        <v>2</v>
      </c>
      <c r="D141">
        <v>3</v>
      </c>
      <c r="E141">
        <v>2</v>
      </c>
      <c r="F141">
        <v>45</v>
      </c>
      <c r="G141" s="10">
        <v>36</v>
      </c>
      <c r="H141" s="10">
        <v>50</v>
      </c>
      <c r="I141" s="10">
        <v>30</v>
      </c>
      <c r="J141" s="10">
        <v>30</v>
      </c>
      <c r="K141" s="10">
        <v>65</v>
      </c>
      <c r="L141" s="10">
        <v>22</v>
      </c>
      <c r="M141" s="10">
        <v>23</v>
      </c>
      <c r="N141" s="7">
        <v>59</v>
      </c>
      <c r="O141" s="7">
        <v>38</v>
      </c>
      <c r="P141" s="7">
        <v>59</v>
      </c>
      <c r="Q141" s="7">
        <v>46</v>
      </c>
      <c r="R141" s="7">
        <v>39</v>
      </c>
      <c r="S141" s="7">
        <v>45</v>
      </c>
      <c r="T141" s="7">
        <v>33</v>
      </c>
      <c r="U141" s="7">
        <v>43</v>
      </c>
      <c r="V141" s="6">
        <v>58</v>
      </c>
      <c r="W141" s="6">
        <v>66</v>
      </c>
      <c r="X141" s="6">
        <v>66</v>
      </c>
      <c r="Y141" s="6">
        <v>38</v>
      </c>
      <c r="Z141" s="6">
        <v>29</v>
      </c>
      <c r="AA141" s="6">
        <v>37</v>
      </c>
      <c r="AB141" s="6">
        <v>27</v>
      </c>
      <c r="AC141" s="15">
        <v>1</v>
      </c>
      <c r="AD141" s="15">
        <v>2</v>
      </c>
      <c r="AE141" s="15">
        <v>1</v>
      </c>
      <c r="AF141" s="15">
        <v>1</v>
      </c>
      <c r="AG141" s="15">
        <v>1</v>
      </c>
      <c r="AH141" s="15">
        <v>1</v>
      </c>
      <c r="AI141" s="15">
        <v>2</v>
      </c>
      <c r="AJ141" s="17">
        <v>-1</v>
      </c>
      <c r="AK141" s="17">
        <v>-1</v>
      </c>
      <c r="AL141" s="17">
        <v>0</v>
      </c>
      <c r="AM141" s="17">
        <v>-1</v>
      </c>
      <c r="AN141" s="17">
        <v>0</v>
      </c>
      <c r="AO141" s="17">
        <v>0</v>
      </c>
      <c r="AP141" s="17">
        <v>-1</v>
      </c>
      <c r="AQ141" s="17">
        <v>-1</v>
      </c>
      <c r="AR141" s="17">
        <v>0</v>
      </c>
      <c r="AS141" s="17">
        <v>0</v>
      </c>
      <c r="AT141" s="17">
        <v>-1</v>
      </c>
      <c r="AU141" s="17">
        <v>1</v>
      </c>
      <c r="AV141" s="17">
        <v>0</v>
      </c>
      <c r="AW141" s="17">
        <v>-1</v>
      </c>
      <c r="AX141" s="17">
        <v>-1</v>
      </c>
      <c r="AY141" s="17">
        <v>0</v>
      </c>
      <c r="AZ141" s="17">
        <v>-1</v>
      </c>
      <c r="BA141" s="17">
        <v>0</v>
      </c>
      <c r="BB141" s="17">
        <v>0</v>
      </c>
      <c r="BC141" s="17">
        <v>0</v>
      </c>
      <c r="BD141" s="17">
        <v>-1</v>
      </c>
      <c r="BE141" s="17">
        <v>0</v>
      </c>
      <c r="BF141" s="17">
        <v>0</v>
      </c>
      <c r="BG141" s="17">
        <v>0</v>
      </c>
      <c r="BH141" s="17">
        <v>0</v>
      </c>
      <c r="BI141" s="18">
        <f t="shared" si="34"/>
        <v>-0.14285714285714285</v>
      </c>
      <c r="BJ141" s="19">
        <f t="shared" si="25"/>
        <v>-1</v>
      </c>
      <c r="BK141" s="19">
        <f t="shared" si="26"/>
        <v>-0.25</v>
      </c>
      <c r="BL141" s="19">
        <f t="shared" si="27"/>
        <v>-0.6</v>
      </c>
      <c r="BM141" s="19">
        <f t="shared" si="28"/>
        <v>-0.2</v>
      </c>
      <c r="BN141" s="19">
        <f t="shared" si="29"/>
        <v>-0.43857142857142861</v>
      </c>
      <c r="BO141" s="19">
        <f>(F141+G141+H141+I141+J141+K141+L141+M141)/8</f>
        <v>37.625</v>
      </c>
      <c r="BP141" s="19">
        <f>(N141+O141+P141+Q141+R141+S141+T141+U141)/8</f>
        <v>45.25</v>
      </c>
      <c r="BQ141" s="19">
        <f>(V141+W141+X141+Y141+Z141+AA141+AB141)/7</f>
        <v>45.857142857142854</v>
      </c>
      <c r="BR141" s="19">
        <f t="shared" si="30"/>
        <v>42.910714285714285</v>
      </c>
      <c r="BS141" s="19">
        <f>AC141+AD141+AE141+AF141+AG141+AH141+AI141</f>
        <v>9</v>
      </c>
    </row>
    <row r="142" spans="1:71" x14ac:dyDescent="0.25">
      <c r="A142">
        <v>3</v>
      </c>
      <c r="B142">
        <v>1</v>
      </c>
      <c r="C142">
        <v>1</v>
      </c>
      <c r="D142">
        <v>3</v>
      </c>
      <c r="E142">
        <v>2</v>
      </c>
      <c r="F142">
        <v>74</v>
      </c>
      <c r="G142" s="10">
        <v>75</v>
      </c>
      <c r="H142" s="10">
        <v>35</v>
      </c>
      <c r="I142" s="10">
        <v>34</v>
      </c>
      <c r="J142" s="10">
        <v>95</v>
      </c>
      <c r="K142" s="10">
        <v>95</v>
      </c>
      <c r="L142" s="10">
        <v>83</v>
      </c>
      <c r="M142" s="10">
        <v>50</v>
      </c>
      <c r="N142" s="7">
        <v>52</v>
      </c>
      <c r="O142" s="7">
        <v>28</v>
      </c>
      <c r="P142" s="7">
        <v>21</v>
      </c>
      <c r="Q142" s="7">
        <v>76</v>
      </c>
      <c r="R142" s="7">
        <v>76</v>
      </c>
      <c r="S142" s="7">
        <v>2</v>
      </c>
      <c r="T142" s="7">
        <v>2</v>
      </c>
      <c r="U142" s="7">
        <v>1</v>
      </c>
      <c r="V142" s="6">
        <v>46</v>
      </c>
      <c r="W142" s="6">
        <v>1</v>
      </c>
      <c r="X142" s="6">
        <v>1</v>
      </c>
      <c r="Y142" s="6">
        <v>1</v>
      </c>
      <c r="Z142" s="6">
        <v>1</v>
      </c>
      <c r="AA142" s="6">
        <v>1</v>
      </c>
      <c r="AB142" s="6">
        <v>1</v>
      </c>
      <c r="AC142" s="15">
        <v>3</v>
      </c>
      <c r="AD142" s="15">
        <v>2</v>
      </c>
      <c r="AE142" s="15">
        <v>3</v>
      </c>
      <c r="AF142" s="15">
        <v>1</v>
      </c>
      <c r="AG142" s="15">
        <v>4</v>
      </c>
      <c r="AH142" s="15">
        <v>6</v>
      </c>
      <c r="AI142" s="15">
        <v>2</v>
      </c>
      <c r="AJ142" s="17">
        <v>1</v>
      </c>
      <c r="AK142" s="17">
        <v>0</v>
      </c>
      <c r="AL142" s="17">
        <v>1</v>
      </c>
      <c r="AM142" s="17">
        <v>1</v>
      </c>
      <c r="AN142" s="17">
        <v>1</v>
      </c>
      <c r="AO142" s="17">
        <v>-1</v>
      </c>
      <c r="AP142" s="17">
        <v>1</v>
      </c>
      <c r="AQ142" s="17">
        <v>0</v>
      </c>
      <c r="AR142" s="17">
        <v>-1</v>
      </c>
      <c r="AS142" s="17">
        <v>0</v>
      </c>
      <c r="AT142" s="17">
        <v>0</v>
      </c>
      <c r="AU142" s="17">
        <v>0</v>
      </c>
      <c r="AV142" s="17">
        <v>-2</v>
      </c>
      <c r="AW142" s="17">
        <v>-1</v>
      </c>
      <c r="AX142" s="17">
        <v>1</v>
      </c>
      <c r="AY142" s="17">
        <v>0</v>
      </c>
      <c r="AZ142" s="17">
        <v>-1</v>
      </c>
      <c r="BA142" s="17">
        <v>1</v>
      </c>
      <c r="BB142" s="17">
        <v>-1</v>
      </c>
      <c r="BC142" s="17">
        <v>1</v>
      </c>
      <c r="BD142" s="17">
        <v>-1</v>
      </c>
      <c r="BE142" s="17">
        <v>1</v>
      </c>
      <c r="BF142" s="17">
        <v>1</v>
      </c>
      <c r="BG142" s="17">
        <v>1</v>
      </c>
      <c r="BH142" s="17">
        <v>1</v>
      </c>
      <c r="BI142" s="18">
        <f t="shared" si="34"/>
        <v>0.8571428571428571</v>
      </c>
      <c r="BJ142" s="19">
        <f t="shared" si="25"/>
        <v>0.5</v>
      </c>
      <c r="BK142" s="19">
        <f t="shared" si="26"/>
        <v>0.25</v>
      </c>
      <c r="BL142" s="19">
        <f t="shared" si="27"/>
        <v>-0.6</v>
      </c>
      <c r="BM142" s="19">
        <f t="shared" si="28"/>
        <v>-0.6</v>
      </c>
      <c r="BN142" s="19">
        <f t="shared" si="29"/>
        <v>8.1428571428571433E-2</v>
      </c>
      <c r="BO142" s="19">
        <f>(F142+G142+H142+I142+J142+K142+L142+M142)/8</f>
        <v>67.625</v>
      </c>
      <c r="BP142" s="19">
        <f>(N142+O142+P142+Q142+R142+S142+T142+U142)/8</f>
        <v>32.25</v>
      </c>
      <c r="BQ142" s="19">
        <f>(V142+W142+X142+Y142+Z142+AA142+AB142)/7</f>
        <v>7.4285714285714288</v>
      </c>
      <c r="BR142" s="19">
        <f t="shared" si="30"/>
        <v>35.767857142857146</v>
      </c>
      <c r="BS142" s="19">
        <f>AC142+AD142+AE142+AF142+AG142+AH142+AI142</f>
        <v>21</v>
      </c>
    </row>
    <row r="143" spans="1:71" x14ac:dyDescent="0.25">
      <c r="A143">
        <v>2</v>
      </c>
      <c r="B143">
        <v>2</v>
      </c>
      <c r="C143">
        <v>2</v>
      </c>
      <c r="D143">
        <v>4</v>
      </c>
      <c r="E143">
        <v>6</v>
      </c>
      <c r="F143">
        <v>90</v>
      </c>
      <c r="G143" s="10">
        <v>90</v>
      </c>
      <c r="H143" s="10">
        <v>96</v>
      </c>
      <c r="I143" s="10">
        <v>89</v>
      </c>
      <c r="J143" s="10">
        <v>95</v>
      </c>
      <c r="K143" s="10">
        <v>97</v>
      </c>
      <c r="L143" s="10">
        <v>95</v>
      </c>
      <c r="M143" s="10">
        <v>94</v>
      </c>
      <c r="N143" s="7">
        <v>83</v>
      </c>
      <c r="O143" s="7">
        <v>91</v>
      </c>
      <c r="P143" s="7">
        <v>96</v>
      </c>
      <c r="Q143" s="7">
        <v>91</v>
      </c>
      <c r="R143" s="7">
        <v>92</v>
      </c>
      <c r="S143" s="7">
        <v>88</v>
      </c>
      <c r="T143" s="7">
        <v>88</v>
      </c>
      <c r="U143" s="7">
        <v>82</v>
      </c>
      <c r="V143" s="6">
        <v>97</v>
      </c>
      <c r="W143" s="6">
        <v>93</v>
      </c>
      <c r="X143" s="6">
        <v>94</v>
      </c>
      <c r="Y143" s="6">
        <v>93</v>
      </c>
      <c r="Z143" s="6">
        <v>93</v>
      </c>
      <c r="AA143" s="6">
        <v>83</v>
      </c>
      <c r="AB143" s="6">
        <v>94</v>
      </c>
      <c r="AC143" s="15">
        <v>1</v>
      </c>
      <c r="AD143" s="15">
        <v>1</v>
      </c>
      <c r="AE143" s="15">
        <v>1</v>
      </c>
      <c r="AF143" s="15">
        <v>2</v>
      </c>
      <c r="AG143" s="15">
        <v>2</v>
      </c>
      <c r="AH143" s="15">
        <v>1</v>
      </c>
      <c r="AI143" s="15">
        <v>1</v>
      </c>
      <c r="AJ143" s="17">
        <v>-1</v>
      </c>
      <c r="AK143" s="17">
        <v>-2</v>
      </c>
      <c r="AL143" s="17">
        <v>-2</v>
      </c>
      <c r="AM143" s="17">
        <v>-1</v>
      </c>
      <c r="AN143" s="17">
        <v>-2</v>
      </c>
      <c r="AO143" s="17">
        <v>-1</v>
      </c>
      <c r="AP143" s="17">
        <v>-1</v>
      </c>
      <c r="AQ143" s="17">
        <v>-1</v>
      </c>
      <c r="AR143" s="17">
        <v>-1</v>
      </c>
      <c r="AS143" s="17">
        <v>0</v>
      </c>
      <c r="AT143" s="17">
        <v>0</v>
      </c>
      <c r="AU143" s="17">
        <v>-1</v>
      </c>
      <c r="AV143" s="17">
        <v>-1</v>
      </c>
      <c r="AW143" s="17">
        <v>-1</v>
      </c>
      <c r="AX143" s="17">
        <v>0</v>
      </c>
      <c r="AY143" s="17">
        <v>-1</v>
      </c>
      <c r="AZ143" s="17">
        <v>-1</v>
      </c>
      <c r="BA143" s="17">
        <v>1</v>
      </c>
      <c r="BB143" s="17">
        <v>0</v>
      </c>
      <c r="BC143" s="17">
        <v>-1</v>
      </c>
      <c r="BD143" s="17">
        <v>0</v>
      </c>
      <c r="BE143" s="17">
        <v>0</v>
      </c>
      <c r="BF143" s="17">
        <v>0</v>
      </c>
      <c r="BG143" s="17">
        <v>2</v>
      </c>
      <c r="BH143" s="17">
        <v>0</v>
      </c>
      <c r="BI143" s="18">
        <f t="shared" si="34"/>
        <v>0.2857142857142857</v>
      </c>
      <c r="BJ143" s="19">
        <f t="shared" si="25"/>
        <v>-1</v>
      </c>
      <c r="BK143" s="19">
        <f t="shared" si="26"/>
        <v>-1.5</v>
      </c>
      <c r="BL143" s="19">
        <f t="shared" si="27"/>
        <v>-0.4</v>
      </c>
      <c r="BM143" s="19">
        <f t="shared" si="28"/>
        <v>-1</v>
      </c>
      <c r="BN143" s="19">
        <f t="shared" si="29"/>
        <v>-0.72285714285714286</v>
      </c>
      <c r="BO143" s="19">
        <f>(F143+G143+H143+I143+J143+K143+L143+M143)/8</f>
        <v>93.25</v>
      </c>
      <c r="BP143" s="19">
        <f>(N143+O143+P143+Q143+R143+S143+T143+U143)/8</f>
        <v>88.875</v>
      </c>
      <c r="BQ143" s="19">
        <f>(V143+W143+X143+Y143+Z143+AA143+AB143)/7</f>
        <v>92.428571428571431</v>
      </c>
      <c r="BR143" s="19">
        <f t="shared" si="30"/>
        <v>91.517857142857153</v>
      </c>
      <c r="BS143" s="19">
        <f>AC143+AD143+AE143+AF143+AG143+AH143+AI143</f>
        <v>9</v>
      </c>
    </row>
    <row r="144" spans="1:71" x14ac:dyDescent="0.25">
      <c r="A144">
        <v>2</v>
      </c>
      <c r="B144">
        <v>2</v>
      </c>
      <c r="C144">
        <v>3</v>
      </c>
      <c r="D144">
        <v>1</v>
      </c>
      <c r="E144">
        <v>2</v>
      </c>
      <c r="F144">
        <v>48</v>
      </c>
      <c r="G144" s="10">
        <v>30</v>
      </c>
      <c r="H144" s="10">
        <v>50</v>
      </c>
      <c r="I144" s="10">
        <v>52</v>
      </c>
      <c r="J144" s="10">
        <v>62</v>
      </c>
      <c r="K144" s="10">
        <v>59</v>
      </c>
      <c r="L144" s="10">
        <v>5</v>
      </c>
      <c r="M144" s="10">
        <v>5</v>
      </c>
      <c r="N144" s="7">
        <v>95</v>
      </c>
      <c r="O144" s="7">
        <v>86</v>
      </c>
      <c r="P144" s="7">
        <v>94</v>
      </c>
      <c r="Q144" s="7">
        <v>2</v>
      </c>
      <c r="R144" s="7">
        <v>53</v>
      </c>
      <c r="S144" s="7">
        <v>57</v>
      </c>
      <c r="T144" s="7">
        <v>54</v>
      </c>
      <c r="U144" s="7">
        <v>52</v>
      </c>
      <c r="V144" s="6">
        <v>56</v>
      </c>
      <c r="W144" s="6">
        <v>73</v>
      </c>
      <c r="X144" s="6">
        <v>74</v>
      </c>
      <c r="Y144" s="6">
        <v>10</v>
      </c>
      <c r="Z144" s="6">
        <v>53</v>
      </c>
      <c r="AA144" s="6">
        <v>82</v>
      </c>
      <c r="AB144" s="6">
        <v>69</v>
      </c>
      <c r="AC144" s="15">
        <v>2</v>
      </c>
      <c r="AD144" s="15">
        <v>2</v>
      </c>
      <c r="AE144" s="15">
        <v>2</v>
      </c>
      <c r="AF144" s="15">
        <v>1</v>
      </c>
      <c r="AG144" s="15">
        <v>1</v>
      </c>
      <c r="AH144" s="15">
        <v>1</v>
      </c>
      <c r="AI144" s="15">
        <v>2</v>
      </c>
      <c r="AJ144" s="17">
        <v>0</v>
      </c>
      <c r="AK144" s="17">
        <v>1</v>
      </c>
      <c r="AL144" s="17">
        <v>0</v>
      </c>
      <c r="AM144" s="17">
        <v>1</v>
      </c>
      <c r="AN144" s="17">
        <v>2</v>
      </c>
      <c r="AO144" s="17">
        <v>2</v>
      </c>
      <c r="AP144" s="17">
        <v>2</v>
      </c>
      <c r="AQ144" s="17">
        <v>2</v>
      </c>
      <c r="AR144" s="17">
        <v>0</v>
      </c>
      <c r="AS144" s="17">
        <v>1</v>
      </c>
      <c r="AT144" s="17">
        <v>2</v>
      </c>
      <c r="AU144" s="17">
        <v>-2</v>
      </c>
      <c r="AV144" s="17">
        <v>0</v>
      </c>
      <c r="AW144" s="17">
        <v>2</v>
      </c>
      <c r="AX144" s="17">
        <v>2</v>
      </c>
      <c r="AY144" s="17">
        <v>2</v>
      </c>
      <c r="AZ144" s="17">
        <v>1</v>
      </c>
      <c r="BA144" s="17">
        <v>2</v>
      </c>
      <c r="BB144" s="17">
        <v>2</v>
      </c>
      <c r="BC144" s="17">
        <v>2</v>
      </c>
      <c r="BD144" s="17">
        <v>1</v>
      </c>
      <c r="BE144" s="17">
        <v>2</v>
      </c>
      <c r="BF144" s="17">
        <v>2</v>
      </c>
      <c r="BG144" s="17">
        <v>2</v>
      </c>
      <c r="BH144" s="17">
        <v>2</v>
      </c>
      <c r="BI144" s="18">
        <f t="shared" si="34"/>
        <v>1.8571428571428572</v>
      </c>
      <c r="BJ144" s="19">
        <f t="shared" si="25"/>
        <v>1</v>
      </c>
      <c r="BK144" s="19">
        <f t="shared" si="26"/>
        <v>0.75</v>
      </c>
      <c r="BL144" s="19">
        <f t="shared" si="27"/>
        <v>1.2</v>
      </c>
      <c r="BM144" s="19">
        <f t="shared" si="28"/>
        <v>1.2</v>
      </c>
      <c r="BN144" s="19">
        <f t="shared" si="29"/>
        <v>1.2014285714285715</v>
      </c>
      <c r="BO144" s="19">
        <f>(F144+G144+H144+I144+J144+K144+L144+M144)/8</f>
        <v>38.875</v>
      </c>
      <c r="BP144" s="19">
        <f>(N144+O144+P144+Q144+R144+S144+T144+U144)/8</f>
        <v>61.625</v>
      </c>
      <c r="BQ144" s="19">
        <f>(V144+W144+X144+Y144+Z144+AA144+AB144)/7</f>
        <v>59.571428571428569</v>
      </c>
      <c r="BR144" s="19">
        <f t="shared" si="30"/>
        <v>53.357142857142854</v>
      </c>
      <c r="BS144" s="19">
        <f>AC144+AD144+AE144+AF144+AG144+AH144+AI144</f>
        <v>11</v>
      </c>
    </row>
    <row r="145" spans="1:71" x14ac:dyDescent="0.25">
      <c r="A145">
        <v>2</v>
      </c>
      <c r="B145">
        <v>2</v>
      </c>
      <c r="C145">
        <v>1</v>
      </c>
      <c r="D145">
        <v>5</v>
      </c>
      <c r="E145">
        <v>6</v>
      </c>
      <c r="F145">
        <v>94</v>
      </c>
      <c r="G145" s="10">
        <v>94</v>
      </c>
      <c r="H145" s="10">
        <v>94</v>
      </c>
      <c r="I145" s="10">
        <v>90</v>
      </c>
      <c r="J145" s="10">
        <v>96</v>
      </c>
      <c r="K145" s="10">
        <v>96</v>
      </c>
      <c r="L145" s="10">
        <v>94</v>
      </c>
      <c r="M145" s="10">
        <v>100</v>
      </c>
      <c r="N145" s="7">
        <v>88</v>
      </c>
      <c r="O145" s="7">
        <v>90</v>
      </c>
      <c r="P145" s="7">
        <v>92</v>
      </c>
      <c r="Q145" s="7">
        <v>95</v>
      </c>
      <c r="R145" s="7">
        <v>94</v>
      </c>
      <c r="S145" s="7">
        <v>81</v>
      </c>
      <c r="T145" s="7">
        <v>77</v>
      </c>
      <c r="U145" s="7">
        <v>73</v>
      </c>
      <c r="V145" s="6">
        <v>87</v>
      </c>
      <c r="W145" s="6">
        <v>96</v>
      </c>
      <c r="X145" s="6">
        <v>96</v>
      </c>
      <c r="Y145" s="6">
        <v>97</v>
      </c>
      <c r="Z145" s="6">
        <v>97</v>
      </c>
      <c r="AA145" s="6">
        <v>90</v>
      </c>
      <c r="AB145" s="6">
        <v>85</v>
      </c>
      <c r="AC145" s="15">
        <v>1</v>
      </c>
      <c r="AD145" s="15">
        <v>1</v>
      </c>
      <c r="AE145" s="15">
        <v>1</v>
      </c>
      <c r="AF145" s="15">
        <v>3</v>
      </c>
      <c r="AG145" s="15">
        <v>2</v>
      </c>
      <c r="AH145" s="15">
        <v>1</v>
      </c>
      <c r="AI145" s="15">
        <v>1</v>
      </c>
      <c r="AJ145" s="17">
        <v>-1</v>
      </c>
      <c r="AK145" s="17">
        <v>-1</v>
      </c>
      <c r="AL145" s="17">
        <v>-1</v>
      </c>
      <c r="AM145" s="17">
        <v>-2</v>
      </c>
      <c r="AN145" s="17">
        <v>-1</v>
      </c>
      <c r="AO145" s="17">
        <v>-1</v>
      </c>
      <c r="AP145" s="17">
        <v>-2</v>
      </c>
      <c r="AQ145" s="17">
        <v>-1</v>
      </c>
      <c r="AR145" s="17">
        <v>-2</v>
      </c>
      <c r="AS145" s="17">
        <v>-2</v>
      </c>
      <c r="AT145" s="17">
        <v>-1</v>
      </c>
      <c r="AU145" s="17">
        <v>1</v>
      </c>
      <c r="AV145" s="17">
        <v>-2</v>
      </c>
      <c r="AW145" s="17">
        <v>-1</v>
      </c>
      <c r="AX145" s="17">
        <v>-1</v>
      </c>
      <c r="AY145" s="17">
        <v>0</v>
      </c>
      <c r="AZ145" s="17">
        <v>-1</v>
      </c>
      <c r="BA145" s="17">
        <v>-1</v>
      </c>
      <c r="BB145" s="17">
        <v>-1</v>
      </c>
      <c r="BC145" s="17">
        <v>-1</v>
      </c>
      <c r="BD145" s="17">
        <v>-1</v>
      </c>
      <c r="BE145" s="17">
        <v>0</v>
      </c>
      <c r="BF145" s="17">
        <v>-1</v>
      </c>
      <c r="BG145" s="17">
        <v>0</v>
      </c>
      <c r="BH145" s="17">
        <v>0</v>
      </c>
      <c r="BI145" s="18">
        <f t="shared" si="34"/>
        <v>-0.7142857142857143</v>
      </c>
      <c r="BJ145" s="19">
        <f t="shared" si="25"/>
        <v>-1.5</v>
      </c>
      <c r="BK145" s="19">
        <f t="shared" si="26"/>
        <v>-0.5</v>
      </c>
      <c r="BL145" s="19">
        <f t="shared" si="27"/>
        <v>-1.2</v>
      </c>
      <c r="BM145" s="19">
        <f t="shared" si="28"/>
        <v>-1.2</v>
      </c>
      <c r="BN145" s="19">
        <f t="shared" si="29"/>
        <v>-1.0228571428571429</v>
      </c>
      <c r="BO145" s="19">
        <f>(F145+G145+H145+I145+J145+K145+L145+M145)/8</f>
        <v>94.75</v>
      </c>
      <c r="BP145" s="19">
        <f>(N145+O145+P145+Q145+R145+S145+T145+U145)/8</f>
        <v>86.25</v>
      </c>
      <c r="BQ145" s="19">
        <f>(V145+W145+X145+Y145+Z145+AA145+AB145)/7</f>
        <v>92.571428571428569</v>
      </c>
      <c r="BR145" s="19">
        <f t="shared" si="30"/>
        <v>91.19047619047619</v>
      </c>
      <c r="BS145" s="19">
        <f>AC145+AD145+AE145+AF145+AG145+AH145+AI145</f>
        <v>10</v>
      </c>
    </row>
    <row r="146" spans="1:71" x14ac:dyDescent="0.25">
      <c r="A146">
        <v>2</v>
      </c>
      <c r="B146">
        <v>2</v>
      </c>
      <c r="C146">
        <v>3</v>
      </c>
      <c r="D146">
        <v>2</v>
      </c>
      <c r="E146">
        <v>2</v>
      </c>
      <c r="F146">
        <v>14</v>
      </c>
      <c r="G146" s="10">
        <v>10</v>
      </c>
      <c r="H146" s="10">
        <v>22</v>
      </c>
      <c r="I146" s="10">
        <v>24</v>
      </c>
      <c r="J146" s="10">
        <v>24</v>
      </c>
      <c r="K146" s="10">
        <v>31</v>
      </c>
      <c r="L146" s="10">
        <v>45</v>
      </c>
      <c r="M146" s="10">
        <v>45</v>
      </c>
      <c r="N146" s="7">
        <v>20</v>
      </c>
      <c r="O146" s="7">
        <v>20</v>
      </c>
      <c r="P146" s="7">
        <v>28</v>
      </c>
      <c r="Q146" s="7">
        <v>9</v>
      </c>
      <c r="R146" s="7">
        <v>9</v>
      </c>
      <c r="S146" s="7">
        <v>23</v>
      </c>
      <c r="T146" s="7">
        <v>20</v>
      </c>
      <c r="U146" s="7">
        <v>20</v>
      </c>
      <c r="V146" s="6">
        <v>37</v>
      </c>
      <c r="W146" s="6">
        <v>1</v>
      </c>
      <c r="X146" s="6">
        <v>1</v>
      </c>
      <c r="Y146" s="6">
        <v>1</v>
      </c>
      <c r="Z146" s="6">
        <v>0</v>
      </c>
      <c r="AA146" s="6">
        <v>1</v>
      </c>
      <c r="AB146" s="6">
        <v>1</v>
      </c>
      <c r="AC146" s="15">
        <v>2</v>
      </c>
      <c r="AD146" s="15">
        <v>2</v>
      </c>
      <c r="AE146" s="15">
        <v>2</v>
      </c>
      <c r="AF146" s="15">
        <v>2</v>
      </c>
      <c r="AG146" s="15">
        <v>2</v>
      </c>
      <c r="AH146" s="15">
        <v>2</v>
      </c>
      <c r="AI146" s="15">
        <v>2</v>
      </c>
      <c r="AJ146" s="17">
        <v>1</v>
      </c>
      <c r="AK146" s="17">
        <v>1</v>
      </c>
      <c r="AL146" s="17">
        <v>-2</v>
      </c>
      <c r="AM146" s="17">
        <v>1</v>
      </c>
      <c r="AN146" s="17">
        <v>0</v>
      </c>
      <c r="AO146" s="17">
        <v>2</v>
      </c>
      <c r="AP146" s="17">
        <v>2</v>
      </c>
      <c r="AQ146" s="17">
        <v>-2</v>
      </c>
      <c r="AR146" s="17">
        <v>-2</v>
      </c>
      <c r="AS146" s="17">
        <v>1</v>
      </c>
      <c r="AT146" s="17">
        <v>-1</v>
      </c>
      <c r="AU146" s="17">
        <v>-2</v>
      </c>
      <c r="AV146" s="17">
        <v>-2</v>
      </c>
      <c r="AW146" s="17">
        <v>-2</v>
      </c>
      <c r="AX146" s="17">
        <v>2</v>
      </c>
      <c r="AY146" s="17">
        <v>2</v>
      </c>
      <c r="AZ146" s="17">
        <v>-2</v>
      </c>
      <c r="BA146" s="17">
        <v>2</v>
      </c>
      <c r="BB146" s="17">
        <v>-2</v>
      </c>
      <c r="BC146" s="17">
        <v>-1</v>
      </c>
      <c r="BD146" s="17">
        <v>-2</v>
      </c>
      <c r="BE146" s="17">
        <v>-2</v>
      </c>
      <c r="BF146" s="17">
        <v>-2</v>
      </c>
      <c r="BG146" s="17">
        <v>1</v>
      </c>
      <c r="BH146" s="17">
        <v>0</v>
      </c>
      <c r="BI146" s="18">
        <f t="shared" si="34"/>
        <v>0.42857142857142855</v>
      </c>
      <c r="BJ146" s="19">
        <f t="shared" si="25"/>
        <v>0.5</v>
      </c>
      <c r="BK146" s="19">
        <f t="shared" si="26"/>
        <v>-0.75</v>
      </c>
      <c r="BL146" s="19">
        <f t="shared" si="27"/>
        <v>-1.8</v>
      </c>
      <c r="BM146" s="19">
        <f t="shared" si="28"/>
        <v>-1.2</v>
      </c>
      <c r="BN146" s="19">
        <f t="shared" si="29"/>
        <v>-0.56428571428571428</v>
      </c>
      <c r="BO146" s="19">
        <f>(F146+G146+H146+I146+J146+K146+L146+M146)/8</f>
        <v>26.875</v>
      </c>
      <c r="BP146" s="19">
        <f>(N146+O146+P146+Q146+R146+S146+T146+U146)/8</f>
        <v>18.625</v>
      </c>
      <c r="BQ146" s="19">
        <f>(V146+W146+X146+Y146+Z146+AA146+AB146)/7</f>
        <v>6</v>
      </c>
      <c r="BR146" s="19">
        <f t="shared" si="30"/>
        <v>17.166666666666668</v>
      </c>
      <c r="BS146" s="19">
        <f>AC146+AD146+AE146+AF146+AG146+AH146+AI146</f>
        <v>14</v>
      </c>
    </row>
    <row r="147" spans="1:71" x14ac:dyDescent="0.25">
      <c r="A147">
        <v>2</v>
      </c>
      <c r="B147">
        <v>2</v>
      </c>
      <c r="C147">
        <v>3</v>
      </c>
      <c r="D147">
        <v>6</v>
      </c>
      <c r="E147">
        <v>1</v>
      </c>
      <c r="F147">
        <v>49</v>
      </c>
      <c r="G147" s="10">
        <v>31</v>
      </c>
      <c r="H147" s="10">
        <v>47</v>
      </c>
      <c r="I147" s="10">
        <v>49</v>
      </c>
      <c r="J147" s="10">
        <v>6</v>
      </c>
      <c r="K147" s="10">
        <v>22</v>
      </c>
      <c r="L147" s="10">
        <v>5</v>
      </c>
      <c r="M147" s="10">
        <v>23</v>
      </c>
      <c r="N147" s="7">
        <v>40</v>
      </c>
      <c r="O147" s="7">
        <v>15</v>
      </c>
      <c r="P147" s="7">
        <v>16</v>
      </c>
      <c r="Q147" s="7">
        <v>0</v>
      </c>
      <c r="R147" s="7">
        <v>2</v>
      </c>
      <c r="S147" s="7">
        <v>20</v>
      </c>
      <c r="T147" s="7">
        <v>29</v>
      </c>
      <c r="U147" s="7">
        <v>39</v>
      </c>
      <c r="V147" s="6">
        <v>88</v>
      </c>
      <c r="W147" s="6">
        <v>47</v>
      </c>
      <c r="X147" s="6">
        <v>47</v>
      </c>
      <c r="Y147" s="6">
        <v>46</v>
      </c>
      <c r="Z147" s="6">
        <v>2</v>
      </c>
      <c r="AA147" s="6">
        <v>18</v>
      </c>
      <c r="AB147" s="6">
        <v>19</v>
      </c>
      <c r="AC147" s="15">
        <v>3</v>
      </c>
      <c r="AD147" s="15">
        <v>2</v>
      </c>
      <c r="AE147" s="15">
        <v>1</v>
      </c>
      <c r="AF147" s="15">
        <v>2</v>
      </c>
      <c r="AG147" s="15">
        <v>2</v>
      </c>
      <c r="AH147" s="15">
        <v>2</v>
      </c>
      <c r="AI147" s="15">
        <v>2</v>
      </c>
      <c r="AJ147" s="17">
        <v>0</v>
      </c>
      <c r="AK147" s="17">
        <v>0</v>
      </c>
      <c r="AL147" s="17">
        <v>0</v>
      </c>
      <c r="AM147" s="17">
        <v>1</v>
      </c>
      <c r="AN147" s="17">
        <v>0</v>
      </c>
      <c r="AO147" s="17">
        <v>1</v>
      </c>
      <c r="AP147" s="17">
        <v>1</v>
      </c>
      <c r="AQ147" s="17">
        <v>-1</v>
      </c>
      <c r="AR147" s="17">
        <v>-1</v>
      </c>
      <c r="AS147" s="17">
        <v>-2</v>
      </c>
      <c r="AT147" s="17">
        <v>0</v>
      </c>
      <c r="AU147" s="17">
        <v>0</v>
      </c>
      <c r="AV147" s="17">
        <v>0</v>
      </c>
      <c r="AW147" s="17">
        <v>-1</v>
      </c>
      <c r="AX147" s="17">
        <v>1</v>
      </c>
      <c r="AY147" s="17">
        <v>1</v>
      </c>
      <c r="AZ147" s="17">
        <v>0</v>
      </c>
      <c r="BA147" s="17">
        <v>2</v>
      </c>
      <c r="BB147" s="17">
        <v>0</v>
      </c>
      <c r="BC147" s="17">
        <v>1</v>
      </c>
      <c r="BD147" s="17">
        <v>-1</v>
      </c>
      <c r="BE147" s="17">
        <v>1</v>
      </c>
      <c r="BF147" s="17">
        <v>0</v>
      </c>
      <c r="BG147" s="17">
        <v>2</v>
      </c>
      <c r="BH147" s="17">
        <v>0</v>
      </c>
      <c r="BI147" s="18">
        <f t="shared" si="34"/>
        <v>0.7142857142857143</v>
      </c>
      <c r="BJ147" s="19">
        <f t="shared" si="25"/>
        <v>0.5</v>
      </c>
      <c r="BK147" s="19">
        <f t="shared" si="26"/>
        <v>-0.25</v>
      </c>
      <c r="BL147" s="19">
        <f t="shared" si="27"/>
        <v>-0.2</v>
      </c>
      <c r="BM147" s="19">
        <f t="shared" si="28"/>
        <v>-0.2</v>
      </c>
      <c r="BN147" s="19">
        <f t="shared" si="29"/>
        <v>0.11285714285714291</v>
      </c>
      <c r="BO147" s="19">
        <f>(F147+G147+H147+I147+J147+K147+L147+M147)/8</f>
        <v>29</v>
      </c>
      <c r="BP147" s="19">
        <f>(N147+O147+P147+Q147+R147+S147+T147+U147)/8</f>
        <v>20.125</v>
      </c>
      <c r="BQ147" s="19">
        <f>(V147+W147+X147+Y147+Z147+AA147+AB147)/7</f>
        <v>38.142857142857146</v>
      </c>
      <c r="BR147" s="19">
        <f t="shared" si="30"/>
        <v>29.089285714285712</v>
      </c>
      <c r="BS147" s="19">
        <f>AC147+AD147+AE147+AF147+AG147+AH147+AI147</f>
        <v>14</v>
      </c>
    </row>
    <row r="148" spans="1:71" x14ac:dyDescent="0.25">
      <c r="A148">
        <v>2</v>
      </c>
      <c r="B148">
        <v>2</v>
      </c>
      <c r="C148">
        <v>2</v>
      </c>
      <c r="D148">
        <v>6</v>
      </c>
      <c r="E148">
        <v>4</v>
      </c>
      <c r="F148">
        <v>100</v>
      </c>
      <c r="G148" s="10">
        <v>100</v>
      </c>
      <c r="H148" s="10">
        <v>100</v>
      </c>
      <c r="I148" s="10">
        <v>100</v>
      </c>
      <c r="J148" s="10">
        <v>100</v>
      </c>
      <c r="K148" s="10">
        <v>100</v>
      </c>
      <c r="L148" s="10">
        <v>100</v>
      </c>
      <c r="M148" s="10">
        <v>100</v>
      </c>
      <c r="N148" s="7">
        <v>97</v>
      </c>
      <c r="O148" s="7">
        <v>97</v>
      </c>
      <c r="P148" s="7">
        <v>96</v>
      </c>
      <c r="Q148" s="7">
        <v>98</v>
      </c>
      <c r="R148" s="7">
        <v>92</v>
      </c>
      <c r="S148" s="7">
        <v>100</v>
      </c>
      <c r="T148" s="7">
        <v>100</v>
      </c>
      <c r="U148" s="7">
        <v>70</v>
      </c>
      <c r="V148" s="6">
        <v>100</v>
      </c>
      <c r="W148" s="6">
        <v>100</v>
      </c>
      <c r="X148" s="6">
        <v>100</v>
      </c>
      <c r="Y148" s="6">
        <v>100</v>
      </c>
      <c r="Z148" s="6">
        <v>100</v>
      </c>
      <c r="AA148" s="6">
        <v>100</v>
      </c>
      <c r="AB148" s="6">
        <v>100</v>
      </c>
      <c r="AC148" s="15">
        <v>1</v>
      </c>
      <c r="AD148" s="15">
        <v>1</v>
      </c>
      <c r="AE148" s="15">
        <v>1</v>
      </c>
      <c r="AF148" s="15">
        <v>1</v>
      </c>
      <c r="AG148" s="15">
        <v>1</v>
      </c>
      <c r="AH148" s="15">
        <v>7</v>
      </c>
      <c r="AI148" s="15">
        <v>1</v>
      </c>
      <c r="AJ148" s="17">
        <v>-1</v>
      </c>
      <c r="AK148" s="17">
        <v>-2</v>
      </c>
      <c r="AL148" s="17">
        <v>-1</v>
      </c>
      <c r="AM148" s="17">
        <v>-2</v>
      </c>
      <c r="AN148" s="17">
        <v>-1</v>
      </c>
      <c r="AO148" s="17">
        <v>-2</v>
      </c>
      <c r="AP148" s="17">
        <v>-2</v>
      </c>
      <c r="AQ148" s="17">
        <v>-2</v>
      </c>
      <c r="AR148" s="17">
        <v>-2</v>
      </c>
      <c r="AS148" s="17">
        <v>-2</v>
      </c>
      <c r="AT148" s="17">
        <v>-2</v>
      </c>
      <c r="AU148" s="17">
        <v>-1</v>
      </c>
      <c r="AV148" s="17">
        <v>-2</v>
      </c>
      <c r="AW148" s="17">
        <v>-2</v>
      </c>
      <c r="AX148" s="17">
        <v>-1</v>
      </c>
      <c r="AY148" s="17">
        <v>-2</v>
      </c>
      <c r="AZ148" s="17">
        <v>-2</v>
      </c>
      <c r="BA148" s="17">
        <v>-2</v>
      </c>
      <c r="BB148" s="17">
        <v>-2</v>
      </c>
      <c r="BC148" s="17">
        <v>-2</v>
      </c>
      <c r="BD148" s="17">
        <v>-2</v>
      </c>
      <c r="BE148" s="17">
        <v>-2</v>
      </c>
      <c r="BF148" s="17">
        <v>-2</v>
      </c>
      <c r="BG148" s="17">
        <v>-2</v>
      </c>
      <c r="BH148" s="17">
        <v>-2</v>
      </c>
      <c r="BI148" s="18">
        <f t="shared" si="34"/>
        <v>-1.8571428571428572</v>
      </c>
      <c r="BJ148" s="19">
        <f t="shared" ref="BJ148:BJ210" si="35">(AZ148+AM148+AP148+AJ148)/4</f>
        <v>-1.75</v>
      </c>
      <c r="BK148" s="19">
        <f t="shared" ref="BK148:BK211" si="36">(AK148+AN148+AQ148+AU148)/4</f>
        <v>-1.5</v>
      </c>
      <c r="BL148" s="19">
        <f t="shared" ref="BL148:BL211" si="37">(BF148+BD148+AZ148+AV148+AT148)/5</f>
        <v>-2</v>
      </c>
      <c r="BM148" s="19">
        <f t="shared" ref="BM148:BM211" si="38">(BB148+AW148+AR148+AL148+AO148)/5</f>
        <v>-1.8</v>
      </c>
      <c r="BN148" s="19">
        <f t="shared" ref="BN148:BN211" si="39">(BI148+BJ148+BK148+BL148+BM148)/5</f>
        <v>-1.7814285714285716</v>
      </c>
      <c r="BO148" s="19">
        <f>(F148+G148+H148+I148+J148+K148+L148+M148)/8</f>
        <v>100</v>
      </c>
      <c r="BP148" s="19">
        <f>(N148+O148+P148+Q148+R148+S148+T148+U148)/8</f>
        <v>93.75</v>
      </c>
      <c r="BQ148" s="19">
        <f>(V148+W148+X148+Y148+Z148+AA148+AB148)/7</f>
        <v>100</v>
      </c>
      <c r="BR148" s="19">
        <f t="shared" ref="BR148:BR211" si="40">(BO148+BP148+BQ148)/3</f>
        <v>97.916666666666671</v>
      </c>
      <c r="BS148" s="19">
        <f>AC148+AD148+AE148+AF148+AG148+AH148+AI148</f>
        <v>13</v>
      </c>
    </row>
    <row r="149" spans="1:71" x14ac:dyDescent="0.25">
      <c r="A149">
        <v>2</v>
      </c>
      <c r="B149">
        <v>2</v>
      </c>
      <c r="C149">
        <v>3</v>
      </c>
      <c r="D149">
        <v>2</v>
      </c>
      <c r="E149">
        <v>3</v>
      </c>
      <c r="F149">
        <v>18</v>
      </c>
      <c r="G149" s="10">
        <v>19</v>
      </c>
      <c r="H149" s="10">
        <v>23</v>
      </c>
      <c r="I149" s="10">
        <v>28</v>
      </c>
      <c r="J149" s="10">
        <v>26</v>
      </c>
      <c r="K149" s="10">
        <v>28</v>
      </c>
      <c r="L149" s="10">
        <v>43</v>
      </c>
      <c r="M149" s="10">
        <v>42</v>
      </c>
      <c r="N149" s="7">
        <v>44</v>
      </c>
      <c r="O149" s="7">
        <v>17</v>
      </c>
      <c r="P149" s="7">
        <v>30</v>
      </c>
      <c r="Q149" s="7">
        <v>18</v>
      </c>
      <c r="R149" s="7">
        <v>21</v>
      </c>
      <c r="S149" s="7">
        <v>41</v>
      </c>
      <c r="T149" s="7">
        <v>17</v>
      </c>
      <c r="U149" s="7">
        <v>23</v>
      </c>
      <c r="V149" s="6">
        <v>27</v>
      </c>
      <c r="W149" s="6">
        <v>34</v>
      </c>
      <c r="X149" s="6">
        <v>33</v>
      </c>
      <c r="Y149" s="6">
        <v>3</v>
      </c>
      <c r="Z149" s="6">
        <v>5</v>
      </c>
      <c r="AA149" s="6">
        <v>5</v>
      </c>
      <c r="AB149" s="6">
        <v>6</v>
      </c>
      <c r="AC149" s="15">
        <v>2</v>
      </c>
      <c r="AD149" s="15">
        <v>2</v>
      </c>
      <c r="AE149" s="15">
        <v>1</v>
      </c>
      <c r="AF149" s="15">
        <v>2</v>
      </c>
      <c r="AG149" s="15">
        <v>1</v>
      </c>
      <c r="AH149" s="15">
        <v>1</v>
      </c>
      <c r="AI149" s="15">
        <v>1</v>
      </c>
      <c r="AJ149" s="17">
        <v>0</v>
      </c>
      <c r="AK149" s="17">
        <v>-2</v>
      </c>
      <c r="AL149" s="17">
        <v>-2</v>
      </c>
      <c r="AM149" s="17">
        <v>1</v>
      </c>
      <c r="AN149" s="17">
        <v>-2</v>
      </c>
      <c r="AO149" s="17">
        <v>-1</v>
      </c>
      <c r="AP149" s="17">
        <v>0</v>
      </c>
      <c r="AQ149" s="17">
        <v>-2</v>
      </c>
      <c r="AR149" s="17">
        <v>-2</v>
      </c>
      <c r="AS149" s="17">
        <v>-1</v>
      </c>
      <c r="AT149" s="17">
        <v>-1</v>
      </c>
      <c r="AU149" s="17">
        <v>-2</v>
      </c>
      <c r="AV149" s="17">
        <v>-2</v>
      </c>
      <c r="AW149" s="17">
        <v>-2</v>
      </c>
      <c r="AX149" s="17">
        <v>1</v>
      </c>
      <c r="AY149" s="17">
        <v>0</v>
      </c>
      <c r="AZ149" s="17">
        <v>-2</v>
      </c>
      <c r="BA149" s="17">
        <v>1</v>
      </c>
      <c r="BB149" s="17">
        <v>-2</v>
      </c>
      <c r="BC149" s="17">
        <v>0</v>
      </c>
      <c r="BD149" s="17">
        <v>-2</v>
      </c>
      <c r="BE149" s="17">
        <v>-1</v>
      </c>
      <c r="BF149" s="17">
        <v>-2</v>
      </c>
      <c r="BG149" s="17">
        <v>1</v>
      </c>
      <c r="BH149" s="17">
        <v>1</v>
      </c>
      <c r="BI149" s="18">
        <f t="shared" si="34"/>
        <v>0.2857142857142857</v>
      </c>
      <c r="BJ149" s="19">
        <f t="shared" si="35"/>
        <v>-0.25</v>
      </c>
      <c r="BK149" s="19">
        <f t="shared" si="36"/>
        <v>-2</v>
      </c>
      <c r="BL149" s="19">
        <f t="shared" si="37"/>
        <v>-1.8</v>
      </c>
      <c r="BM149" s="19">
        <f t="shared" si="38"/>
        <v>-1.8</v>
      </c>
      <c r="BN149" s="19">
        <f t="shared" si="39"/>
        <v>-1.1128571428571428</v>
      </c>
      <c r="BO149" s="19">
        <f>(F149+G149+H149+I149+J149+K149+L149+M149)/8</f>
        <v>28.375</v>
      </c>
      <c r="BP149" s="19">
        <f>(N149+O149+P149+Q149+R149+S149+T149+U149)/8</f>
        <v>26.375</v>
      </c>
      <c r="BQ149" s="19">
        <f>(V149+W149+X149+Y149+Z149+AA149+AB149)/7</f>
        <v>16.142857142857142</v>
      </c>
      <c r="BR149" s="19">
        <f t="shared" si="40"/>
        <v>23.63095238095238</v>
      </c>
      <c r="BS149" s="19">
        <f>AC149+AD149+AE149+AF149+AG149+AH149+AI149</f>
        <v>10</v>
      </c>
    </row>
    <row r="150" spans="1:71" x14ac:dyDescent="0.25">
      <c r="A150">
        <v>2</v>
      </c>
      <c r="B150">
        <v>2</v>
      </c>
      <c r="C150">
        <v>2</v>
      </c>
      <c r="D150">
        <v>5</v>
      </c>
      <c r="E150">
        <v>6</v>
      </c>
      <c r="F150">
        <v>98</v>
      </c>
      <c r="G150" s="10">
        <v>99</v>
      </c>
      <c r="H150" s="10">
        <v>99</v>
      </c>
      <c r="I150" s="10">
        <v>99</v>
      </c>
      <c r="J150" s="10">
        <v>99</v>
      </c>
      <c r="K150" s="10">
        <v>98</v>
      </c>
      <c r="L150" s="10">
        <v>98</v>
      </c>
      <c r="M150" s="10">
        <v>98</v>
      </c>
      <c r="N150" s="7">
        <v>100</v>
      </c>
      <c r="O150" s="7">
        <v>100</v>
      </c>
      <c r="P150" s="7">
        <v>99</v>
      </c>
      <c r="Q150" s="7">
        <v>91</v>
      </c>
      <c r="R150" s="7">
        <v>100</v>
      </c>
      <c r="S150" s="7">
        <v>100</v>
      </c>
      <c r="T150" s="7">
        <v>100</v>
      </c>
      <c r="U150" s="7">
        <v>100</v>
      </c>
      <c r="V150" s="6">
        <v>100</v>
      </c>
      <c r="W150" s="6">
        <v>100</v>
      </c>
      <c r="X150" s="6">
        <v>100</v>
      </c>
      <c r="Y150" s="6">
        <v>100</v>
      </c>
      <c r="Z150" s="6">
        <v>46</v>
      </c>
      <c r="AA150" s="6">
        <v>91</v>
      </c>
      <c r="AB150" s="6">
        <v>100</v>
      </c>
      <c r="AC150" s="15">
        <v>2</v>
      </c>
      <c r="AD150" s="15">
        <v>2</v>
      </c>
      <c r="AE150" s="15">
        <v>2</v>
      </c>
      <c r="AF150" s="15">
        <v>5</v>
      </c>
      <c r="AG150" s="15">
        <v>2</v>
      </c>
      <c r="AH150" s="15">
        <v>4</v>
      </c>
      <c r="AI150" s="15">
        <v>2</v>
      </c>
      <c r="AJ150" s="17">
        <v>-2</v>
      </c>
      <c r="AK150" s="17">
        <v>1</v>
      </c>
      <c r="AL150" s="17">
        <v>1</v>
      </c>
      <c r="AM150" s="17">
        <v>-1</v>
      </c>
      <c r="AN150" s="17">
        <v>1</v>
      </c>
      <c r="AO150" s="17">
        <v>1</v>
      </c>
      <c r="AP150" s="17">
        <v>-1</v>
      </c>
      <c r="AQ150" s="17">
        <v>1</v>
      </c>
      <c r="AR150" s="17">
        <v>-2</v>
      </c>
      <c r="AS150" s="17">
        <v>1</v>
      </c>
      <c r="AT150" s="17">
        <v>1</v>
      </c>
      <c r="AU150" s="17">
        <v>-2</v>
      </c>
      <c r="AV150" s="17">
        <v>-2</v>
      </c>
      <c r="AW150" s="17">
        <v>1</v>
      </c>
      <c r="AX150" s="17">
        <v>1</v>
      </c>
      <c r="AY150" s="17">
        <v>1</v>
      </c>
      <c r="AZ150" s="17">
        <v>-1</v>
      </c>
      <c r="BA150" s="17">
        <v>1</v>
      </c>
      <c r="BB150" s="17">
        <v>1</v>
      </c>
      <c r="BC150" s="17">
        <v>1</v>
      </c>
      <c r="BD150" s="17">
        <v>-1</v>
      </c>
      <c r="BE150" s="17">
        <v>1</v>
      </c>
      <c r="BF150" s="17">
        <v>1</v>
      </c>
      <c r="BG150" s="17">
        <v>1</v>
      </c>
      <c r="BH150" s="17">
        <v>0</v>
      </c>
      <c r="BI150" s="18">
        <f t="shared" si="34"/>
        <v>0.8571428571428571</v>
      </c>
      <c r="BJ150" s="19">
        <f t="shared" si="35"/>
        <v>-1.25</v>
      </c>
      <c r="BK150" s="19">
        <f t="shared" si="36"/>
        <v>0.25</v>
      </c>
      <c r="BL150" s="19">
        <f t="shared" si="37"/>
        <v>-0.4</v>
      </c>
      <c r="BM150" s="19">
        <f t="shared" si="38"/>
        <v>0.4</v>
      </c>
      <c r="BN150" s="19">
        <f t="shared" si="39"/>
        <v>-2.8571428571428581E-2</v>
      </c>
      <c r="BO150" s="19">
        <f>(F150+G150+H150+I150+J150+K150+L150+M150)/8</f>
        <v>98.5</v>
      </c>
      <c r="BP150" s="19">
        <f>(N150+O150+P150+Q150+R150+S150+T150+U150)/8</f>
        <v>98.75</v>
      </c>
      <c r="BQ150" s="19">
        <f>(V150+W150+X150+Y150+Z150+AA150+AB150)/7</f>
        <v>91</v>
      </c>
      <c r="BR150" s="19">
        <f t="shared" si="40"/>
        <v>96.083333333333329</v>
      </c>
      <c r="BS150" s="19">
        <f>AC150+AD150+AE150+AF150+AG150+AH150+AI150</f>
        <v>19</v>
      </c>
    </row>
    <row r="151" spans="1:71" x14ac:dyDescent="0.25">
      <c r="A151">
        <v>2</v>
      </c>
      <c r="B151">
        <v>1</v>
      </c>
      <c r="C151">
        <v>1</v>
      </c>
      <c r="D151">
        <v>6</v>
      </c>
      <c r="E151">
        <v>3</v>
      </c>
      <c r="F151">
        <v>51</v>
      </c>
      <c r="G151" s="10">
        <v>53</v>
      </c>
      <c r="H151" s="10">
        <v>25</v>
      </c>
      <c r="I151" s="10">
        <v>27</v>
      </c>
      <c r="J151" s="10">
        <v>55</v>
      </c>
      <c r="K151" s="10">
        <v>65</v>
      </c>
      <c r="L151" s="10">
        <v>17</v>
      </c>
      <c r="M151" s="10">
        <v>42</v>
      </c>
      <c r="N151" s="7">
        <v>47</v>
      </c>
      <c r="O151" s="7">
        <v>48</v>
      </c>
      <c r="P151" s="7">
        <v>49</v>
      </c>
      <c r="Q151" s="7">
        <v>46</v>
      </c>
      <c r="R151" s="7">
        <v>49</v>
      </c>
      <c r="S151" s="7">
        <v>35</v>
      </c>
      <c r="T151" s="7">
        <v>18</v>
      </c>
      <c r="U151" s="7">
        <v>18</v>
      </c>
      <c r="V151" s="6">
        <v>76</v>
      </c>
      <c r="W151" s="6">
        <v>75</v>
      </c>
      <c r="X151" s="6">
        <v>77</v>
      </c>
      <c r="Y151" s="6">
        <v>6</v>
      </c>
      <c r="Z151" s="6">
        <v>7</v>
      </c>
      <c r="AA151" s="6">
        <v>31</v>
      </c>
      <c r="AB151" s="6">
        <v>15</v>
      </c>
      <c r="AC151" s="15">
        <v>5</v>
      </c>
      <c r="AD151" s="15">
        <v>3</v>
      </c>
      <c r="AE151" s="15">
        <v>4</v>
      </c>
      <c r="AF151" s="15">
        <v>3</v>
      </c>
      <c r="AG151" s="15">
        <v>5</v>
      </c>
      <c r="AH151" s="15">
        <v>5</v>
      </c>
      <c r="AI151" s="15">
        <v>4</v>
      </c>
      <c r="AJ151" s="17">
        <v>-2</v>
      </c>
      <c r="AK151" s="17">
        <v>-2</v>
      </c>
      <c r="AL151" s="17">
        <v>-1</v>
      </c>
      <c r="AM151" s="17">
        <v>-1</v>
      </c>
      <c r="AN151" s="17">
        <v>-2</v>
      </c>
      <c r="AO151" s="17">
        <v>-2</v>
      </c>
      <c r="AP151" s="17">
        <v>-2</v>
      </c>
      <c r="AQ151" s="17">
        <v>-2</v>
      </c>
      <c r="AR151" s="17">
        <v>-1</v>
      </c>
      <c r="AS151" s="17">
        <v>-2</v>
      </c>
      <c r="AT151" s="17">
        <v>-2</v>
      </c>
      <c r="AU151" s="17">
        <v>-2</v>
      </c>
      <c r="AV151" s="17">
        <v>-2</v>
      </c>
      <c r="AW151" s="17">
        <v>-2</v>
      </c>
      <c r="AX151" s="17">
        <v>-2</v>
      </c>
      <c r="AY151" s="17">
        <v>-2</v>
      </c>
      <c r="AZ151" s="17">
        <v>-2</v>
      </c>
      <c r="BA151" s="17">
        <v>-2</v>
      </c>
      <c r="BB151" s="17">
        <v>-1</v>
      </c>
      <c r="BC151" s="17">
        <v>-2</v>
      </c>
      <c r="BD151" s="17">
        <v>-2</v>
      </c>
      <c r="BE151" s="17">
        <v>-2</v>
      </c>
      <c r="BF151" s="17">
        <v>-2</v>
      </c>
      <c r="BG151" s="17">
        <v>-2</v>
      </c>
      <c r="BH151" s="17">
        <v>-2</v>
      </c>
      <c r="BI151" s="18">
        <f t="shared" si="34"/>
        <v>-2</v>
      </c>
      <c r="BJ151" s="19">
        <f t="shared" si="35"/>
        <v>-1.75</v>
      </c>
      <c r="BK151" s="19">
        <f t="shared" si="36"/>
        <v>-2</v>
      </c>
      <c r="BL151" s="19">
        <f t="shared" si="37"/>
        <v>-2</v>
      </c>
      <c r="BM151" s="19">
        <f t="shared" si="38"/>
        <v>-1.4</v>
      </c>
      <c r="BN151" s="19">
        <f t="shared" si="39"/>
        <v>-1.83</v>
      </c>
      <c r="BO151" s="19">
        <f>(F151+G151+H151+I151+J151+K151+L151+M151)/8</f>
        <v>41.875</v>
      </c>
      <c r="BP151" s="19">
        <f>(N151+O151+P151+Q151+R151+S151+T151+U151)/8</f>
        <v>38.75</v>
      </c>
      <c r="BQ151" s="19">
        <f>(V151+W151+X151+Y151+Z151+AA151+AB151)/7</f>
        <v>41</v>
      </c>
      <c r="BR151" s="19">
        <f t="shared" si="40"/>
        <v>40.541666666666664</v>
      </c>
      <c r="BS151" s="19">
        <f>AC151+AD151+AE151+AF151+AG151+AH151+AI151</f>
        <v>29</v>
      </c>
    </row>
    <row r="152" spans="1:71" x14ac:dyDescent="0.25">
      <c r="A152">
        <v>2</v>
      </c>
      <c r="B152">
        <v>2</v>
      </c>
      <c r="C152">
        <v>1</v>
      </c>
      <c r="D152">
        <v>6</v>
      </c>
      <c r="E152">
        <v>4</v>
      </c>
      <c r="F152">
        <v>80</v>
      </c>
      <c r="G152" s="10">
        <v>81</v>
      </c>
      <c r="H152" s="10">
        <v>64</v>
      </c>
      <c r="I152" s="10">
        <v>64</v>
      </c>
      <c r="J152" s="10">
        <v>75</v>
      </c>
      <c r="K152" s="10">
        <v>83</v>
      </c>
      <c r="L152" s="10">
        <v>83</v>
      </c>
      <c r="M152" s="10">
        <v>68</v>
      </c>
      <c r="N152" s="7">
        <v>83</v>
      </c>
      <c r="O152" s="7">
        <v>94</v>
      </c>
      <c r="P152" s="7">
        <v>94</v>
      </c>
      <c r="Q152" s="7">
        <v>93</v>
      </c>
      <c r="R152" s="7">
        <v>94</v>
      </c>
      <c r="S152" s="7">
        <v>84</v>
      </c>
      <c r="T152" s="7">
        <v>48</v>
      </c>
      <c r="U152" s="7">
        <v>21</v>
      </c>
      <c r="V152" s="6">
        <v>100</v>
      </c>
      <c r="W152" s="6">
        <v>24</v>
      </c>
      <c r="X152" s="6">
        <v>47</v>
      </c>
      <c r="Y152" s="6">
        <v>2</v>
      </c>
      <c r="Z152" s="6">
        <v>2</v>
      </c>
      <c r="AA152" s="6">
        <v>49</v>
      </c>
      <c r="AB152" s="6">
        <v>2</v>
      </c>
      <c r="AC152" s="15">
        <v>2</v>
      </c>
      <c r="AD152" s="15">
        <v>2</v>
      </c>
      <c r="AE152" s="15">
        <v>3</v>
      </c>
      <c r="AF152" s="15">
        <v>2</v>
      </c>
      <c r="AG152" s="15">
        <v>6</v>
      </c>
      <c r="AH152" s="15">
        <v>6</v>
      </c>
      <c r="AI152" s="15">
        <v>2</v>
      </c>
      <c r="AJ152" s="17">
        <v>-2</v>
      </c>
      <c r="AK152" s="17">
        <v>-1</v>
      </c>
      <c r="AL152" s="17">
        <v>-1</v>
      </c>
      <c r="AM152" s="17">
        <v>-2</v>
      </c>
      <c r="AN152" s="17">
        <v>-2</v>
      </c>
      <c r="AO152" s="17">
        <v>-2</v>
      </c>
      <c r="AP152" s="17">
        <v>-2</v>
      </c>
      <c r="AQ152" s="17">
        <v>-2</v>
      </c>
      <c r="AR152" s="17">
        <v>-2</v>
      </c>
      <c r="AS152" s="17">
        <v>-1</v>
      </c>
      <c r="AT152" s="17">
        <v>-2</v>
      </c>
      <c r="AU152" s="17">
        <v>-2</v>
      </c>
      <c r="AV152" s="17">
        <v>-2</v>
      </c>
      <c r="AW152" s="17">
        <v>-2</v>
      </c>
      <c r="AX152" s="17">
        <v>1</v>
      </c>
      <c r="AY152" s="17">
        <v>1</v>
      </c>
      <c r="AZ152" s="17">
        <v>-1</v>
      </c>
      <c r="BA152" s="17">
        <v>-1</v>
      </c>
      <c r="BB152" s="17">
        <v>-2</v>
      </c>
      <c r="BC152" s="17">
        <v>-2</v>
      </c>
      <c r="BD152" s="17">
        <v>-2</v>
      </c>
      <c r="BE152" s="17">
        <v>-2</v>
      </c>
      <c r="BF152" s="17">
        <v>-2</v>
      </c>
      <c r="BG152" s="17">
        <v>-1</v>
      </c>
      <c r="BH152" s="17">
        <v>-2</v>
      </c>
      <c r="BI152" s="18">
        <f t="shared" si="34"/>
        <v>-1.1428571428571428</v>
      </c>
      <c r="BJ152" s="19">
        <f t="shared" si="35"/>
        <v>-1.75</v>
      </c>
      <c r="BK152" s="19">
        <f t="shared" si="36"/>
        <v>-1.75</v>
      </c>
      <c r="BL152" s="19">
        <f t="shared" si="37"/>
        <v>-1.8</v>
      </c>
      <c r="BM152" s="19">
        <f t="shared" si="38"/>
        <v>-1.8</v>
      </c>
      <c r="BN152" s="19">
        <f t="shared" si="39"/>
        <v>-1.6485714285714284</v>
      </c>
      <c r="BO152" s="19">
        <f>(F152+G152+H152+I152+J152+K152+L152+M152)/8</f>
        <v>74.75</v>
      </c>
      <c r="BP152" s="19">
        <f>(N152+O152+P152+Q152+R152+S152+T152+U152)/8</f>
        <v>76.375</v>
      </c>
      <c r="BQ152" s="19">
        <f>(V152+W152+X152+Y152+Z152+AA152+AB152)/7</f>
        <v>32.285714285714285</v>
      </c>
      <c r="BR152" s="19">
        <f t="shared" si="40"/>
        <v>61.136904761904759</v>
      </c>
      <c r="BS152" s="19">
        <f>AC152+AD152+AE152+AF152+AG152+AH152+AI152</f>
        <v>23</v>
      </c>
    </row>
    <row r="153" spans="1:71" x14ac:dyDescent="0.25">
      <c r="A153">
        <v>2</v>
      </c>
      <c r="B153">
        <v>2</v>
      </c>
      <c r="C153">
        <v>3</v>
      </c>
      <c r="D153">
        <v>5</v>
      </c>
      <c r="E153">
        <v>1</v>
      </c>
      <c r="F153">
        <v>52</v>
      </c>
      <c r="G153" s="10">
        <v>51</v>
      </c>
      <c r="H153" s="10">
        <v>85</v>
      </c>
      <c r="I153" s="10">
        <v>86</v>
      </c>
      <c r="J153" s="10">
        <v>51</v>
      </c>
      <c r="K153" s="10">
        <v>81</v>
      </c>
      <c r="L153" s="10">
        <v>33</v>
      </c>
      <c r="M153" s="10">
        <v>26</v>
      </c>
      <c r="N153" s="7">
        <v>44</v>
      </c>
      <c r="O153" s="7">
        <v>28</v>
      </c>
      <c r="P153" s="7">
        <v>63</v>
      </c>
      <c r="Q153" s="7">
        <v>4</v>
      </c>
      <c r="R153" s="7">
        <v>36</v>
      </c>
      <c r="S153" s="7">
        <v>18</v>
      </c>
      <c r="T153" s="7">
        <v>18</v>
      </c>
      <c r="U153" s="7">
        <v>8</v>
      </c>
      <c r="V153" s="6">
        <v>68</v>
      </c>
      <c r="W153" s="6">
        <v>69</v>
      </c>
      <c r="X153" s="6">
        <v>69</v>
      </c>
      <c r="Y153" s="6">
        <v>68</v>
      </c>
      <c r="Z153" s="6">
        <v>64</v>
      </c>
      <c r="AA153" s="6">
        <v>2</v>
      </c>
      <c r="AB153" s="6">
        <v>3</v>
      </c>
      <c r="AC153" s="15">
        <v>4</v>
      </c>
      <c r="AD153" s="15">
        <v>3</v>
      </c>
      <c r="AE153" s="15">
        <v>2</v>
      </c>
      <c r="AF153" s="15">
        <v>4</v>
      </c>
      <c r="AG153" s="15">
        <v>3</v>
      </c>
      <c r="AH153" s="15">
        <v>2</v>
      </c>
      <c r="AI153" s="15">
        <v>4</v>
      </c>
      <c r="AJ153" s="17">
        <v>-2</v>
      </c>
      <c r="AK153" s="17">
        <v>-2</v>
      </c>
      <c r="AL153" s="17">
        <v>-2</v>
      </c>
      <c r="AM153" s="17">
        <v>-2</v>
      </c>
      <c r="AN153" s="17">
        <v>-2</v>
      </c>
      <c r="AO153" s="17">
        <v>-2</v>
      </c>
      <c r="AP153" s="17">
        <v>-2</v>
      </c>
      <c r="AQ153" s="17">
        <v>-2</v>
      </c>
      <c r="AR153" s="17">
        <v>-2</v>
      </c>
      <c r="AS153" s="17">
        <v>-1</v>
      </c>
      <c r="AT153" s="17">
        <v>-2</v>
      </c>
      <c r="AU153" s="17">
        <v>-2</v>
      </c>
      <c r="AV153" s="17">
        <v>-2</v>
      </c>
      <c r="AW153" s="17">
        <v>-2</v>
      </c>
      <c r="AX153" s="17">
        <v>-1</v>
      </c>
      <c r="AY153" s="17">
        <v>-1</v>
      </c>
      <c r="AZ153" s="17">
        <v>-2</v>
      </c>
      <c r="BA153" s="17">
        <v>-2</v>
      </c>
      <c r="BB153" s="17">
        <v>-2</v>
      </c>
      <c r="BC153" s="17">
        <v>-2</v>
      </c>
      <c r="BD153" s="17">
        <v>-2</v>
      </c>
      <c r="BE153" s="17">
        <v>-2</v>
      </c>
      <c r="BF153" s="17">
        <v>-2</v>
      </c>
      <c r="BG153" s="17">
        <v>-1</v>
      </c>
      <c r="BH153" s="17">
        <v>-2</v>
      </c>
      <c r="BI153" s="18">
        <f t="shared" si="34"/>
        <v>-1.5714285714285714</v>
      </c>
      <c r="BJ153" s="19">
        <f t="shared" si="35"/>
        <v>-2</v>
      </c>
      <c r="BK153" s="19">
        <f t="shared" si="36"/>
        <v>-2</v>
      </c>
      <c r="BL153" s="19">
        <f t="shared" si="37"/>
        <v>-2</v>
      </c>
      <c r="BM153" s="19">
        <f t="shared" si="38"/>
        <v>-2</v>
      </c>
      <c r="BN153" s="19">
        <f t="shared" si="39"/>
        <v>-1.9142857142857141</v>
      </c>
      <c r="BO153" s="19">
        <f>(F153+G153+H153+I153+J153+K153+L153+M153)/8</f>
        <v>58.125</v>
      </c>
      <c r="BP153" s="19">
        <f>(N153+O153+P153+Q153+R153+S153+T153+U153)/8</f>
        <v>27.375</v>
      </c>
      <c r="BQ153" s="19">
        <f>(V153+W153+X153+Y153+Z153+AA153+AB153)/7</f>
        <v>49</v>
      </c>
      <c r="BR153" s="19">
        <f t="shared" si="40"/>
        <v>44.833333333333336</v>
      </c>
      <c r="BS153" s="19">
        <f>AC153+AD153+AE153+AF153+AG153+AH153+AI153</f>
        <v>22</v>
      </c>
    </row>
    <row r="154" spans="1:71" x14ac:dyDescent="0.25">
      <c r="A154">
        <v>3</v>
      </c>
      <c r="B154">
        <v>2</v>
      </c>
      <c r="C154">
        <v>1</v>
      </c>
      <c r="D154">
        <v>6</v>
      </c>
      <c r="E154">
        <v>6</v>
      </c>
      <c r="F154">
        <v>93</v>
      </c>
      <c r="G154" s="10">
        <v>93</v>
      </c>
      <c r="H154" s="10">
        <v>94</v>
      </c>
      <c r="I154" s="10">
        <v>94</v>
      </c>
      <c r="J154" s="10">
        <v>93</v>
      </c>
      <c r="K154" s="10">
        <v>93</v>
      </c>
      <c r="L154" s="10">
        <v>76</v>
      </c>
      <c r="M154" s="10">
        <v>93</v>
      </c>
      <c r="N154" s="7">
        <v>73</v>
      </c>
      <c r="O154" s="7">
        <v>89</v>
      </c>
      <c r="P154" s="7">
        <v>88</v>
      </c>
      <c r="Q154" s="7">
        <v>89</v>
      </c>
      <c r="R154" s="7">
        <v>89</v>
      </c>
      <c r="S154" s="7">
        <v>63</v>
      </c>
      <c r="T154" s="7">
        <v>70</v>
      </c>
      <c r="U154" s="7">
        <v>17</v>
      </c>
      <c r="V154" s="6">
        <v>89</v>
      </c>
      <c r="W154" s="6">
        <v>88</v>
      </c>
      <c r="X154" s="6">
        <v>88</v>
      </c>
      <c r="Y154" s="6">
        <v>88</v>
      </c>
      <c r="Z154" s="6">
        <v>88</v>
      </c>
      <c r="AA154" s="6">
        <v>71</v>
      </c>
      <c r="AB154" s="6">
        <v>48</v>
      </c>
      <c r="AC154" s="15">
        <v>1</v>
      </c>
      <c r="AD154" s="15">
        <v>1</v>
      </c>
      <c r="AE154" s="15">
        <v>1</v>
      </c>
      <c r="AF154" s="15">
        <v>1</v>
      </c>
      <c r="AG154" s="15">
        <v>1</v>
      </c>
      <c r="AH154" s="15">
        <v>1</v>
      </c>
      <c r="AI154" s="15">
        <v>1</v>
      </c>
      <c r="AJ154" s="17">
        <v>-1</v>
      </c>
      <c r="AK154" s="17">
        <v>-1</v>
      </c>
      <c r="AL154" s="17">
        <v>-1</v>
      </c>
      <c r="AM154" s="17">
        <v>-1</v>
      </c>
      <c r="AN154" s="17">
        <v>-1</v>
      </c>
      <c r="AO154" s="17">
        <v>-1</v>
      </c>
      <c r="AP154" s="17">
        <v>-1</v>
      </c>
      <c r="AQ154" s="17">
        <v>-2</v>
      </c>
      <c r="AR154" s="17">
        <v>-1</v>
      </c>
      <c r="AS154" s="17">
        <v>-1</v>
      </c>
      <c r="AT154" s="17">
        <v>-2</v>
      </c>
      <c r="AU154" s="17">
        <v>0</v>
      </c>
      <c r="AV154" s="17">
        <v>-2</v>
      </c>
      <c r="AW154" s="17">
        <v>-2</v>
      </c>
      <c r="AX154" s="17">
        <v>-1</v>
      </c>
      <c r="AY154" s="17">
        <v>0</v>
      </c>
      <c r="AZ154" s="17">
        <v>-2</v>
      </c>
      <c r="BA154" s="17">
        <v>-1</v>
      </c>
      <c r="BB154" s="17">
        <v>-2</v>
      </c>
      <c r="BC154" s="17">
        <v>-2</v>
      </c>
      <c r="BD154" s="17">
        <v>-2</v>
      </c>
      <c r="BE154" s="17">
        <v>-2</v>
      </c>
      <c r="BF154" s="17">
        <v>-2</v>
      </c>
      <c r="BG154" s="17">
        <v>-1</v>
      </c>
      <c r="BH154" s="17">
        <v>-1</v>
      </c>
      <c r="BI154" s="18">
        <f t="shared" si="34"/>
        <v>-1.2857142857142858</v>
      </c>
      <c r="BJ154" s="19">
        <f t="shared" si="35"/>
        <v>-1.25</v>
      </c>
      <c r="BK154" s="19">
        <f t="shared" si="36"/>
        <v>-1</v>
      </c>
      <c r="BL154" s="19">
        <f t="shared" si="37"/>
        <v>-2</v>
      </c>
      <c r="BM154" s="19">
        <f t="shared" si="38"/>
        <v>-1.4</v>
      </c>
      <c r="BN154" s="19">
        <f t="shared" si="39"/>
        <v>-1.387142857142857</v>
      </c>
      <c r="BO154" s="19">
        <f>(F154+G154+H154+I154+J154+K154+L154+M154)/8</f>
        <v>91.125</v>
      </c>
      <c r="BP154" s="19">
        <f>(N154+O154+P154+Q154+R154+S154+T154+U154)/8</f>
        <v>72.25</v>
      </c>
      <c r="BQ154" s="19">
        <f>(V154+W154+X154+Y154+Z154+AA154+AB154)/7</f>
        <v>80</v>
      </c>
      <c r="BR154" s="19">
        <f t="shared" si="40"/>
        <v>81.125</v>
      </c>
      <c r="BS154" s="19">
        <f>AC154+AD154+AE154+AF154+AG154+AH154+AI154</f>
        <v>7</v>
      </c>
    </row>
    <row r="155" spans="1:71" x14ac:dyDescent="0.25">
      <c r="A155">
        <v>3</v>
      </c>
      <c r="B155">
        <v>1</v>
      </c>
      <c r="C155">
        <v>1</v>
      </c>
      <c r="D155">
        <v>3</v>
      </c>
      <c r="E155">
        <v>3</v>
      </c>
      <c r="F155">
        <v>100</v>
      </c>
      <c r="G155" s="10">
        <v>100</v>
      </c>
      <c r="H155" s="10">
        <v>100</v>
      </c>
      <c r="I155" s="10">
        <v>100</v>
      </c>
      <c r="J155" s="10">
        <v>100</v>
      </c>
      <c r="K155" s="10">
        <v>81</v>
      </c>
      <c r="L155" s="10">
        <v>100</v>
      </c>
      <c r="M155" s="10">
        <v>100</v>
      </c>
      <c r="N155" s="7">
        <v>100</v>
      </c>
      <c r="O155" s="7">
        <v>100</v>
      </c>
      <c r="P155" s="7">
        <v>100</v>
      </c>
      <c r="Q155" s="7">
        <v>100</v>
      </c>
      <c r="R155" s="7">
        <v>100</v>
      </c>
      <c r="S155" s="7">
        <v>76</v>
      </c>
      <c r="T155" s="7">
        <v>100</v>
      </c>
      <c r="U155" s="7">
        <v>77</v>
      </c>
      <c r="V155" s="6">
        <v>100</v>
      </c>
      <c r="W155" s="6">
        <v>100</v>
      </c>
      <c r="X155" s="6">
        <v>100</v>
      </c>
      <c r="Y155" s="6">
        <v>81</v>
      </c>
      <c r="Z155" s="6">
        <v>100</v>
      </c>
      <c r="AA155" s="6">
        <v>100</v>
      </c>
      <c r="AB155" s="6">
        <v>100</v>
      </c>
      <c r="AC155" s="15">
        <v>1</v>
      </c>
      <c r="AD155" s="15">
        <v>1</v>
      </c>
      <c r="AE155" s="15">
        <v>1</v>
      </c>
      <c r="AF155" s="15">
        <v>1</v>
      </c>
      <c r="AG155" s="15">
        <v>5</v>
      </c>
      <c r="AH155" s="15">
        <v>1</v>
      </c>
      <c r="AI155" s="15">
        <v>1</v>
      </c>
      <c r="AJ155" s="17">
        <v>-2</v>
      </c>
      <c r="AK155" s="17">
        <v>-2</v>
      </c>
      <c r="AL155" s="17">
        <v>-2</v>
      </c>
      <c r="AM155" s="17">
        <v>-2</v>
      </c>
      <c r="AN155" s="17">
        <v>-2</v>
      </c>
      <c r="AO155" s="17">
        <v>-2</v>
      </c>
      <c r="AP155" s="17">
        <v>-2</v>
      </c>
      <c r="AQ155" s="17">
        <v>-2</v>
      </c>
      <c r="AR155" s="17">
        <v>-2</v>
      </c>
      <c r="AS155" s="17">
        <v>-2</v>
      </c>
      <c r="AT155" s="17">
        <v>-2</v>
      </c>
      <c r="AU155" s="17">
        <v>-2</v>
      </c>
      <c r="AV155" s="17">
        <v>-2</v>
      </c>
      <c r="AW155" s="17">
        <v>-2</v>
      </c>
      <c r="AX155" s="17">
        <v>-2</v>
      </c>
      <c r="AY155" s="17">
        <v>-2</v>
      </c>
      <c r="AZ155" s="17">
        <v>-2</v>
      </c>
      <c r="BA155" s="17">
        <v>-2</v>
      </c>
      <c r="BB155" s="17">
        <v>-2</v>
      </c>
      <c r="BC155" s="17">
        <v>-2</v>
      </c>
      <c r="BD155" s="17">
        <v>-2</v>
      </c>
      <c r="BE155" s="17">
        <v>-2</v>
      </c>
      <c r="BF155" s="17">
        <v>-2</v>
      </c>
      <c r="BG155" s="17">
        <v>-2</v>
      </c>
      <c r="BH155" s="17">
        <v>-2</v>
      </c>
      <c r="BI155" s="18">
        <f t="shared" si="34"/>
        <v>-2</v>
      </c>
      <c r="BJ155" s="19">
        <f t="shared" si="35"/>
        <v>-2</v>
      </c>
      <c r="BK155" s="19">
        <f t="shared" si="36"/>
        <v>-2</v>
      </c>
      <c r="BL155" s="19">
        <f t="shared" si="37"/>
        <v>-2</v>
      </c>
      <c r="BM155" s="19">
        <f t="shared" si="38"/>
        <v>-2</v>
      </c>
      <c r="BN155" s="19">
        <f t="shared" si="39"/>
        <v>-2</v>
      </c>
      <c r="BO155" s="19">
        <f>(F155+G155+H155+I155+J155+K155+L155+M155)/8</f>
        <v>97.625</v>
      </c>
      <c r="BP155" s="19">
        <f>(N155+O155+P155+Q155+R155+S155+T155+U155)/8</f>
        <v>94.125</v>
      </c>
      <c r="BQ155" s="19">
        <f>(V155+W155+X155+Y155+Z155+AA155+AB155)/7</f>
        <v>97.285714285714292</v>
      </c>
      <c r="BR155" s="19">
        <f t="shared" si="40"/>
        <v>96.345238095238088</v>
      </c>
      <c r="BS155" s="19">
        <f>AC155+AD155+AE155+AF155+AG155+AH155+AI155</f>
        <v>11</v>
      </c>
    </row>
    <row r="156" spans="1:71" x14ac:dyDescent="0.25">
      <c r="A156">
        <v>3</v>
      </c>
      <c r="B156">
        <v>2</v>
      </c>
      <c r="C156">
        <v>3</v>
      </c>
      <c r="D156">
        <v>2</v>
      </c>
      <c r="E156">
        <v>2</v>
      </c>
      <c r="F156">
        <v>17</v>
      </c>
      <c r="G156" s="10">
        <v>17</v>
      </c>
      <c r="H156" s="10">
        <v>7</v>
      </c>
      <c r="I156" s="10">
        <v>7</v>
      </c>
      <c r="J156" s="10">
        <v>6</v>
      </c>
      <c r="K156" s="10">
        <v>2</v>
      </c>
      <c r="L156" s="10">
        <v>27</v>
      </c>
      <c r="M156" s="10">
        <v>27</v>
      </c>
      <c r="N156" s="7">
        <v>50</v>
      </c>
      <c r="O156" s="7">
        <v>24</v>
      </c>
      <c r="P156" s="7">
        <v>13</v>
      </c>
      <c r="Q156" s="7">
        <v>0</v>
      </c>
      <c r="R156" s="7">
        <v>11</v>
      </c>
      <c r="S156" s="7">
        <v>16</v>
      </c>
      <c r="T156" s="7">
        <v>47</v>
      </c>
      <c r="U156" s="7">
        <v>9</v>
      </c>
      <c r="V156" s="6">
        <v>47</v>
      </c>
      <c r="W156" s="6">
        <v>60</v>
      </c>
      <c r="X156" s="6">
        <v>60</v>
      </c>
      <c r="Y156" s="6">
        <v>60</v>
      </c>
      <c r="Z156" s="6">
        <v>60</v>
      </c>
      <c r="AA156" s="6">
        <v>60</v>
      </c>
      <c r="AB156" s="6">
        <v>60</v>
      </c>
      <c r="AC156" s="15">
        <v>3</v>
      </c>
      <c r="AD156" s="15">
        <v>4</v>
      </c>
      <c r="AE156" s="15">
        <v>2</v>
      </c>
      <c r="AF156" s="15">
        <v>2</v>
      </c>
      <c r="AG156" s="15">
        <v>2</v>
      </c>
      <c r="AH156" s="15">
        <v>4</v>
      </c>
      <c r="AI156" s="15">
        <v>3</v>
      </c>
      <c r="AJ156" s="17">
        <v>0</v>
      </c>
      <c r="AK156" s="17">
        <v>1</v>
      </c>
      <c r="AL156" s="17">
        <v>-1</v>
      </c>
      <c r="AM156" s="17">
        <v>1</v>
      </c>
      <c r="AN156" s="17">
        <v>-1</v>
      </c>
      <c r="AO156" s="17">
        <v>1</v>
      </c>
      <c r="AP156" s="17">
        <v>0</v>
      </c>
      <c r="AQ156" s="17">
        <v>-1</v>
      </c>
      <c r="AR156" s="17">
        <v>-2</v>
      </c>
      <c r="AS156" s="17">
        <v>2</v>
      </c>
      <c r="AT156" s="17">
        <v>1</v>
      </c>
      <c r="AU156" s="17">
        <v>0</v>
      </c>
      <c r="AV156" s="17">
        <v>-1</v>
      </c>
      <c r="AW156" s="17">
        <v>0</v>
      </c>
      <c r="AX156" s="17">
        <v>2</v>
      </c>
      <c r="AY156" s="17">
        <v>1</v>
      </c>
      <c r="AZ156" s="17">
        <v>-1</v>
      </c>
      <c r="BA156" s="17">
        <v>0</v>
      </c>
      <c r="BB156" s="17">
        <v>0</v>
      </c>
      <c r="BC156" s="17">
        <v>1</v>
      </c>
      <c r="BD156" s="17">
        <v>-1</v>
      </c>
      <c r="BE156" s="17">
        <v>2</v>
      </c>
      <c r="BF156" s="17">
        <v>-2</v>
      </c>
      <c r="BG156" s="17">
        <v>2</v>
      </c>
      <c r="BH156" s="17">
        <v>2</v>
      </c>
      <c r="BI156" s="18">
        <f t="shared" si="34"/>
        <v>1.5714285714285714</v>
      </c>
      <c r="BJ156" s="19">
        <f t="shared" si="35"/>
        <v>0</v>
      </c>
      <c r="BK156" s="19">
        <f t="shared" si="36"/>
        <v>-0.25</v>
      </c>
      <c r="BL156" s="19">
        <f t="shared" si="37"/>
        <v>-0.8</v>
      </c>
      <c r="BM156" s="19">
        <f t="shared" si="38"/>
        <v>-0.4</v>
      </c>
      <c r="BN156" s="19">
        <f t="shared" si="39"/>
        <v>2.4285714285714265E-2</v>
      </c>
      <c r="BO156" s="19">
        <f>(F156+G156+H156+I156+J156+K156+L156+M156)/8</f>
        <v>13.75</v>
      </c>
      <c r="BP156" s="19">
        <f>(N156+O156+P156+Q156+R156+S156+T156+U156)/8</f>
        <v>21.25</v>
      </c>
      <c r="BQ156" s="19">
        <f>(V156+W156+X156+Y156+Z156+AA156+AB156)/7</f>
        <v>58.142857142857146</v>
      </c>
      <c r="BR156" s="19">
        <f t="shared" si="40"/>
        <v>31.047619047619047</v>
      </c>
      <c r="BS156" s="19">
        <f>AC156+AD156+AE156+AF156+AG156+AH156+AI156</f>
        <v>20</v>
      </c>
    </row>
    <row r="157" spans="1:71" x14ac:dyDescent="0.25">
      <c r="A157">
        <v>3</v>
      </c>
      <c r="B157">
        <v>2</v>
      </c>
      <c r="C157">
        <v>3</v>
      </c>
      <c r="D157">
        <v>5</v>
      </c>
      <c r="E157">
        <v>3</v>
      </c>
      <c r="F157">
        <v>48</v>
      </c>
      <c r="G157" s="10">
        <v>45</v>
      </c>
      <c r="H157" s="10">
        <v>55</v>
      </c>
      <c r="I157" s="10">
        <v>57</v>
      </c>
      <c r="J157" s="10">
        <v>53</v>
      </c>
      <c r="K157" s="10">
        <v>83</v>
      </c>
      <c r="L157" s="10">
        <v>19</v>
      </c>
      <c r="M157" s="10">
        <v>82</v>
      </c>
      <c r="N157" s="7">
        <v>80</v>
      </c>
      <c r="O157" s="7">
        <v>78</v>
      </c>
      <c r="P157" s="7">
        <v>86</v>
      </c>
      <c r="Q157" s="7">
        <v>1</v>
      </c>
      <c r="R157" s="7">
        <v>83</v>
      </c>
      <c r="S157" s="7">
        <v>81</v>
      </c>
      <c r="T157" s="7">
        <v>59</v>
      </c>
      <c r="U157" s="7">
        <v>56</v>
      </c>
      <c r="V157" s="6">
        <v>84</v>
      </c>
      <c r="W157" s="6">
        <v>88</v>
      </c>
      <c r="X157" s="6">
        <v>88</v>
      </c>
      <c r="Y157" s="6">
        <v>88</v>
      </c>
      <c r="Z157" s="6">
        <v>88</v>
      </c>
      <c r="AA157" s="6">
        <v>88</v>
      </c>
      <c r="AB157" s="6">
        <v>80</v>
      </c>
      <c r="AC157" s="15">
        <v>2</v>
      </c>
      <c r="AD157" s="15">
        <v>2</v>
      </c>
      <c r="AE157" s="15">
        <v>1</v>
      </c>
      <c r="AF157" s="15">
        <v>3</v>
      </c>
      <c r="AG157" s="15">
        <v>5</v>
      </c>
      <c r="AH157" s="15">
        <v>4</v>
      </c>
      <c r="AI157" s="15">
        <v>2</v>
      </c>
      <c r="AJ157" s="17">
        <v>-1</v>
      </c>
      <c r="AK157" s="17">
        <v>1</v>
      </c>
      <c r="AL157" s="17">
        <v>0</v>
      </c>
      <c r="AM157" s="17">
        <v>1</v>
      </c>
      <c r="AN157" s="17">
        <v>1</v>
      </c>
      <c r="AO157" s="17">
        <v>-2</v>
      </c>
      <c r="AP157" s="17">
        <v>1</v>
      </c>
      <c r="AQ157" s="17">
        <v>-1</v>
      </c>
      <c r="AR157" s="17">
        <v>-1</v>
      </c>
      <c r="AS157" s="17">
        <v>-2</v>
      </c>
      <c r="AT157" s="17">
        <v>-2</v>
      </c>
      <c r="AU157" s="17">
        <v>-1</v>
      </c>
      <c r="AV157" s="17">
        <v>-2</v>
      </c>
      <c r="AW157" s="17">
        <v>-2</v>
      </c>
      <c r="AX157" s="17">
        <v>-1</v>
      </c>
      <c r="AY157" s="17">
        <v>-1</v>
      </c>
      <c r="AZ157" s="17">
        <v>-1</v>
      </c>
      <c r="BA157" s="17">
        <v>-1</v>
      </c>
      <c r="BB157" s="17">
        <v>-2</v>
      </c>
      <c r="BC157" s="17">
        <v>-1</v>
      </c>
      <c r="BD157" s="17">
        <v>-1</v>
      </c>
      <c r="BE157" s="17">
        <v>-1</v>
      </c>
      <c r="BF157" s="17">
        <v>-1</v>
      </c>
      <c r="BG157" s="17">
        <v>1</v>
      </c>
      <c r="BH157" s="17">
        <v>1</v>
      </c>
      <c r="BI157" s="18">
        <f t="shared" si="34"/>
        <v>-0.5714285714285714</v>
      </c>
      <c r="BJ157" s="19">
        <f t="shared" si="35"/>
        <v>0</v>
      </c>
      <c r="BK157" s="19">
        <f t="shared" si="36"/>
        <v>0</v>
      </c>
      <c r="BL157" s="19">
        <f t="shared" si="37"/>
        <v>-1.4</v>
      </c>
      <c r="BM157" s="19">
        <f t="shared" si="38"/>
        <v>-1.4</v>
      </c>
      <c r="BN157" s="19">
        <f t="shared" si="39"/>
        <v>-0.67428571428571416</v>
      </c>
      <c r="BO157" s="19">
        <f>(F157+G157+H157+I157+J157+K157+L157+M157)/8</f>
        <v>55.25</v>
      </c>
      <c r="BP157" s="19">
        <f>(N157+O157+P157+Q157+R157+S157+T157+U157)/8</f>
        <v>65.5</v>
      </c>
      <c r="BQ157" s="19">
        <f>(V157+W157+X157+Y157+Z157+AA157+AB157)/7</f>
        <v>86.285714285714292</v>
      </c>
      <c r="BR157" s="19">
        <f t="shared" si="40"/>
        <v>69.011904761904759</v>
      </c>
      <c r="BS157" s="19">
        <f>AC157+AD157+AE157+AF157+AG157+AH157+AI157</f>
        <v>19</v>
      </c>
    </row>
    <row r="158" spans="1:71" x14ac:dyDescent="0.25">
      <c r="A158">
        <v>3</v>
      </c>
      <c r="B158">
        <v>2</v>
      </c>
      <c r="C158">
        <v>3</v>
      </c>
      <c r="D158">
        <v>6</v>
      </c>
      <c r="E158">
        <v>2</v>
      </c>
      <c r="F158">
        <v>80</v>
      </c>
      <c r="G158" s="10">
        <v>85</v>
      </c>
      <c r="H158" s="10">
        <v>85</v>
      </c>
      <c r="I158" s="10">
        <v>85</v>
      </c>
      <c r="J158" s="10">
        <v>86</v>
      </c>
      <c r="K158" s="10">
        <v>90</v>
      </c>
      <c r="L158" s="10">
        <v>89</v>
      </c>
      <c r="M158" s="10">
        <v>90</v>
      </c>
      <c r="N158" s="7">
        <v>18</v>
      </c>
      <c r="O158" s="7">
        <v>23</v>
      </c>
      <c r="P158" s="7">
        <v>25</v>
      </c>
      <c r="Q158" s="7">
        <v>0</v>
      </c>
      <c r="R158" s="7">
        <v>33</v>
      </c>
      <c r="S158" s="7">
        <v>85</v>
      </c>
      <c r="T158" s="7">
        <v>92</v>
      </c>
      <c r="U158" s="7">
        <v>74</v>
      </c>
      <c r="V158" s="6">
        <v>76</v>
      </c>
      <c r="W158" s="6">
        <v>7</v>
      </c>
      <c r="X158" s="6">
        <v>8</v>
      </c>
      <c r="Y158" s="6">
        <v>4</v>
      </c>
      <c r="Z158" s="6">
        <v>84</v>
      </c>
      <c r="AA158" s="6">
        <v>82</v>
      </c>
      <c r="AB158" s="6">
        <v>81</v>
      </c>
      <c r="AC158" s="15">
        <v>1</v>
      </c>
      <c r="AD158" s="15">
        <v>1</v>
      </c>
      <c r="AE158" s="15">
        <v>1</v>
      </c>
      <c r="AF158" s="15">
        <v>1</v>
      </c>
      <c r="AG158" s="15">
        <v>1</v>
      </c>
      <c r="AH158" s="15">
        <v>1</v>
      </c>
      <c r="AI158" s="15">
        <v>1</v>
      </c>
      <c r="AJ158" s="17">
        <v>-1</v>
      </c>
      <c r="AK158" s="17">
        <v>-2</v>
      </c>
      <c r="AL158" s="17">
        <v>-2</v>
      </c>
      <c r="AM158" s="17">
        <v>-1</v>
      </c>
      <c r="AN158" s="17">
        <v>-1</v>
      </c>
      <c r="AO158" s="17">
        <v>-1</v>
      </c>
      <c r="AP158" s="17">
        <v>-1</v>
      </c>
      <c r="AQ158" s="17">
        <v>-1</v>
      </c>
      <c r="AR158" s="17">
        <v>-1</v>
      </c>
      <c r="AS158" s="17">
        <v>0</v>
      </c>
      <c r="AT158" s="17">
        <v>0</v>
      </c>
      <c r="AU158" s="17">
        <v>-1</v>
      </c>
      <c r="AV158" s="17">
        <v>-1</v>
      </c>
      <c r="AW158" s="17">
        <v>-1</v>
      </c>
      <c r="AX158" s="17">
        <v>0</v>
      </c>
      <c r="AY158" s="17">
        <v>0</v>
      </c>
      <c r="AZ158" s="17">
        <v>-1</v>
      </c>
      <c r="BA158" s="17">
        <v>2</v>
      </c>
      <c r="BB158" s="17">
        <v>-1</v>
      </c>
      <c r="BC158" s="17">
        <v>2</v>
      </c>
      <c r="BD158" s="17">
        <v>-1</v>
      </c>
      <c r="BE158" s="17">
        <v>2</v>
      </c>
      <c r="BF158" s="17">
        <v>0</v>
      </c>
      <c r="BG158" s="17">
        <v>2</v>
      </c>
      <c r="BH158" s="17">
        <v>-1</v>
      </c>
      <c r="BI158" s="18">
        <f t="shared" si="34"/>
        <v>1</v>
      </c>
      <c r="BJ158" s="19">
        <f t="shared" si="35"/>
        <v>-1</v>
      </c>
      <c r="BK158" s="19">
        <f t="shared" si="36"/>
        <v>-1.25</v>
      </c>
      <c r="BL158" s="19">
        <f t="shared" si="37"/>
        <v>-0.6</v>
      </c>
      <c r="BM158" s="19">
        <f t="shared" si="38"/>
        <v>-1.2</v>
      </c>
      <c r="BN158" s="19">
        <f t="shared" si="39"/>
        <v>-0.61</v>
      </c>
      <c r="BO158" s="19">
        <f>(F158+G158+H158+I158+J158+K158+L158+M158)/8</f>
        <v>86.25</v>
      </c>
      <c r="BP158" s="19">
        <f>(N158+O158+P158+Q158+R158+S158+T158+U158)/8</f>
        <v>43.75</v>
      </c>
      <c r="BQ158" s="19">
        <f>(V158+W158+X158+Y158+Z158+AA158+AB158)/7</f>
        <v>48.857142857142854</v>
      </c>
      <c r="BR158" s="19">
        <f t="shared" si="40"/>
        <v>59.61904761904762</v>
      </c>
      <c r="BS158" s="19">
        <f>AC158+AD158+AE158+AF158+AG158+AH158+AI158</f>
        <v>7</v>
      </c>
    </row>
    <row r="159" spans="1:71" x14ac:dyDescent="0.25">
      <c r="A159">
        <v>3</v>
      </c>
      <c r="B159">
        <v>2</v>
      </c>
      <c r="C159">
        <v>1</v>
      </c>
      <c r="D159">
        <v>5</v>
      </c>
      <c r="E159">
        <v>6</v>
      </c>
      <c r="F159">
        <v>67</v>
      </c>
      <c r="G159" s="10">
        <v>64</v>
      </c>
      <c r="H159" s="10">
        <v>61</v>
      </c>
      <c r="I159" s="10">
        <v>60</v>
      </c>
      <c r="J159" s="10">
        <v>60</v>
      </c>
      <c r="K159" s="10">
        <v>63</v>
      </c>
      <c r="L159" s="10">
        <v>59</v>
      </c>
      <c r="M159" s="10">
        <v>80</v>
      </c>
      <c r="N159" s="7">
        <v>67</v>
      </c>
      <c r="O159" s="7">
        <v>63</v>
      </c>
      <c r="P159" s="7">
        <v>62</v>
      </c>
      <c r="Q159" s="7">
        <v>61</v>
      </c>
      <c r="R159" s="7">
        <v>63</v>
      </c>
      <c r="S159" s="7">
        <v>65</v>
      </c>
      <c r="T159" s="7">
        <v>63</v>
      </c>
      <c r="U159" s="7">
        <v>50</v>
      </c>
      <c r="V159" s="6">
        <v>83</v>
      </c>
      <c r="W159" s="6">
        <v>70</v>
      </c>
      <c r="X159" s="6">
        <v>87</v>
      </c>
      <c r="Y159" s="6">
        <v>79</v>
      </c>
      <c r="Z159" s="6">
        <v>99</v>
      </c>
      <c r="AA159" s="6">
        <v>88</v>
      </c>
      <c r="AB159" s="6">
        <v>88</v>
      </c>
      <c r="AC159" s="15">
        <v>3</v>
      </c>
      <c r="AD159" s="15">
        <v>2</v>
      </c>
      <c r="AE159" s="15">
        <v>3</v>
      </c>
      <c r="AF159" s="15">
        <v>3</v>
      </c>
      <c r="AG159" s="15">
        <v>2</v>
      </c>
      <c r="AH159" s="15">
        <v>4</v>
      </c>
      <c r="AI159" s="15">
        <v>2</v>
      </c>
      <c r="AJ159" s="17">
        <v>0</v>
      </c>
      <c r="AK159" s="17">
        <v>0</v>
      </c>
      <c r="AL159" s="17">
        <v>-1</v>
      </c>
      <c r="AM159" s="17">
        <v>-1</v>
      </c>
      <c r="AN159" s="17">
        <v>-1</v>
      </c>
      <c r="AO159" s="17">
        <v>0</v>
      </c>
      <c r="AP159" s="17">
        <v>0</v>
      </c>
      <c r="AQ159" s="17">
        <v>-1</v>
      </c>
      <c r="AR159" s="17">
        <v>0</v>
      </c>
      <c r="AS159" s="17">
        <v>0</v>
      </c>
      <c r="AT159" s="17">
        <v>-1</v>
      </c>
      <c r="AU159" s="17">
        <v>-1</v>
      </c>
      <c r="AV159" s="17">
        <v>1</v>
      </c>
      <c r="AW159" s="17">
        <v>0</v>
      </c>
      <c r="AX159" s="17">
        <v>1</v>
      </c>
      <c r="AY159" s="17">
        <v>1</v>
      </c>
      <c r="AZ159" s="17">
        <v>0</v>
      </c>
      <c r="BA159" s="17">
        <v>0</v>
      </c>
      <c r="BB159" s="17">
        <v>0</v>
      </c>
      <c r="BC159" s="17">
        <v>0</v>
      </c>
      <c r="BD159" s="17">
        <v>0</v>
      </c>
      <c r="BE159" s="17">
        <v>0</v>
      </c>
      <c r="BF159" s="17">
        <v>0</v>
      </c>
      <c r="BG159" s="17">
        <v>0</v>
      </c>
      <c r="BH159" s="17">
        <v>0</v>
      </c>
      <c r="BI159" s="18">
        <f t="shared" si="34"/>
        <v>0.14285714285714285</v>
      </c>
      <c r="BJ159" s="19">
        <f t="shared" si="35"/>
        <v>-0.25</v>
      </c>
      <c r="BK159" s="19">
        <f t="shared" si="36"/>
        <v>-0.75</v>
      </c>
      <c r="BL159" s="19">
        <f t="shared" si="37"/>
        <v>0</v>
      </c>
      <c r="BM159" s="19">
        <f t="shared" si="38"/>
        <v>-0.2</v>
      </c>
      <c r="BN159" s="19">
        <f t="shared" si="39"/>
        <v>-0.21142857142857144</v>
      </c>
      <c r="BO159" s="19">
        <f>(F159+G159+H159+I159+J159+K159+L159+M159)/8</f>
        <v>64.25</v>
      </c>
      <c r="BP159" s="19">
        <f>(N159+O159+P159+Q159+R159+S159+T159+U159)/8</f>
        <v>61.75</v>
      </c>
      <c r="BQ159" s="19">
        <f>(V159+W159+X159+Y159+Z159+AA159+AB159)/7</f>
        <v>84.857142857142861</v>
      </c>
      <c r="BR159" s="19">
        <f t="shared" si="40"/>
        <v>70.285714285714292</v>
      </c>
      <c r="BS159" s="19">
        <f>AC159+AD159+AE159+AF159+AG159+AH159+AI159</f>
        <v>19</v>
      </c>
    </row>
    <row r="160" spans="1:71" x14ac:dyDescent="0.25">
      <c r="A160">
        <v>3</v>
      </c>
      <c r="B160">
        <v>2</v>
      </c>
      <c r="C160">
        <v>1</v>
      </c>
      <c r="D160">
        <v>2</v>
      </c>
      <c r="E160">
        <v>4</v>
      </c>
      <c r="F160">
        <v>82</v>
      </c>
      <c r="G160" s="10">
        <v>82</v>
      </c>
      <c r="H160" s="10">
        <v>82</v>
      </c>
      <c r="I160" s="10">
        <v>83</v>
      </c>
      <c r="J160" s="10">
        <v>83</v>
      </c>
      <c r="K160" s="10">
        <v>77</v>
      </c>
      <c r="L160" s="10">
        <v>84</v>
      </c>
      <c r="M160" s="10">
        <v>84</v>
      </c>
      <c r="N160" s="7">
        <v>84</v>
      </c>
      <c r="O160" s="7">
        <v>84</v>
      </c>
      <c r="P160" s="7">
        <v>85</v>
      </c>
      <c r="Q160" s="7">
        <v>84</v>
      </c>
      <c r="R160" s="7">
        <v>85</v>
      </c>
      <c r="S160" s="7">
        <v>79</v>
      </c>
      <c r="T160" s="7">
        <v>78</v>
      </c>
      <c r="U160" s="7">
        <v>79</v>
      </c>
      <c r="V160" s="6">
        <v>86</v>
      </c>
      <c r="W160" s="6">
        <v>85</v>
      </c>
      <c r="X160" s="6">
        <v>85</v>
      </c>
      <c r="Y160" s="6">
        <v>79</v>
      </c>
      <c r="Z160" s="6">
        <v>85</v>
      </c>
      <c r="AA160" s="6">
        <v>73</v>
      </c>
      <c r="AB160" s="6">
        <v>73</v>
      </c>
      <c r="AC160" s="15">
        <v>2</v>
      </c>
      <c r="AD160" s="15">
        <v>2</v>
      </c>
      <c r="AE160" s="15">
        <v>1</v>
      </c>
      <c r="AF160" s="15">
        <v>2</v>
      </c>
      <c r="AG160" s="15">
        <v>1</v>
      </c>
      <c r="AH160" s="15">
        <v>1</v>
      </c>
      <c r="AI160" s="15">
        <v>1</v>
      </c>
      <c r="AJ160" s="17">
        <v>-1</v>
      </c>
      <c r="AK160" s="17">
        <v>0</v>
      </c>
      <c r="AL160" s="17">
        <v>-2</v>
      </c>
      <c r="AM160" s="17">
        <v>-1</v>
      </c>
      <c r="AN160" s="17">
        <v>-1</v>
      </c>
      <c r="AO160" s="17">
        <v>0</v>
      </c>
      <c r="AP160" s="17">
        <v>0</v>
      </c>
      <c r="AQ160" s="17">
        <v>-1</v>
      </c>
      <c r="AR160" s="17">
        <v>-1</v>
      </c>
      <c r="AS160" s="17">
        <v>-1</v>
      </c>
      <c r="AT160" s="17">
        <v>-1</v>
      </c>
      <c r="AU160" s="17">
        <v>1</v>
      </c>
      <c r="AV160" s="17">
        <v>-1</v>
      </c>
      <c r="AW160" s="17">
        <v>-2</v>
      </c>
      <c r="AX160" s="17">
        <v>0</v>
      </c>
      <c r="AY160" s="17">
        <v>1</v>
      </c>
      <c r="AZ160" s="17">
        <v>-1</v>
      </c>
      <c r="BA160" s="17">
        <v>0</v>
      </c>
      <c r="BB160" s="17">
        <v>-2</v>
      </c>
      <c r="BC160" s="17">
        <v>-1</v>
      </c>
      <c r="BD160" s="17">
        <v>-2</v>
      </c>
      <c r="BE160" s="17">
        <v>-1</v>
      </c>
      <c r="BF160" s="17">
        <v>-1</v>
      </c>
      <c r="BG160" s="17">
        <v>0</v>
      </c>
      <c r="BH160" s="17">
        <v>1</v>
      </c>
      <c r="BI160" s="18">
        <f t="shared" si="34"/>
        <v>-0.2857142857142857</v>
      </c>
      <c r="BJ160" s="19">
        <f t="shared" si="35"/>
        <v>-0.75</v>
      </c>
      <c r="BK160" s="19">
        <f t="shared" si="36"/>
        <v>-0.25</v>
      </c>
      <c r="BL160" s="19">
        <f t="shared" si="37"/>
        <v>-1.2</v>
      </c>
      <c r="BM160" s="19">
        <f t="shared" si="38"/>
        <v>-1.4</v>
      </c>
      <c r="BN160" s="19">
        <f t="shared" si="39"/>
        <v>-0.77714285714285714</v>
      </c>
      <c r="BO160" s="19">
        <f>(F160+G160+H160+I160+J160+K160+L160+M160)/8</f>
        <v>82.125</v>
      </c>
      <c r="BP160" s="19">
        <f>(N160+O160+P160+Q160+R160+S160+T160+U160)/8</f>
        <v>82.25</v>
      </c>
      <c r="BQ160" s="19">
        <f>(V160+W160+X160+Y160+Z160+AA160+AB160)/7</f>
        <v>80.857142857142861</v>
      </c>
      <c r="BR160" s="19">
        <f t="shared" si="40"/>
        <v>81.74404761904762</v>
      </c>
      <c r="BS160" s="19">
        <f>AC160+AD160+AE160+AF160+AG160+AH160+AI160</f>
        <v>10</v>
      </c>
    </row>
    <row r="161" spans="1:71" x14ac:dyDescent="0.25">
      <c r="A161">
        <v>1</v>
      </c>
      <c r="B161">
        <v>2</v>
      </c>
      <c r="C161">
        <v>3</v>
      </c>
      <c r="D161">
        <v>7</v>
      </c>
      <c r="E161">
        <v>1</v>
      </c>
      <c r="F161">
        <v>94</v>
      </c>
      <c r="G161" s="10">
        <v>94</v>
      </c>
      <c r="H161" s="10">
        <v>95</v>
      </c>
      <c r="I161" s="10">
        <v>45</v>
      </c>
      <c r="J161" s="10">
        <v>94</v>
      </c>
      <c r="K161" s="10">
        <v>100</v>
      </c>
      <c r="L161" s="10">
        <v>47</v>
      </c>
      <c r="M161" s="10">
        <v>90</v>
      </c>
      <c r="N161" s="7">
        <v>54</v>
      </c>
      <c r="O161" s="7">
        <v>64</v>
      </c>
      <c r="P161" s="7">
        <v>92</v>
      </c>
      <c r="Q161" s="7">
        <v>1</v>
      </c>
      <c r="R161" s="7">
        <v>49</v>
      </c>
      <c r="S161" s="7">
        <v>37</v>
      </c>
      <c r="T161" s="7">
        <v>36</v>
      </c>
      <c r="U161" s="7">
        <v>35</v>
      </c>
      <c r="V161" s="6">
        <v>97</v>
      </c>
      <c r="W161" s="6">
        <v>68</v>
      </c>
      <c r="X161" s="6">
        <v>68</v>
      </c>
      <c r="Y161" s="6">
        <v>96</v>
      </c>
      <c r="Z161" s="6">
        <v>65</v>
      </c>
      <c r="AA161" s="6">
        <v>30</v>
      </c>
      <c r="AB161" s="6">
        <v>95</v>
      </c>
      <c r="AC161" s="15">
        <v>2</v>
      </c>
      <c r="AD161" s="15">
        <v>1</v>
      </c>
      <c r="AE161" s="15">
        <v>1</v>
      </c>
      <c r="AF161" s="15">
        <v>2</v>
      </c>
      <c r="AG161" s="15">
        <v>1</v>
      </c>
      <c r="AH161" s="15">
        <v>7</v>
      </c>
      <c r="AI161" s="15">
        <v>2</v>
      </c>
      <c r="AJ161" s="17">
        <v>-2</v>
      </c>
      <c r="AK161" s="17">
        <v>-2</v>
      </c>
      <c r="AL161" s="17">
        <v>-2</v>
      </c>
      <c r="AM161" s="17">
        <v>-2</v>
      </c>
      <c r="AN161" s="17">
        <v>-2</v>
      </c>
      <c r="AO161" s="17">
        <v>-2</v>
      </c>
      <c r="AP161" s="17">
        <v>-2</v>
      </c>
      <c r="AQ161" s="17">
        <v>-2</v>
      </c>
      <c r="AR161" s="17">
        <v>-2</v>
      </c>
      <c r="AS161" s="17">
        <v>-2</v>
      </c>
      <c r="AT161" s="17">
        <v>-2</v>
      </c>
      <c r="AU161" s="17">
        <v>-2</v>
      </c>
      <c r="AV161" s="17">
        <v>-2</v>
      </c>
      <c r="AW161" s="17">
        <v>-2</v>
      </c>
      <c r="AX161" s="17">
        <v>-2</v>
      </c>
      <c r="AY161" s="17">
        <v>-2</v>
      </c>
      <c r="AZ161" s="17">
        <v>-2</v>
      </c>
      <c r="BA161" s="17">
        <v>-2</v>
      </c>
      <c r="BB161" s="17">
        <v>-2</v>
      </c>
      <c r="BC161" s="17">
        <v>-2</v>
      </c>
      <c r="BD161" s="17">
        <v>-2</v>
      </c>
      <c r="BE161" s="17">
        <v>-2</v>
      </c>
      <c r="BF161" s="17">
        <v>-2</v>
      </c>
      <c r="BG161" s="17">
        <v>-2</v>
      </c>
      <c r="BH161" s="17">
        <v>-2</v>
      </c>
      <c r="BI161" s="18">
        <f t="shared" si="34"/>
        <v>-2</v>
      </c>
      <c r="BJ161" s="19">
        <f t="shared" si="35"/>
        <v>-2</v>
      </c>
      <c r="BK161" s="19">
        <f t="shared" si="36"/>
        <v>-2</v>
      </c>
      <c r="BL161" s="19">
        <f t="shared" si="37"/>
        <v>-2</v>
      </c>
      <c r="BM161" s="19">
        <f t="shared" si="38"/>
        <v>-2</v>
      </c>
      <c r="BN161" s="19">
        <f t="shared" si="39"/>
        <v>-2</v>
      </c>
      <c r="BO161" s="19">
        <f>(F161+G161+H161+I161+J161+K161+L161+M161)/8</f>
        <v>82.375</v>
      </c>
      <c r="BP161" s="19">
        <f>(N161+O161+P161+Q161+R161+S161+T161+U161)/8</f>
        <v>46</v>
      </c>
      <c r="BQ161" s="19">
        <f>(V161+W161+X161+Y161+Z161+AA161+AB161)/7</f>
        <v>74.142857142857139</v>
      </c>
      <c r="BR161" s="19">
        <f t="shared" si="40"/>
        <v>67.50595238095238</v>
      </c>
      <c r="BS161" s="19">
        <f>AC161+AD161+AE161+AF161+AG161+AH161+AI161</f>
        <v>16</v>
      </c>
    </row>
    <row r="162" spans="1:71" x14ac:dyDescent="0.25">
      <c r="A162">
        <v>1</v>
      </c>
      <c r="B162">
        <v>2</v>
      </c>
      <c r="C162">
        <v>2</v>
      </c>
      <c r="D162">
        <v>7</v>
      </c>
      <c r="E162">
        <v>2</v>
      </c>
      <c r="F162">
        <v>35</v>
      </c>
      <c r="G162" s="10">
        <v>34</v>
      </c>
      <c r="H162" s="10">
        <v>64</v>
      </c>
      <c r="I162" s="10">
        <v>9</v>
      </c>
      <c r="J162" s="10">
        <v>71</v>
      </c>
      <c r="K162" s="10">
        <v>68</v>
      </c>
      <c r="L162" s="10">
        <v>15</v>
      </c>
      <c r="M162" s="10">
        <v>72</v>
      </c>
      <c r="N162" s="7">
        <v>74</v>
      </c>
      <c r="O162" s="7">
        <v>75</v>
      </c>
      <c r="P162" s="7">
        <v>88</v>
      </c>
      <c r="Q162" s="7">
        <v>4</v>
      </c>
      <c r="R162" s="7">
        <v>84</v>
      </c>
      <c r="S162" s="7">
        <v>10</v>
      </c>
      <c r="T162" s="7">
        <v>11</v>
      </c>
      <c r="U162" s="7">
        <v>13</v>
      </c>
      <c r="V162" s="6">
        <v>10</v>
      </c>
      <c r="W162" s="6">
        <v>65</v>
      </c>
      <c r="X162" s="6">
        <v>67</v>
      </c>
      <c r="Y162" s="6">
        <v>4</v>
      </c>
      <c r="Z162" s="6">
        <v>4</v>
      </c>
      <c r="AA162" s="6">
        <v>76</v>
      </c>
      <c r="AB162" s="6">
        <v>4</v>
      </c>
      <c r="AC162" s="15">
        <v>1</v>
      </c>
      <c r="AD162" s="15">
        <v>1</v>
      </c>
      <c r="AE162" s="15">
        <v>1</v>
      </c>
      <c r="AF162" s="15">
        <v>1</v>
      </c>
      <c r="AG162" s="15">
        <v>1</v>
      </c>
      <c r="AH162" s="15">
        <v>1</v>
      </c>
      <c r="AI162" s="15">
        <v>2</v>
      </c>
      <c r="AJ162" s="17">
        <v>0</v>
      </c>
      <c r="AK162" s="17">
        <v>-1</v>
      </c>
      <c r="AL162" s="17">
        <v>0</v>
      </c>
      <c r="AM162" s="17">
        <v>0</v>
      </c>
      <c r="AN162" s="17">
        <v>0</v>
      </c>
      <c r="AO162" s="17">
        <v>1</v>
      </c>
      <c r="AP162" s="17">
        <v>0</v>
      </c>
      <c r="AQ162" s="17">
        <v>-1</v>
      </c>
      <c r="AR162" s="17">
        <v>-1</v>
      </c>
      <c r="AS162" s="17">
        <v>0</v>
      </c>
      <c r="AT162" s="17">
        <v>0</v>
      </c>
      <c r="AU162" s="17">
        <v>0</v>
      </c>
      <c r="AV162" s="17">
        <v>0</v>
      </c>
      <c r="AW162" s="17">
        <v>0</v>
      </c>
      <c r="AX162" s="17">
        <v>0</v>
      </c>
      <c r="AY162" s="17">
        <v>0</v>
      </c>
      <c r="AZ162" s="17">
        <v>0</v>
      </c>
      <c r="BA162" s="17">
        <v>0</v>
      </c>
      <c r="BB162" s="17">
        <v>0</v>
      </c>
      <c r="BC162" s="17">
        <v>0</v>
      </c>
      <c r="BD162" s="17">
        <v>0</v>
      </c>
      <c r="BE162" s="17">
        <v>0</v>
      </c>
      <c r="BF162" s="17">
        <v>0</v>
      </c>
      <c r="BG162" s="17">
        <v>0</v>
      </c>
      <c r="BH162" s="17">
        <v>0</v>
      </c>
      <c r="BI162" s="18">
        <f t="shared" si="34"/>
        <v>0</v>
      </c>
      <c r="BJ162" s="19">
        <f t="shared" si="35"/>
        <v>0</v>
      </c>
      <c r="BK162" s="19">
        <f t="shared" si="36"/>
        <v>-0.5</v>
      </c>
      <c r="BL162" s="19">
        <f t="shared" si="37"/>
        <v>0</v>
      </c>
      <c r="BM162" s="19">
        <f t="shared" si="38"/>
        <v>0</v>
      </c>
      <c r="BN162" s="19">
        <f t="shared" si="39"/>
        <v>-0.1</v>
      </c>
      <c r="BO162" s="19">
        <f>(F162+G162+H162+I162+J162+K162+L162+M162)/8</f>
        <v>46</v>
      </c>
      <c r="BP162" s="19">
        <f>(N162+O162+P162+Q162+R162+S162+T162+U162)/8</f>
        <v>44.875</v>
      </c>
      <c r="BQ162" s="19">
        <f>(V162+W162+X162+Y162+Z162+AA162+AB162)/7</f>
        <v>32.857142857142854</v>
      </c>
      <c r="BR162" s="19">
        <f t="shared" si="40"/>
        <v>41.24404761904762</v>
      </c>
      <c r="BS162" s="19">
        <f>AC162+AD162+AE162+AF162+AG162+AH162+AI162</f>
        <v>8</v>
      </c>
    </row>
    <row r="163" spans="1:71" x14ac:dyDescent="0.25">
      <c r="A163">
        <v>3</v>
      </c>
      <c r="B163">
        <v>2</v>
      </c>
      <c r="C163">
        <v>1</v>
      </c>
      <c r="D163">
        <v>5</v>
      </c>
      <c r="E163">
        <v>6</v>
      </c>
      <c r="F163">
        <v>99</v>
      </c>
      <c r="G163" s="10">
        <v>99</v>
      </c>
      <c r="H163" s="10">
        <v>98</v>
      </c>
      <c r="I163" s="10">
        <v>98</v>
      </c>
      <c r="J163" s="10">
        <v>99</v>
      </c>
      <c r="K163" s="10">
        <v>98</v>
      </c>
      <c r="L163" s="10">
        <v>98</v>
      </c>
      <c r="M163" s="10">
        <v>98</v>
      </c>
      <c r="N163" s="7">
        <v>97</v>
      </c>
      <c r="O163" s="7">
        <v>96</v>
      </c>
      <c r="P163" s="7">
        <v>96</v>
      </c>
      <c r="Q163" s="7">
        <v>96</v>
      </c>
      <c r="R163" s="7">
        <v>96</v>
      </c>
      <c r="S163" s="7">
        <v>95</v>
      </c>
      <c r="T163" s="7">
        <v>95</v>
      </c>
      <c r="U163" s="7">
        <v>85</v>
      </c>
      <c r="V163" s="6">
        <v>95</v>
      </c>
      <c r="W163" s="6">
        <v>100</v>
      </c>
      <c r="X163" s="6">
        <v>100</v>
      </c>
      <c r="Y163" s="6">
        <v>100</v>
      </c>
      <c r="Z163" s="6">
        <v>100</v>
      </c>
      <c r="AA163" s="6">
        <v>90</v>
      </c>
      <c r="AB163" s="6">
        <v>100</v>
      </c>
      <c r="AC163" s="15">
        <v>1</v>
      </c>
      <c r="AD163" s="15">
        <v>1</v>
      </c>
      <c r="AE163" s="15">
        <v>1</v>
      </c>
      <c r="AF163" s="15">
        <v>1</v>
      </c>
      <c r="AG163" s="15">
        <v>1</v>
      </c>
      <c r="AH163" s="15">
        <v>1</v>
      </c>
      <c r="AI163" s="15">
        <v>1</v>
      </c>
      <c r="AJ163" s="17">
        <v>-1</v>
      </c>
      <c r="AK163" s="17">
        <v>-2</v>
      </c>
      <c r="AL163" s="17">
        <v>-1</v>
      </c>
      <c r="AM163" s="17">
        <v>-1</v>
      </c>
      <c r="AN163" s="17">
        <v>-2</v>
      </c>
      <c r="AO163" s="17">
        <v>-1</v>
      </c>
      <c r="AP163" s="17">
        <v>-1</v>
      </c>
      <c r="AQ163" s="17">
        <v>-2</v>
      </c>
      <c r="AR163" s="17">
        <v>-2</v>
      </c>
      <c r="AS163" s="17">
        <v>-1</v>
      </c>
      <c r="AT163" s="17">
        <v>-2</v>
      </c>
      <c r="AU163" s="17">
        <v>1</v>
      </c>
      <c r="AV163" s="17">
        <v>-2</v>
      </c>
      <c r="AW163" s="17">
        <v>-1</v>
      </c>
      <c r="AX163" s="17">
        <v>0</v>
      </c>
      <c r="AY163" s="17">
        <v>-1</v>
      </c>
      <c r="AZ163" s="17">
        <v>-1</v>
      </c>
      <c r="BA163" s="17">
        <v>0</v>
      </c>
      <c r="BB163" s="17">
        <v>-1</v>
      </c>
      <c r="BC163" s="17">
        <v>0</v>
      </c>
      <c r="BD163" s="17">
        <v>-1</v>
      </c>
      <c r="BE163" s="17">
        <v>0</v>
      </c>
      <c r="BF163" s="17">
        <v>-1</v>
      </c>
      <c r="BG163" s="17">
        <v>1</v>
      </c>
      <c r="BH163" s="17">
        <v>0</v>
      </c>
      <c r="BI163" s="18">
        <f t="shared" si="34"/>
        <v>0</v>
      </c>
      <c r="BJ163" s="19">
        <f t="shared" si="35"/>
        <v>-1</v>
      </c>
      <c r="BK163" s="19">
        <f t="shared" si="36"/>
        <v>-1.25</v>
      </c>
      <c r="BL163" s="19">
        <f t="shared" si="37"/>
        <v>-1.4</v>
      </c>
      <c r="BM163" s="19">
        <f t="shared" si="38"/>
        <v>-1.2</v>
      </c>
      <c r="BN163" s="19">
        <f t="shared" si="39"/>
        <v>-0.97</v>
      </c>
      <c r="BO163" s="19">
        <f>(F163+G163+H163+I163+J163+K163+L163+M163)/8</f>
        <v>98.375</v>
      </c>
      <c r="BP163" s="19">
        <f>(N163+O163+P163+Q163+R163+S163+T163+U163)/8</f>
        <v>94.5</v>
      </c>
      <c r="BQ163" s="19">
        <f>(V163+W163+X163+Y163+Z163+AA163+AB163)/7</f>
        <v>97.857142857142861</v>
      </c>
      <c r="BR163" s="19">
        <f t="shared" si="40"/>
        <v>96.910714285714292</v>
      </c>
      <c r="BS163" s="19">
        <f>AC163+AD163+AE163+AF163+AG163+AH163+AI163</f>
        <v>7</v>
      </c>
    </row>
    <row r="164" spans="1:71" x14ac:dyDescent="0.25">
      <c r="A164">
        <v>1</v>
      </c>
      <c r="B164">
        <v>2</v>
      </c>
      <c r="C164">
        <v>3</v>
      </c>
      <c r="D164">
        <v>6</v>
      </c>
      <c r="E164">
        <v>1</v>
      </c>
      <c r="F164">
        <v>50</v>
      </c>
      <c r="G164" s="10">
        <v>93</v>
      </c>
      <c r="H164" s="10">
        <v>90</v>
      </c>
      <c r="I164" s="10">
        <v>84</v>
      </c>
      <c r="J164" s="10">
        <v>72</v>
      </c>
      <c r="K164" s="10">
        <v>100</v>
      </c>
      <c r="L164" s="10">
        <v>7</v>
      </c>
      <c r="M164" s="10">
        <v>11</v>
      </c>
      <c r="N164" s="7">
        <v>92</v>
      </c>
      <c r="O164" s="7">
        <v>17</v>
      </c>
      <c r="P164" s="7">
        <v>95</v>
      </c>
      <c r="Q164" s="7">
        <v>86</v>
      </c>
      <c r="R164" s="7">
        <v>87</v>
      </c>
      <c r="S164" s="7">
        <v>53</v>
      </c>
      <c r="T164" s="7">
        <v>89</v>
      </c>
      <c r="U164" s="7">
        <v>32</v>
      </c>
      <c r="V164" s="6">
        <v>89</v>
      </c>
      <c r="W164" s="6">
        <v>33</v>
      </c>
      <c r="X164" s="6">
        <v>38</v>
      </c>
      <c r="Y164" s="6">
        <v>88</v>
      </c>
      <c r="Z164" s="6">
        <v>25</v>
      </c>
      <c r="AA164" s="6">
        <v>63</v>
      </c>
      <c r="AB164" s="6">
        <v>14</v>
      </c>
      <c r="AC164" s="15">
        <v>1</v>
      </c>
      <c r="AD164" s="15">
        <v>1</v>
      </c>
      <c r="AE164" s="15">
        <v>2</v>
      </c>
      <c r="AF164" s="15">
        <v>2</v>
      </c>
      <c r="AG164" s="15">
        <v>2</v>
      </c>
      <c r="AH164" s="15">
        <v>3</v>
      </c>
      <c r="AI164" s="15">
        <v>1</v>
      </c>
      <c r="AJ164" s="17">
        <v>-1</v>
      </c>
      <c r="AK164" s="17">
        <v>-1</v>
      </c>
      <c r="AL164" s="17">
        <v>0</v>
      </c>
      <c r="AM164" s="17">
        <v>1</v>
      </c>
      <c r="AN164" s="17">
        <v>1</v>
      </c>
      <c r="AO164" s="17">
        <v>2</v>
      </c>
      <c r="AP164" s="17">
        <v>1</v>
      </c>
      <c r="AQ164" s="17">
        <v>2</v>
      </c>
      <c r="AR164" s="17">
        <v>1</v>
      </c>
      <c r="AS164" s="17">
        <v>1</v>
      </c>
      <c r="AT164" s="17">
        <v>2</v>
      </c>
      <c r="AU164" s="17">
        <v>2</v>
      </c>
      <c r="AV164" s="17">
        <v>2</v>
      </c>
      <c r="AW164" s="17">
        <v>2</v>
      </c>
      <c r="AX164" s="17">
        <v>2</v>
      </c>
      <c r="AY164" s="17">
        <v>2</v>
      </c>
      <c r="AZ164" s="17">
        <v>2</v>
      </c>
      <c r="BA164" s="17">
        <v>1</v>
      </c>
      <c r="BB164" s="17">
        <v>2</v>
      </c>
      <c r="BC164" s="17">
        <v>2</v>
      </c>
      <c r="BD164" s="17">
        <v>2</v>
      </c>
      <c r="BE164" s="17">
        <v>1</v>
      </c>
      <c r="BF164" s="17">
        <v>2</v>
      </c>
      <c r="BG164" s="17">
        <v>1</v>
      </c>
      <c r="BH164" s="17">
        <v>1</v>
      </c>
      <c r="BI164" s="18">
        <f t="shared" si="34"/>
        <v>1.2857142857142858</v>
      </c>
      <c r="BJ164" s="19">
        <f t="shared" si="35"/>
        <v>0.75</v>
      </c>
      <c r="BK164" s="19">
        <f t="shared" si="36"/>
        <v>1</v>
      </c>
      <c r="BL164" s="19">
        <f t="shared" si="37"/>
        <v>2</v>
      </c>
      <c r="BM164" s="19">
        <f t="shared" si="38"/>
        <v>1.4</v>
      </c>
      <c r="BN164" s="19">
        <f t="shared" si="39"/>
        <v>1.2871428571428569</v>
      </c>
      <c r="BO164" s="19">
        <f>(F164+G164+H164+I164+J164+K164+L164+M164)/8</f>
        <v>63.375</v>
      </c>
      <c r="BP164" s="19">
        <f>(N164+O164+P164+Q164+R164+S164+T164+U164)/8</f>
        <v>68.875</v>
      </c>
      <c r="BQ164" s="19">
        <f>(V164+W164+X164+Y164+Z164+AA164+AB164)/7</f>
        <v>50</v>
      </c>
      <c r="BR164" s="19">
        <f t="shared" si="40"/>
        <v>60.75</v>
      </c>
      <c r="BS164" s="19">
        <f>AC164+AD164+AE164+AF164+AG164+AH164+AI164</f>
        <v>12</v>
      </c>
    </row>
    <row r="165" spans="1:71" x14ac:dyDescent="0.25">
      <c r="A165">
        <v>1</v>
      </c>
      <c r="B165">
        <v>1</v>
      </c>
      <c r="C165">
        <v>3</v>
      </c>
      <c r="D165">
        <v>7</v>
      </c>
      <c r="E165">
        <v>2</v>
      </c>
      <c r="F165">
        <v>38</v>
      </c>
      <c r="G165" s="10">
        <v>38</v>
      </c>
      <c r="H165" s="10">
        <v>61</v>
      </c>
      <c r="I165" s="10">
        <v>72</v>
      </c>
      <c r="J165" s="10">
        <v>37</v>
      </c>
      <c r="K165" s="10">
        <v>87</v>
      </c>
      <c r="L165" s="10">
        <v>75</v>
      </c>
      <c r="M165" s="10">
        <v>43</v>
      </c>
      <c r="N165" s="7">
        <v>89</v>
      </c>
      <c r="O165" s="7">
        <v>68</v>
      </c>
      <c r="P165" s="7">
        <v>90</v>
      </c>
      <c r="Q165" s="7">
        <v>54</v>
      </c>
      <c r="R165" s="7">
        <v>60</v>
      </c>
      <c r="S165" s="7">
        <v>32</v>
      </c>
      <c r="T165" s="7">
        <v>51</v>
      </c>
      <c r="U165" s="7">
        <v>24</v>
      </c>
      <c r="V165" s="6">
        <v>83</v>
      </c>
      <c r="W165" s="6">
        <v>36</v>
      </c>
      <c r="X165" s="6">
        <v>34</v>
      </c>
      <c r="Y165" s="6">
        <v>29</v>
      </c>
      <c r="Z165" s="6">
        <v>29</v>
      </c>
      <c r="AA165" s="6">
        <v>74</v>
      </c>
      <c r="AB165" s="6">
        <v>25</v>
      </c>
      <c r="AC165" s="15">
        <v>4</v>
      </c>
      <c r="AD165" s="15">
        <v>2</v>
      </c>
      <c r="AE165" s="15">
        <v>1</v>
      </c>
      <c r="AF165" s="15">
        <v>2</v>
      </c>
      <c r="AG165" s="15">
        <v>6</v>
      </c>
      <c r="AH165" s="15">
        <v>2</v>
      </c>
      <c r="AI165" s="15">
        <v>5</v>
      </c>
      <c r="AJ165" s="17">
        <v>-1</v>
      </c>
      <c r="AK165" s="17">
        <v>-2</v>
      </c>
      <c r="AL165" s="17">
        <v>-1</v>
      </c>
      <c r="AM165" s="17">
        <v>0</v>
      </c>
      <c r="AN165" s="17">
        <v>-1</v>
      </c>
      <c r="AO165" s="17">
        <v>0</v>
      </c>
      <c r="AP165" s="17">
        <v>0</v>
      </c>
      <c r="AQ165" s="17">
        <v>-2</v>
      </c>
      <c r="AR165" s="17">
        <v>-2</v>
      </c>
      <c r="AS165" s="17">
        <v>-1</v>
      </c>
      <c r="AT165" s="17">
        <v>-2</v>
      </c>
      <c r="AU165" s="17">
        <v>2</v>
      </c>
      <c r="AV165" s="17">
        <v>-1</v>
      </c>
      <c r="AW165" s="17">
        <v>1</v>
      </c>
      <c r="AX165" s="17">
        <v>-1</v>
      </c>
      <c r="AY165" s="17">
        <v>0</v>
      </c>
      <c r="AZ165" s="17">
        <v>1</v>
      </c>
      <c r="BA165" s="17">
        <v>1</v>
      </c>
      <c r="BB165" s="17">
        <v>0</v>
      </c>
      <c r="BC165" s="17">
        <v>1</v>
      </c>
      <c r="BD165" s="17">
        <v>0</v>
      </c>
      <c r="BE165" s="17">
        <v>-1</v>
      </c>
      <c r="BF165" s="17">
        <v>0</v>
      </c>
      <c r="BG165" s="17">
        <v>0</v>
      </c>
      <c r="BH165" s="17">
        <v>1</v>
      </c>
      <c r="BI165" s="18">
        <f t="shared" si="34"/>
        <v>0</v>
      </c>
      <c r="BJ165" s="19">
        <f t="shared" si="35"/>
        <v>0</v>
      </c>
      <c r="BK165" s="19">
        <f t="shared" si="36"/>
        <v>-0.75</v>
      </c>
      <c r="BL165" s="19">
        <f t="shared" si="37"/>
        <v>-0.4</v>
      </c>
      <c r="BM165" s="19">
        <f t="shared" si="38"/>
        <v>-0.4</v>
      </c>
      <c r="BN165" s="19">
        <f t="shared" si="39"/>
        <v>-0.30999999999999994</v>
      </c>
      <c r="BO165" s="19">
        <f>(F165+G165+H165+I165+J165+K165+L165+M165)/8</f>
        <v>56.375</v>
      </c>
      <c r="BP165" s="19">
        <f>(N165+O165+P165+Q165+R165+S165+T165+U165)/8</f>
        <v>58.5</v>
      </c>
      <c r="BQ165" s="19">
        <f>(V165+W165+X165+Y165+Z165+AA165+AB165)/7</f>
        <v>44.285714285714285</v>
      </c>
      <c r="BR165" s="19">
        <f t="shared" si="40"/>
        <v>53.053571428571423</v>
      </c>
      <c r="BS165" s="19">
        <f>AC165+AD165+AE165+AF165+AG165+AH165+AI165</f>
        <v>22</v>
      </c>
    </row>
    <row r="166" spans="1:71" x14ac:dyDescent="0.25">
      <c r="A166">
        <v>1</v>
      </c>
      <c r="B166">
        <v>2</v>
      </c>
      <c r="C166">
        <v>3</v>
      </c>
      <c r="D166">
        <v>6</v>
      </c>
      <c r="E166">
        <v>3</v>
      </c>
      <c r="F166">
        <v>48</v>
      </c>
      <c r="G166" s="10">
        <v>48</v>
      </c>
      <c r="H166" s="10">
        <v>26</v>
      </c>
      <c r="I166" s="10">
        <v>27</v>
      </c>
      <c r="J166" s="10">
        <v>48</v>
      </c>
      <c r="K166" s="10">
        <v>71</v>
      </c>
      <c r="L166" s="10">
        <v>4</v>
      </c>
      <c r="M166" s="10">
        <v>69</v>
      </c>
      <c r="N166" s="7">
        <v>81</v>
      </c>
      <c r="O166" s="7">
        <v>65</v>
      </c>
      <c r="P166" s="7">
        <v>70</v>
      </c>
      <c r="Q166" s="7">
        <v>69</v>
      </c>
      <c r="R166" s="7">
        <v>66</v>
      </c>
      <c r="S166" s="7">
        <v>68</v>
      </c>
      <c r="T166" s="7">
        <v>52</v>
      </c>
      <c r="U166" s="7">
        <v>84</v>
      </c>
      <c r="V166" s="6">
        <v>90</v>
      </c>
      <c r="W166" s="6">
        <v>93</v>
      </c>
      <c r="X166" s="6">
        <v>95</v>
      </c>
      <c r="Y166" s="6">
        <v>9</v>
      </c>
      <c r="Z166" s="6">
        <v>10</v>
      </c>
      <c r="AA166" s="6">
        <v>8</v>
      </c>
      <c r="AB166" s="6">
        <v>6</v>
      </c>
      <c r="AC166" s="15">
        <v>1</v>
      </c>
      <c r="AD166" s="15">
        <v>1</v>
      </c>
      <c r="AE166" s="15">
        <v>1</v>
      </c>
      <c r="AF166" s="15">
        <v>3</v>
      </c>
      <c r="AG166" s="15">
        <v>2</v>
      </c>
      <c r="AH166" s="15">
        <v>4</v>
      </c>
      <c r="AI166" s="15">
        <v>2</v>
      </c>
      <c r="AJ166" s="17">
        <v>1</v>
      </c>
      <c r="AK166" s="17">
        <v>0</v>
      </c>
      <c r="AL166" s="17">
        <v>1</v>
      </c>
      <c r="AM166" s="17">
        <v>1</v>
      </c>
      <c r="AN166" s="17">
        <v>0</v>
      </c>
      <c r="AO166" s="17">
        <v>1</v>
      </c>
      <c r="AP166" s="17">
        <v>1</v>
      </c>
      <c r="AQ166" s="17">
        <v>-1</v>
      </c>
      <c r="AR166" s="17">
        <v>-1</v>
      </c>
      <c r="AS166" s="17">
        <v>0</v>
      </c>
      <c r="AT166" s="17">
        <v>0</v>
      </c>
      <c r="AU166" s="17">
        <v>-1</v>
      </c>
      <c r="AV166" s="17">
        <v>0</v>
      </c>
      <c r="AW166" s="17">
        <v>0</v>
      </c>
      <c r="AX166" s="17">
        <v>1</v>
      </c>
      <c r="AY166" s="17">
        <v>1</v>
      </c>
      <c r="AZ166" s="17">
        <v>0</v>
      </c>
      <c r="BA166" s="17">
        <v>1</v>
      </c>
      <c r="BB166" s="17">
        <v>1</v>
      </c>
      <c r="BC166" s="17">
        <v>1</v>
      </c>
      <c r="BD166" s="17">
        <v>1</v>
      </c>
      <c r="BE166" s="17">
        <v>0</v>
      </c>
      <c r="BF166" s="17">
        <v>0</v>
      </c>
      <c r="BG166" s="17">
        <v>1</v>
      </c>
      <c r="BH166" s="17">
        <v>1</v>
      </c>
      <c r="BI166" s="18">
        <f t="shared" si="34"/>
        <v>0.7142857142857143</v>
      </c>
      <c r="BJ166" s="19">
        <f t="shared" si="35"/>
        <v>0.75</v>
      </c>
      <c r="BK166" s="19">
        <f t="shared" si="36"/>
        <v>-0.5</v>
      </c>
      <c r="BL166" s="19">
        <f t="shared" si="37"/>
        <v>0.2</v>
      </c>
      <c r="BM166" s="19">
        <f t="shared" si="38"/>
        <v>0.4</v>
      </c>
      <c r="BN166" s="19">
        <f t="shared" si="39"/>
        <v>0.31285714285714289</v>
      </c>
      <c r="BO166" s="19">
        <f>(F166+G166+H166+I166+J166+K166+L166+M166)/8</f>
        <v>42.625</v>
      </c>
      <c r="BP166" s="19">
        <f>(N166+O166+P166+Q166+R166+S166+T166+U166)/8</f>
        <v>69.375</v>
      </c>
      <c r="BQ166" s="19">
        <f>(V166+W166+X166+Y166+Z166+AA166+AB166)/7</f>
        <v>44.428571428571431</v>
      </c>
      <c r="BR166" s="19">
        <f t="shared" si="40"/>
        <v>52.142857142857146</v>
      </c>
      <c r="BS166" s="19">
        <f>AC166+AD166+AE166+AF166+AG166+AH166+AI166</f>
        <v>14</v>
      </c>
    </row>
    <row r="167" spans="1:71" x14ac:dyDescent="0.25">
      <c r="A167">
        <v>1</v>
      </c>
      <c r="B167">
        <v>1</v>
      </c>
      <c r="C167">
        <v>3</v>
      </c>
      <c r="D167">
        <v>3</v>
      </c>
      <c r="E167">
        <v>4</v>
      </c>
      <c r="F167">
        <v>82</v>
      </c>
      <c r="G167" s="10">
        <v>76</v>
      </c>
      <c r="H167" s="10">
        <v>63</v>
      </c>
      <c r="I167" s="10">
        <v>14</v>
      </c>
      <c r="J167" s="10">
        <v>96</v>
      </c>
      <c r="K167" s="10">
        <v>100</v>
      </c>
      <c r="L167" s="10">
        <v>9</v>
      </c>
      <c r="M167" s="10">
        <v>100</v>
      </c>
      <c r="N167" s="7">
        <v>100</v>
      </c>
      <c r="O167" s="7">
        <v>86</v>
      </c>
      <c r="P167" s="7">
        <v>100</v>
      </c>
      <c r="Q167" s="7">
        <v>100</v>
      </c>
      <c r="R167" s="7">
        <v>100</v>
      </c>
      <c r="S167" s="7">
        <v>76</v>
      </c>
      <c r="T167" s="7">
        <v>77</v>
      </c>
      <c r="U167" s="7">
        <v>12</v>
      </c>
      <c r="V167" s="6">
        <v>93</v>
      </c>
      <c r="W167" s="6">
        <v>95</v>
      </c>
      <c r="X167" s="6">
        <v>94</v>
      </c>
      <c r="Y167" s="6">
        <v>89</v>
      </c>
      <c r="Z167" s="6">
        <v>10</v>
      </c>
      <c r="AA167" s="6">
        <v>7</v>
      </c>
      <c r="AB167" s="6">
        <v>9</v>
      </c>
      <c r="AC167" s="15">
        <v>2</v>
      </c>
      <c r="AD167" s="15">
        <v>1</v>
      </c>
      <c r="AE167" s="15">
        <v>2</v>
      </c>
      <c r="AF167" s="15">
        <v>1</v>
      </c>
      <c r="AG167" s="15">
        <v>2</v>
      </c>
      <c r="AH167" s="15">
        <v>2</v>
      </c>
      <c r="AI167" s="15">
        <v>3</v>
      </c>
      <c r="AJ167" s="17">
        <v>-2</v>
      </c>
      <c r="AK167" s="17">
        <v>-2</v>
      </c>
      <c r="AL167" s="17">
        <v>-2</v>
      </c>
      <c r="AM167" s="17">
        <v>-2</v>
      </c>
      <c r="AN167" s="17">
        <v>-2</v>
      </c>
      <c r="AO167" s="17">
        <v>-2</v>
      </c>
      <c r="AP167" s="17">
        <v>-2</v>
      </c>
      <c r="AQ167" s="17">
        <v>-2</v>
      </c>
      <c r="AR167" s="17">
        <v>-2</v>
      </c>
      <c r="AS167" s="17">
        <v>-1</v>
      </c>
      <c r="AT167" s="17">
        <v>-1</v>
      </c>
      <c r="AU167" s="17">
        <v>-1</v>
      </c>
      <c r="AV167" s="17">
        <v>-2</v>
      </c>
      <c r="AW167" s="17">
        <v>-2</v>
      </c>
      <c r="AX167" s="17">
        <v>-2</v>
      </c>
      <c r="AY167" s="17">
        <v>2</v>
      </c>
      <c r="AZ167" s="17">
        <v>-1</v>
      </c>
      <c r="BA167" s="17">
        <v>2</v>
      </c>
      <c r="BB167" s="17">
        <v>-2</v>
      </c>
      <c r="BC167" s="17">
        <v>2</v>
      </c>
      <c r="BD167" s="17">
        <v>-1</v>
      </c>
      <c r="BE167" s="17">
        <v>-2</v>
      </c>
      <c r="BF167" s="17">
        <v>-1</v>
      </c>
      <c r="BG167" s="17">
        <v>-2</v>
      </c>
      <c r="BH167" s="17">
        <v>-2</v>
      </c>
      <c r="BI167" s="18">
        <f t="shared" si="34"/>
        <v>-0.7142857142857143</v>
      </c>
      <c r="BJ167" s="19">
        <f t="shared" si="35"/>
        <v>-1.75</v>
      </c>
      <c r="BK167" s="19">
        <f t="shared" si="36"/>
        <v>-1.75</v>
      </c>
      <c r="BL167" s="19">
        <f t="shared" si="37"/>
        <v>-1.2</v>
      </c>
      <c r="BM167" s="19">
        <f t="shared" si="38"/>
        <v>-2</v>
      </c>
      <c r="BN167" s="19">
        <f t="shared" si="39"/>
        <v>-1.4828571428571429</v>
      </c>
      <c r="BO167" s="19">
        <f>(F167+G167+H167+I167+J167+K167+L167+M167)/8</f>
        <v>67.5</v>
      </c>
      <c r="BP167" s="19">
        <f>(N167+O167+P167+Q167+R167+S167+T167+U167)/8</f>
        <v>81.375</v>
      </c>
      <c r="BQ167" s="19">
        <f>(V167+W167+X167+Y167+Z167+AA167+AB167)/7</f>
        <v>56.714285714285715</v>
      </c>
      <c r="BR167" s="19">
        <f t="shared" si="40"/>
        <v>68.529761904761912</v>
      </c>
      <c r="BS167" s="19">
        <f>AC167+AD167+AE167+AF167+AG167+AH167+AI167</f>
        <v>13</v>
      </c>
    </row>
    <row r="168" spans="1:71" x14ac:dyDescent="0.25">
      <c r="A168">
        <v>1</v>
      </c>
      <c r="B168">
        <v>1</v>
      </c>
      <c r="C168">
        <v>2</v>
      </c>
      <c r="D168">
        <v>4</v>
      </c>
      <c r="E168">
        <v>2</v>
      </c>
      <c r="F168">
        <v>53</v>
      </c>
      <c r="G168" s="10">
        <v>53</v>
      </c>
      <c r="H168" s="10">
        <v>76</v>
      </c>
      <c r="I168" s="10">
        <v>75</v>
      </c>
      <c r="J168" s="10">
        <v>75</v>
      </c>
      <c r="K168" s="10">
        <v>76</v>
      </c>
      <c r="L168" s="10">
        <v>45</v>
      </c>
      <c r="M168" s="10">
        <v>76</v>
      </c>
      <c r="N168" s="7">
        <v>71</v>
      </c>
      <c r="O168" s="7">
        <v>70</v>
      </c>
      <c r="P168" s="7">
        <v>69</v>
      </c>
      <c r="Q168" s="7">
        <v>71</v>
      </c>
      <c r="R168" s="7">
        <v>63</v>
      </c>
      <c r="S168" s="7">
        <v>50</v>
      </c>
      <c r="T168" s="7">
        <v>52</v>
      </c>
      <c r="U168" s="7">
        <v>42</v>
      </c>
      <c r="V168" s="6">
        <v>91</v>
      </c>
      <c r="W168" s="6">
        <v>34</v>
      </c>
      <c r="X168" s="6">
        <v>73</v>
      </c>
      <c r="Y168" s="6">
        <v>51</v>
      </c>
      <c r="Z168" s="6">
        <v>52</v>
      </c>
      <c r="AA168" s="6">
        <v>47</v>
      </c>
      <c r="AB168" s="6">
        <v>24</v>
      </c>
      <c r="AC168" s="15">
        <v>1</v>
      </c>
      <c r="AD168" s="15">
        <v>1</v>
      </c>
      <c r="AE168" s="15">
        <v>2</v>
      </c>
      <c r="AF168" s="15">
        <v>1</v>
      </c>
      <c r="AG168" s="15">
        <v>2</v>
      </c>
      <c r="AH168" s="15">
        <v>2</v>
      </c>
      <c r="AI168" s="15">
        <v>2</v>
      </c>
      <c r="AJ168" s="17">
        <v>0</v>
      </c>
      <c r="AK168" s="17">
        <v>0</v>
      </c>
      <c r="AL168" s="17">
        <v>-1</v>
      </c>
      <c r="AM168" s="17">
        <v>1</v>
      </c>
      <c r="AN168" s="17">
        <v>0</v>
      </c>
      <c r="AO168" s="17">
        <v>-1</v>
      </c>
      <c r="AP168" s="17">
        <v>0</v>
      </c>
      <c r="AQ168" s="17">
        <v>0</v>
      </c>
      <c r="AR168" s="17">
        <v>0</v>
      </c>
      <c r="AS168" s="17">
        <v>1</v>
      </c>
      <c r="AT168" s="17">
        <v>-1</v>
      </c>
      <c r="AU168" s="17">
        <v>1</v>
      </c>
      <c r="AV168" s="17">
        <v>-1</v>
      </c>
      <c r="AW168" s="17">
        <v>-1</v>
      </c>
      <c r="AX168" s="17">
        <v>1</v>
      </c>
      <c r="AY168" s="17">
        <v>0</v>
      </c>
      <c r="AZ168" s="17">
        <v>-2</v>
      </c>
      <c r="BA168" s="17">
        <v>-1</v>
      </c>
      <c r="BB168" s="17">
        <v>-2</v>
      </c>
      <c r="BC168" s="17">
        <v>-1</v>
      </c>
      <c r="BD168" s="17">
        <v>-2</v>
      </c>
      <c r="BE168" s="17">
        <v>-1</v>
      </c>
      <c r="BF168" s="17">
        <v>-2</v>
      </c>
      <c r="BG168" s="17">
        <v>-1</v>
      </c>
      <c r="BH168" s="17">
        <v>0</v>
      </c>
      <c r="BI168" s="18">
        <f t="shared" si="34"/>
        <v>-0.2857142857142857</v>
      </c>
      <c r="BJ168" s="19">
        <f t="shared" si="35"/>
        <v>-0.25</v>
      </c>
      <c r="BK168" s="19">
        <f t="shared" si="36"/>
        <v>0.25</v>
      </c>
      <c r="BL168" s="19">
        <f t="shared" si="37"/>
        <v>-1.6</v>
      </c>
      <c r="BM168" s="19">
        <f t="shared" si="38"/>
        <v>-1</v>
      </c>
      <c r="BN168" s="19">
        <f t="shared" si="39"/>
        <v>-0.57714285714285718</v>
      </c>
      <c r="BO168" s="19">
        <f>(F168+G168+H168+I168+J168+K168+L168+M168)/8</f>
        <v>66.125</v>
      </c>
      <c r="BP168" s="19">
        <f>(N168+O168+P168+Q168+R168+S168+T168+U168)/8</f>
        <v>61</v>
      </c>
      <c r="BQ168" s="19">
        <f>(V168+W168+X168+Y168+Z168+AA168+AB168)/7</f>
        <v>53.142857142857146</v>
      </c>
      <c r="BR168" s="19">
        <f t="shared" si="40"/>
        <v>60.089285714285715</v>
      </c>
      <c r="BS168" s="19">
        <f>AC168+AD168+AE168+AF168+AG168+AH168+AI168</f>
        <v>11</v>
      </c>
    </row>
    <row r="169" spans="1:71" x14ac:dyDescent="0.25">
      <c r="A169">
        <v>1</v>
      </c>
      <c r="B169">
        <v>2</v>
      </c>
      <c r="C169">
        <v>3</v>
      </c>
      <c r="D169">
        <v>4</v>
      </c>
      <c r="E169">
        <v>3</v>
      </c>
      <c r="F169">
        <v>12</v>
      </c>
      <c r="G169" s="10">
        <v>67</v>
      </c>
      <c r="H169" s="10">
        <v>70</v>
      </c>
      <c r="I169" s="10">
        <v>12</v>
      </c>
      <c r="J169" s="10">
        <v>56</v>
      </c>
      <c r="K169" s="10">
        <v>92</v>
      </c>
      <c r="L169" s="10">
        <v>18</v>
      </c>
      <c r="M169" s="10">
        <v>19</v>
      </c>
      <c r="N169" s="7">
        <v>84</v>
      </c>
      <c r="O169" s="7">
        <v>82</v>
      </c>
      <c r="P169" s="7">
        <v>82</v>
      </c>
      <c r="Q169" s="7">
        <v>3</v>
      </c>
      <c r="R169" s="7">
        <v>74</v>
      </c>
      <c r="S169" s="7">
        <v>46</v>
      </c>
      <c r="T169" s="7">
        <v>57</v>
      </c>
      <c r="U169" s="7">
        <v>1</v>
      </c>
      <c r="V169" s="6">
        <v>84</v>
      </c>
      <c r="W169" s="6">
        <v>98</v>
      </c>
      <c r="X169" s="6">
        <v>94</v>
      </c>
      <c r="Y169" s="6">
        <v>88</v>
      </c>
      <c r="Z169" s="6">
        <v>87</v>
      </c>
      <c r="AA169" s="6">
        <v>85</v>
      </c>
      <c r="AB169" s="6">
        <v>91</v>
      </c>
      <c r="AC169" s="15">
        <v>1</v>
      </c>
      <c r="AD169" s="15">
        <v>1</v>
      </c>
      <c r="AE169" s="15">
        <v>1</v>
      </c>
      <c r="AF169" s="15">
        <v>1</v>
      </c>
      <c r="AG169" s="15">
        <v>1</v>
      </c>
      <c r="AH169" s="15">
        <v>1</v>
      </c>
      <c r="AI169" s="15">
        <v>2</v>
      </c>
      <c r="AJ169" s="17">
        <v>-2</v>
      </c>
      <c r="AK169" s="17">
        <v>-2</v>
      </c>
      <c r="AL169" s="17">
        <v>-2</v>
      </c>
      <c r="AM169" s="17">
        <v>-2</v>
      </c>
      <c r="AN169" s="17">
        <v>-2</v>
      </c>
      <c r="AO169" s="17">
        <v>-2</v>
      </c>
      <c r="AP169" s="17">
        <v>-2</v>
      </c>
      <c r="AQ169" s="17">
        <v>-2</v>
      </c>
      <c r="AR169" s="17">
        <v>-2</v>
      </c>
      <c r="AS169" s="17">
        <v>-2</v>
      </c>
      <c r="AT169" s="17">
        <v>-2</v>
      </c>
      <c r="AU169" s="17">
        <v>-2</v>
      </c>
      <c r="AV169" s="17">
        <v>-2</v>
      </c>
      <c r="AW169" s="17">
        <v>-2</v>
      </c>
      <c r="AX169" s="17">
        <v>-2</v>
      </c>
      <c r="AY169" s="17">
        <v>-2</v>
      </c>
      <c r="AZ169" s="17">
        <v>-2</v>
      </c>
      <c r="BA169" s="17">
        <v>-2</v>
      </c>
      <c r="BB169" s="17">
        <v>-2</v>
      </c>
      <c r="BC169" s="17">
        <v>-2</v>
      </c>
      <c r="BD169" s="17">
        <v>-2</v>
      </c>
      <c r="BE169" s="17">
        <v>-2</v>
      </c>
      <c r="BF169" s="17">
        <v>-2</v>
      </c>
      <c r="BG169" s="17">
        <v>-2</v>
      </c>
      <c r="BH169" s="17">
        <v>-2</v>
      </c>
      <c r="BI169" s="18">
        <f t="shared" si="34"/>
        <v>-2</v>
      </c>
      <c r="BJ169" s="19">
        <f t="shared" si="35"/>
        <v>-2</v>
      </c>
      <c r="BK169" s="19">
        <f t="shared" si="36"/>
        <v>-2</v>
      </c>
      <c r="BL169" s="19">
        <f t="shared" si="37"/>
        <v>-2</v>
      </c>
      <c r="BM169" s="19">
        <f t="shared" si="38"/>
        <v>-2</v>
      </c>
      <c r="BN169" s="19">
        <f t="shared" si="39"/>
        <v>-2</v>
      </c>
      <c r="BO169" s="19">
        <f>(F169+G169+H169+I169+J169+K169+L169+M169)/8</f>
        <v>43.25</v>
      </c>
      <c r="BP169" s="19">
        <f>(N169+O169+P169+Q169+R169+S169+T169+U169)/8</f>
        <v>53.625</v>
      </c>
      <c r="BQ169" s="19">
        <f>(V169+W169+X169+Y169+Z169+AA169+AB169)/7</f>
        <v>89.571428571428569</v>
      </c>
      <c r="BR169" s="19">
        <f t="shared" si="40"/>
        <v>62.148809523809518</v>
      </c>
      <c r="BS169" s="19">
        <f>AC169+AD169+AE169+AF169+AG169+AH169+AI169</f>
        <v>8</v>
      </c>
    </row>
    <row r="170" spans="1:71" x14ac:dyDescent="0.25">
      <c r="A170">
        <v>1</v>
      </c>
      <c r="B170">
        <v>2</v>
      </c>
      <c r="C170">
        <v>2</v>
      </c>
      <c r="D170">
        <v>3</v>
      </c>
      <c r="E170">
        <v>1</v>
      </c>
      <c r="F170">
        <v>19</v>
      </c>
      <c r="G170" s="10">
        <v>3</v>
      </c>
      <c r="H170" s="10">
        <v>4</v>
      </c>
      <c r="I170" s="10">
        <v>22</v>
      </c>
      <c r="J170" s="10">
        <v>58</v>
      </c>
      <c r="K170" s="10">
        <v>58</v>
      </c>
      <c r="L170" s="10">
        <v>11</v>
      </c>
      <c r="M170" s="10">
        <v>13</v>
      </c>
      <c r="N170" s="7">
        <v>83</v>
      </c>
      <c r="O170" s="7">
        <v>43</v>
      </c>
      <c r="P170" s="7">
        <v>60</v>
      </c>
      <c r="Q170" s="7">
        <v>17</v>
      </c>
      <c r="R170" s="7">
        <v>24</v>
      </c>
      <c r="S170" s="7">
        <v>19</v>
      </c>
      <c r="T170" s="7">
        <v>34</v>
      </c>
      <c r="U170" s="7">
        <v>87</v>
      </c>
      <c r="V170" s="6">
        <v>100</v>
      </c>
      <c r="W170" s="6">
        <v>100</v>
      </c>
      <c r="X170" s="6">
        <v>100</v>
      </c>
      <c r="Y170" s="6">
        <v>100</v>
      </c>
      <c r="Z170" s="6">
        <v>47</v>
      </c>
      <c r="AA170" s="6">
        <v>34</v>
      </c>
      <c r="AB170" s="6">
        <v>100</v>
      </c>
      <c r="AC170" s="15">
        <v>1</v>
      </c>
      <c r="AD170" s="15">
        <v>5</v>
      </c>
      <c r="AE170" s="15">
        <v>1</v>
      </c>
      <c r="AF170" s="15">
        <v>1</v>
      </c>
      <c r="AG170" s="15">
        <v>1</v>
      </c>
      <c r="AH170" s="15">
        <v>2</v>
      </c>
      <c r="AI170" s="15">
        <v>1</v>
      </c>
      <c r="AJ170" s="17">
        <v>1</v>
      </c>
      <c r="AK170" s="17">
        <v>1</v>
      </c>
      <c r="AL170" s="17">
        <v>1</v>
      </c>
      <c r="AM170" s="17">
        <v>1</v>
      </c>
      <c r="AN170" s="17">
        <v>0</v>
      </c>
      <c r="AO170" s="17">
        <v>2</v>
      </c>
      <c r="AP170" s="17">
        <v>1</v>
      </c>
      <c r="AQ170" s="17">
        <v>1</v>
      </c>
      <c r="AR170" s="17">
        <v>2</v>
      </c>
      <c r="AS170" s="17">
        <v>2</v>
      </c>
      <c r="AT170" s="17">
        <v>2</v>
      </c>
      <c r="AU170" s="17">
        <v>2</v>
      </c>
      <c r="AV170" s="17">
        <v>2</v>
      </c>
      <c r="AW170" s="17">
        <v>2</v>
      </c>
      <c r="AX170" s="17">
        <v>2</v>
      </c>
      <c r="AY170" s="17">
        <v>2</v>
      </c>
      <c r="AZ170" s="17">
        <v>2</v>
      </c>
      <c r="BA170" s="17">
        <v>2</v>
      </c>
      <c r="BB170" s="17">
        <v>2</v>
      </c>
      <c r="BC170" s="17">
        <v>2</v>
      </c>
      <c r="BD170" s="17">
        <v>2</v>
      </c>
      <c r="BE170" s="17">
        <v>2</v>
      </c>
      <c r="BF170" s="17">
        <v>2</v>
      </c>
      <c r="BG170" s="17">
        <v>2</v>
      </c>
      <c r="BH170" s="17">
        <v>2</v>
      </c>
      <c r="BI170" s="18">
        <f t="shared" si="34"/>
        <v>2</v>
      </c>
      <c r="BJ170" s="19">
        <f t="shared" si="35"/>
        <v>1.25</v>
      </c>
      <c r="BK170" s="19">
        <f t="shared" si="36"/>
        <v>1</v>
      </c>
      <c r="BL170" s="19">
        <f t="shared" si="37"/>
        <v>2</v>
      </c>
      <c r="BM170" s="19">
        <f t="shared" si="38"/>
        <v>1.8</v>
      </c>
      <c r="BN170" s="19">
        <f t="shared" si="39"/>
        <v>1.61</v>
      </c>
      <c r="BO170" s="19">
        <f>(F170+G170+H170+I170+J170+K170+L170+M170)/8</f>
        <v>23.5</v>
      </c>
      <c r="BP170" s="19">
        <f>(N170+O170+P170+Q170+R170+S170+T170+U170)/8</f>
        <v>45.875</v>
      </c>
      <c r="BQ170" s="19">
        <f>(V170+W170+X170+Y170+Z170+AA170+AB170)/7</f>
        <v>83</v>
      </c>
      <c r="BR170" s="19">
        <f t="shared" si="40"/>
        <v>50.791666666666664</v>
      </c>
      <c r="BS170" s="19">
        <f>AC170+AD170+AE170+AF170+AG170+AH170+AI170</f>
        <v>12</v>
      </c>
    </row>
    <row r="171" spans="1:71" x14ac:dyDescent="0.25">
      <c r="A171">
        <v>3</v>
      </c>
      <c r="B171">
        <v>2</v>
      </c>
      <c r="C171">
        <v>1</v>
      </c>
      <c r="D171">
        <v>2</v>
      </c>
      <c r="E171">
        <v>3</v>
      </c>
      <c r="F171">
        <v>80</v>
      </c>
      <c r="G171" s="10">
        <v>80</v>
      </c>
      <c r="H171" s="10">
        <v>76</v>
      </c>
      <c r="I171" s="10">
        <v>76</v>
      </c>
      <c r="J171" s="10">
        <v>76</v>
      </c>
      <c r="K171" s="10">
        <v>73</v>
      </c>
      <c r="L171" s="10">
        <v>76</v>
      </c>
      <c r="M171" s="10">
        <v>80</v>
      </c>
      <c r="N171" s="7">
        <v>87</v>
      </c>
      <c r="O171" s="7">
        <v>90</v>
      </c>
      <c r="P171" s="7">
        <v>90</v>
      </c>
      <c r="Q171" s="7">
        <v>90</v>
      </c>
      <c r="R171" s="7">
        <v>89</v>
      </c>
      <c r="S171" s="7">
        <v>83</v>
      </c>
      <c r="T171" s="7">
        <v>83</v>
      </c>
      <c r="U171" s="7">
        <v>45</v>
      </c>
      <c r="V171" s="6">
        <v>91</v>
      </c>
      <c r="W171" s="6">
        <v>94</v>
      </c>
      <c r="X171" s="6">
        <v>94</v>
      </c>
      <c r="Y171" s="6">
        <v>44</v>
      </c>
      <c r="Z171" s="6">
        <v>49</v>
      </c>
      <c r="AA171" s="6">
        <v>59</v>
      </c>
      <c r="AB171" s="6">
        <v>59</v>
      </c>
      <c r="AC171" s="15">
        <v>2</v>
      </c>
      <c r="AD171" s="15">
        <v>2</v>
      </c>
      <c r="AE171" s="15">
        <v>2</v>
      </c>
      <c r="AF171" s="15">
        <v>2</v>
      </c>
      <c r="AG171" s="15">
        <v>2</v>
      </c>
      <c r="AH171" s="15">
        <v>2</v>
      </c>
      <c r="AI171" s="15">
        <v>2</v>
      </c>
      <c r="AJ171" s="17">
        <v>-1</v>
      </c>
      <c r="AK171" s="17">
        <v>-2</v>
      </c>
      <c r="AL171" s="17">
        <v>-2</v>
      </c>
      <c r="AM171" s="17">
        <v>-1</v>
      </c>
      <c r="AN171" s="17">
        <v>-2</v>
      </c>
      <c r="AO171" s="17">
        <v>-1</v>
      </c>
      <c r="AP171" s="17">
        <v>-1</v>
      </c>
      <c r="AQ171" s="17">
        <v>-2</v>
      </c>
      <c r="AR171" s="17">
        <v>-2</v>
      </c>
      <c r="AS171" s="17">
        <v>0</v>
      </c>
      <c r="AT171" s="17">
        <v>-1</v>
      </c>
      <c r="AU171" s="17">
        <v>2</v>
      </c>
      <c r="AV171" s="17">
        <v>-2</v>
      </c>
      <c r="AW171" s="17">
        <v>-1</v>
      </c>
      <c r="AX171" s="17">
        <v>0</v>
      </c>
      <c r="AY171" s="17">
        <v>0</v>
      </c>
      <c r="AZ171" s="17">
        <v>-2</v>
      </c>
      <c r="BA171" s="17">
        <v>1</v>
      </c>
      <c r="BB171" s="17">
        <v>-1</v>
      </c>
      <c r="BC171" s="17">
        <v>0</v>
      </c>
      <c r="BD171" s="17">
        <v>-2</v>
      </c>
      <c r="BE171" s="17">
        <v>-2</v>
      </c>
      <c r="BF171" s="17">
        <v>-1</v>
      </c>
      <c r="BG171" s="17">
        <v>0</v>
      </c>
      <c r="BH171" s="17">
        <v>-1</v>
      </c>
      <c r="BI171" s="18">
        <f t="shared" si="34"/>
        <v>-0.2857142857142857</v>
      </c>
      <c r="BJ171" s="19">
        <f t="shared" si="35"/>
        <v>-1.25</v>
      </c>
      <c r="BK171" s="19">
        <f t="shared" si="36"/>
        <v>-1</v>
      </c>
      <c r="BL171" s="19">
        <f t="shared" si="37"/>
        <v>-1.6</v>
      </c>
      <c r="BM171" s="19">
        <f t="shared" si="38"/>
        <v>-1.4</v>
      </c>
      <c r="BN171" s="19">
        <f t="shared" si="39"/>
        <v>-1.1071428571428572</v>
      </c>
      <c r="BO171" s="19">
        <f>(F171+G171+H171+I171+J171+K171+L171+M171)/8</f>
        <v>77.125</v>
      </c>
      <c r="BP171" s="19">
        <f>(N171+O171+P171+Q171+R171+S171+T171+U171)/8</f>
        <v>82.125</v>
      </c>
      <c r="BQ171" s="19">
        <f>(V171+W171+X171+Y171+Z171+AA171+AB171)/7</f>
        <v>70</v>
      </c>
      <c r="BR171" s="19">
        <f t="shared" si="40"/>
        <v>76.416666666666671</v>
      </c>
      <c r="BS171" s="19">
        <f>AC171+AD171+AE171+AF171+AG171+AH171+AI171</f>
        <v>14</v>
      </c>
    </row>
    <row r="172" spans="1:71" x14ac:dyDescent="0.25">
      <c r="A172">
        <v>3</v>
      </c>
      <c r="B172">
        <v>2</v>
      </c>
      <c r="C172">
        <v>3</v>
      </c>
      <c r="D172">
        <v>1</v>
      </c>
      <c r="E172">
        <v>2</v>
      </c>
      <c r="F172">
        <v>52</v>
      </c>
      <c r="G172" s="10">
        <v>52</v>
      </c>
      <c r="H172" s="10">
        <v>69</v>
      </c>
      <c r="I172" s="10">
        <v>70</v>
      </c>
      <c r="J172" s="10">
        <v>39</v>
      </c>
      <c r="K172" s="10">
        <v>53</v>
      </c>
      <c r="L172" s="10">
        <v>33</v>
      </c>
      <c r="M172" s="10">
        <v>77</v>
      </c>
      <c r="N172" s="7">
        <v>40</v>
      </c>
      <c r="O172" s="7">
        <v>44</v>
      </c>
      <c r="P172" s="7">
        <v>37</v>
      </c>
      <c r="Q172" s="7">
        <v>1</v>
      </c>
      <c r="R172" s="7">
        <v>46</v>
      </c>
      <c r="S172" s="7">
        <v>64</v>
      </c>
      <c r="T172" s="7">
        <v>18</v>
      </c>
      <c r="U172" s="7">
        <v>36</v>
      </c>
      <c r="V172" s="6">
        <v>84</v>
      </c>
      <c r="W172" s="6">
        <v>45</v>
      </c>
      <c r="X172" s="6">
        <v>46</v>
      </c>
      <c r="Y172" s="6">
        <v>46</v>
      </c>
      <c r="Z172" s="6">
        <v>46</v>
      </c>
      <c r="AA172" s="6">
        <v>21</v>
      </c>
      <c r="AB172" s="6">
        <v>58</v>
      </c>
      <c r="AC172" s="15">
        <v>3</v>
      </c>
      <c r="AD172" s="15">
        <v>2</v>
      </c>
      <c r="AE172" s="15">
        <v>1</v>
      </c>
      <c r="AF172" s="15">
        <v>5</v>
      </c>
      <c r="AG172" s="15">
        <v>5</v>
      </c>
      <c r="AH172" s="15">
        <v>4</v>
      </c>
      <c r="AI172" s="15">
        <v>3</v>
      </c>
      <c r="AJ172" s="17">
        <v>1</v>
      </c>
      <c r="AK172" s="17">
        <v>0</v>
      </c>
      <c r="AL172" s="17">
        <v>-1</v>
      </c>
      <c r="AM172" s="17">
        <v>1</v>
      </c>
      <c r="AN172" s="17">
        <v>0</v>
      </c>
      <c r="AO172" s="17">
        <v>0</v>
      </c>
      <c r="AP172" s="17">
        <v>1</v>
      </c>
      <c r="AQ172" s="17">
        <v>0</v>
      </c>
      <c r="AR172" s="17">
        <v>-2</v>
      </c>
      <c r="AS172" s="17">
        <v>0</v>
      </c>
      <c r="AT172" s="17">
        <v>-1</v>
      </c>
      <c r="AU172" s="17">
        <v>0</v>
      </c>
      <c r="AV172" s="17">
        <v>-2</v>
      </c>
      <c r="AW172" s="17">
        <v>-2</v>
      </c>
      <c r="AX172" s="17">
        <v>1</v>
      </c>
      <c r="AY172" s="17">
        <v>0</v>
      </c>
      <c r="AZ172" s="17">
        <v>-1</v>
      </c>
      <c r="BA172" s="17">
        <v>0</v>
      </c>
      <c r="BB172" s="17">
        <v>0</v>
      </c>
      <c r="BC172" s="17">
        <v>0</v>
      </c>
      <c r="BD172" s="17">
        <v>-2</v>
      </c>
      <c r="BE172" s="17">
        <v>0</v>
      </c>
      <c r="BF172" s="17">
        <v>0</v>
      </c>
      <c r="BG172" s="17">
        <v>1</v>
      </c>
      <c r="BH172" s="17">
        <v>1</v>
      </c>
      <c r="BI172" s="18">
        <f t="shared" si="34"/>
        <v>0.42857142857142855</v>
      </c>
      <c r="BJ172" s="19">
        <f t="shared" si="35"/>
        <v>0.5</v>
      </c>
      <c r="BK172" s="19">
        <f t="shared" si="36"/>
        <v>0</v>
      </c>
      <c r="BL172" s="19">
        <f t="shared" si="37"/>
        <v>-1.2</v>
      </c>
      <c r="BM172" s="19">
        <f t="shared" si="38"/>
        <v>-1</v>
      </c>
      <c r="BN172" s="19">
        <f t="shared" si="39"/>
        <v>-0.25428571428571428</v>
      </c>
      <c r="BO172" s="19">
        <f>(F172+G172+H172+I172+J172+K172+L172+M172)/8</f>
        <v>55.625</v>
      </c>
      <c r="BP172" s="19">
        <f>(N172+O172+P172+Q172+R172+S172+T172+U172)/8</f>
        <v>35.75</v>
      </c>
      <c r="BQ172" s="19">
        <f>(V172+W172+X172+Y172+Z172+AA172+AB172)/7</f>
        <v>49.428571428571431</v>
      </c>
      <c r="BR172" s="19">
        <f t="shared" si="40"/>
        <v>46.934523809523817</v>
      </c>
      <c r="BS172" s="19">
        <f>AC172+AD172+AE172+AF172+AG172+AH172+AI172</f>
        <v>23</v>
      </c>
    </row>
    <row r="173" spans="1:71" x14ac:dyDescent="0.25">
      <c r="A173">
        <v>2</v>
      </c>
      <c r="B173">
        <v>2</v>
      </c>
      <c r="C173">
        <v>2</v>
      </c>
      <c r="D173">
        <v>4</v>
      </c>
      <c r="E173">
        <v>6</v>
      </c>
      <c r="F173">
        <v>70</v>
      </c>
      <c r="G173" s="10">
        <v>66</v>
      </c>
      <c r="H173" s="10">
        <v>73</v>
      </c>
      <c r="I173" s="10">
        <v>66</v>
      </c>
      <c r="J173" s="10">
        <v>81</v>
      </c>
      <c r="K173" s="10">
        <v>74</v>
      </c>
      <c r="L173" s="10">
        <v>76</v>
      </c>
      <c r="M173" s="10">
        <v>81</v>
      </c>
      <c r="N173" s="7">
        <v>72</v>
      </c>
      <c r="O173" s="7">
        <v>69</v>
      </c>
      <c r="P173" s="7">
        <v>73</v>
      </c>
      <c r="Q173" s="7">
        <v>74</v>
      </c>
      <c r="R173" s="7">
        <v>70</v>
      </c>
      <c r="S173" s="7">
        <v>78</v>
      </c>
      <c r="T173" s="7">
        <v>79</v>
      </c>
      <c r="U173" s="7">
        <v>82</v>
      </c>
      <c r="V173" s="6">
        <v>83</v>
      </c>
      <c r="W173" s="6">
        <v>83</v>
      </c>
      <c r="X173" s="6">
        <v>83</v>
      </c>
      <c r="Y173" s="6">
        <v>83</v>
      </c>
      <c r="Z173" s="6">
        <v>85</v>
      </c>
      <c r="AA173" s="6">
        <v>76</v>
      </c>
      <c r="AB173" s="6">
        <v>93</v>
      </c>
      <c r="AC173" s="15">
        <v>6</v>
      </c>
      <c r="AD173" s="15">
        <v>2</v>
      </c>
      <c r="AE173" s="15">
        <v>2</v>
      </c>
      <c r="AF173" s="15">
        <v>2</v>
      </c>
      <c r="AG173" s="15">
        <v>3</v>
      </c>
      <c r="AH173" s="15">
        <v>6</v>
      </c>
      <c r="AI173" s="15">
        <v>2</v>
      </c>
      <c r="AJ173" s="17">
        <v>0</v>
      </c>
      <c r="AK173" s="17">
        <v>0</v>
      </c>
      <c r="AL173" s="17">
        <v>0</v>
      </c>
      <c r="AM173" s="17">
        <v>0</v>
      </c>
      <c r="AN173" s="17">
        <v>0</v>
      </c>
      <c r="AO173" s="17">
        <v>0</v>
      </c>
      <c r="AP173" s="17">
        <v>0</v>
      </c>
      <c r="AQ173" s="17">
        <v>0</v>
      </c>
      <c r="AR173" s="17">
        <v>0</v>
      </c>
      <c r="AS173" s="17">
        <v>0</v>
      </c>
      <c r="AT173" s="17">
        <v>0</v>
      </c>
      <c r="AU173" s="17">
        <v>0</v>
      </c>
      <c r="AV173" s="17">
        <v>0</v>
      </c>
      <c r="AW173" s="17">
        <v>0</v>
      </c>
      <c r="AX173" s="17">
        <v>0</v>
      </c>
      <c r="AY173" s="17">
        <v>0</v>
      </c>
      <c r="AZ173" s="17">
        <v>-1</v>
      </c>
      <c r="BA173" s="17">
        <v>-1</v>
      </c>
      <c r="BB173" s="17">
        <v>-1</v>
      </c>
      <c r="BC173" s="17">
        <v>-1</v>
      </c>
      <c r="BD173" s="17">
        <v>-1</v>
      </c>
      <c r="BE173" s="17">
        <v>-1</v>
      </c>
      <c r="BF173" s="17">
        <v>-1</v>
      </c>
      <c r="BG173" s="17">
        <v>-1</v>
      </c>
      <c r="BH173" s="17">
        <v>-1</v>
      </c>
      <c r="BI173" s="18">
        <f t="shared" si="34"/>
        <v>-0.7142857142857143</v>
      </c>
      <c r="BJ173" s="19">
        <f t="shared" si="35"/>
        <v>-0.25</v>
      </c>
      <c r="BK173" s="19">
        <f t="shared" si="36"/>
        <v>0</v>
      </c>
      <c r="BL173" s="19">
        <f t="shared" si="37"/>
        <v>-0.6</v>
      </c>
      <c r="BM173" s="19">
        <f t="shared" si="38"/>
        <v>-0.2</v>
      </c>
      <c r="BN173" s="19">
        <f t="shared" si="39"/>
        <v>-0.35285714285714287</v>
      </c>
      <c r="BO173" s="19">
        <f>(F173+G173+H173+I173+J173+K173+L173+M173)/8</f>
        <v>73.375</v>
      </c>
      <c r="BP173" s="19">
        <f>(N173+O173+P173+Q173+R173+S173+T173+U173)/8</f>
        <v>74.625</v>
      </c>
      <c r="BQ173" s="19">
        <f>(V173+W173+X173+Y173+Z173+AA173+AB173)/7</f>
        <v>83.714285714285708</v>
      </c>
      <c r="BR173" s="19">
        <f t="shared" si="40"/>
        <v>77.238095238095241</v>
      </c>
      <c r="BS173" s="19">
        <f>AC173+AD173+AE173+AF173+AG173+AH173+AI173</f>
        <v>23</v>
      </c>
    </row>
    <row r="174" spans="1:71" x14ac:dyDescent="0.25">
      <c r="A174">
        <v>1</v>
      </c>
      <c r="B174">
        <v>2</v>
      </c>
      <c r="C174">
        <v>3</v>
      </c>
      <c r="D174">
        <v>3</v>
      </c>
      <c r="E174">
        <v>2</v>
      </c>
      <c r="F174">
        <v>34</v>
      </c>
      <c r="G174" s="10">
        <v>32</v>
      </c>
      <c r="H174" s="10">
        <v>21</v>
      </c>
      <c r="I174" s="10">
        <v>21</v>
      </c>
      <c r="J174" s="10">
        <v>31</v>
      </c>
      <c r="K174" s="10">
        <v>31</v>
      </c>
      <c r="L174" s="10">
        <v>58</v>
      </c>
      <c r="M174" s="10">
        <v>73</v>
      </c>
      <c r="N174" s="7">
        <v>49</v>
      </c>
      <c r="O174" s="7">
        <v>61</v>
      </c>
      <c r="P174" s="7">
        <v>62</v>
      </c>
      <c r="Q174" s="7">
        <v>60</v>
      </c>
      <c r="R174" s="7">
        <v>60</v>
      </c>
      <c r="S174" s="7">
        <v>79</v>
      </c>
      <c r="T174" s="7">
        <v>79</v>
      </c>
      <c r="U174" s="7">
        <v>79</v>
      </c>
      <c r="V174" s="6">
        <v>85</v>
      </c>
      <c r="W174" s="6">
        <v>45</v>
      </c>
      <c r="X174" s="6">
        <v>46</v>
      </c>
      <c r="Y174" s="6">
        <v>45</v>
      </c>
      <c r="Z174" s="6">
        <v>50</v>
      </c>
      <c r="AA174" s="6">
        <v>51</v>
      </c>
      <c r="AB174" s="6">
        <v>53</v>
      </c>
      <c r="AC174" s="15">
        <v>5</v>
      </c>
      <c r="AD174" s="15">
        <v>3</v>
      </c>
      <c r="AE174" s="15">
        <v>2</v>
      </c>
      <c r="AF174" s="15">
        <v>2</v>
      </c>
      <c r="AG174" s="15">
        <v>6</v>
      </c>
      <c r="AH174" s="15">
        <v>5</v>
      </c>
      <c r="AI174" s="15">
        <v>4</v>
      </c>
      <c r="AJ174" s="17">
        <v>-2</v>
      </c>
      <c r="AK174" s="17">
        <v>-2</v>
      </c>
      <c r="AL174" s="17">
        <v>0</v>
      </c>
      <c r="AM174" s="17">
        <v>0</v>
      </c>
      <c r="AN174" s="17">
        <v>-2</v>
      </c>
      <c r="AO174" s="17">
        <v>1</v>
      </c>
      <c r="AP174" s="17">
        <v>0</v>
      </c>
      <c r="AQ174" s="17">
        <v>-2</v>
      </c>
      <c r="AR174" s="17">
        <v>-2</v>
      </c>
      <c r="AS174" s="17">
        <v>-1</v>
      </c>
      <c r="AT174" s="17">
        <v>-2</v>
      </c>
      <c r="AU174" s="17">
        <v>1</v>
      </c>
      <c r="AV174" s="17">
        <v>1</v>
      </c>
      <c r="AW174" s="17">
        <v>0</v>
      </c>
      <c r="AX174" s="17">
        <v>-2</v>
      </c>
      <c r="AY174" s="17">
        <v>-1</v>
      </c>
      <c r="AZ174" s="17">
        <v>-2</v>
      </c>
      <c r="BA174" s="17">
        <v>0</v>
      </c>
      <c r="BB174" s="17">
        <v>0</v>
      </c>
      <c r="BC174" s="17">
        <v>-1</v>
      </c>
      <c r="BD174" s="17">
        <v>-1</v>
      </c>
      <c r="BE174" s="17">
        <v>-2</v>
      </c>
      <c r="BF174" s="17">
        <v>-2</v>
      </c>
      <c r="BG174" s="17">
        <v>0</v>
      </c>
      <c r="BH174" s="17">
        <v>0</v>
      </c>
      <c r="BI174" s="18">
        <f t="shared" si="34"/>
        <v>-0.8571428571428571</v>
      </c>
      <c r="BJ174" s="19">
        <f t="shared" si="35"/>
        <v>-1</v>
      </c>
      <c r="BK174" s="19">
        <f t="shared" si="36"/>
        <v>-1.25</v>
      </c>
      <c r="BL174" s="19">
        <f t="shared" si="37"/>
        <v>-1.2</v>
      </c>
      <c r="BM174" s="19">
        <f t="shared" si="38"/>
        <v>-0.2</v>
      </c>
      <c r="BN174" s="19">
        <f t="shared" si="39"/>
        <v>-0.90142857142857147</v>
      </c>
      <c r="BO174" s="19">
        <f>(F174+G174+H174+I174+J174+K174+L174+M174)/8</f>
        <v>37.625</v>
      </c>
      <c r="BP174" s="19">
        <f>(N174+O174+P174+Q174+R174+S174+T174+U174)/8</f>
        <v>66.125</v>
      </c>
      <c r="BQ174" s="19">
        <f>(V174+W174+X174+Y174+Z174+AA174+AB174)/7</f>
        <v>53.571428571428569</v>
      </c>
      <c r="BR174" s="19">
        <f t="shared" si="40"/>
        <v>52.440476190476183</v>
      </c>
      <c r="BS174" s="19">
        <f>AC174+AD174+AE174+AF174+AG174+AH174+AI174</f>
        <v>27</v>
      </c>
    </row>
    <row r="175" spans="1:71" x14ac:dyDescent="0.25">
      <c r="A175">
        <v>2</v>
      </c>
      <c r="B175">
        <v>2</v>
      </c>
      <c r="C175">
        <v>2</v>
      </c>
      <c r="D175">
        <v>6</v>
      </c>
      <c r="E175">
        <v>3</v>
      </c>
      <c r="F175">
        <v>43</v>
      </c>
      <c r="G175" s="10">
        <v>47</v>
      </c>
      <c r="H175" s="10">
        <v>73</v>
      </c>
      <c r="I175" s="10">
        <v>47</v>
      </c>
      <c r="J175" s="10">
        <v>48</v>
      </c>
      <c r="K175" s="10">
        <v>67</v>
      </c>
      <c r="L175" s="10">
        <v>25</v>
      </c>
      <c r="M175" s="10">
        <v>72</v>
      </c>
      <c r="N175" s="7">
        <v>48</v>
      </c>
      <c r="O175" s="7">
        <v>23</v>
      </c>
      <c r="P175" s="7">
        <v>41</v>
      </c>
      <c r="Q175" s="7">
        <v>42</v>
      </c>
      <c r="R175" s="7">
        <v>45</v>
      </c>
      <c r="S175" s="7">
        <v>53</v>
      </c>
      <c r="T175" s="7">
        <v>22</v>
      </c>
      <c r="U175" s="7">
        <v>25</v>
      </c>
      <c r="V175" s="6">
        <v>85</v>
      </c>
      <c r="W175" s="6">
        <v>68</v>
      </c>
      <c r="X175" s="6">
        <v>68</v>
      </c>
      <c r="Y175" s="6">
        <v>70</v>
      </c>
      <c r="Z175" s="6">
        <v>76</v>
      </c>
      <c r="AA175" s="6">
        <v>77</v>
      </c>
      <c r="AB175" s="6">
        <v>76</v>
      </c>
      <c r="AC175" s="15">
        <v>1</v>
      </c>
      <c r="AD175" s="15">
        <v>1</v>
      </c>
      <c r="AE175" s="15">
        <v>1</v>
      </c>
      <c r="AF175" s="15">
        <v>1</v>
      </c>
      <c r="AG175" s="15">
        <v>1</v>
      </c>
      <c r="AH175" s="15">
        <v>4</v>
      </c>
      <c r="AI175" s="15">
        <v>1</v>
      </c>
      <c r="AJ175" s="17">
        <v>1</v>
      </c>
      <c r="AK175" s="17">
        <v>1</v>
      </c>
      <c r="AL175" s="17">
        <v>0</v>
      </c>
      <c r="AM175" s="17">
        <v>1</v>
      </c>
      <c r="AN175" s="17">
        <v>1</v>
      </c>
      <c r="AO175" s="17">
        <v>2</v>
      </c>
      <c r="AP175" s="17">
        <v>2</v>
      </c>
      <c r="AQ175" s="17">
        <v>1</v>
      </c>
      <c r="AR175" s="17">
        <v>2</v>
      </c>
      <c r="AS175" s="17">
        <v>2</v>
      </c>
      <c r="AT175" s="17">
        <v>1</v>
      </c>
      <c r="AU175" s="17">
        <v>1</v>
      </c>
      <c r="AV175" s="17">
        <v>1</v>
      </c>
      <c r="AW175" s="17">
        <v>1</v>
      </c>
      <c r="AX175" s="17">
        <v>2</v>
      </c>
      <c r="AY175" s="17">
        <v>2</v>
      </c>
      <c r="AZ175" s="17">
        <v>2</v>
      </c>
      <c r="BA175" s="17">
        <v>2</v>
      </c>
      <c r="BB175" s="17">
        <v>2</v>
      </c>
      <c r="BC175" s="17">
        <v>2</v>
      </c>
      <c r="BD175" s="17">
        <v>2</v>
      </c>
      <c r="BE175" s="17">
        <v>1</v>
      </c>
      <c r="BF175" s="17">
        <v>1</v>
      </c>
      <c r="BG175" s="17">
        <v>2</v>
      </c>
      <c r="BH175" s="17">
        <v>1</v>
      </c>
      <c r="BI175" s="18">
        <f t="shared" si="34"/>
        <v>1.7142857142857142</v>
      </c>
      <c r="BJ175" s="19">
        <f t="shared" si="35"/>
        <v>1.5</v>
      </c>
      <c r="BK175" s="19">
        <f t="shared" si="36"/>
        <v>1</v>
      </c>
      <c r="BL175" s="19">
        <f t="shared" si="37"/>
        <v>1.4</v>
      </c>
      <c r="BM175" s="19">
        <f t="shared" si="38"/>
        <v>1.4</v>
      </c>
      <c r="BN175" s="19">
        <f t="shared" si="39"/>
        <v>1.4028571428571428</v>
      </c>
      <c r="BO175" s="19">
        <f>(F175+G175+H175+I175+J175+K175+L175+M175)/8</f>
        <v>52.75</v>
      </c>
      <c r="BP175" s="19">
        <f>(N175+O175+P175+Q175+R175+S175+T175+U175)/8</f>
        <v>37.375</v>
      </c>
      <c r="BQ175" s="19">
        <f>(V175+W175+X175+Y175+Z175+AA175+AB175)/7</f>
        <v>74.285714285714292</v>
      </c>
      <c r="BR175" s="19">
        <f t="shared" si="40"/>
        <v>54.803571428571423</v>
      </c>
      <c r="BS175" s="19">
        <f>AC175+AD175+AE175+AF175+AG175+AH175+AI175</f>
        <v>10</v>
      </c>
    </row>
    <row r="176" spans="1:71" x14ac:dyDescent="0.25">
      <c r="A176">
        <v>1</v>
      </c>
      <c r="B176">
        <v>2</v>
      </c>
      <c r="C176">
        <v>2</v>
      </c>
      <c r="D176">
        <v>1</v>
      </c>
      <c r="E176">
        <v>1</v>
      </c>
      <c r="F176">
        <v>89</v>
      </c>
      <c r="G176" s="10">
        <v>89</v>
      </c>
      <c r="H176" s="10">
        <v>90</v>
      </c>
      <c r="I176" s="10">
        <v>91</v>
      </c>
      <c r="J176" s="10">
        <v>90</v>
      </c>
      <c r="K176" s="10">
        <v>91</v>
      </c>
      <c r="L176" s="10">
        <v>49</v>
      </c>
      <c r="M176" s="10">
        <v>90</v>
      </c>
      <c r="N176" s="7">
        <v>100</v>
      </c>
      <c r="O176" s="7">
        <v>71</v>
      </c>
      <c r="P176" s="7">
        <v>73</v>
      </c>
      <c r="Q176" s="7">
        <v>46</v>
      </c>
      <c r="R176" s="7">
        <v>85</v>
      </c>
      <c r="S176" s="7">
        <v>72</v>
      </c>
      <c r="T176" s="7">
        <v>93</v>
      </c>
      <c r="U176" s="7">
        <v>93</v>
      </c>
      <c r="V176" s="6">
        <v>100</v>
      </c>
      <c r="W176" s="6">
        <v>43</v>
      </c>
      <c r="X176" s="6">
        <v>43</v>
      </c>
      <c r="Y176" s="6">
        <v>43</v>
      </c>
      <c r="Z176" s="6">
        <v>43</v>
      </c>
      <c r="AA176" s="6">
        <v>44</v>
      </c>
      <c r="AB176" s="6">
        <v>46</v>
      </c>
      <c r="AC176" s="15">
        <v>2</v>
      </c>
      <c r="AD176" s="15">
        <v>2</v>
      </c>
      <c r="AE176" s="15">
        <v>1</v>
      </c>
      <c r="AF176" s="15">
        <v>2</v>
      </c>
      <c r="AG176" s="15">
        <v>2</v>
      </c>
      <c r="AH176" s="15">
        <v>2</v>
      </c>
      <c r="AI176" s="15">
        <v>2</v>
      </c>
      <c r="AJ176" s="17">
        <v>-2</v>
      </c>
      <c r="AK176" s="17">
        <v>-2</v>
      </c>
      <c r="AL176" s="17">
        <v>-2</v>
      </c>
      <c r="AM176" s="17">
        <v>-2</v>
      </c>
      <c r="AN176" s="17">
        <v>-2</v>
      </c>
      <c r="AO176" s="17">
        <v>-1</v>
      </c>
      <c r="AP176" s="17">
        <v>-2</v>
      </c>
      <c r="AQ176" s="17">
        <v>-2</v>
      </c>
      <c r="AR176" s="17">
        <v>-2</v>
      </c>
      <c r="AS176" s="17">
        <v>-2</v>
      </c>
      <c r="AT176" s="17">
        <v>-2</v>
      </c>
      <c r="AU176" s="17">
        <v>-2</v>
      </c>
      <c r="AV176" s="17">
        <v>-2</v>
      </c>
      <c r="AW176" s="17">
        <v>-2</v>
      </c>
      <c r="AX176" s="17">
        <v>-2</v>
      </c>
      <c r="AY176" s="17">
        <v>-2</v>
      </c>
      <c r="AZ176" s="17">
        <v>-2</v>
      </c>
      <c r="BA176" s="17">
        <v>-2</v>
      </c>
      <c r="BB176" s="17">
        <v>-2</v>
      </c>
      <c r="BC176" s="17">
        <v>-2</v>
      </c>
      <c r="BD176" s="17">
        <v>-2</v>
      </c>
      <c r="BE176" s="17">
        <v>-2</v>
      </c>
      <c r="BF176" s="17">
        <v>-2</v>
      </c>
      <c r="BG176" s="17">
        <v>-2</v>
      </c>
      <c r="BH176" s="17">
        <v>-2</v>
      </c>
      <c r="BI176" s="18">
        <f t="shared" si="34"/>
        <v>-2</v>
      </c>
      <c r="BJ176" s="19">
        <f t="shared" si="35"/>
        <v>-2</v>
      </c>
      <c r="BK176" s="19">
        <f t="shared" si="36"/>
        <v>-2</v>
      </c>
      <c r="BL176" s="19">
        <f t="shared" si="37"/>
        <v>-2</v>
      </c>
      <c r="BM176" s="19">
        <f t="shared" si="38"/>
        <v>-1.8</v>
      </c>
      <c r="BN176" s="19">
        <f t="shared" si="39"/>
        <v>-1.9600000000000002</v>
      </c>
      <c r="BO176" s="19">
        <f>(F176+G176+H176+I176+J176+K176+L176+M176)/8</f>
        <v>84.875</v>
      </c>
      <c r="BP176" s="19">
        <f>(N176+O176+P176+Q176+R176+S176+T176+U176)/8</f>
        <v>79.125</v>
      </c>
      <c r="BQ176" s="19">
        <f>(V176+W176+X176+Y176+Z176+AA176+AB176)/7</f>
        <v>51.714285714285715</v>
      </c>
      <c r="BR176" s="19">
        <f t="shared" si="40"/>
        <v>71.904761904761912</v>
      </c>
      <c r="BS176" s="19">
        <f>AC176+AD176+AE176+AF176+AG176+AH176+AI176</f>
        <v>13</v>
      </c>
    </row>
    <row r="177" spans="1:71" x14ac:dyDescent="0.25">
      <c r="A177">
        <v>1</v>
      </c>
      <c r="B177">
        <v>2</v>
      </c>
      <c r="C177">
        <v>3</v>
      </c>
      <c r="D177">
        <v>1</v>
      </c>
      <c r="E177">
        <v>1</v>
      </c>
      <c r="F177">
        <v>7</v>
      </c>
      <c r="G177" s="10">
        <v>7</v>
      </c>
      <c r="H177" s="10">
        <v>6</v>
      </c>
      <c r="I177" s="10">
        <v>1</v>
      </c>
      <c r="J177" s="10">
        <v>25</v>
      </c>
      <c r="K177" s="10">
        <v>25</v>
      </c>
      <c r="L177" s="10">
        <v>10</v>
      </c>
      <c r="M177" s="10">
        <v>36</v>
      </c>
      <c r="N177" s="7">
        <v>46</v>
      </c>
      <c r="O177" s="7">
        <v>80</v>
      </c>
      <c r="P177" s="7">
        <v>80</v>
      </c>
      <c r="Q177" s="7">
        <v>47</v>
      </c>
      <c r="R177" s="7">
        <v>69</v>
      </c>
      <c r="S177" s="7">
        <v>12</v>
      </c>
      <c r="T177" s="7">
        <v>12</v>
      </c>
      <c r="U177" s="7">
        <v>0</v>
      </c>
      <c r="V177" s="6">
        <v>100</v>
      </c>
      <c r="W177" s="6">
        <v>91</v>
      </c>
      <c r="X177" s="6">
        <v>91</v>
      </c>
      <c r="Y177" s="6">
        <v>92</v>
      </c>
      <c r="Z177" s="6">
        <v>6</v>
      </c>
      <c r="AA177" s="6">
        <v>93</v>
      </c>
      <c r="AB177" s="6">
        <v>93</v>
      </c>
      <c r="AC177" s="15">
        <v>1</v>
      </c>
      <c r="AD177" s="15">
        <v>1</v>
      </c>
      <c r="AE177" s="15">
        <v>1</v>
      </c>
      <c r="AF177" s="15">
        <v>4</v>
      </c>
      <c r="AG177" s="15">
        <v>1</v>
      </c>
      <c r="AH177" s="15">
        <v>1</v>
      </c>
      <c r="AI177" s="15">
        <v>1</v>
      </c>
      <c r="AJ177" s="17">
        <v>0</v>
      </c>
      <c r="AK177" s="17">
        <v>1</v>
      </c>
      <c r="AL177" s="17">
        <v>0</v>
      </c>
      <c r="AM177" s="17">
        <v>1</v>
      </c>
      <c r="AN177" s="17">
        <v>1</v>
      </c>
      <c r="AO177" s="17">
        <v>1</v>
      </c>
      <c r="AP177" s="17">
        <v>1</v>
      </c>
      <c r="AQ177" s="17">
        <v>0</v>
      </c>
      <c r="AR177" s="17">
        <v>0</v>
      </c>
      <c r="AS177" s="17">
        <v>1</v>
      </c>
      <c r="AT177" s="17">
        <v>0</v>
      </c>
      <c r="AU177" s="17">
        <v>-1</v>
      </c>
      <c r="AV177" s="17">
        <v>-1</v>
      </c>
      <c r="AW177" s="17">
        <v>0</v>
      </c>
      <c r="AX177" s="17">
        <v>2</v>
      </c>
      <c r="AY177" s="17">
        <v>2</v>
      </c>
      <c r="AZ177" s="17">
        <v>1</v>
      </c>
      <c r="BA177" s="17">
        <v>1</v>
      </c>
      <c r="BB177" s="17">
        <v>0</v>
      </c>
      <c r="BC177" s="17">
        <v>0</v>
      </c>
      <c r="BD177" s="17">
        <v>0</v>
      </c>
      <c r="BE177" s="17">
        <v>1</v>
      </c>
      <c r="BF177" s="17">
        <v>1</v>
      </c>
      <c r="BG177" s="17">
        <v>1</v>
      </c>
      <c r="BH177" s="17">
        <v>1</v>
      </c>
      <c r="BI177" s="18">
        <f t="shared" si="34"/>
        <v>1</v>
      </c>
      <c r="BJ177" s="19">
        <f t="shared" si="35"/>
        <v>0.75</v>
      </c>
      <c r="BK177" s="19">
        <f t="shared" si="36"/>
        <v>0.25</v>
      </c>
      <c r="BL177" s="19">
        <f t="shared" si="37"/>
        <v>0.2</v>
      </c>
      <c r="BM177" s="19">
        <f t="shared" si="38"/>
        <v>0.2</v>
      </c>
      <c r="BN177" s="19">
        <f t="shared" si="39"/>
        <v>0.48000000000000009</v>
      </c>
      <c r="BO177" s="19">
        <f>(F177+G177+H177+I177+J177+K177+L177+M177)/8</f>
        <v>14.625</v>
      </c>
      <c r="BP177" s="19">
        <f>(N177+O177+P177+Q177+R177+S177+T177+U177)/8</f>
        <v>43.25</v>
      </c>
      <c r="BQ177" s="19">
        <f>(V177+W177+X177+Y177+Z177+AA177+AB177)/7</f>
        <v>80.857142857142861</v>
      </c>
      <c r="BR177" s="19">
        <f t="shared" si="40"/>
        <v>46.24404761904762</v>
      </c>
      <c r="BS177" s="19">
        <f>AC177+AD177+AE177+AF177+AG177+AH177+AI177</f>
        <v>10</v>
      </c>
    </row>
    <row r="178" spans="1:71" x14ac:dyDescent="0.25">
      <c r="A178">
        <v>1</v>
      </c>
      <c r="B178">
        <v>1</v>
      </c>
      <c r="C178">
        <v>1</v>
      </c>
      <c r="D178">
        <v>2</v>
      </c>
      <c r="E178">
        <v>1</v>
      </c>
      <c r="F178">
        <v>67</v>
      </c>
      <c r="G178" s="10">
        <v>67</v>
      </c>
      <c r="H178" s="10">
        <v>68</v>
      </c>
      <c r="I178" s="10">
        <v>64</v>
      </c>
      <c r="J178" s="10">
        <v>89</v>
      </c>
      <c r="K178" s="10">
        <v>52</v>
      </c>
      <c r="L178" s="10">
        <v>27</v>
      </c>
      <c r="M178" s="10">
        <v>67</v>
      </c>
      <c r="N178" s="7">
        <v>35</v>
      </c>
      <c r="O178" s="7">
        <v>33</v>
      </c>
      <c r="P178" s="7">
        <v>37</v>
      </c>
      <c r="Q178" s="7">
        <v>68</v>
      </c>
      <c r="R178" s="7">
        <v>71</v>
      </c>
      <c r="S178" s="7">
        <v>29</v>
      </c>
      <c r="T178" s="7">
        <v>12</v>
      </c>
      <c r="U178" s="7">
        <v>9</v>
      </c>
      <c r="V178" s="6">
        <v>57</v>
      </c>
      <c r="W178" s="6">
        <v>31</v>
      </c>
      <c r="X178" s="6">
        <v>72</v>
      </c>
      <c r="Y178" s="6">
        <v>72</v>
      </c>
      <c r="Z178" s="6">
        <v>66</v>
      </c>
      <c r="AA178" s="6">
        <v>23</v>
      </c>
      <c r="AB178" s="6">
        <v>71</v>
      </c>
      <c r="AC178" s="15">
        <v>3</v>
      </c>
      <c r="AD178" s="15">
        <v>1</v>
      </c>
      <c r="AE178" s="15">
        <v>1</v>
      </c>
      <c r="AF178" s="15">
        <v>1</v>
      </c>
      <c r="AG178" s="15">
        <v>4</v>
      </c>
      <c r="AH178" s="15">
        <v>2</v>
      </c>
      <c r="AI178" s="15">
        <v>1</v>
      </c>
      <c r="AJ178" s="17">
        <v>-1</v>
      </c>
      <c r="AK178" s="17">
        <v>1</v>
      </c>
      <c r="AL178" s="17">
        <v>0</v>
      </c>
      <c r="AM178" s="17">
        <v>-1</v>
      </c>
      <c r="AN178" s="17">
        <v>-1</v>
      </c>
      <c r="AO178" s="17">
        <v>-2</v>
      </c>
      <c r="AP178" s="17">
        <v>0</v>
      </c>
      <c r="AQ178" s="17">
        <v>0</v>
      </c>
      <c r="AR178" s="17">
        <v>-2</v>
      </c>
      <c r="AS178" s="17">
        <v>0</v>
      </c>
      <c r="AT178" s="17">
        <v>-1</v>
      </c>
      <c r="AU178" s="17">
        <v>-2</v>
      </c>
      <c r="AV178" s="17">
        <v>0</v>
      </c>
      <c r="AW178" s="17">
        <v>1</v>
      </c>
      <c r="AX178" s="17">
        <v>0</v>
      </c>
      <c r="AY178" s="17">
        <v>0</v>
      </c>
      <c r="AZ178" s="17">
        <v>1</v>
      </c>
      <c r="BA178" s="17">
        <v>2</v>
      </c>
      <c r="BB178" s="17">
        <v>-2</v>
      </c>
      <c r="BC178" s="17">
        <v>1</v>
      </c>
      <c r="BD178" s="17">
        <v>0</v>
      </c>
      <c r="BE178" s="17">
        <v>-2</v>
      </c>
      <c r="BF178" s="17">
        <v>0</v>
      </c>
      <c r="BG178" s="17">
        <v>1</v>
      </c>
      <c r="BH178" s="17">
        <v>-2</v>
      </c>
      <c r="BI178" s="18">
        <f t="shared" si="34"/>
        <v>0</v>
      </c>
      <c r="BJ178" s="19">
        <f t="shared" si="35"/>
        <v>-0.25</v>
      </c>
      <c r="BK178" s="19">
        <f t="shared" si="36"/>
        <v>-0.5</v>
      </c>
      <c r="BL178" s="19">
        <f t="shared" si="37"/>
        <v>0</v>
      </c>
      <c r="BM178" s="19">
        <f t="shared" si="38"/>
        <v>-1</v>
      </c>
      <c r="BN178" s="19">
        <f t="shared" si="39"/>
        <v>-0.35</v>
      </c>
      <c r="BO178" s="19">
        <f>(F178+G178+H178+I178+J178+K178+L178+M178)/8</f>
        <v>62.625</v>
      </c>
      <c r="BP178" s="19">
        <f>(N178+O178+P178+Q178+R178+S178+T178+U178)/8</f>
        <v>36.75</v>
      </c>
      <c r="BQ178" s="19">
        <f>(V178+W178+X178+Y178+Z178+AA178+AB178)/7</f>
        <v>56</v>
      </c>
      <c r="BR178" s="19">
        <f t="shared" si="40"/>
        <v>51.791666666666664</v>
      </c>
      <c r="BS178" s="19">
        <f>AC178+AD178+AE178+AF178+AG178+AH178+AI178</f>
        <v>13</v>
      </c>
    </row>
    <row r="179" spans="1:71" x14ac:dyDescent="0.25">
      <c r="A179">
        <v>1</v>
      </c>
      <c r="B179">
        <v>2</v>
      </c>
      <c r="C179">
        <v>2</v>
      </c>
      <c r="D179">
        <v>5</v>
      </c>
      <c r="E179">
        <v>3</v>
      </c>
      <c r="F179">
        <v>41</v>
      </c>
      <c r="G179" s="10">
        <v>14</v>
      </c>
      <c r="H179" s="10">
        <v>30</v>
      </c>
      <c r="I179" s="10">
        <v>30</v>
      </c>
      <c r="J179" s="10">
        <v>42</v>
      </c>
      <c r="K179" s="10">
        <v>32</v>
      </c>
      <c r="L179" s="10">
        <v>38</v>
      </c>
      <c r="M179" s="10">
        <v>85</v>
      </c>
      <c r="N179" s="7">
        <v>87</v>
      </c>
      <c r="O179" s="7">
        <v>87</v>
      </c>
      <c r="P179" s="7">
        <v>88</v>
      </c>
      <c r="Q179" s="7">
        <v>25</v>
      </c>
      <c r="R179" s="7">
        <v>88</v>
      </c>
      <c r="S179" s="7">
        <v>89</v>
      </c>
      <c r="T179" s="7">
        <v>90</v>
      </c>
      <c r="U179" s="7">
        <v>89</v>
      </c>
      <c r="V179" s="6">
        <v>89</v>
      </c>
      <c r="W179" s="6">
        <v>46</v>
      </c>
      <c r="X179" s="6">
        <v>46</v>
      </c>
      <c r="Y179" s="6">
        <v>53</v>
      </c>
      <c r="Z179" s="6">
        <v>48</v>
      </c>
      <c r="AA179" s="6">
        <v>49</v>
      </c>
      <c r="AB179" s="6">
        <v>50</v>
      </c>
      <c r="AC179" s="15">
        <v>2</v>
      </c>
      <c r="AD179" s="15">
        <v>2</v>
      </c>
      <c r="AE179" s="15">
        <v>1</v>
      </c>
      <c r="AF179" s="15">
        <v>1</v>
      </c>
      <c r="AG179" s="15">
        <v>1</v>
      </c>
      <c r="AH179" s="15">
        <v>1</v>
      </c>
      <c r="AI179" s="15">
        <v>1</v>
      </c>
      <c r="AJ179" s="17">
        <v>-1</v>
      </c>
      <c r="AK179" s="17">
        <v>-1</v>
      </c>
      <c r="AL179" s="17">
        <v>0</v>
      </c>
      <c r="AM179" s="17">
        <v>0</v>
      </c>
      <c r="AN179" s="17">
        <v>0</v>
      </c>
      <c r="AO179" s="17">
        <v>0</v>
      </c>
      <c r="AP179" s="17">
        <v>0</v>
      </c>
      <c r="AQ179" s="17">
        <v>0</v>
      </c>
      <c r="AR179" s="17">
        <v>-1</v>
      </c>
      <c r="AS179" s="17">
        <v>1</v>
      </c>
      <c r="AT179" s="17">
        <v>0</v>
      </c>
      <c r="AU179" s="17">
        <v>1</v>
      </c>
      <c r="AV179" s="17">
        <v>-2</v>
      </c>
      <c r="AW179" s="17">
        <v>-1</v>
      </c>
      <c r="AX179" s="17">
        <v>1</v>
      </c>
      <c r="AY179" s="17">
        <v>2</v>
      </c>
      <c r="AZ179" s="17">
        <v>1</v>
      </c>
      <c r="BA179" s="17">
        <v>1</v>
      </c>
      <c r="BB179" s="17">
        <v>0</v>
      </c>
      <c r="BC179" s="17">
        <v>0</v>
      </c>
      <c r="BD179" s="17">
        <v>0</v>
      </c>
      <c r="BE179" s="17">
        <v>-1</v>
      </c>
      <c r="BF179" s="17">
        <v>1</v>
      </c>
      <c r="BG179" s="17">
        <v>1</v>
      </c>
      <c r="BH179" s="17">
        <v>1</v>
      </c>
      <c r="BI179" s="18">
        <f t="shared" si="34"/>
        <v>0.5714285714285714</v>
      </c>
      <c r="BJ179" s="19">
        <f t="shared" si="35"/>
        <v>0</v>
      </c>
      <c r="BK179" s="19">
        <f t="shared" si="36"/>
        <v>0</v>
      </c>
      <c r="BL179" s="19">
        <f t="shared" si="37"/>
        <v>0</v>
      </c>
      <c r="BM179" s="19">
        <f t="shared" si="38"/>
        <v>-0.4</v>
      </c>
      <c r="BN179" s="19">
        <f t="shared" si="39"/>
        <v>3.4285714285714274E-2</v>
      </c>
      <c r="BO179" s="19">
        <f>(F179+G179+H179+I179+J179+K179+L179+M179)/8</f>
        <v>39</v>
      </c>
      <c r="BP179" s="19">
        <f>(N179+O179+P179+Q179+R179+S179+T179+U179)/8</f>
        <v>80.375</v>
      </c>
      <c r="BQ179" s="19">
        <f>(V179+W179+X179+Y179+Z179+AA179+AB179)/7</f>
        <v>54.428571428571431</v>
      </c>
      <c r="BR179" s="19">
        <f t="shared" si="40"/>
        <v>57.934523809523817</v>
      </c>
      <c r="BS179" s="19">
        <f>AC179+AD179+AE179+AF179+AG179+AH179+AI179</f>
        <v>9</v>
      </c>
    </row>
    <row r="180" spans="1:71" x14ac:dyDescent="0.25">
      <c r="A180">
        <v>1</v>
      </c>
      <c r="B180">
        <v>1</v>
      </c>
      <c r="C180">
        <v>1</v>
      </c>
      <c r="D180">
        <v>2</v>
      </c>
      <c r="E180">
        <v>2</v>
      </c>
      <c r="F180">
        <v>80</v>
      </c>
      <c r="G180" s="10">
        <v>69</v>
      </c>
      <c r="H180" s="10">
        <v>70</v>
      </c>
      <c r="I180" s="10">
        <v>63</v>
      </c>
      <c r="J180" s="10">
        <v>63</v>
      </c>
      <c r="K180" s="10">
        <v>79</v>
      </c>
      <c r="L180" s="10">
        <v>78</v>
      </c>
      <c r="M180" s="10">
        <v>78</v>
      </c>
      <c r="N180" s="7">
        <v>89</v>
      </c>
      <c r="O180" s="7">
        <v>88</v>
      </c>
      <c r="P180" s="7">
        <v>88</v>
      </c>
      <c r="Q180" s="7">
        <v>88</v>
      </c>
      <c r="R180" s="7">
        <v>88</v>
      </c>
      <c r="S180" s="7">
        <v>87</v>
      </c>
      <c r="T180" s="7">
        <v>87</v>
      </c>
      <c r="U180" s="7">
        <v>87</v>
      </c>
      <c r="V180" s="6">
        <v>88</v>
      </c>
      <c r="W180" s="6">
        <v>86</v>
      </c>
      <c r="X180" s="6">
        <v>86</v>
      </c>
      <c r="Y180" s="6">
        <v>86</v>
      </c>
      <c r="Z180" s="6">
        <v>85</v>
      </c>
      <c r="AA180" s="6">
        <v>85</v>
      </c>
      <c r="AB180" s="6">
        <v>85</v>
      </c>
      <c r="AC180" s="15">
        <v>3</v>
      </c>
      <c r="AD180" s="15">
        <v>2</v>
      </c>
      <c r="AE180" s="15">
        <v>2</v>
      </c>
      <c r="AF180" s="15">
        <v>2</v>
      </c>
      <c r="AG180" s="15">
        <v>3</v>
      </c>
      <c r="AH180" s="15">
        <v>2</v>
      </c>
      <c r="AI180" s="15">
        <v>2</v>
      </c>
      <c r="AJ180" s="17">
        <v>-1</v>
      </c>
      <c r="AK180" s="17">
        <v>-1</v>
      </c>
      <c r="AL180" s="17">
        <v>-1</v>
      </c>
      <c r="AM180" s="17">
        <v>-2</v>
      </c>
      <c r="AN180" s="17">
        <v>-1</v>
      </c>
      <c r="AO180" s="17">
        <v>-2</v>
      </c>
      <c r="AP180" s="17">
        <v>-2</v>
      </c>
      <c r="AQ180" s="17">
        <v>-1</v>
      </c>
      <c r="AR180" s="17">
        <v>-2</v>
      </c>
      <c r="AS180" s="17">
        <v>0</v>
      </c>
      <c r="AT180" s="17">
        <v>0</v>
      </c>
      <c r="AU180" s="17">
        <v>1</v>
      </c>
      <c r="AV180" s="17">
        <v>0</v>
      </c>
      <c r="AW180" s="17">
        <v>0</v>
      </c>
      <c r="AX180" s="17">
        <v>-1</v>
      </c>
      <c r="AY180" s="17">
        <v>-1</v>
      </c>
      <c r="AZ180" s="17">
        <v>-2</v>
      </c>
      <c r="BA180" s="17">
        <v>-2</v>
      </c>
      <c r="BB180" s="17">
        <v>-2</v>
      </c>
      <c r="BC180" s="17">
        <v>-2</v>
      </c>
      <c r="BD180" s="17">
        <v>-1</v>
      </c>
      <c r="BE180" s="17">
        <v>-1</v>
      </c>
      <c r="BF180" s="17">
        <v>-1</v>
      </c>
      <c r="BG180" s="17">
        <v>-1</v>
      </c>
      <c r="BH180" s="17">
        <v>0</v>
      </c>
      <c r="BI180" s="18">
        <f t="shared" si="34"/>
        <v>-1</v>
      </c>
      <c r="BJ180" s="19">
        <f t="shared" si="35"/>
        <v>-1.75</v>
      </c>
      <c r="BK180" s="19">
        <f t="shared" si="36"/>
        <v>-0.5</v>
      </c>
      <c r="BL180" s="19">
        <f t="shared" si="37"/>
        <v>-0.8</v>
      </c>
      <c r="BM180" s="19">
        <f t="shared" si="38"/>
        <v>-1.4</v>
      </c>
      <c r="BN180" s="19">
        <f t="shared" si="39"/>
        <v>-1.0899999999999999</v>
      </c>
      <c r="BO180" s="19">
        <f>(F180+G180+H180+I180+J180+K180+L180+M180)/8</f>
        <v>72.5</v>
      </c>
      <c r="BP180" s="19">
        <f>(N180+O180+P180+Q180+R180+S180+T180+U180)/8</f>
        <v>87.75</v>
      </c>
      <c r="BQ180" s="19">
        <f>(V180+W180+X180+Y180+Z180+AA180+AB180)/7</f>
        <v>85.857142857142861</v>
      </c>
      <c r="BR180" s="19">
        <f t="shared" si="40"/>
        <v>82.035714285714292</v>
      </c>
      <c r="BS180" s="19">
        <f>AC180+AD180+AE180+AF180+AG180+AH180+AI180</f>
        <v>16</v>
      </c>
    </row>
    <row r="181" spans="1:71" x14ac:dyDescent="0.25">
      <c r="A181">
        <v>3</v>
      </c>
      <c r="B181">
        <v>1</v>
      </c>
      <c r="C181">
        <v>1</v>
      </c>
      <c r="D181">
        <v>6</v>
      </c>
      <c r="E181">
        <v>5</v>
      </c>
      <c r="F181">
        <v>100</v>
      </c>
      <c r="G181" s="10">
        <v>100</v>
      </c>
      <c r="H181" s="10">
        <v>100</v>
      </c>
      <c r="I181" s="10">
        <v>100</v>
      </c>
      <c r="J181" s="10">
        <v>100</v>
      </c>
      <c r="K181" s="10">
        <v>100</v>
      </c>
      <c r="L181" s="10">
        <v>100</v>
      </c>
      <c r="M181" s="10">
        <v>100</v>
      </c>
      <c r="N181" s="7">
        <v>100</v>
      </c>
      <c r="O181" s="7">
        <v>100</v>
      </c>
      <c r="P181" s="7">
        <v>92</v>
      </c>
      <c r="Q181" s="7">
        <v>92</v>
      </c>
      <c r="R181" s="7">
        <v>92</v>
      </c>
      <c r="S181" s="7">
        <v>74</v>
      </c>
      <c r="T181" s="7">
        <v>44</v>
      </c>
      <c r="U181" s="7">
        <v>47</v>
      </c>
      <c r="V181" s="6">
        <v>100</v>
      </c>
      <c r="W181" s="6">
        <v>85</v>
      </c>
      <c r="X181" s="6">
        <v>86</v>
      </c>
      <c r="Y181" s="6">
        <v>64</v>
      </c>
      <c r="Z181" s="6">
        <v>86</v>
      </c>
      <c r="AA181" s="6">
        <v>51</v>
      </c>
      <c r="AB181" s="6">
        <v>68</v>
      </c>
      <c r="AC181" s="15">
        <v>1</v>
      </c>
      <c r="AD181" s="15">
        <v>1</v>
      </c>
      <c r="AE181" s="15">
        <v>1</v>
      </c>
      <c r="AF181" s="15">
        <v>1</v>
      </c>
      <c r="AG181" s="15">
        <v>1</v>
      </c>
      <c r="AH181" s="15">
        <v>1</v>
      </c>
      <c r="AI181" s="15">
        <v>1</v>
      </c>
      <c r="AJ181" s="17">
        <v>-2</v>
      </c>
      <c r="AK181" s="17">
        <v>-1</v>
      </c>
      <c r="AL181" s="17">
        <v>0</v>
      </c>
      <c r="AM181" s="17">
        <v>0</v>
      </c>
      <c r="AN181" s="17">
        <v>-1</v>
      </c>
      <c r="AO181" s="17">
        <v>-1</v>
      </c>
      <c r="AP181" s="17">
        <v>-1</v>
      </c>
      <c r="AQ181" s="17">
        <v>-1</v>
      </c>
      <c r="AR181" s="17">
        <v>-2</v>
      </c>
      <c r="AS181" s="17">
        <v>-1</v>
      </c>
      <c r="AT181" s="17">
        <v>-2</v>
      </c>
      <c r="AU181" s="17">
        <v>2</v>
      </c>
      <c r="AV181" s="17">
        <v>-2</v>
      </c>
      <c r="AW181" s="17">
        <v>-2</v>
      </c>
      <c r="AX181" s="17">
        <v>-1</v>
      </c>
      <c r="AY181" s="17">
        <v>-1</v>
      </c>
      <c r="AZ181" s="17">
        <v>-1</v>
      </c>
      <c r="BA181" s="17">
        <v>-1</v>
      </c>
      <c r="BB181" s="17">
        <v>-2</v>
      </c>
      <c r="BC181" s="17">
        <v>-2</v>
      </c>
      <c r="BD181" s="17">
        <v>-2</v>
      </c>
      <c r="BE181" s="17">
        <v>-2</v>
      </c>
      <c r="BF181" s="17">
        <v>-1</v>
      </c>
      <c r="BG181" s="17">
        <v>-1</v>
      </c>
      <c r="BH181" s="17">
        <v>-2</v>
      </c>
      <c r="BI181" s="18">
        <f t="shared" si="34"/>
        <v>-1.4285714285714286</v>
      </c>
      <c r="BJ181" s="19">
        <f t="shared" si="35"/>
        <v>-1</v>
      </c>
      <c r="BK181" s="19">
        <f t="shared" si="36"/>
        <v>-0.25</v>
      </c>
      <c r="BL181" s="19">
        <f t="shared" si="37"/>
        <v>-1.6</v>
      </c>
      <c r="BM181" s="19">
        <f t="shared" si="38"/>
        <v>-1.4</v>
      </c>
      <c r="BN181" s="19">
        <f t="shared" si="39"/>
        <v>-1.1357142857142857</v>
      </c>
      <c r="BO181" s="19">
        <f>(F181+G181+H181+I181+J181+K181+L181+M181)/8</f>
        <v>100</v>
      </c>
      <c r="BP181" s="19">
        <f>(N181+O181+P181+Q181+R181+S181+T181+U181)/8</f>
        <v>80.125</v>
      </c>
      <c r="BQ181" s="19">
        <f>(V181+W181+X181+Y181+Z181+AA181+AB181)/7</f>
        <v>77.142857142857139</v>
      </c>
      <c r="BR181" s="19">
        <f t="shared" si="40"/>
        <v>85.755952380952365</v>
      </c>
      <c r="BS181" s="19">
        <f>AC181+AD181+AE181+AF181+AG181+AH181+AI181</f>
        <v>7</v>
      </c>
    </row>
    <row r="182" spans="1:71" x14ac:dyDescent="0.25">
      <c r="A182">
        <v>1</v>
      </c>
      <c r="B182">
        <v>2</v>
      </c>
      <c r="C182">
        <v>3</v>
      </c>
      <c r="D182">
        <v>4</v>
      </c>
      <c r="E182">
        <v>3</v>
      </c>
      <c r="F182">
        <v>26</v>
      </c>
      <c r="G182" s="10">
        <v>39</v>
      </c>
      <c r="H182" s="10">
        <v>43</v>
      </c>
      <c r="I182" s="10">
        <v>27</v>
      </c>
      <c r="J182" s="10">
        <v>42</v>
      </c>
      <c r="K182" s="10">
        <v>61</v>
      </c>
      <c r="L182" s="10">
        <v>44</v>
      </c>
      <c r="M182" s="10">
        <v>45</v>
      </c>
      <c r="N182" s="7">
        <v>93</v>
      </c>
      <c r="O182" s="7">
        <v>93</v>
      </c>
      <c r="P182" s="7">
        <v>94</v>
      </c>
      <c r="Q182" s="7">
        <v>93</v>
      </c>
      <c r="R182" s="7">
        <v>94</v>
      </c>
      <c r="S182" s="7">
        <v>94</v>
      </c>
      <c r="T182" s="7">
        <v>94</v>
      </c>
      <c r="U182" s="7">
        <v>94</v>
      </c>
      <c r="V182" s="6">
        <v>100</v>
      </c>
      <c r="W182" s="6">
        <v>100</v>
      </c>
      <c r="X182" s="6">
        <v>100</v>
      </c>
      <c r="Y182" s="6">
        <v>100</v>
      </c>
      <c r="Z182" s="6">
        <v>100</v>
      </c>
      <c r="AA182" s="6">
        <v>100</v>
      </c>
      <c r="AB182" s="6">
        <v>100</v>
      </c>
      <c r="AC182" s="15">
        <v>2</v>
      </c>
      <c r="AD182" s="15">
        <v>4</v>
      </c>
      <c r="AE182" s="15">
        <v>1</v>
      </c>
      <c r="AF182" s="15">
        <v>2</v>
      </c>
      <c r="AG182" s="15">
        <v>2</v>
      </c>
      <c r="AH182" s="15">
        <v>4</v>
      </c>
      <c r="AI182" s="15">
        <v>2</v>
      </c>
      <c r="AJ182" s="17">
        <v>-2</v>
      </c>
      <c r="AK182" s="17">
        <v>-2</v>
      </c>
      <c r="AL182" s="17">
        <v>-1</v>
      </c>
      <c r="AM182" s="17">
        <v>-1</v>
      </c>
      <c r="AN182" s="17">
        <v>-1</v>
      </c>
      <c r="AO182" s="17">
        <v>-1</v>
      </c>
      <c r="AP182" s="17">
        <v>-1</v>
      </c>
      <c r="AQ182" s="17">
        <v>-1</v>
      </c>
      <c r="AR182" s="17">
        <v>-1</v>
      </c>
      <c r="AS182" s="17">
        <v>-1</v>
      </c>
      <c r="AT182" s="17">
        <v>-1</v>
      </c>
      <c r="AU182" s="17">
        <v>-1</v>
      </c>
      <c r="AV182" s="17">
        <v>-1</v>
      </c>
      <c r="AW182" s="17">
        <v>-1</v>
      </c>
      <c r="AX182" s="17">
        <v>-1</v>
      </c>
      <c r="AY182" s="17">
        <v>-1</v>
      </c>
      <c r="AZ182" s="17">
        <v>-1</v>
      </c>
      <c r="BA182" s="17">
        <v>-1</v>
      </c>
      <c r="BB182" s="17">
        <v>-1</v>
      </c>
      <c r="BC182" s="17">
        <v>-1</v>
      </c>
      <c r="BD182" s="17">
        <v>-1</v>
      </c>
      <c r="BE182" s="17">
        <v>-1</v>
      </c>
      <c r="BF182" s="17">
        <v>-1</v>
      </c>
      <c r="BG182" s="17">
        <v>-1</v>
      </c>
      <c r="BH182" s="17">
        <v>-1</v>
      </c>
      <c r="BI182" s="18">
        <f t="shared" si="34"/>
        <v>-1</v>
      </c>
      <c r="BJ182" s="19">
        <f t="shared" si="35"/>
        <v>-1.25</v>
      </c>
      <c r="BK182" s="19">
        <f t="shared" si="36"/>
        <v>-1.25</v>
      </c>
      <c r="BL182" s="19">
        <f t="shared" si="37"/>
        <v>-1</v>
      </c>
      <c r="BM182" s="19">
        <f t="shared" si="38"/>
        <v>-1</v>
      </c>
      <c r="BN182" s="19">
        <f t="shared" si="39"/>
        <v>-1.1000000000000001</v>
      </c>
      <c r="BO182" s="19">
        <f>(F182+G182+H182+I182+J182+K182+L182+M182)/8</f>
        <v>40.875</v>
      </c>
      <c r="BP182" s="19">
        <f>(N182+O182+P182+Q182+R182+S182+T182+U182)/8</f>
        <v>93.625</v>
      </c>
      <c r="BQ182" s="19">
        <f>(V182+W182+X182+Y182+Z182+AA182+AB182)/7</f>
        <v>100</v>
      </c>
      <c r="BR182" s="19">
        <f t="shared" si="40"/>
        <v>78.166666666666671</v>
      </c>
      <c r="BS182" s="19">
        <f>AC182+AD182+AE182+AF182+AG182+AH182+AI182</f>
        <v>17</v>
      </c>
    </row>
    <row r="183" spans="1:71" x14ac:dyDescent="0.25">
      <c r="A183">
        <v>3</v>
      </c>
      <c r="B183">
        <v>2</v>
      </c>
      <c r="C183">
        <v>3</v>
      </c>
      <c r="D183">
        <v>2</v>
      </c>
      <c r="E183">
        <v>3</v>
      </c>
      <c r="F183">
        <v>75</v>
      </c>
      <c r="G183" s="10">
        <v>75</v>
      </c>
      <c r="H183" s="10">
        <v>86</v>
      </c>
      <c r="I183" s="10">
        <v>76</v>
      </c>
      <c r="J183" s="10">
        <v>77</v>
      </c>
      <c r="K183" s="10">
        <v>58</v>
      </c>
      <c r="L183" s="10">
        <v>67</v>
      </c>
      <c r="M183" s="10">
        <v>67</v>
      </c>
      <c r="N183" s="7">
        <v>80</v>
      </c>
      <c r="O183" s="7">
        <v>85</v>
      </c>
      <c r="P183" s="7">
        <v>85</v>
      </c>
      <c r="Q183" s="7">
        <v>85</v>
      </c>
      <c r="R183" s="7">
        <v>94</v>
      </c>
      <c r="S183" s="7">
        <v>57</v>
      </c>
      <c r="T183" s="7">
        <v>43</v>
      </c>
      <c r="U183" s="7">
        <v>43</v>
      </c>
      <c r="V183" s="6">
        <v>100</v>
      </c>
      <c r="W183" s="6">
        <v>100</v>
      </c>
      <c r="X183" s="6">
        <v>100</v>
      </c>
      <c r="Y183" s="6">
        <v>100</v>
      </c>
      <c r="Z183" s="6">
        <v>52</v>
      </c>
      <c r="AA183" s="6">
        <v>46</v>
      </c>
      <c r="AB183" s="6">
        <v>100</v>
      </c>
      <c r="AC183" s="15">
        <v>2</v>
      </c>
      <c r="AD183" s="15">
        <v>2</v>
      </c>
      <c r="AE183" s="15">
        <v>1</v>
      </c>
      <c r="AF183" s="15">
        <v>1</v>
      </c>
      <c r="AG183" s="15">
        <v>1</v>
      </c>
      <c r="AH183" s="15">
        <v>1</v>
      </c>
      <c r="AI183" s="15">
        <v>1</v>
      </c>
      <c r="AJ183" s="17">
        <v>-1</v>
      </c>
      <c r="AK183" s="17">
        <v>-2</v>
      </c>
      <c r="AL183" s="17">
        <v>-1</v>
      </c>
      <c r="AM183" s="17">
        <v>-1</v>
      </c>
      <c r="AN183" s="17">
        <v>-1</v>
      </c>
      <c r="AO183" s="17">
        <v>0</v>
      </c>
      <c r="AP183" s="17">
        <v>0</v>
      </c>
      <c r="AQ183" s="17">
        <v>-1</v>
      </c>
      <c r="AR183" s="17">
        <v>-1</v>
      </c>
      <c r="AS183" s="17">
        <v>-1</v>
      </c>
      <c r="AT183" s="17">
        <v>-1</v>
      </c>
      <c r="AU183" s="17">
        <v>0</v>
      </c>
      <c r="AV183" s="17">
        <v>1</v>
      </c>
      <c r="AW183" s="17">
        <v>0</v>
      </c>
      <c r="AX183" s="17">
        <v>0</v>
      </c>
      <c r="AY183" s="17">
        <v>1</v>
      </c>
      <c r="AZ183" s="17">
        <v>-1</v>
      </c>
      <c r="BA183" s="17">
        <v>0</v>
      </c>
      <c r="BB183" s="17">
        <v>-1</v>
      </c>
      <c r="BC183" s="17">
        <v>1</v>
      </c>
      <c r="BD183" s="17">
        <v>-1</v>
      </c>
      <c r="BE183" s="17">
        <v>0</v>
      </c>
      <c r="BF183" s="17">
        <v>0</v>
      </c>
      <c r="BG183" s="17">
        <v>0</v>
      </c>
      <c r="BH183" s="17">
        <v>0</v>
      </c>
      <c r="BI183" s="18">
        <f t="shared" si="34"/>
        <v>0</v>
      </c>
      <c r="BJ183" s="19">
        <f t="shared" si="35"/>
        <v>-0.75</v>
      </c>
      <c r="BK183" s="19">
        <f t="shared" si="36"/>
        <v>-1</v>
      </c>
      <c r="BL183" s="19">
        <f t="shared" si="37"/>
        <v>-0.4</v>
      </c>
      <c r="BM183" s="19">
        <f t="shared" si="38"/>
        <v>-0.6</v>
      </c>
      <c r="BN183" s="19">
        <f t="shared" si="39"/>
        <v>-0.55000000000000004</v>
      </c>
      <c r="BO183" s="19">
        <f>(F183+G183+H183+I183+J183+K183+L183+M183)/8</f>
        <v>72.625</v>
      </c>
      <c r="BP183" s="19">
        <f>(N183+O183+P183+Q183+R183+S183+T183+U183)/8</f>
        <v>71.5</v>
      </c>
      <c r="BQ183" s="19">
        <f>(V183+W183+X183+Y183+Z183+AA183+AB183)/7</f>
        <v>85.428571428571431</v>
      </c>
      <c r="BR183" s="19">
        <f t="shared" si="40"/>
        <v>76.517857142857153</v>
      </c>
      <c r="BS183" s="19">
        <f>AC183+AD183+AE183+AF183+AG183+AH183+AI183</f>
        <v>9</v>
      </c>
    </row>
    <row r="184" spans="1:71" x14ac:dyDescent="0.25">
      <c r="A184">
        <v>3</v>
      </c>
      <c r="B184">
        <v>1</v>
      </c>
      <c r="C184">
        <v>1</v>
      </c>
      <c r="D184">
        <v>1</v>
      </c>
      <c r="E184">
        <v>3</v>
      </c>
      <c r="F184">
        <v>72</v>
      </c>
      <c r="G184" s="10">
        <v>85</v>
      </c>
      <c r="H184" s="10">
        <v>72</v>
      </c>
      <c r="I184" s="10">
        <v>71</v>
      </c>
      <c r="J184" s="10">
        <v>86</v>
      </c>
      <c r="K184" s="10">
        <v>83</v>
      </c>
      <c r="L184" s="10">
        <v>75</v>
      </c>
      <c r="M184" s="10">
        <v>77</v>
      </c>
      <c r="N184" s="7">
        <v>59</v>
      </c>
      <c r="O184" s="7">
        <v>77</v>
      </c>
      <c r="P184" s="7">
        <v>77</v>
      </c>
      <c r="Q184" s="7">
        <v>79</v>
      </c>
      <c r="R184" s="7">
        <v>78</v>
      </c>
      <c r="S184" s="7">
        <v>66</v>
      </c>
      <c r="T184" s="7">
        <v>66</v>
      </c>
      <c r="U184" s="7">
        <v>59</v>
      </c>
      <c r="V184" s="6">
        <v>91</v>
      </c>
      <c r="W184" s="6">
        <v>100</v>
      </c>
      <c r="X184" s="6">
        <v>100</v>
      </c>
      <c r="Y184" s="6">
        <v>48</v>
      </c>
      <c r="Z184" s="6">
        <v>63</v>
      </c>
      <c r="AA184" s="6">
        <v>84</v>
      </c>
      <c r="AB184" s="6">
        <v>85</v>
      </c>
      <c r="AC184" s="15">
        <v>2</v>
      </c>
      <c r="AD184" s="15">
        <v>1</v>
      </c>
      <c r="AE184" s="15">
        <v>1</v>
      </c>
      <c r="AF184" s="15">
        <v>1</v>
      </c>
      <c r="AG184" s="15">
        <v>1</v>
      </c>
      <c r="AH184" s="15">
        <v>2</v>
      </c>
      <c r="AI184" s="15">
        <v>1</v>
      </c>
      <c r="AJ184" s="17">
        <v>-2</v>
      </c>
      <c r="AK184" s="17">
        <v>-1</v>
      </c>
      <c r="AL184" s="17">
        <v>-1</v>
      </c>
      <c r="AM184" s="17">
        <v>-1</v>
      </c>
      <c r="AN184" s="17">
        <v>-2</v>
      </c>
      <c r="AO184" s="17">
        <v>-1</v>
      </c>
      <c r="AP184" s="17">
        <v>-1</v>
      </c>
      <c r="AQ184" s="17">
        <v>-1</v>
      </c>
      <c r="AR184" s="17">
        <v>0</v>
      </c>
      <c r="AS184" s="17">
        <v>-1</v>
      </c>
      <c r="AT184" s="17">
        <v>-1</v>
      </c>
      <c r="AU184" s="17">
        <v>0</v>
      </c>
      <c r="AV184" s="17">
        <v>-2</v>
      </c>
      <c r="AW184" s="17">
        <v>-1</v>
      </c>
      <c r="AX184" s="17">
        <v>0</v>
      </c>
      <c r="AY184" s="17">
        <v>0</v>
      </c>
      <c r="AZ184" s="17">
        <v>-1</v>
      </c>
      <c r="BA184" s="17">
        <v>0</v>
      </c>
      <c r="BB184" s="17">
        <v>-1</v>
      </c>
      <c r="BC184" s="17">
        <v>0</v>
      </c>
      <c r="BD184" s="17">
        <v>-1</v>
      </c>
      <c r="BE184" s="17">
        <v>-1</v>
      </c>
      <c r="BF184" s="17">
        <v>0</v>
      </c>
      <c r="BG184" s="17">
        <v>0</v>
      </c>
      <c r="BH184" s="17">
        <v>-2</v>
      </c>
      <c r="BI184" s="18">
        <f t="shared" si="34"/>
        <v>-0.5714285714285714</v>
      </c>
      <c r="BJ184" s="19">
        <f t="shared" si="35"/>
        <v>-1.25</v>
      </c>
      <c r="BK184" s="19">
        <f t="shared" si="36"/>
        <v>-1</v>
      </c>
      <c r="BL184" s="19">
        <f t="shared" si="37"/>
        <v>-1</v>
      </c>
      <c r="BM184" s="19">
        <f t="shared" si="38"/>
        <v>-0.8</v>
      </c>
      <c r="BN184" s="19">
        <f t="shared" si="39"/>
        <v>-0.92428571428571416</v>
      </c>
      <c r="BO184" s="19">
        <f>(F184+G184+H184+I184+J184+K184+L184+M184)/8</f>
        <v>77.625</v>
      </c>
      <c r="BP184" s="19">
        <f>(N184+O184+P184+Q184+R184+S184+T184+U184)/8</f>
        <v>70.125</v>
      </c>
      <c r="BQ184" s="19">
        <f>(V184+W184+X184+Y184+Z184+AA184+AB184)/7</f>
        <v>81.571428571428569</v>
      </c>
      <c r="BR184" s="19">
        <f t="shared" si="40"/>
        <v>76.44047619047619</v>
      </c>
      <c r="BS184" s="19">
        <f>AC184+AD184+AE184+AF184+AG184+AH184+AI184</f>
        <v>9</v>
      </c>
    </row>
    <row r="185" spans="1:71" x14ac:dyDescent="0.25">
      <c r="A185">
        <v>1</v>
      </c>
      <c r="B185">
        <v>2</v>
      </c>
      <c r="C185">
        <v>3</v>
      </c>
      <c r="D185">
        <v>6</v>
      </c>
      <c r="E185">
        <v>6</v>
      </c>
      <c r="F185">
        <v>100</v>
      </c>
      <c r="G185" s="10">
        <v>100</v>
      </c>
      <c r="H185" s="10">
        <v>79</v>
      </c>
      <c r="I185" s="10">
        <v>75</v>
      </c>
      <c r="J185" s="10">
        <v>93</v>
      </c>
      <c r="K185" s="10">
        <v>81</v>
      </c>
      <c r="L185" s="10">
        <v>100</v>
      </c>
      <c r="M185" s="10">
        <v>100</v>
      </c>
      <c r="N185" s="7">
        <v>100</v>
      </c>
      <c r="O185" s="7">
        <v>100</v>
      </c>
      <c r="P185" s="7">
        <v>100</v>
      </c>
      <c r="Q185" s="7">
        <v>98</v>
      </c>
      <c r="R185" s="7">
        <v>100</v>
      </c>
      <c r="S185" s="7">
        <v>100</v>
      </c>
      <c r="T185" s="7">
        <v>100</v>
      </c>
      <c r="U185" s="7">
        <v>100</v>
      </c>
      <c r="V185" s="6">
        <v>100</v>
      </c>
      <c r="W185" s="6">
        <v>100</v>
      </c>
      <c r="X185" s="6">
        <v>100</v>
      </c>
      <c r="Y185" s="6">
        <v>60</v>
      </c>
      <c r="Z185" s="6">
        <v>53</v>
      </c>
      <c r="AA185" s="6">
        <v>55</v>
      </c>
      <c r="AB185" s="6">
        <v>100</v>
      </c>
      <c r="AC185" s="15">
        <v>1</v>
      </c>
      <c r="AD185" s="15">
        <v>1</v>
      </c>
      <c r="AE185" s="15">
        <v>1</v>
      </c>
      <c r="AF185" s="15">
        <v>1</v>
      </c>
      <c r="AG185" s="15">
        <v>1</v>
      </c>
      <c r="AH185" s="15">
        <v>1</v>
      </c>
      <c r="AI185" s="15">
        <v>1</v>
      </c>
      <c r="AJ185" s="17">
        <v>-2</v>
      </c>
      <c r="AK185" s="17">
        <v>-2</v>
      </c>
      <c r="AL185" s="17">
        <v>-2</v>
      </c>
      <c r="AM185" s="17">
        <v>-2</v>
      </c>
      <c r="AN185" s="17">
        <v>2</v>
      </c>
      <c r="AO185" s="17">
        <v>0</v>
      </c>
      <c r="AP185" s="17">
        <v>-1</v>
      </c>
      <c r="AQ185" s="17">
        <v>-1</v>
      </c>
      <c r="AR185" s="17">
        <v>-1</v>
      </c>
      <c r="AS185" s="17">
        <v>-1</v>
      </c>
      <c r="AT185" s="17">
        <v>-1</v>
      </c>
      <c r="AU185" s="17">
        <v>-2</v>
      </c>
      <c r="AV185" s="17">
        <v>-2</v>
      </c>
      <c r="AW185" s="17">
        <v>-2</v>
      </c>
      <c r="AX185" s="17">
        <v>-2</v>
      </c>
      <c r="AY185" s="17">
        <v>-1</v>
      </c>
      <c r="AZ185" s="17">
        <v>-2</v>
      </c>
      <c r="BA185" s="17">
        <v>-2</v>
      </c>
      <c r="BB185" s="17">
        <v>-2</v>
      </c>
      <c r="BC185" s="17">
        <v>-2</v>
      </c>
      <c r="BD185" s="17">
        <v>-2</v>
      </c>
      <c r="BE185" s="17">
        <v>-2</v>
      </c>
      <c r="BF185" s="17">
        <v>-2</v>
      </c>
      <c r="BG185" s="17">
        <v>-1</v>
      </c>
      <c r="BH185" s="17">
        <v>-1</v>
      </c>
      <c r="BI185" s="18">
        <f t="shared" si="34"/>
        <v>-1.5714285714285714</v>
      </c>
      <c r="BJ185" s="19">
        <f t="shared" si="35"/>
        <v>-1.75</v>
      </c>
      <c r="BK185" s="19">
        <f t="shared" si="36"/>
        <v>-0.75</v>
      </c>
      <c r="BL185" s="19">
        <f t="shared" si="37"/>
        <v>-1.8</v>
      </c>
      <c r="BM185" s="19">
        <f t="shared" si="38"/>
        <v>-1.4</v>
      </c>
      <c r="BN185" s="19">
        <f t="shared" si="39"/>
        <v>-1.4542857142857142</v>
      </c>
      <c r="BO185" s="19">
        <f>(F185+G185+H185+I185+J185+K185+L185+M185)/8</f>
        <v>91</v>
      </c>
      <c r="BP185" s="19">
        <f>(N185+O185+P185+Q185+R185+S185+T185+U185)/8</f>
        <v>99.75</v>
      </c>
      <c r="BQ185" s="19">
        <f>(V185+W185+X185+Y185+Z185+AA185+AB185)/7</f>
        <v>81.142857142857139</v>
      </c>
      <c r="BR185" s="19">
        <f t="shared" si="40"/>
        <v>90.630952380952365</v>
      </c>
      <c r="BS185" s="19">
        <f>AC185+AD185+AE185+AF185+AG185+AH185+AI185</f>
        <v>7</v>
      </c>
    </row>
    <row r="186" spans="1:71" x14ac:dyDescent="0.25">
      <c r="A186">
        <v>3</v>
      </c>
      <c r="B186">
        <v>2</v>
      </c>
      <c r="C186">
        <v>3</v>
      </c>
      <c r="D186">
        <v>7</v>
      </c>
      <c r="E186">
        <v>2</v>
      </c>
      <c r="F186">
        <v>88</v>
      </c>
      <c r="G186" s="10">
        <v>87</v>
      </c>
      <c r="H186" s="10">
        <v>97</v>
      </c>
      <c r="I186" s="10">
        <v>94</v>
      </c>
      <c r="J186" s="10">
        <v>96</v>
      </c>
      <c r="K186" s="10">
        <v>95</v>
      </c>
      <c r="L186" s="10">
        <v>94</v>
      </c>
      <c r="M186" s="10">
        <v>92</v>
      </c>
      <c r="N186" s="7">
        <v>97</v>
      </c>
      <c r="O186" s="7">
        <v>96</v>
      </c>
      <c r="P186" s="7">
        <v>97</v>
      </c>
      <c r="Q186" s="7">
        <v>96</v>
      </c>
      <c r="R186" s="7">
        <v>96</v>
      </c>
      <c r="S186" s="7">
        <v>97</v>
      </c>
      <c r="T186" s="7">
        <v>95</v>
      </c>
      <c r="U186" s="7">
        <v>100</v>
      </c>
      <c r="V186" s="6">
        <v>98</v>
      </c>
      <c r="W186" s="6">
        <v>99</v>
      </c>
      <c r="X186" s="6">
        <v>100</v>
      </c>
      <c r="Y186" s="6">
        <v>97</v>
      </c>
      <c r="Z186" s="6">
        <v>100</v>
      </c>
      <c r="AA186" s="6">
        <v>100</v>
      </c>
      <c r="AB186" s="6">
        <v>96</v>
      </c>
      <c r="AC186" s="15">
        <v>1</v>
      </c>
      <c r="AD186" s="15">
        <v>1</v>
      </c>
      <c r="AE186" s="15">
        <v>1</v>
      </c>
      <c r="AF186" s="15">
        <v>1</v>
      </c>
      <c r="AG186" s="15">
        <v>1</v>
      </c>
      <c r="AH186" s="15">
        <v>1</v>
      </c>
      <c r="AI186" s="15">
        <v>1</v>
      </c>
      <c r="AJ186" s="17">
        <v>-2</v>
      </c>
      <c r="AK186" s="17">
        <v>-2</v>
      </c>
      <c r="AL186" s="17">
        <v>-2</v>
      </c>
      <c r="AM186" s="17">
        <v>-2</v>
      </c>
      <c r="AN186" s="17">
        <v>-2</v>
      </c>
      <c r="AO186" s="17">
        <v>-1</v>
      </c>
      <c r="AP186" s="17">
        <v>-2</v>
      </c>
      <c r="AQ186" s="17">
        <v>-2</v>
      </c>
      <c r="AR186" s="17">
        <v>-2</v>
      </c>
      <c r="AS186" s="17">
        <v>-2</v>
      </c>
      <c r="AT186" s="17">
        <v>-2</v>
      </c>
      <c r="AU186" s="17">
        <v>1</v>
      </c>
      <c r="AV186" s="17">
        <v>-2</v>
      </c>
      <c r="AW186" s="17">
        <v>0</v>
      </c>
      <c r="AX186" s="17">
        <v>0</v>
      </c>
      <c r="AY186" s="17">
        <v>0</v>
      </c>
      <c r="AZ186" s="17">
        <v>-2</v>
      </c>
      <c r="BA186" s="17">
        <v>1</v>
      </c>
      <c r="BB186" s="17">
        <v>0</v>
      </c>
      <c r="BC186" s="17">
        <v>-2</v>
      </c>
      <c r="BD186" s="17">
        <v>-2</v>
      </c>
      <c r="BE186" s="17">
        <v>0</v>
      </c>
      <c r="BF186" s="17">
        <v>-2</v>
      </c>
      <c r="BG186" s="17">
        <v>0</v>
      </c>
      <c r="BH186" s="17">
        <v>0</v>
      </c>
      <c r="BI186" s="18">
        <f t="shared" si="34"/>
        <v>-0.42857142857142855</v>
      </c>
      <c r="BJ186" s="19">
        <f t="shared" si="35"/>
        <v>-2</v>
      </c>
      <c r="BK186" s="19">
        <f t="shared" si="36"/>
        <v>-1.25</v>
      </c>
      <c r="BL186" s="19">
        <f t="shared" si="37"/>
        <v>-2</v>
      </c>
      <c r="BM186" s="19">
        <f t="shared" si="38"/>
        <v>-1</v>
      </c>
      <c r="BN186" s="19">
        <f t="shared" si="39"/>
        <v>-1.3357142857142859</v>
      </c>
      <c r="BO186" s="19">
        <f>(F186+G186+H186+I186+J186+K186+L186+M186)/8</f>
        <v>92.875</v>
      </c>
      <c r="BP186" s="19">
        <f>(N186+O186+P186+Q186+R186+S186+T186+U186)/8</f>
        <v>96.75</v>
      </c>
      <c r="BQ186" s="19">
        <f>(V186+W186+X186+Y186+Z186+AA186+AB186)/7</f>
        <v>98.571428571428569</v>
      </c>
      <c r="BR186" s="19">
        <f t="shared" si="40"/>
        <v>96.06547619047619</v>
      </c>
      <c r="BS186" s="19">
        <f>AC186+AD186+AE186+AF186+AG186+AH186+AI186</f>
        <v>7</v>
      </c>
    </row>
    <row r="187" spans="1:71" x14ac:dyDescent="0.25">
      <c r="A187">
        <v>1</v>
      </c>
      <c r="B187">
        <v>2</v>
      </c>
      <c r="C187">
        <v>2</v>
      </c>
      <c r="D187">
        <v>5</v>
      </c>
      <c r="E187">
        <v>3</v>
      </c>
      <c r="F187">
        <v>62</v>
      </c>
      <c r="G187" s="10">
        <v>85</v>
      </c>
      <c r="H187" s="10">
        <v>70</v>
      </c>
      <c r="I187" s="10">
        <v>55</v>
      </c>
      <c r="J187" s="10">
        <v>89</v>
      </c>
      <c r="K187" s="10">
        <v>85</v>
      </c>
      <c r="L187" s="10">
        <v>86</v>
      </c>
      <c r="M187" s="10">
        <v>84</v>
      </c>
      <c r="N187" s="7">
        <v>70</v>
      </c>
      <c r="O187" s="7">
        <v>46</v>
      </c>
      <c r="P187" s="7">
        <v>46</v>
      </c>
      <c r="Q187" s="7">
        <v>15</v>
      </c>
      <c r="R187" s="7">
        <v>29</v>
      </c>
      <c r="S187" s="7">
        <v>81</v>
      </c>
      <c r="T187" s="7">
        <v>30</v>
      </c>
      <c r="U187" s="7">
        <v>48</v>
      </c>
      <c r="V187" s="6">
        <v>68</v>
      </c>
      <c r="W187" s="6">
        <v>85</v>
      </c>
      <c r="X187" s="6">
        <v>82</v>
      </c>
      <c r="Y187" s="6">
        <v>81</v>
      </c>
      <c r="Z187" s="6">
        <v>68</v>
      </c>
      <c r="AA187" s="6">
        <v>87</v>
      </c>
      <c r="AB187" s="6">
        <v>93</v>
      </c>
      <c r="AC187" s="15">
        <v>1</v>
      </c>
      <c r="AD187" s="15">
        <v>2</v>
      </c>
      <c r="AE187" s="15">
        <v>1</v>
      </c>
      <c r="AF187" s="15">
        <v>2</v>
      </c>
      <c r="AG187" s="15">
        <v>1</v>
      </c>
      <c r="AH187" s="15">
        <v>1</v>
      </c>
      <c r="AI187" s="15">
        <v>1</v>
      </c>
      <c r="AJ187" s="17">
        <v>2</v>
      </c>
      <c r="AK187" s="17">
        <v>2</v>
      </c>
      <c r="AL187" s="17">
        <v>2</v>
      </c>
      <c r="AM187" s="17">
        <v>2</v>
      </c>
      <c r="AN187" s="17">
        <v>2</v>
      </c>
      <c r="AO187" s="17">
        <v>2</v>
      </c>
      <c r="AP187" s="17">
        <v>2</v>
      </c>
      <c r="AQ187" s="17">
        <v>2</v>
      </c>
      <c r="AR187" s="17">
        <v>2</v>
      </c>
      <c r="AS187" s="17">
        <v>2</v>
      </c>
      <c r="AT187" s="17">
        <v>2</v>
      </c>
      <c r="AU187" s="17">
        <v>-2</v>
      </c>
      <c r="AV187" s="17">
        <v>0</v>
      </c>
      <c r="AW187" s="17">
        <v>0</v>
      </c>
      <c r="AX187" s="17">
        <v>2</v>
      </c>
      <c r="AY187" s="17">
        <v>-1</v>
      </c>
      <c r="AZ187" s="17">
        <v>2</v>
      </c>
      <c r="BA187" s="17">
        <v>2</v>
      </c>
      <c r="BB187" s="17">
        <v>2</v>
      </c>
      <c r="BC187" s="17">
        <v>2</v>
      </c>
      <c r="BD187" s="17">
        <v>0</v>
      </c>
      <c r="BE187" s="17">
        <v>2</v>
      </c>
      <c r="BF187" s="17">
        <v>2</v>
      </c>
      <c r="BG187" s="17">
        <v>2</v>
      </c>
      <c r="BH187" s="17">
        <v>2</v>
      </c>
      <c r="BI187" s="18">
        <f t="shared" si="34"/>
        <v>2</v>
      </c>
      <c r="BJ187" s="19">
        <f t="shared" si="35"/>
        <v>2</v>
      </c>
      <c r="BK187" s="19">
        <f t="shared" si="36"/>
        <v>1</v>
      </c>
      <c r="BL187" s="19">
        <f t="shared" si="37"/>
        <v>1.2</v>
      </c>
      <c r="BM187" s="19">
        <f t="shared" si="38"/>
        <v>1.6</v>
      </c>
      <c r="BN187" s="19">
        <f t="shared" si="39"/>
        <v>1.56</v>
      </c>
      <c r="BO187" s="19">
        <f>(F187+G187+H187+I187+J187+K187+L187+M187)/8</f>
        <v>77</v>
      </c>
      <c r="BP187" s="19">
        <f>(N187+O187+P187+Q187+R187+S187+T187+U187)/8</f>
        <v>45.625</v>
      </c>
      <c r="BQ187" s="19">
        <f>(V187+W187+X187+Y187+Z187+AA187+AB187)/7</f>
        <v>80.571428571428569</v>
      </c>
      <c r="BR187" s="19">
        <f t="shared" si="40"/>
        <v>67.732142857142847</v>
      </c>
      <c r="BS187" s="19">
        <f>AC187+AD187+AE187+AF187+AG187+AH187+AI187</f>
        <v>9</v>
      </c>
    </row>
    <row r="188" spans="1:71" x14ac:dyDescent="0.25">
      <c r="A188">
        <v>3</v>
      </c>
      <c r="B188">
        <v>1</v>
      </c>
      <c r="C188">
        <v>1</v>
      </c>
      <c r="D188">
        <v>5</v>
      </c>
      <c r="E188">
        <v>3</v>
      </c>
      <c r="F188">
        <v>76</v>
      </c>
      <c r="G188" s="10">
        <v>62</v>
      </c>
      <c r="H188" s="10">
        <v>58</v>
      </c>
      <c r="I188" s="10">
        <v>48</v>
      </c>
      <c r="J188" s="10">
        <v>69</v>
      </c>
      <c r="K188" s="10">
        <v>65</v>
      </c>
      <c r="L188" s="10">
        <v>85</v>
      </c>
      <c r="M188" s="10">
        <v>62</v>
      </c>
      <c r="N188" s="7">
        <v>71</v>
      </c>
      <c r="O188" s="7">
        <v>69</v>
      </c>
      <c r="P188" s="7">
        <v>70</v>
      </c>
      <c r="Q188" s="7">
        <v>66</v>
      </c>
      <c r="R188" s="7">
        <v>61</v>
      </c>
      <c r="S188" s="7">
        <v>55</v>
      </c>
      <c r="T188" s="7">
        <v>75</v>
      </c>
      <c r="U188" s="7">
        <v>72</v>
      </c>
      <c r="V188" s="6">
        <v>71</v>
      </c>
      <c r="W188" s="6">
        <v>45</v>
      </c>
      <c r="X188" s="6">
        <v>67</v>
      </c>
      <c r="Y188" s="6">
        <v>61</v>
      </c>
      <c r="Z188" s="6">
        <v>64</v>
      </c>
      <c r="AA188" s="6">
        <v>59</v>
      </c>
      <c r="AB188" s="6">
        <v>53</v>
      </c>
      <c r="AC188" s="15">
        <v>4</v>
      </c>
      <c r="AD188" s="15">
        <v>2</v>
      </c>
      <c r="AE188" s="15">
        <v>2</v>
      </c>
      <c r="AF188" s="15">
        <v>2</v>
      </c>
      <c r="AG188" s="15">
        <v>6</v>
      </c>
      <c r="AH188" s="15">
        <v>3</v>
      </c>
      <c r="AI188" s="15">
        <v>2</v>
      </c>
      <c r="AJ188" s="17">
        <v>-1</v>
      </c>
      <c r="AK188" s="17">
        <v>-1</v>
      </c>
      <c r="AL188" s="17">
        <v>-1</v>
      </c>
      <c r="AM188" s="17">
        <v>-1</v>
      </c>
      <c r="AN188" s="17">
        <v>-1</v>
      </c>
      <c r="AO188" s="17">
        <v>-1</v>
      </c>
      <c r="AP188" s="17">
        <v>0</v>
      </c>
      <c r="AQ188" s="17">
        <v>-1</v>
      </c>
      <c r="AR188" s="17">
        <v>-1</v>
      </c>
      <c r="AS188" s="17">
        <v>0</v>
      </c>
      <c r="AT188" s="17">
        <v>-1</v>
      </c>
      <c r="AU188" s="17">
        <v>-1</v>
      </c>
      <c r="AV188" s="17">
        <v>-1</v>
      </c>
      <c r="AW188" s="17">
        <v>-1</v>
      </c>
      <c r="AX188" s="17">
        <v>-1</v>
      </c>
      <c r="AY188" s="17">
        <v>-1</v>
      </c>
      <c r="AZ188" s="17">
        <v>0</v>
      </c>
      <c r="BA188" s="17">
        <v>-1</v>
      </c>
      <c r="BB188" s="17">
        <v>0</v>
      </c>
      <c r="BC188" s="17">
        <v>-1</v>
      </c>
      <c r="BD188" s="17">
        <v>-1</v>
      </c>
      <c r="BE188" s="17">
        <v>0</v>
      </c>
      <c r="BF188" s="17">
        <v>-1</v>
      </c>
      <c r="BG188" s="17">
        <v>0</v>
      </c>
      <c r="BH188" s="17">
        <v>-1</v>
      </c>
      <c r="BI188" s="18">
        <f t="shared" si="34"/>
        <v>-0.5714285714285714</v>
      </c>
      <c r="BJ188" s="19">
        <f t="shared" si="35"/>
        <v>-0.5</v>
      </c>
      <c r="BK188" s="19">
        <f t="shared" si="36"/>
        <v>-1</v>
      </c>
      <c r="BL188" s="19">
        <f t="shared" si="37"/>
        <v>-0.8</v>
      </c>
      <c r="BM188" s="19">
        <f t="shared" si="38"/>
        <v>-0.8</v>
      </c>
      <c r="BN188" s="19">
        <f t="shared" si="39"/>
        <v>-0.73428571428571421</v>
      </c>
      <c r="BO188" s="19">
        <f>(F188+G188+H188+I188+J188+K188+L188+M188)/8</f>
        <v>65.625</v>
      </c>
      <c r="BP188" s="19">
        <f>(N188+O188+P188+Q188+R188+S188+T188+U188)/8</f>
        <v>67.375</v>
      </c>
      <c r="BQ188" s="19">
        <f>(V188+W188+X188+Y188+Z188+AA188+AB188)/7</f>
        <v>60</v>
      </c>
      <c r="BR188" s="19">
        <f t="shared" si="40"/>
        <v>64.333333333333329</v>
      </c>
      <c r="BS188" s="19">
        <f>AC188+AD188+AE188+AF188+AG188+AH188+AI188</f>
        <v>21</v>
      </c>
    </row>
    <row r="189" spans="1:71" x14ac:dyDescent="0.25">
      <c r="A189">
        <v>3</v>
      </c>
      <c r="B189">
        <v>2</v>
      </c>
      <c r="C189">
        <v>2</v>
      </c>
      <c r="D189">
        <v>4</v>
      </c>
      <c r="E189">
        <v>6</v>
      </c>
      <c r="F189">
        <v>85</v>
      </c>
      <c r="G189" s="10">
        <v>69</v>
      </c>
      <c r="H189" s="10">
        <v>70</v>
      </c>
      <c r="I189" s="10">
        <v>74</v>
      </c>
      <c r="J189" s="10">
        <v>78</v>
      </c>
      <c r="K189" s="10">
        <v>96</v>
      </c>
      <c r="L189" s="10">
        <v>64</v>
      </c>
      <c r="M189" s="10">
        <v>76</v>
      </c>
      <c r="N189" s="7">
        <v>91</v>
      </c>
      <c r="O189" s="7">
        <v>87</v>
      </c>
      <c r="P189" s="7">
        <v>90</v>
      </c>
      <c r="Q189" s="7">
        <v>89</v>
      </c>
      <c r="R189" s="7">
        <v>93</v>
      </c>
      <c r="S189" s="7">
        <v>87</v>
      </c>
      <c r="T189" s="7">
        <v>86</v>
      </c>
      <c r="U189" s="7">
        <v>90</v>
      </c>
      <c r="V189" s="6">
        <v>95</v>
      </c>
      <c r="W189" s="6">
        <v>98</v>
      </c>
      <c r="X189" s="6">
        <v>99</v>
      </c>
      <c r="Y189" s="6">
        <v>100</v>
      </c>
      <c r="Z189" s="6">
        <v>82</v>
      </c>
      <c r="AA189" s="6">
        <v>91</v>
      </c>
      <c r="AB189" s="6">
        <v>98</v>
      </c>
      <c r="AC189" s="15">
        <v>1</v>
      </c>
      <c r="AD189" s="15">
        <v>1</v>
      </c>
      <c r="AE189" s="15">
        <v>1</v>
      </c>
      <c r="AF189" s="15">
        <v>1</v>
      </c>
      <c r="AG189" s="15">
        <v>1</v>
      </c>
      <c r="AH189" s="15">
        <v>1</v>
      </c>
      <c r="AI189" s="15">
        <v>1</v>
      </c>
      <c r="AJ189" s="17">
        <v>-2</v>
      </c>
      <c r="AK189" s="17">
        <v>0</v>
      </c>
      <c r="AL189" s="17">
        <v>-1</v>
      </c>
      <c r="AM189" s="17">
        <v>0</v>
      </c>
      <c r="AN189" s="17">
        <v>-1</v>
      </c>
      <c r="AO189" s="17">
        <v>1</v>
      </c>
      <c r="AP189" s="17">
        <v>0</v>
      </c>
      <c r="AQ189" s="17">
        <v>-1</v>
      </c>
      <c r="AR189" s="17">
        <v>-1</v>
      </c>
      <c r="AS189" s="17">
        <v>0</v>
      </c>
      <c r="AT189" s="17">
        <v>0</v>
      </c>
      <c r="AU189" s="17">
        <v>0</v>
      </c>
      <c r="AV189" s="17">
        <v>0</v>
      </c>
      <c r="AW189" s="17">
        <v>0</v>
      </c>
      <c r="AX189" s="17">
        <v>0</v>
      </c>
      <c r="AY189" s="17">
        <v>0</v>
      </c>
      <c r="AZ189" s="17">
        <v>0</v>
      </c>
      <c r="BA189" s="17">
        <v>1</v>
      </c>
      <c r="BB189" s="17">
        <v>0</v>
      </c>
      <c r="BC189" s="17">
        <v>0</v>
      </c>
      <c r="BD189" s="17">
        <v>0</v>
      </c>
      <c r="BE189" s="17">
        <v>0</v>
      </c>
      <c r="BF189" s="17">
        <v>0</v>
      </c>
      <c r="BG189" s="17">
        <v>0</v>
      </c>
      <c r="BH189" s="17">
        <v>0</v>
      </c>
      <c r="BI189" s="18">
        <f t="shared" si="34"/>
        <v>0.14285714285714285</v>
      </c>
      <c r="BJ189" s="19">
        <f t="shared" si="35"/>
        <v>-0.5</v>
      </c>
      <c r="BK189" s="19">
        <f t="shared" si="36"/>
        <v>-0.5</v>
      </c>
      <c r="BL189" s="19">
        <f t="shared" si="37"/>
        <v>0</v>
      </c>
      <c r="BM189" s="19">
        <f t="shared" si="38"/>
        <v>-0.2</v>
      </c>
      <c r="BN189" s="19">
        <f t="shared" si="39"/>
        <v>-0.21142857142857144</v>
      </c>
      <c r="BO189" s="19">
        <f>(F189+G189+H189+I189+J189+K189+L189+M189)/8</f>
        <v>76.5</v>
      </c>
      <c r="BP189" s="19">
        <f>(N189+O189+P189+Q189+R189+S189+T189+U189)/8</f>
        <v>89.125</v>
      </c>
      <c r="BQ189" s="19">
        <f>(V189+W189+X189+Y189+Z189+AA189+AB189)/7</f>
        <v>94.714285714285708</v>
      </c>
      <c r="BR189" s="19">
        <f t="shared" si="40"/>
        <v>86.779761904761912</v>
      </c>
      <c r="BS189" s="19">
        <f>AC189+AD189+AE189+AF189+AG189+AH189+AI189</f>
        <v>7</v>
      </c>
    </row>
    <row r="190" spans="1:71" x14ac:dyDescent="0.25">
      <c r="A190">
        <v>1</v>
      </c>
      <c r="B190">
        <v>2</v>
      </c>
      <c r="C190">
        <v>2</v>
      </c>
      <c r="D190">
        <v>4</v>
      </c>
      <c r="E190">
        <v>3</v>
      </c>
      <c r="F190">
        <v>89</v>
      </c>
      <c r="G190" s="10">
        <v>82</v>
      </c>
      <c r="H190" s="10">
        <v>87</v>
      </c>
      <c r="I190" s="10">
        <v>89</v>
      </c>
      <c r="J190" s="10">
        <v>79</v>
      </c>
      <c r="K190" s="10">
        <v>99</v>
      </c>
      <c r="L190" s="10">
        <v>14</v>
      </c>
      <c r="M190" s="10">
        <v>79</v>
      </c>
      <c r="N190" s="7">
        <v>60</v>
      </c>
      <c r="O190" s="7">
        <v>75</v>
      </c>
      <c r="P190" s="7">
        <v>63</v>
      </c>
      <c r="Q190" s="7">
        <v>0</v>
      </c>
      <c r="R190" s="7">
        <v>84</v>
      </c>
      <c r="S190" s="7">
        <v>66</v>
      </c>
      <c r="T190" s="7">
        <v>61</v>
      </c>
      <c r="U190" s="7">
        <v>76</v>
      </c>
      <c r="V190" s="6">
        <v>100</v>
      </c>
      <c r="W190" s="6">
        <v>55</v>
      </c>
      <c r="X190" s="6">
        <v>19</v>
      </c>
      <c r="Y190" s="6">
        <v>61</v>
      </c>
      <c r="Z190" s="6">
        <v>9</v>
      </c>
      <c r="AA190" s="6">
        <v>44</v>
      </c>
      <c r="AB190" s="6">
        <v>7</v>
      </c>
      <c r="AC190" s="15">
        <v>3</v>
      </c>
      <c r="AD190" s="15">
        <v>2</v>
      </c>
      <c r="AE190" s="15">
        <v>1</v>
      </c>
      <c r="AF190" s="15">
        <v>1</v>
      </c>
      <c r="AG190" s="15">
        <v>4</v>
      </c>
      <c r="AH190" s="15">
        <v>2</v>
      </c>
      <c r="AI190" s="15">
        <v>2</v>
      </c>
      <c r="AJ190" s="17">
        <v>-2</v>
      </c>
      <c r="AK190" s="17">
        <v>-2</v>
      </c>
      <c r="AL190" s="17">
        <v>-2</v>
      </c>
      <c r="AM190" s="17">
        <v>-2</v>
      </c>
      <c r="AN190" s="17">
        <v>-2</v>
      </c>
      <c r="AO190" s="17">
        <v>1</v>
      </c>
      <c r="AP190" s="17">
        <v>-1</v>
      </c>
      <c r="AQ190" s="17">
        <v>-2</v>
      </c>
      <c r="AR190" s="17">
        <v>-2</v>
      </c>
      <c r="AS190" s="17">
        <v>-2</v>
      </c>
      <c r="AT190" s="17">
        <v>-2</v>
      </c>
      <c r="AU190" s="17">
        <v>2</v>
      </c>
      <c r="AV190" s="17">
        <v>-2</v>
      </c>
      <c r="AW190" s="17">
        <v>-2</v>
      </c>
      <c r="AX190" s="17">
        <v>1</v>
      </c>
      <c r="AY190" s="17">
        <v>2</v>
      </c>
      <c r="AZ190" s="17">
        <v>-2</v>
      </c>
      <c r="BA190" s="17">
        <v>-2</v>
      </c>
      <c r="BB190" s="17">
        <v>-2</v>
      </c>
      <c r="BC190" s="17">
        <v>1</v>
      </c>
      <c r="BD190" s="17">
        <v>-2</v>
      </c>
      <c r="BE190" s="17">
        <v>-2</v>
      </c>
      <c r="BF190" s="17">
        <v>-2</v>
      </c>
      <c r="BG190" s="17">
        <v>-2</v>
      </c>
      <c r="BH190" s="17">
        <v>-2</v>
      </c>
      <c r="BI190" s="18">
        <f t="shared" si="34"/>
        <v>-1.1428571428571428</v>
      </c>
      <c r="BJ190" s="19">
        <f t="shared" si="35"/>
        <v>-1.75</v>
      </c>
      <c r="BK190" s="19">
        <f t="shared" si="36"/>
        <v>-1</v>
      </c>
      <c r="BL190" s="19">
        <f t="shared" si="37"/>
        <v>-2</v>
      </c>
      <c r="BM190" s="19">
        <f t="shared" si="38"/>
        <v>-1.4</v>
      </c>
      <c r="BN190" s="19">
        <f t="shared" si="39"/>
        <v>-1.4585714285714286</v>
      </c>
      <c r="BO190" s="19">
        <f>(F190+G190+H190+I190+J190+K190+L190+M190)/8</f>
        <v>77.25</v>
      </c>
      <c r="BP190" s="19">
        <f>(N190+O190+P190+Q190+R190+S190+T190+U190)/8</f>
        <v>60.625</v>
      </c>
      <c r="BQ190" s="19">
        <f>(V190+W190+X190+Y190+Z190+AA190+AB190)/7</f>
        <v>42.142857142857146</v>
      </c>
      <c r="BR190" s="19">
        <f t="shared" si="40"/>
        <v>60.00595238095238</v>
      </c>
      <c r="BS190" s="19">
        <f>AC190+AD190+AE190+AF190+AG190+AH190+AI190</f>
        <v>15</v>
      </c>
    </row>
    <row r="191" spans="1:71" x14ac:dyDescent="0.25">
      <c r="A191">
        <v>3</v>
      </c>
      <c r="B191">
        <v>2</v>
      </c>
      <c r="C191">
        <v>1</v>
      </c>
      <c r="D191">
        <v>2</v>
      </c>
      <c r="E191">
        <v>3</v>
      </c>
      <c r="F191">
        <v>76</v>
      </c>
      <c r="G191" s="10">
        <v>92</v>
      </c>
      <c r="H191" s="10">
        <v>85</v>
      </c>
      <c r="I191" s="10">
        <v>79</v>
      </c>
      <c r="J191" s="10">
        <v>90</v>
      </c>
      <c r="K191" s="10">
        <v>98</v>
      </c>
      <c r="L191" s="10">
        <v>83</v>
      </c>
      <c r="M191" s="10">
        <v>82</v>
      </c>
      <c r="N191" s="7">
        <v>91</v>
      </c>
      <c r="O191" s="7">
        <v>94</v>
      </c>
      <c r="P191" s="7">
        <v>96</v>
      </c>
      <c r="Q191" s="7">
        <v>96</v>
      </c>
      <c r="R191" s="7">
        <v>93</v>
      </c>
      <c r="S191" s="7">
        <v>83</v>
      </c>
      <c r="T191" s="7">
        <v>61</v>
      </c>
      <c r="U191" s="7">
        <v>86</v>
      </c>
      <c r="V191" s="6">
        <v>98</v>
      </c>
      <c r="W191" s="6">
        <v>98</v>
      </c>
      <c r="X191" s="6">
        <v>98</v>
      </c>
      <c r="Y191" s="6">
        <v>63</v>
      </c>
      <c r="Z191" s="6">
        <v>65</v>
      </c>
      <c r="AA191" s="6">
        <v>92</v>
      </c>
      <c r="AB191" s="6">
        <v>94</v>
      </c>
      <c r="AC191" s="15">
        <v>2</v>
      </c>
      <c r="AD191" s="15">
        <v>1</v>
      </c>
      <c r="AE191" s="15">
        <v>1</v>
      </c>
      <c r="AF191" s="15">
        <v>2</v>
      </c>
      <c r="AG191" s="15">
        <v>3</v>
      </c>
      <c r="AH191" s="15">
        <v>2</v>
      </c>
      <c r="AI191" s="15">
        <v>1</v>
      </c>
      <c r="AJ191" s="17">
        <v>-1</v>
      </c>
      <c r="AK191" s="17">
        <v>-2</v>
      </c>
      <c r="AL191" s="17">
        <v>-1</v>
      </c>
      <c r="AM191" s="17">
        <v>-1</v>
      </c>
      <c r="AN191" s="17">
        <v>-2</v>
      </c>
      <c r="AO191" s="17">
        <v>-1</v>
      </c>
      <c r="AP191" s="17">
        <v>-1</v>
      </c>
      <c r="AQ191" s="17">
        <v>-2</v>
      </c>
      <c r="AR191" s="17">
        <v>-1</v>
      </c>
      <c r="AS191" s="17">
        <v>-1</v>
      </c>
      <c r="AT191" s="17">
        <v>-1</v>
      </c>
      <c r="AU191" s="17">
        <v>0</v>
      </c>
      <c r="AV191" s="17">
        <v>-1</v>
      </c>
      <c r="AW191" s="17">
        <v>-1</v>
      </c>
      <c r="AX191" s="17">
        <v>-1</v>
      </c>
      <c r="AY191" s="17">
        <v>0</v>
      </c>
      <c r="AZ191" s="17">
        <v>-1</v>
      </c>
      <c r="BA191" s="17">
        <v>1</v>
      </c>
      <c r="BB191" s="17">
        <v>-1</v>
      </c>
      <c r="BC191" s="17">
        <v>-1</v>
      </c>
      <c r="BD191" s="17">
        <v>-1</v>
      </c>
      <c r="BE191" s="17">
        <v>1</v>
      </c>
      <c r="BF191" s="17">
        <v>0</v>
      </c>
      <c r="BG191" s="17">
        <v>1</v>
      </c>
      <c r="BH191" s="17">
        <v>-1</v>
      </c>
      <c r="BI191" s="18">
        <f t="shared" si="34"/>
        <v>-0.14285714285714285</v>
      </c>
      <c r="BJ191" s="19">
        <f t="shared" si="35"/>
        <v>-1</v>
      </c>
      <c r="BK191" s="19">
        <f t="shared" si="36"/>
        <v>-1.5</v>
      </c>
      <c r="BL191" s="19">
        <f t="shared" si="37"/>
        <v>-0.8</v>
      </c>
      <c r="BM191" s="19">
        <f t="shared" si="38"/>
        <v>-1</v>
      </c>
      <c r="BN191" s="19">
        <f t="shared" si="39"/>
        <v>-0.88857142857142857</v>
      </c>
      <c r="BO191" s="19">
        <f>(F191+G191+H191+I191+J191+K191+L191+M191)/8</f>
        <v>85.625</v>
      </c>
      <c r="BP191" s="19">
        <f>(N191+O191+P191+Q191+R191+S191+T191+U191)/8</f>
        <v>87.5</v>
      </c>
      <c r="BQ191" s="19">
        <f>(V191+W191+X191+Y191+Z191+AA191+AB191)/7</f>
        <v>86.857142857142861</v>
      </c>
      <c r="BR191" s="19">
        <f t="shared" si="40"/>
        <v>86.660714285714292</v>
      </c>
      <c r="BS191" s="19">
        <f>AC191+AD191+AE191+AF191+AG191+AH191+AI191</f>
        <v>12</v>
      </c>
    </row>
    <row r="192" spans="1:71" x14ac:dyDescent="0.25">
      <c r="A192">
        <v>1</v>
      </c>
      <c r="B192">
        <v>2</v>
      </c>
      <c r="C192">
        <v>2</v>
      </c>
      <c r="D192">
        <v>6</v>
      </c>
      <c r="E192">
        <v>4</v>
      </c>
      <c r="F192">
        <v>79</v>
      </c>
      <c r="G192" s="10">
        <v>79</v>
      </c>
      <c r="H192" s="10">
        <v>85</v>
      </c>
      <c r="I192" s="10">
        <v>85</v>
      </c>
      <c r="J192" s="10">
        <v>85</v>
      </c>
      <c r="K192" s="10">
        <v>87</v>
      </c>
      <c r="L192" s="10">
        <v>85</v>
      </c>
      <c r="M192" s="10">
        <v>85</v>
      </c>
      <c r="N192" s="7">
        <v>88</v>
      </c>
      <c r="O192" s="7">
        <v>74</v>
      </c>
      <c r="P192" s="7">
        <v>77</v>
      </c>
      <c r="Q192" s="7">
        <v>69</v>
      </c>
      <c r="R192" s="7">
        <v>72</v>
      </c>
      <c r="S192" s="7">
        <v>72</v>
      </c>
      <c r="T192" s="7">
        <v>58</v>
      </c>
      <c r="U192" s="7">
        <v>37</v>
      </c>
      <c r="V192" s="6">
        <v>81</v>
      </c>
      <c r="W192" s="6">
        <v>70</v>
      </c>
      <c r="X192" s="6">
        <v>69</v>
      </c>
      <c r="Y192" s="6">
        <v>74</v>
      </c>
      <c r="Z192" s="6">
        <v>32</v>
      </c>
      <c r="AA192" s="6">
        <v>75</v>
      </c>
      <c r="AB192" s="6">
        <v>77</v>
      </c>
      <c r="AC192" s="15">
        <v>2</v>
      </c>
      <c r="AD192" s="15">
        <v>1</v>
      </c>
      <c r="AE192" s="15">
        <v>1</v>
      </c>
      <c r="AF192" s="15">
        <v>1</v>
      </c>
      <c r="AG192" s="15">
        <v>1</v>
      </c>
      <c r="AH192" s="15">
        <v>1</v>
      </c>
      <c r="AI192" s="15">
        <v>1</v>
      </c>
      <c r="AJ192" s="17">
        <v>-2</v>
      </c>
      <c r="AK192" s="17">
        <v>-2</v>
      </c>
      <c r="AL192" s="17">
        <v>-2</v>
      </c>
      <c r="AM192" s="17">
        <v>-2</v>
      </c>
      <c r="AN192" s="17">
        <v>-2</v>
      </c>
      <c r="AO192" s="17">
        <v>-2</v>
      </c>
      <c r="AP192" s="17">
        <v>-2</v>
      </c>
      <c r="AQ192" s="17">
        <v>-1</v>
      </c>
      <c r="AR192" s="17">
        <v>-2</v>
      </c>
      <c r="AS192" s="17">
        <v>-2</v>
      </c>
      <c r="AT192" s="17">
        <v>-2</v>
      </c>
      <c r="AU192" s="17">
        <v>-2</v>
      </c>
      <c r="AV192" s="17">
        <v>-2</v>
      </c>
      <c r="AW192" s="17">
        <v>-2</v>
      </c>
      <c r="AX192" s="17">
        <v>-2</v>
      </c>
      <c r="AY192" s="17">
        <v>-2</v>
      </c>
      <c r="AZ192" s="17">
        <v>-2</v>
      </c>
      <c r="BA192" s="17">
        <v>-2</v>
      </c>
      <c r="BB192" s="17">
        <v>-2</v>
      </c>
      <c r="BC192" s="17">
        <v>-2</v>
      </c>
      <c r="BD192" s="17">
        <v>-2</v>
      </c>
      <c r="BE192" s="17">
        <v>-2</v>
      </c>
      <c r="BF192" s="17">
        <v>-2</v>
      </c>
      <c r="BG192" s="17">
        <v>-2</v>
      </c>
      <c r="BH192" s="17">
        <v>-2</v>
      </c>
      <c r="BI192" s="18">
        <f t="shared" si="34"/>
        <v>-2</v>
      </c>
      <c r="BJ192" s="19">
        <f t="shared" si="35"/>
        <v>-2</v>
      </c>
      <c r="BK192" s="19">
        <f t="shared" si="36"/>
        <v>-1.75</v>
      </c>
      <c r="BL192" s="19">
        <f t="shared" si="37"/>
        <v>-2</v>
      </c>
      <c r="BM192" s="19">
        <f t="shared" si="38"/>
        <v>-2</v>
      </c>
      <c r="BN192" s="19">
        <f t="shared" si="39"/>
        <v>-1.95</v>
      </c>
      <c r="BO192" s="19">
        <f>(F192+G192+H192+I192+J192+K192+L192+M192)/8</f>
        <v>83.75</v>
      </c>
      <c r="BP192" s="19">
        <f>(N192+O192+P192+Q192+R192+S192+T192+U192)/8</f>
        <v>68.375</v>
      </c>
      <c r="BQ192" s="19">
        <f>(V192+W192+X192+Y192+Z192+AA192+AB192)/7</f>
        <v>68.285714285714292</v>
      </c>
      <c r="BR192" s="19">
        <f t="shared" si="40"/>
        <v>73.470238095238088</v>
      </c>
      <c r="BS192" s="19">
        <f>AC192+AD192+AE192+AF192+AG192+AH192+AI192</f>
        <v>8</v>
      </c>
    </row>
    <row r="193" spans="1:71" x14ac:dyDescent="0.25">
      <c r="A193">
        <v>1</v>
      </c>
      <c r="B193">
        <v>2</v>
      </c>
      <c r="C193">
        <v>3</v>
      </c>
      <c r="D193">
        <v>5</v>
      </c>
      <c r="E193">
        <v>3</v>
      </c>
      <c r="F193">
        <v>51</v>
      </c>
      <c r="G193" s="10">
        <v>78</v>
      </c>
      <c r="H193" s="10">
        <v>83</v>
      </c>
      <c r="I193" s="10">
        <v>51</v>
      </c>
      <c r="J193" s="10">
        <v>87</v>
      </c>
      <c r="K193" s="10">
        <v>87</v>
      </c>
      <c r="L193" s="10">
        <v>28</v>
      </c>
      <c r="M193" s="10">
        <v>32</v>
      </c>
      <c r="N193" s="7">
        <v>52</v>
      </c>
      <c r="O193" s="7">
        <v>59</v>
      </c>
      <c r="P193" s="7">
        <v>49</v>
      </c>
      <c r="Q193" s="7">
        <v>0</v>
      </c>
      <c r="R193" s="7">
        <v>20</v>
      </c>
      <c r="S193" s="7">
        <v>56</v>
      </c>
      <c r="T193" s="7">
        <v>61</v>
      </c>
      <c r="U193" s="7">
        <v>84</v>
      </c>
      <c r="V193" s="6">
        <v>100</v>
      </c>
      <c r="W193" s="6">
        <v>16</v>
      </c>
      <c r="X193" s="6">
        <v>19</v>
      </c>
      <c r="Y193" s="6">
        <v>20</v>
      </c>
      <c r="Z193" s="6">
        <v>51</v>
      </c>
      <c r="AA193" s="6">
        <v>22</v>
      </c>
      <c r="AB193" s="6">
        <v>23</v>
      </c>
      <c r="AC193" s="15">
        <v>1</v>
      </c>
      <c r="AD193" s="15">
        <v>3</v>
      </c>
      <c r="AE193" s="15">
        <v>3</v>
      </c>
      <c r="AF193" s="15">
        <v>1</v>
      </c>
      <c r="AG193" s="15">
        <v>1</v>
      </c>
      <c r="AH193" s="15">
        <v>1</v>
      </c>
      <c r="AI193" s="15">
        <v>2</v>
      </c>
      <c r="AJ193" s="17">
        <v>-1</v>
      </c>
      <c r="AK193" s="17">
        <v>-1</v>
      </c>
      <c r="AL193" s="17">
        <v>-1</v>
      </c>
      <c r="AM193" s="17">
        <v>-1</v>
      </c>
      <c r="AN193" s="17">
        <v>-1</v>
      </c>
      <c r="AO193" s="17">
        <v>0</v>
      </c>
      <c r="AP193" s="17">
        <v>-1</v>
      </c>
      <c r="AQ193" s="17">
        <v>-1</v>
      </c>
      <c r="AR193" s="17">
        <v>-2</v>
      </c>
      <c r="AS193" s="17">
        <v>-1</v>
      </c>
      <c r="AT193" s="17">
        <v>-2</v>
      </c>
      <c r="AU193" s="17">
        <v>-1</v>
      </c>
      <c r="AV193" s="17">
        <v>-2</v>
      </c>
      <c r="AW193" s="17">
        <v>-2</v>
      </c>
      <c r="AX193" s="17">
        <v>2</v>
      </c>
      <c r="AY193" s="17">
        <v>0</v>
      </c>
      <c r="AZ193" s="17">
        <v>-2</v>
      </c>
      <c r="BA193" s="17">
        <v>-2</v>
      </c>
      <c r="BB193" s="17">
        <v>-1</v>
      </c>
      <c r="BC193" s="17">
        <v>0</v>
      </c>
      <c r="BD193" s="17">
        <v>-2</v>
      </c>
      <c r="BE193" s="17">
        <v>-1</v>
      </c>
      <c r="BF193" s="17">
        <v>-1</v>
      </c>
      <c r="BG193" s="17">
        <v>-1</v>
      </c>
      <c r="BH193" s="17">
        <v>-2</v>
      </c>
      <c r="BI193" s="18">
        <f t="shared" si="34"/>
        <v>-0.7142857142857143</v>
      </c>
      <c r="BJ193" s="19">
        <f t="shared" si="35"/>
        <v>-1.25</v>
      </c>
      <c r="BK193" s="19">
        <f t="shared" si="36"/>
        <v>-1</v>
      </c>
      <c r="BL193" s="19">
        <f t="shared" si="37"/>
        <v>-1.8</v>
      </c>
      <c r="BM193" s="19">
        <f t="shared" si="38"/>
        <v>-1.2</v>
      </c>
      <c r="BN193" s="19">
        <f t="shared" si="39"/>
        <v>-1.1928571428571428</v>
      </c>
      <c r="BO193" s="19">
        <f>(F193+G193+H193+I193+J193+K193+L193+M193)/8</f>
        <v>62.125</v>
      </c>
      <c r="BP193" s="19">
        <f>(N193+O193+P193+Q193+R193+S193+T193+U193)/8</f>
        <v>47.625</v>
      </c>
      <c r="BQ193" s="19">
        <f>(V193+W193+X193+Y193+Z193+AA193+AB193)/7</f>
        <v>35.857142857142854</v>
      </c>
      <c r="BR193" s="19">
        <f t="shared" si="40"/>
        <v>48.535714285714285</v>
      </c>
      <c r="BS193" s="19">
        <f>AC193+AD193+AE193+AF193+AG193+AH193+AI193</f>
        <v>12</v>
      </c>
    </row>
    <row r="194" spans="1:71" x14ac:dyDescent="0.25">
      <c r="A194">
        <v>3</v>
      </c>
      <c r="B194">
        <v>1</v>
      </c>
      <c r="C194">
        <v>1</v>
      </c>
      <c r="D194">
        <v>5</v>
      </c>
      <c r="E194">
        <v>3</v>
      </c>
      <c r="F194">
        <v>65</v>
      </c>
      <c r="G194" s="10">
        <v>67</v>
      </c>
      <c r="H194" s="10">
        <v>64</v>
      </c>
      <c r="I194" s="10">
        <v>67</v>
      </c>
      <c r="J194" s="10">
        <v>81</v>
      </c>
      <c r="K194" s="10">
        <v>89</v>
      </c>
      <c r="L194" s="10">
        <v>69</v>
      </c>
      <c r="M194" s="10">
        <v>98</v>
      </c>
      <c r="N194" s="7">
        <v>75</v>
      </c>
      <c r="O194" s="7">
        <v>75</v>
      </c>
      <c r="P194" s="7">
        <v>68</v>
      </c>
      <c r="Q194" s="7">
        <v>91</v>
      </c>
      <c r="R194" s="7">
        <v>67</v>
      </c>
      <c r="S194" s="7">
        <v>80</v>
      </c>
      <c r="T194" s="7">
        <v>42</v>
      </c>
      <c r="U194" s="7">
        <v>76</v>
      </c>
      <c r="V194" s="6">
        <v>58</v>
      </c>
      <c r="W194" s="6">
        <v>81</v>
      </c>
      <c r="X194" s="6">
        <v>81</v>
      </c>
      <c r="Y194" s="6">
        <v>40</v>
      </c>
      <c r="Z194" s="6">
        <v>19</v>
      </c>
      <c r="AA194" s="6">
        <v>31</v>
      </c>
      <c r="AB194" s="6">
        <v>78</v>
      </c>
      <c r="AC194" s="15">
        <v>2</v>
      </c>
      <c r="AD194" s="15">
        <v>2</v>
      </c>
      <c r="AE194" s="15">
        <v>2</v>
      </c>
      <c r="AF194" s="15">
        <v>2</v>
      </c>
      <c r="AG194" s="15">
        <v>1</v>
      </c>
      <c r="AH194" s="15">
        <v>2</v>
      </c>
      <c r="AI194" s="15">
        <v>2</v>
      </c>
      <c r="AJ194" s="17">
        <v>0</v>
      </c>
      <c r="AK194" s="17">
        <v>-1</v>
      </c>
      <c r="AL194" s="17">
        <v>-2</v>
      </c>
      <c r="AM194" s="17">
        <v>-1</v>
      </c>
      <c r="AN194" s="17">
        <v>-2</v>
      </c>
      <c r="AO194" s="17">
        <v>0</v>
      </c>
      <c r="AP194" s="17">
        <v>-1</v>
      </c>
      <c r="AQ194" s="17">
        <v>-2</v>
      </c>
      <c r="AR194" s="17">
        <v>-2</v>
      </c>
      <c r="AS194" s="17">
        <v>-2</v>
      </c>
      <c r="AT194" s="17">
        <v>-2</v>
      </c>
      <c r="AU194" s="17">
        <v>-1</v>
      </c>
      <c r="AV194" s="17">
        <v>-2</v>
      </c>
      <c r="AW194" s="17">
        <v>-1</v>
      </c>
      <c r="AX194" s="17">
        <v>-2</v>
      </c>
      <c r="AY194" s="17">
        <v>0</v>
      </c>
      <c r="AZ194" s="17">
        <v>-2</v>
      </c>
      <c r="BA194" s="17">
        <v>-2</v>
      </c>
      <c r="BB194" s="17">
        <v>-1</v>
      </c>
      <c r="BC194" s="17">
        <v>-2</v>
      </c>
      <c r="BD194" s="17">
        <v>-2</v>
      </c>
      <c r="BE194" s="17">
        <v>0</v>
      </c>
      <c r="BF194" s="17">
        <v>-1</v>
      </c>
      <c r="BG194" s="17">
        <v>-1</v>
      </c>
      <c r="BH194" s="17">
        <v>-1</v>
      </c>
      <c r="BI194" s="18">
        <f t="shared" si="34"/>
        <v>-1.4285714285714286</v>
      </c>
      <c r="BJ194" s="19">
        <f t="shared" si="35"/>
        <v>-1</v>
      </c>
      <c r="BK194" s="19">
        <f t="shared" si="36"/>
        <v>-1.5</v>
      </c>
      <c r="BL194" s="19">
        <f t="shared" si="37"/>
        <v>-1.8</v>
      </c>
      <c r="BM194" s="19">
        <f t="shared" si="38"/>
        <v>-1.2</v>
      </c>
      <c r="BN194" s="19">
        <f t="shared" si="39"/>
        <v>-1.3857142857142857</v>
      </c>
      <c r="BO194" s="19">
        <f>(F194+G194+H194+I194+J194+K194+L194+M194)/8</f>
        <v>75</v>
      </c>
      <c r="BP194" s="19">
        <f>(N194+O194+P194+Q194+R194+S194+T194+U194)/8</f>
        <v>71.75</v>
      </c>
      <c r="BQ194" s="19">
        <f>(V194+W194+X194+Y194+Z194+AA194+AB194)/7</f>
        <v>55.428571428571431</v>
      </c>
      <c r="BR194" s="19">
        <f t="shared" si="40"/>
        <v>67.392857142857153</v>
      </c>
      <c r="BS194" s="19">
        <f>AC194+AD194+AE194+AF194+AG194+AH194+AI194</f>
        <v>13</v>
      </c>
    </row>
    <row r="195" spans="1:71" x14ac:dyDescent="0.25">
      <c r="A195">
        <v>2</v>
      </c>
      <c r="B195">
        <v>2</v>
      </c>
      <c r="C195">
        <v>2</v>
      </c>
      <c r="D195">
        <v>4</v>
      </c>
      <c r="E195">
        <v>5</v>
      </c>
      <c r="F195">
        <v>74</v>
      </c>
      <c r="G195" s="10">
        <v>88</v>
      </c>
      <c r="H195" s="10">
        <v>80</v>
      </c>
      <c r="I195" s="10">
        <v>76</v>
      </c>
      <c r="J195" s="10">
        <v>77</v>
      </c>
      <c r="K195" s="10">
        <v>79</v>
      </c>
      <c r="L195" s="10">
        <v>65</v>
      </c>
      <c r="M195" s="10">
        <v>79</v>
      </c>
      <c r="N195" s="7">
        <v>88</v>
      </c>
      <c r="O195" s="7">
        <v>89</v>
      </c>
      <c r="P195" s="7">
        <v>94</v>
      </c>
      <c r="Q195" s="7">
        <v>90</v>
      </c>
      <c r="R195" s="7">
        <v>87</v>
      </c>
      <c r="S195" s="7">
        <v>86</v>
      </c>
      <c r="T195" s="7">
        <v>69</v>
      </c>
      <c r="U195" s="7">
        <v>45</v>
      </c>
      <c r="V195" s="6">
        <v>91</v>
      </c>
      <c r="W195" s="6">
        <v>99</v>
      </c>
      <c r="X195" s="6">
        <v>100</v>
      </c>
      <c r="Y195" s="6">
        <v>100</v>
      </c>
      <c r="Z195" s="6">
        <v>99</v>
      </c>
      <c r="AA195" s="6">
        <v>99</v>
      </c>
      <c r="AB195" s="6">
        <v>100</v>
      </c>
      <c r="AC195" s="15">
        <v>1</v>
      </c>
      <c r="AD195" s="15">
        <v>1</v>
      </c>
      <c r="AE195" s="15">
        <v>1</v>
      </c>
      <c r="AF195" s="15">
        <v>1</v>
      </c>
      <c r="AG195" s="15">
        <v>5</v>
      </c>
      <c r="AH195" s="15">
        <v>1</v>
      </c>
      <c r="AI195" s="15">
        <v>1</v>
      </c>
      <c r="AJ195" s="17">
        <v>0</v>
      </c>
      <c r="AK195" s="17">
        <v>-1</v>
      </c>
      <c r="AL195" s="17">
        <v>0</v>
      </c>
      <c r="AM195" s="17">
        <v>0</v>
      </c>
      <c r="AN195" s="17">
        <v>1</v>
      </c>
      <c r="AO195" s="17">
        <v>0</v>
      </c>
      <c r="AP195" s="17">
        <v>1</v>
      </c>
      <c r="AQ195" s="17">
        <v>0</v>
      </c>
      <c r="AR195" s="17">
        <v>0</v>
      </c>
      <c r="AS195" s="17">
        <v>1</v>
      </c>
      <c r="AT195" s="17">
        <v>0</v>
      </c>
      <c r="AU195" s="17">
        <v>0</v>
      </c>
      <c r="AV195" s="17">
        <v>-1</v>
      </c>
      <c r="AW195" s="17">
        <v>-1</v>
      </c>
      <c r="AX195" s="17">
        <v>2</v>
      </c>
      <c r="AY195" s="17">
        <v>2</v>
      </c>
      <c r="AZ195" s="17">
        <v>-1</v>
      </c>
      <c r="BA195" s="17">
        <v>2</v>
      </c>
      <c r="BB195" s="17">
        <v>0</v>
      </c>
      <c r="BC195" s="17">
        <v>2</v>
      </c>
      <c r="BD195" s="17">
        <v>-1</v>
      </c>
      <c r="BE195" s="17">
        <v>1</v>
      </c>
      <c r="BF195" s="17">
        <v>1</v>
      </c>
      <c r="BG195" s="17">
        <v>2</v>
      </c>
      <c r="BH195" s="17">
        <v>1</v>
      </c>
      <c r="BI195" s="18">
        <f t="shared" si="34"/>
        <v>1.5714285714285714</v>
      </c>
      <c r="BJ195" s="19">
        <f t="shared" si="35"/>
        <v>0</v>
      </c>
      <c r="BK195" s="19">
        <f t="shared" si="36"/>
        <v>0</v>
      </c>
      <c r="BL195" s="19">
        <f t="shared" si="37"/>
        <v>-0.4</v>
      </c>
      <c r="BM195" s="19">
        <f t="shared" si="38"/>
        <v>-0.2</v>
      </c>
      <c r="BN195" s="19">
        <f t="shared" si="39"/>
        <v>0.19428571428571426</v>
      </c>
      <c r="BO195" s="19">
        <f>(F195+G195+H195+I195+J195+K195+L195+M195)/8</f>
        <v>77.25</v>
      </c>
      <c r="BP195" s="19">
        <f>(N195+O195+P195+Q195+R195+S195+T195+U195)/8</f>
        <v>81</v>
      </c>
      <c r="BQ195" s="19">
        <f>(V195+W195+X195+Y195+Z195+AA195+AB195)/7</f>
        <v>98.285714285714292</v>
      </c>
      <c r="BR195" s="19">
        <f t="shared" si="40"/>
        <v>85.511904761904759</v>
      </c>
      <c r="BS195" s="19">
        <f>AC195+AD195+AE195+AF195+AG195+AH195+AI195</f>
        <v>11</v>
      </c>
    </row>
    <row r="196" spans="1:71" x14ac:dyDescent="0.25">
      <c r="A196">
        <v>2</v>
      </c>
      <c r="B196">
        <v>1</v>
      </c>
      <c r="C196">
        <v>2</v>
      </c>
      <c r="D196">
        <v>4</v>
      </c>
      <c r="E196">
        <v>6</v>
      </c>
      <c r="F196">
        <v>100</v>
      </c>
      <c r="G196" s="10">
        <v>100</v>
      </c>
      <c r="H196" s="10">
        <v>100</v>
      </c>
      <c r="I196" s="10">
        <v>100</v>
      </c>
      <c r="J196" s="10">
        <v>100</v>
      </c>
      <c r="K196" s="10">
        <v>100</v>
      </c>
      <c r="L196" s="10">
        <v>100</v>
      </c>
      <c r="M196" s="10">
        <v>100</v>
      </c>
      <c r="N196" s="7">
        <v>100</v>
      </c>
      <c r="O196" s="7">
        <v>93</v>
      </c>
      <c r="P196" s="7">
        <v>100</v>
      </c>
      <c r="Q196" s="7">
        <v>100</v>
      </c>
      <c r="R196" s="7">
        <v>95</v>
      </c>
      <c r="S196" s="7">
        <v>100</v>
      </c>
      <c r="T196" s="7">
        <v>87</v>
      </c>
      <c r="U196" s="7">
        <v>77</v>
      </c>
      <c r="V196" s="6">
        <v>100</v>
      </c>
      <c r="W196" s="6">
        <v>100</v>
      </c>
      <c r="X196" s="6">
        <v>100</v>
      </c>
      <c r="Y196" s="6">
        <v>67</v>
      </c>
      <c r="Z196" s="6">
        <v>84</v>
      </c>
      <c r="AA196" s="6">
        <v>72</v>
      </c>
      <c r="AB196" s="6">
        <v>100</v>
      </c>
      <c r="AC196" s="15">
        <v>1</v>
      </c>
      <c r="AD196" s="15">
        <v>1</v>
      </c>
      <c r="AE196" s="15">
        <v>1</v>
      </c>
      <c r="AF196" s="15">
        <v>1</v>
      </c>
      <c r="AG196" s="15">
        <v>1</v>
      </c>
      <c r="AH196" s="15">
        <v>1</v>
      </c>
      <c r="AI196" s="15">
        <v>1</v>
      </c>
      <c r="AJ196" s="17">
        <v>1</v>
      </c>
      <c r="AK196" s="17">
        <v>-1</v>
      </c>
      <c r="AL196" s="17">
        <v>1</v>
      </c>
      <c r="AM196" s="17">
        <v>2</v>
      </c>
      <c r="AN196" s="17">
        <v>0</v>
      </c>
      <c r="AO196" s="17">
        <v>-1</v>
      </c>
      <c r="AP196" s="17">
        <v>2</v>
      </c>
      <c r="AQ196" s="17">
        <v>-1</v>
      </c>
      <c r="AR196" s="17">
        <v>-1</v>
      </c>
      <c r="AS196" s="17">
        <v>2</v>
      </c>
      <c r="AT196" s="17">
        <v>1</v>
      </c>
      <c r="AU196" s="17">
        <v>-2</v>
      </c>
      <c r="AV196" s="17">
        <v>-1</v>
      </c>
      <c r="AW196" s="17">
        <v>1</v>
      </c>
      <c r="AX196" s="17">
        <v>2</v>
      </c>
      <c r="AY196" s="17">
        <v>0</v>
      </c>
      <c r="AZ196" s="17">
        <v>-1</v>
      </c>
      <c r="BA196" s="17">
        <v>1</v>
      </c>
      <c r="BB196" s="17">
        <v>1</v>
      </c>
      <c r="BC196" s="17">
        <v>2</v>
      </c>
      <c r="BD196" s="17">
        <v>0</v>
      </c>
      <c r="BE196" s="17">
        <v>2</v>
      </c>
      <c r="BF196" s="17">
        <v>1</v>
      </c>
      <c r="BG196" s="17">
        <v>2</v>
      </c>
      <c r="BH196" s="17">
        <v>2</v>
      </c>
      <c r="BI196" s="18">
        <f t="shared" ref="BI196:BI211" si="41">(BH196+BG196+BE196+BC196+AX196+AS196+BA196)/7</f>
        <v>1.8571428571428572</v>
      </c>
      <c r="BJ196" s="19">
        <f t="shared" si="35"/>
        <v>1</v>
      </c>
      <c r="BK196" s="19">
        <f t="shared" si="36"/>
        <v>-1</v>
      </c>
      <c r="BL196" s="19">
        <f t="shared" si="37"/>
        <v>0</v>
      </c>
      <c r="BM196" s="19">
        <f t="shared" si="38"/>
        <v>0.2</v>
      </c>
      <c r="BN196" s="19">
        <f t="shared" si="39"/>
        <v>0.41142857142857148</v>
      </c>
      <c r="BO196" s="19">
        <f>(F196+G196+H196+I196+J196+K196+L196+M196)/8</f>
        <v>100</v>
      </c>
      <c r="BP196" s="19">
        <f>(N196+O196+P196+Q196+R196+S196+T196+U196)/8</f>
        <v>94</v>
      </c>
      <c r="BQ196" s="19">
        <f>(V196+W196+X196+Y196+Z196+AA196+AB196)/7</f>
        <v>89</v>
      </c>
      <c r="BR196" s="19">
        <f t="shared" si="40"/>
        <v>94.333333333333329</v>
      </c>
      <c r="BS196" s="19">
        <f>AC196+AD196+AE196+AF196+AG196+AH196+AI196</f>
        <v>7</v>
      </c>
    </row>
    <row r="197" spans="1:71" x14ac:dyDescent="0.25">
      <c r="A197">
        <v>3</v>
      </c>
      <c r="B197">
        <v>2</v>
      </c>
      <c r="C197">
        <v>1</v>
      </c>
      <c r="D197">
        <v>2</v>
      </c>
      <c r="E197">
        <v>6</v>
      </c>
      <c r="F197">
        <v>88</v>
      </c>
      <c r="G197" s="10">
        <v>88</v>
      </c>
      <c r="H197" s="10">
        <v>89</v>
      </c>
      <c r="I197" s="10">
        <v>90</v>
      </c>
      <c r="J197" s="10">
        <v>92</v>
      </c>
      <c r="K197" s="10">
        <v>87</v>
      </c>
      <c r="L197" s="10">
        <v>82</v>
      </c>
      <c r="M197" s="10">
        <v>81</v>
      </c>
      <c r="N197" s="7">
        <v>88</v>
      </c>
      <c r="O197" s="7">
        <v>90</v>
      </c>
      <c r="P197" s="7">
        <v>92</v>
      </c>
      <c r="Q197" s="7">
        <v>92</v>
      </c>
      <c r="R197" s="7">
        <v>93</v>
      </c>
      <c r="S197" s="7">
        <v>91</v>
      </c>
      <c r="T197" s="7">
        <v>91</v>
      </c>
      <c r="U197" s="7">
        <v>92</v>
      </c>
      <c r="V197" s="6">
        <v>92</v>
      </c>
      <c r="W197" s="6">
        <v>92</v>
      </c>
      <c r="X197" s="6">
        <v>91</v>
      </c>
      <c r="Y197" s="6">
        <v>92</v>
      </c>
      <c r="Z197" s="6">
        <v>83</v>
      </c>
      <c r="AA197" s="6">
        <v>90</v>
      </c>
      <c r="AB197" s="6">
        <v>90</v>
      </c>
      <c r="AC197" s="15">
        <v>3</v>
      </c>
      <c r="AD197" s="15">
        <v>3</v>
      </c>
      <c r="AE197" s="15">
        <v>3</v>
      </c>
      <c r="AF197" s="15">
        <v>2</v>
      </c>
      <c r="AG197" s="15">
        <v>1</v>
      </c>
      <c r="AH197" s="15">
        <v>1</v>
      </c>
      <c r="AI197" s="15">
        <v>7</v>
      </c>
      <c r="AJ197" s="17">
        <v>-2</v>
      </c>
      <c r="AK197" s="17">
        <v>-2</v>
      </c>
      <c r="AL197" s="17">
        <v>-2</v>
      </c>
      <c r="AM197" s="17">
        <v>-2</v>
      </c>
      <c r="AN197" s="17">
        <v>-1</v>
      </c>
      <c r="AO197" s="17">
        <v>-2</v>
      </c>
      <c r="AP197" s="17">
        <v>-2</v>
      </c>
      <c r="AQ197" s="17">
        <v>-1</v>
      </c>
      <c r="AR197" s="17">
        <v>-2</v>
      </c>
      <c r="AS197" s="17">
        <v>-1</v>
      </c>
      <c r="AT197" s="17">
        <v>1</v>
      </c>
      <c r="AU197" s="17">
        <v>0</v>
      </c>
      <c r="AV197" s="17">
        <v>1</v>
      </c>
      <c r="AW197" s="17">
        <v>0</v>
      </c>
      <c r="AX197" s="17">
        <v>-1</v>
      </c>
      <c r="AY197" s="17">
        <v>-1</v>
      </c>
      <c r="AZ197" s="17">
        <v>0</v>
      </c>
      <c r="BA197" s="17">
        <v>2</v>
      </c>
      <c r="BB197" s="17">
        <v>-2</v>
      </c>
      <c r="BC197" s="17">
        <v>-1</v>
      </c>
      <c r="BD197" s="17">
        <v>2</v>
      </c>
      <c r="BE197" s="17">
        <v>-2</v>
      </c>
      <c r="BF197" s="17">
        <v>0</v>
      </c>
      <c r="BG197" s="17">
        <v>1</v>
      </c>
      <c r="BH197" s="17">
        <v>0</v>
      </c>
      <c r="BI197" s="18">
        <f t="shared" si="41"/>
        <v>-0.2857142857142857</v>
      </c>
      <c r="BJ197" s="19">
        <f t="shared" si="35"/>
        <v>-1.5</v>
      </c>
      <c r="BK197" s="19">
        <f t="shared" si="36"/>
        <v>-1</v>
      </c>
      <c r="BL197" s="19">
        <f t="shared" si="37"/>
        <v>0.8</v>
      </c>
      <c r="BM197" s="19">
        <f t="shared" si="38"/>
        <v>-1.6</v>
      </c>
      <c r="BN197" s="19">
        <f t="shared" si="39"/>
        <v>-0.71714285714285708</v>
      </c>
      <c r="BO197" s="19">
        <f>(F197+G197+H197+I197+J197+K197+L197+M197)/8</f>
        <v>87.125</v>
      </c>
      <c r="BP197" s="19">
        <f>(N197+O197+P197+Q197+R197+S197+T197+U197)/8</f>
        <v>91.125</v>
      </c>
      <c r="BQ197" s="19">
        <f>(V197+W197+X197+Y197+Z197+AA197+AB197)/7</f>
        <v>90</v>
      </c>
      <c r="BR197" s="19">
        <f t="shared" si="40"/>
        <v>89.416666666666671</v>
      </c>
      <c r="BS197" s="19">
        <f>AC197+AD197+AE197+AF197+AG197+AH197+AI197</f>
        <v>20</v>
      </c>
    </row>
    <row r="198" spans="1:71" x14ac:dyDescent="0.25">
      <c r="A198">
        <v>1</v>
      </c>
      <c r="B198">
        <v>1</v>
      </c>
      <c r="C198">
        <v>2</v>
      </c>
      <c r="D198">
        <v>4</v>
      </c>
      <c r="E198">
        <v>2</v>
      </c>
      <c r="F198">
        <v>52</v>
      </c>
      <c r="G198" s="10">
        <v>70</v>
      </c>
      <c r="H198" s="10">
        <v>82</v>
      </c>
      <c r="I198" s="10">
        <v>56</v>
      </c>
      <c r="J198" s="10">
        <v>91</v>
      </c>
      <c r="K198" s="10">
        <v>95</v>
      </c>
      <c r="L198" s="10">
        <v>33</v>
      </c>
      <c r="M198" s="10">
        <v>84</v>
      </c>
      <c r="N198" s="7">
        <v>86</v>
      </c>
      <c r="O198" s="7">
        <v>71</v>
      </c>
      <c r="P198" s="7">
        <v>89</v>
      </c>
      <c r="Q198" s="7">
        <v>75</v>
      </c>
      <c r="R198" s="7">
        <v>75</v>
      </c>
      <c r="S198" s="7">
        <v>58</v>
      </c>
      <c r="T198" s="7">
        <v>54</v>
      </c>
      <c r="U198" s="7">
        <v>2</v>
      </c>
      <c r="V198" s="6">
        <v>91</v>
      </c>
      <c r="W198" s="6">
        <v>53</v>
      </c>
      <c r="X198" s="6">
        <v>49</v>
      </c>
      <c r="Y198" s="6">
        <v>50</v>
      </c>
      <c r="Z198" s="6">
        <v>51</v>
      </c>
      <c r="AA198" s="6">
        <v>51</v>
      </c>
      <c r="AB198" s="6">
        <v>88</v>
      </c>
      <c r="AC198" s="15">
        <v>2</v>
      </c>
      <c r="AD198" s="15">
        <v>2</v>
      </c>
      <c r="AE198" s="15">
        <v>1</v>
      </c>
      <c r="AF198" s="15">
        <v>2</v>
      </c>
      <c r="AG198" s="15">
        <v>2</v>
      </c>
      <c r="AH198" s="15">
        <v>6</v>
      </c>
      <c r="AI198" s="15">
        <v>2</v>
      </c>
      <c r="AJ198" s="17">
        <v>-1</v>
      </c>
      <c r="AK198" s="17">
        <v>-1</v>
      </c>
      <c r="AL198" s="17">
        <v>-2</v>
      </c>
      <c r="AM198" s="17">
        <v>1</v>
      </c>
      <c r="AN198" s="17">
        <v>0</v>
      </c>
      <c r="AO198" s="17">
        <v>2</v>
      </c>
      <c r="AP198" s="17">
        <v>1</v>
      </c>
      <c r="AQ198" s="17">
        <v>0</v>
      </c>
      <c r="AR198" s="17">
        <v>-1</v>
      </c>
      <c r="AS198" s="17">
        <v>0</v>
      </c>
      <c r="AT198" s="17">
        <v>0</v>
      </c>
      <c r="AU198" s="17">
        <v>-1</v>
      </c>
      <c r="AV198" s="17">
        <v>-1</v>
      </c>
      <c r="AW198" s="17">
        <v>-2</v>
      </c>
      <c r="AX198" s="17">
        <v>2</v>
      </c>
      <c r="AY198" s="17">
        <v>0</v>
      </c>
      <c r="AZ198" s="17">
        <v>-1</v>
      </c>
      <c r="BA198" s="17">
        <v>2</v>
      </c>
      <c r="BB198" s="17">
        <v>0</v>
      </c>
      <c r="BC198" s="17">
        <v>1</v>
      </c>
      <c r="BD198" s="17">
        <v>-1</v>
      </c>
      <c r="BE198" s="17">
        <v>1</v>
      </c>
      <c r="BF198" s="17">
        <v>-1</v>
      </c>
      <c r="BG198" s="17">
        <v>2</v>
      </c>
      <c r="BH198" s="17">
        <v>2</v>
      </c>
      <c r="BI198" s="18">
        <f t="shared" si="41"/>
        <v>1.4285714285714286</v>
      </c>
      <c r="BJ198" s="19">
        <f t="shared" si="35"/>
        <v>0</v>
      </c>
      <c r="BK198" s="19">
        <f t="shared" si="36"/>
        <v>-0.5</v>
      </c>
      <c r="BL198" s="19">
        <f t="shared" si="37"/>
        <v>-0.8</v>
      </c>
      <c r="BM198" s="19">
        <f t="shared" si="38"/>
        <v>-0.6</v>
      </c>
      <c r="BN198" s="19">
        <f t="shared" si="39"/>
        <v>-9.4285714285714278E-2</v>
      </c>
      <c r="BO198" s="19">
        <f>(F198+G198+H198+I198+J198+K198+L198+M198)/8</f>
        <v>70.375</v>
      </c>
      <c r="BP198" s="19">
        <f>(N198+O198+P198+Q198+R198+S198+T198+U198)/8</f>
        <v>63.75</v>
      </c>
      <c r="BQ198" s="19">
        <f>(V198+W198+X198+Y198+Z198+AA198+AB198)/7</f>
        <v>61.857142857142854</v>
      </c>
      <c r="BR198" s="19">
        <f t="shared" si="40"/>
        <v>65.327380952380949</v>
      </c>
      <c r="BS198" s="19">
        <f>AC198+AD198+AE198+AF198+AG198+AH198+AI198</f>
        <v>17</v>
      </c>
    </row>
    <row r="199" spans="1:71" x14ac:dyDescent="0.25">
      <c r="A199">
        <v>2</v>
      </c>
      <c r="B199">
        <v>2</v>
      </c>
      <c r="C199">
        <v>2</v>
      </c>
      <c r="D199">
        <v>7</v>
      </c>
      <c r="E199">
        <v>2</v>
      </c>
      <c r="F199">
        <v>98</v>
      </c>
      <c r="G199" s="10">
        <v>96</v>
      </c>
      <c r="H199" s="10">
        <v>98</v>
      </c>
      <c r="I199" s="10">
        <v>98</v>
      </c>
      <c r="J199" s="10">
        <v>100</v>
      </c>
      <c r="K199" s="10">
        <v>100</v>
      </c>
      <c r="L199" s="10">
        <v>98</v>
      </c>
      <c r="M199" s="10">
        <v>100</v>
      </c>
      <c r="N199" s="7">
        <v>70</v>
      </c>
      <c r="O199" s="7">
        <v>71</v>
      </c>
      <c r="P199" s="7">
        <v>21</v>
      </c>
      <c r="Q199" s="7">
        <v>0</v>
      </c>
      <c r="R199" s="7">
        <v>4</v>
      </c>
      <c r="S199" s="7">
        <v>95</v>
      </c>
      <c r="T199" s="7">
        <v>4</v>
      </c>
      <c r="U199" s="7">
        <v>3</v>
      </c>
      <c r="V199" s="6">
        <v>89</v>
      </c>
      <c r="W199" s="6">
        <v>91</v>
      </c>
      <c r="X199" s="6">
        <v>91</v>
      </c>
      <c r="Y199" s="6">
        <v>92</v>
      </c>
      <c r="Z199" s="6">
        <v>100</v>
      </c>
      <c r="AA199" s="6">
        <v>100</v>
      </c>
      <c r="AB199" s="6">
        <v>53</v>
      </c>
      <c r="AC199" s="15">
        <v>2</v>
      </c>
      <c r="AD199" s="15">
        <v>2</v>
      </c>
      <c r="AE199" s="15">
        <v>2</v>
      </c>
      <c r="AF199" s="15">
        <v>2</v>
      </c>
      <c r="AG199" s="15">
        <v>2</v>
      </c>
      <c r="AH199" s="15">
        <v>2</v>
      </c>
      <c r="AI199" s="15">
        <v>2</v>
      </c>
      <c r="AJ199" s="17">
        <v>0</v>
      </c>
      <c r="AK199" s="17">
        <v>-2</v>
      </c>
      <c r="AL199" s="17">
        <v>-1</v>
      </c>
      <c r="AM199" s="17">
        <v>-2</v>
      </c>
      <c r="AN199" s="17">
        <v>-2</v>
      </c>
      <c r="AO199" s="17">
        <v>-1</v>
      </c>
      <c r="AP199" s="17">
        <v>-1</v>
      </c>
      <c r="AQ199" s="17">
        <v>-2</v>
      </c>
      <c r="AR199" s="17">
        <v>0</v>
      </c>
      <c r="AS199" s="17">
        <v>-1</v>
      </c>
      <c r="AT199" s="17">
        <v>-2</v>
      </c>
      <c r="AU199" s="17">
        <v>2</v>
      </c>
      <c r="AV199" s="17">
        <v>-2</v>
      </c>
      <c r="AW199" s="17">
        <v>-2</v>
      </c>
      <c r="AX199" s="17">
        <v>-1</v>
      </c>
      <c r="AY199" s="17">
        <v>-1</v>
      </c>
      <c r="AZ199" s="17">
        <v>-2</v>
      </c>
      <c r="BA199" s="17">
        <v>-2</v>
      </c>
      <c r="BB199" s="17">
        <v>-1</v>
      </c>
      <c r="BC199" s="17">
        <v>-2</v>
      </c>
      <c r="BD199" s="17">
        <v>-2</v>
      </c>
      <c r="BE199" s="17">
        <v>-1</v>
      </c>
      <c r="BF199" s="17">
        <v>-1</v>
      </c>
      <c r="BG199" s="17">
        <v>-1</v>
      </c>
      <c r="BH199" s="17">
        <v>-1</v>
      </c>
      <c r="BI199" s="18">
        <f t="shared" si="41"/>
        <v>-1.2857142857142858</v>
      </c>
      <c r="BJ199" s="19">
        <f t="shared" si="35"/>
        <v>-1.25</v>
      </c>
      <c r="BK199" s="19">
        <f t="shared" si="36"/>
        <v>-1</v>
      </c>
      <c r="BL199" s="19">
        <f t="shared" si="37"/>
        <v>-1.8</v>
      </c>
      <c r="BM199" s="19">
        <f t="shared" si="38"/>
        <v>-1</v>
      </c>
      <c r="BN199" s="19">
        <f t="shared" si="39"/>
        <v>-1.2671428571428571</v>
      </c>
      <c r="BO199" s="19">
        <f>(F199+G199+H199+I199+J199+K199+L199+M199)/8</f>
        <v>98.5</v>
      </c>
      <c r="BP199" s="19">
        <f>(N199+O199+P199+Q199+R199+S199+T199+U199)/8</f>
        <v>33.5</v>
      </c>
      <c r="BQ199" s="19">
        <f>(V199+W199+X199+Y199+Z199+AA199+AB199)/7</f>
        <v>88</v>
      </c>
      <c r="BR199" s="19">
        <f t="shared" si="40"/>
        <v>73.333333333333329</v>
      </c>
      <c r="BS199" s="19">
        <f>AC199+AD199+AE199+AF199+AG199+AH199+AI199</f>
        <v>14</v>
      </c>
    </row>
    <row r="200" spans="1:71" x14ac:dyDescent="0.25">
      <c r="A200">
        <v>2</v>
      </c>
      <c r="B200">
        <v>1</v>
      </c>
      <c r="C200">
        <v>1</v>
      </c>
      <c r="D200">
        <v>7</v>
      </c>
      <c r="E200">
        <v>1</v>
      </c>
      <c r="F200">
        <v>90</v>
      </c>
      <c r="G200" s="10">
        <v>90</v>
      </c>
      <c r="H200" s="10">
        <v>89</v>
      </c>
      <c r="I200" s="10">
        <v>90</v>
      </c>
      <c r="J200" s="10">
        <v>89</v>
      </c>
      <c r="K200" s="10">
        <v>87</v>
      </c>
      <c r="L200" s="10">
        <v>58</v>
      </c>
      <c r="M200" s="10">
        <v>82</v>
      </c>
      <c r="N200" s="7">
        <v>93</v>
      </c>
      <c r="O200" s="7">
        <v>95</v>
      </c>
      <c r="P200" s="7">
        <v>92</v>
      </c>
      <c r="Q200" s="7">
        <v>88</v>
      </c>
      <c r="R200" s="7">
        <v>90</v>
      </c>
      <c r="S200" s="7">
        <v>83</v>
      </c>
      <c r="T200" s="7">
        <v>11</v>
      </c>
      <c r="U200" s="7">
        <v>1</v>
      </c>
      <c r="V200" s="6">
        <v>99</v>
      </c>
      <c r="W200" s="6">
        <v>98</v>
      </c>
      <c r="X200" s="6">
        <v>97</v>
      </c>
      <c r="Y200" s="6">
        <v>97</v>
      </c>
      <c r="Z200" s="6">
        <v>97</v>
      </c>
      <c r="AA200" s="6">
        <v>63</v>
      </c>
      <c r="AB200" s="6">
        <v>40</v>
      </c>
      <c r="AC200" s="15">
        <v>2</v>
      </c>
      <c r="AD200" s="15">
        <v>2</v>
      </c>
      <c r="AE200" s="15">
        <v>2</v>
      </c>
      <c r="AF200" s="15">
        <v>5</v>
      </c>
      <c r="AG200" s="15">
        <v>2</v>
      </c>
      <c r="AH200" s="15">
        <v>5</v>
      </c>
      <c r="AI200" s="15">
        <v>2</v>
      </c>
      <c r="AJ200" s="17">
        <v>-2</v>
      </c>
      <c r="AK200" s="17">
        <v>-2</v>
      </c>
      <c r="AL200" s="17">
        <v>-2</v>
      </c>
      <c r="AM200" s="17">
        <v>-2</v>
      </c>
      <c r="AN200" s="17">
        <v>-2</v>
      </c>
      <c r="AO200" s="17">
        <v>-2</v>
      </c>
      <c r="AP200" s="17">
        <v>-2</v>
      </c>
      <c r="AQ200" s="17">
        <v>-2</v>
      </c>
      <c r="AR200" s="17">
        <v>-2</v>
      </c>
      <c r="AS200" s="17">
        <v>-2</v>
      </c>
      <c r="AT200" s="17">
        <v>-2</v>
      </c>
      <c r="AU200" s="17">
        <v>-2</v>
      </c>
      <c r="AV200" s="17">
        <v>-2</v>
      </c>
      <c r="AW200" s="17">
        <v>-2</v>
      </c>
      <c r="AX200" s="17">
        <v>-2</v>
      </c>
      <c r="AY200" s="17">
        <v>-2</v>
      </c>
      <c r="AZ200" s="17">
        <v>-2</v>
      </c>
      <c r="BA200" s="17">
        <v>-2</v>
      </c>
      <c r="BB200" s="17">
        <v>-2</v>
      </c>
      <c r="BC200" s="17">
        <v>-2</v>
      </c>
      <c r="BD200" s="17">
        <v>-2</v>
      </c>
      <c r="BE200" s="17">
        <v>-2</v>
      </c>
      <c r="BF200" s="17">
        <v>-2</v>
      </c>
      <c r="BG200" s="17">
        <v>-2</v>
      </c>
      <c r="BH200" s="17">
        <v>-2</v>
      </c>
      <c r="BI200" s="18">
        <f t="shared" si="41"/>
        <v>-2</v>
      </c>
      <c r="BJ200" s="19">
        <f t="shared" si="35"/>
        <v>-2</v>
      </c>
      <c r="BK200" s="19">
        <f t="shared" si="36"/>
        <v>-2</v>
      </c>
      <c r="BL200" s="19">
        <f t="shared" si="37"/>
        <v>-2</v>
      </c>
      <c r="BM200" s="19">
        <f t="shared" si="38"/>
        <v>-2</v>
      </c>
      <c r="BN200" s="19">
        <f t="shared" si="39"/>
        <v>-2</v>
      </c>
      <c r="BO200" s="19">
        <f>(F200+G200+H200+I200+J200+K200+L200+M200)/8</f>
        <v>84.375</v>
      </c>
      <c r="BP200" s="19">
        <f>(N200+O200+P200+Q200+R200+S200+T200+U200)/8</f>
        <v>69.125</v>
      </c>
      <c r="BQ200" s="19">
        <f>(V200+W200+X200+Y200+Z200+AA200+AB200)/7</f>
        <v>84.428571428571431</v>
      </c>
      <c r="BR200" s="19">
        <f t="shared" si="40"/>
        <v>79.30952380952381</v>
      </c>
      <c r="BS200" s="19">
        <f>AC200+AD200+AE200+AF200+AG200+AH200+AI200</f>
        <v>20</v>
      </c>
    </row>
    <row r="201" spans="1:71" x14ac:dyDescent="0.25">
      <c r="A201">
        <v>3</v>
      </c>
      <c r="B201">
        <v>2</v>
      </c>
      <c r="C201">
        <v>1</v>
      </c>
      <c r="D201">
        <v>7</v>
      </c>
      <c r="E201">
        <v>2</v>
      </c>
      <c r="F201">
        <v>77</v>
      </c>
      <c r="G201" s="10">
        <v>72</v>
      </c>
      <c r="H201" s="10">
        <v>72</v>
      </c>
      <c r="I201" s="10">
        <v>48</v>
      </c>
      <c r="J201" s="10">
        <v>74</v>
      </c>
      <c r="K201" s="10">
        <v>81</v>
      </c>
      <c r="L201" s="10">
        <v>36</v>
      </c>
      <c r="M201" s="10">
        <v>44</v>
      </c>
      <c r="N201" s="7">
        <v>66</v>
      </c>
      <c r="O201" s="7">
        <v>58</v>
      </c>
      <c r="P201" s="7">
        <v>56</v>
      </c>
      <c r="Q201" s="7">
        <v>61</v>
      </c>
      <c r="R201" s="7">
        <v>23</v>
      </c>
      <c r="S201" s="7">
        <v>50</v>
      </c>
      <c r="T201" s="7">
        <v>57</v>
      </c>
      <c r="U201" s="7">
        <v>45</v>
      </c>
      <c r="V201" s="6">
        <v>79</v>
      </c>
      <c r="W201" s="6">
        <v>75</v>
      </c>
      <c r="X201" s="6">
        <v>75</v>
      </c>
      <c r="Y201" s="6">
        <v>51</v>
      </c>
      <c r="Z201" s="6">
        <v>60</v>
      </c>
      <c r="AA201" s="6">
        <v>60</v>
      </c>
      <c r="AB201" s="6">
        <v>76</v>
      </c>
      <c r="AC201" s="15">
        <v>5</v>
      </c>
      <c r="AD201" s="15">
        <v>2</v>
      </c>
      <c r="AE201" s="15">
        <v>2</v>
      </c>
      <c r="AF201" s="15">
        <v>4</v>
      </c>
      <c r="AG201" s="15">
        <v>4</v>
      </c>
      <c r="AH201" s="15">
        <v>3</v>
      </c>
      <c r="AI201" s="15">
        <v>3</v>
      </c>
      <c r="AJ201" s="17">
        <v>0</v>
      </c>
      <c r="AK201" s="17">
        <v>0</v>
      </c>
      <c r="AL201" s="17">
        <v>-1</v>
      </c>
      <c r="AM201" s="17">
        <v>1</v>
      </c>
      <c r="AN201" s="17">
        <v>0</v>
      </c>
      <c r="AO201" s="17">
        <v>1</v>
      </c>
      <c r="AP201" s="17">
        <v>1</v>
      </c>
      <c r="AQ201" s="17">
        <v>-2</v>
      </c>
      <c r="AR201" s="17">
        <v>-1</v>
      </c>
      <c r="AS201" s="17">
        <v>0</v>
      </c>
      <c r="AT201" s="17">
        <v>-2</v>
      </c>
      <c r="AU201" s="17">
        <v>-1</v>
      </c>
      <c r="AV201" s="17">
        <v>-2</v>
      </c>
      <c r="AW201" s="17">
        <v>-1</v>
      </c>
      <c r="AX201" s="17">
        <v>1</v>
      </c>
      <c r="AY201" s="17">
        <v>1</v>
      </c>
      <c r="AZ201" s="17">
        <v>-1</v>
      </c>
      <c r="BA201" s="17">
        <v>1</v>
      </c>
      <c r="BB201" s="17">
        <v>0</v>
      </c>
      <c r="BC201" s="17">
        <v>2</v>
      </c>
      <c r="BD201" s="17">
        <v>-1</v>
      </c>
      <c r="BE201" s="17">
        <v>2</v>
      </c>
      <c r="BF201" s="17">
        <v>-2</v>
      </c>
      <c r="BG201" s="17">
        <v>2</v>
      </c>
      <c r="BH201" s="17">
        <v>-1</v>
      </c>
      <c r="BI201" s="18">
        <f t="shared" si="41"/>
        <v>1</v>
      </c>
      <c r="BJ201" s="19">
        <f t="shared" si="35"/>
        <v>0.25</v>
      </c>
      <c r="BK201" s="19">
        <f t="shared" si="36"/>
        <v>-0.75</v>
      </c>
      <c r="BL201" s="19">
        <f t="shared" si="37"/>
        <v>-1.6</v>
      </c>
      <c r="BM201" s="19">
        <f t="shared" si="38"/>
        <v>-0.4</v>
      </c>
      <c r="BN201" s="19">
        <f t="shared" si="39"/>
        <v>-0.3</v>
      </c>
      <c r="BO201" s="19">
        <f>(F201+G201+H201+I201+J201+K201+L201+M201)/8</f>
        <v>63</v>
      </c>
      <c r="BP201" s="19">
        <f>(N201+O201+P201+Q201+R201+S201+T201+U201)/8</f>
        <v>52</v>
      </c>
      <c r="BQ201" s="19">
        <f>(V201+W201+X201+Y201+Z201+AA201+AB201)/7</f>
        <v>68</v>
      </c>
      <c r="BR201" s="19">
        <f t="shared" si="40"/>
        <v>61</v>
      </c>
      <c r="BS201" s="19">
        <f>AC201+AD201+AE201+AF201+AG201+AH201+AI201</f>
        <v>23</v>
      </c>
    </row>
    <row r="202" spans="1:71" x14ac:dyDescent="0.25">
      <c r="A202">
        <v>2</v>
      </c>
      <c r="B202">
        <v>1</v>
      </c>
      <c r="C202">
        <v>2</v>
      </c>
      <c r="D202">
        <v>1</v>
      </c>
      <c r="E202">
        <v>4</v>
      </c>
      <c r="F202">
        <v>82</v>
      </c>
      <c r="G202" s="10">
        <v>83</v>
      </c>
      <c r="H202" s="10">
        <v>83</v>
      </c>
      <c r="I202" s="10">
        <v>70</v>
      </c>
      <c r="J202" s="10">
        <v>92</v>
      </c>
      <c r="K202" s="10">
        <v>91</v>
      </c>
      <c r="L202" s="10">
        <v>79</v>
      </c>
      <c r="M202" s="10">
        <v>84</v>
      </c>
      <c r="N202" s="7">
        <v>91</v>
      </c>
      <c r="O202" s="7">
        <v>79</v>
      </c>
      <c r="P202" s="7">
        <v>95</v>
      </c>
      <c r="Q202" s="7">
        <v>48</v>
      </c>
      <c r="R202" s="7">
        <v>83</v>
      </c>
      <c r="S202" s="7">
        <v>63</v>
      </c>
      <c r="T202" s="7">
        <v>53</v>
      </c>
      <c r="U202" s="7">
        <v>42</v>
      </c>
      <c r="V202" s="6">
        <v>93</v>
      </c>
      <c r="W202" s="6">
        <v>98</v>
      </c>
      <c r="X202" s="6">
        <v>98</v>
      </c>
      <c r="Y202" s="6">
        <v>53</v>
      </c>
      <c r="Z202" s="6">
        <v>100</v>
      </c>
      <c r="AA202" s="6">
        <v>64</v>
      </c>
      <c r="AB202" s="6">
        <v>59</v>
      </c>
      <c r="AC202" s="15">
        <v>1</v>
      </c>
      <c r="AD202" s="15">
        <v>1</v>
      </c>
      <c r="AE202" s="15">
        <v>1</v>
      </c>
      <c r="AF202" s="15">
        <v>2</v>
      </c>
      <c r="AG202" s="15">
        <v>1</v>
      </c>
      <c r="AH202" s="15">
        <v>1</v>
      </c>
      <c r="AI202" s="15">
        <v>2</v>
      </c>
      <c r="AJ202" s="17">
        <v>-1</v>
      </c>
      <c r="AK202" s="17">
        <v>-2</v>
      </c>
      <c r="AL202" s="17">
        <v>0</v>
      </c>
      <c r="AM202" s="17">
        <v>-1</v>
      </c>
      <c r="AN202" s="17">
        <v>-1</v>
      </c>
      <c r="AO202" s="17">
        <v>0</v>
      </c>
      <c r="AP202" s="17">
        <v>0</v>
      </c>
      <c r="AQ202" s="17">
        <v>-1</v>
      </c>
      <c r="AR202" s="17">
        <v>-2</v>
      </c>
      <c r="AS202" s="17">
        <v>-2</v>
      </c>
      <c r="AT202" s="17">
        <v>-2</v>
      </c>
      <c r="AU202" s="17">
        <v>1</v>
      </c>
      <c r="AV202" s="17">
        <v>-2</v>
      </c>
      <c r="AW202" s="17">
        <v>-2</v>
      </c>
      <c r="AX202" s="17">
        <v>1</v>
      </c>
      <c r="AY202" s="17">
        <v>0</v>
      </c>
      <c r="AZ202" s="17">
        <v>-2</v>
      </c>
      <c r="BA202" s="17">
        <v>-1</v>
      </c>
      <c r="BB202" s="17">
        <v>-1</v>
      </c>
      <c r="BC202" s="17">
        <v>0</v>
      </c>
      <c r="BD202" s="17">
        <v>-2</v>
      </c>
      <c r="BE202" s="17">
        <v>-1</v>
      </c>
      <c r="BF202" s="17">
        <v>-2</v>
      </c>
      <c r="BG202" s="17">
        <v>-1</v>
      </c>
      <c r="BH202" s="17">
        <v>-2</v>
      </c>
      <c r="BI202" s="18">
        <f t="shared" si="41"/>
        <v>-0.8571428571428571</v>
      </c>
      <c r="BJ202" s="19">
        <f t="shared" si="35"/>
        <v>-1</v>
      </c>
      <c r="BK202" s="19">
        <f t="shared" si="36"/>
        <v>-0.75</v>
      </c>
      <c r="BL202" s="19">
        <f t="shared" si="37"/>
        <v>-2</v>
      </c>
      <c r="BM202" s="19">
        <f t="shared" si="38"/>
        <v>-1</v>
      </c>
      <c r="BN202" s="19">
        <f t="shared" si="39"/>
        <v>-1.1214285714285714</v>
      </c>
      <c r="BO202" s="19">
        <f>(F202+G202+H202+I202+J202+K202+L202+M202)/8</f>
        <v>83</v>
      </c>
      <c r="BP202" s="19">
        <f>(N202+O202+P202+Q202+R202+S202+T202+U202)/8</f>
        <v>69.25</v>
      </c>
      <c r="BQ202" s="19">
        <f>(V202+W202+X202+Y202+Z202+AA202+AB202)/7</f>
        <v>80.714285714285708</v>
      </c>
      <c r="BR202" s="19">
        <f t="shared" si="40"/>
        <v>77.654761904761912</v>
      </c>
      <c r="BS202" s="19">
        <f>AC202+AD202+AE202+AF202+AG202+AH202+AI202</f>
        <v>9</v>
      </c>
    </row>
    <row r="203" spans="1:71" x14ac:dyDescent="0.25">
      <c r="A203">
        <v>1</v>
      </c>
      <c r="B203">
        <v>1</v>
      </c>
      <c r="C203">
        <v>1</v>
      </c>
      <c r="D203">
        <v>5</v>
      </c>
      <c r="E203">
        <v>5</v>
      </c>
      <c r="F203">
        <v>95</v>
      </c>
      <c r="G203" s="10">
        <v>98</v>
      </c>
      <c r="H203" s="10">
        <v>98</v>
      </c>
      <c r="I203" s="10">
        <v>98</v>
      </c>
      <c r="J203" s="10">
        <v>97</v>
      </c>
      <c r="K203" s="10">
        <v>97</v>
      </c>
      <c r="L203" s="10">
        <v>65</v>
      </c>
      <c r="M203" s="10">
        <v>69</v>
      </c>
      <c r="N203" s="7">
        <v>80</v>
      </c>
      <c r="O203" s="7">
        <v>83</v>
      </c>
      <c r="P203" s="7">
        <v>84</v>
      </c>
      <c r="Q203" s="7">
        <v>92</v>
      </c>
      <c r="R203" s="7">
        <v>88</v>
      </c>
      <c r="S203" s="7">
        <v>65</v>
      </c>
      <c r="T203" s="7">
        <v>77</v>
      </c>
      <c r="U203" s="7">
        <v>72</v>
      </c>
      <c r="V203" s="6">
        <v>100</v>
      </c>
      <c r="W203" s="6">
        <v>93</v>
      </c>
      <c r="X203" s="6">
        <v>95</v>
      </c>
      <c r="Y203" s="6">
        <v>59</v>
      </c>
      <c r="Z203" s="6">
        <v>94</v>
      </c>
      <c r="AA203" s="6">
        <v>99</v>
      </c>
      <c r="AB203" s="6">
        <v>94</v>
      </c>
      <c r="AC203" s="15">
        <v>3</v>
      </c>
      <c r="AD203" s="15">
        <v>1</v>
      </c>
      <c r="AE203" s="15">
        <v>1</v>
      </c>
      <c r="AF203" s="15">
        <v>5</v>
      </c>
      <c r="AG203" s="15">
        <v>5</v>
      </c>
      <c r="AH203" s="15">
        <v>3</v>
      </c>
      <c r="AI203" s="15">
        <v>4</v>
      </c>
      <c r="AJ203" s="17">
        <v>-2</v>
      </c>
      <c r="AK203" s="17">
        <v>1</v>
      </c>
      <c r="AL203" s="17">
        <v>0</v>
      </c>
      <c r="AM203" s="17">
        <v>1</v>
      </c>
      <c r="AN203" s="17">
        <v>1</v>
      </c>
      <c r="AO203" s="17">
        <v>1</v>
      </c>
      <c r="AP203" s="17">
        <v>0</v>
      </c>
      <c r="AQ203" s="17">
        <v>-1</v>
      </c>
      <c r="AR203" s="17">
        <v>0</v>
      </c>
      <c r="AS203" s="17">
        <v>1</v>
      </c>
      <c r="AT203" s="17">
        <v>-1</v>
      </c>
      <c r="AU203" s="17">
        <v>-1</v>
      </c>
      <c r="AV203" s="17">
        <v>-1</v>
      </c>
      <c r="AW203" s="17">
        <v>0</v>
      </c>
      <c r="AX203" s="17">
        <v>1</v>
      </c>
      <c r="AY203" s="17">
        <v>-1</v>
      </c>
      <c r="AZ203" s="17">
        <v>-2</v>
      </c>
      <c r="BA203" s="17">
        <v>0</v>
      </c>
      <c r="BB203" s="17">
        <v>0</v>
      </c>
      <c r="BC203" s="17">
        <v>1</v>
      </c>
      <c r="BD203" s="17">
        <v>0</v>
      </c>
      <c r="BE203" s="17">
        <v>-1</v>
      </c>
      <c r="BF203" s="17">
        <v>1</v>
      </c>
      <c r="BG203" s="17">
        <v>1</v>
      </c>
      <c r="BH203" s="17">
        <v>1</v>
      </c>
      <c r="BI203" s="18">
        <f t="shared" si="41"/>
        <v>0.5714285714285714</v>
      </c>
      <c r="BJ203" s="19">
        <f t="shared" si="35"/>
        <v>-0.75</v>
      </c>
      <c r="BK203" s="19">
        <f t="shared" si="36"/>
        <v>0</v>
      </c>
      <c r="BL203" s="19">
        <f t="shared" si="37"/>
        <v>-0.6</v>
      </c>
      <c r="BM203" s="19">
        <f t="shared" si="38"/>
        <v>0.2</v>
      </c>
      <c r="BN203" s="19">
        <f t="shared" si="39"/>
        <v>-0.1157142857142857</v>
      </c>
      <c r="BO203" s="19">
        <f>(F203+G203+H203+I203+J203+K203+L203+M203)/8</f>
        <v>89.625</v>
      </c>
      <c r="BP203" s="19">
        <f>(N203+O203+P203+Q203+R203+S203+T203+U203)/8</f>
        <v>80.125</v>
      </c>
      <c r="BQ203" s="19">
        <f>(V203+W203+X203+Y203+Z203+AA203+AB203)/7</f>
        <v>90.571428571428569</v>
      </c>
      <c r="BR203" s="19">
        <f t="shared" si="40"/>
        <v>86.773809523809518</v>
      </c>
      <c r="BS203" s="19">
        <f>AC203+AD203+AE203+AF203+AG203+AH203+AI203</f>
        <v>22</v>
      </c>
    </row>
    <row r="204" spans="1:71" x14ac:dyDescent="0.25">
      <c r="A204">
        <v>1</v>
      </c>
      <c r="B204">
        <v>2</v>
      </c>
      <c r="C204">
        <v>3</v>
      </c>
      <c r="D204">
        <v>2</v>
      </c>
      <c r="E204">
        <v>3</v>
      </c>
      <c r="F204">
        <v>60</v>
      </c>
      <c r="G204" s="10">
        <v>100</v>
      </c>
      <c r="H204" s="10">
        <v>100</v>
      </c>
      <c r="I204" s="10">
        <v>62</v>
      </c>
      <c r="J204" s="10">
        <v>100</v>
      </c>
      <c r="K204" s="10">
        <v>100</v>
      </c>
      <c r="L204" s="10">
        <v>63</v>
      </c>
      <c r="M204" s="10">
        <v>100</v>
      </c>
      <c r="N204" s="7">
        <v>100</v>
      </c>
      <c r="O204" s="7">
        <v>100</v>
      </c>
      <c r="P204" s="7">
        <v>100</v>
      </c>
      <c r="Q204" s="7">
        <v>100</v>
      </c>
      <c r="R204" s="7">
        <v>89</v>
      </c>
      <c r="S204" s="7">
        <v>89</v>
      </c>
      <c r="T204" s="7">
        <v>100</v>
      </c>
      <c r="U204" s="7">
        <v>100</v>
      </c>
      <c r="V204" s="6">
        <v>100</v>
      </c>
      <c r="W204" s="6">
        <v>100</v>
      </c>
      <c r="X204" s="6">
        <v>100</v>
      </c>
      <c r="Y204" s="6">
        <v>46</v>
      </c>
      <c r="Z204" s="6">
        <v>46</v>
      </c>
      <c r="AA204" s="6">
        <v>100</v>
      </c>
      <c r="AB204" s="6">
        <v>100</v>
      </c>
      <c r="AC204" s="15">
        <v>1</v>
      </c>
      <c r="AD204" s="15">
        <v>7</v>
      </c>
      <c r="AE204" s="15">
        <v>1</v>
      </c>
      <c r="AF204" s="15">
        <v>1</v>
      </c>
      <c r="AG204" s="15">
        <v>1</v>
      </c>
      <c r="AH204" s="15">
        <v>1</v>
      </c>
      <c r="AI204" s="15">
        <v>2</v>
      </c>
      <c r="AJ204" s="17">
        <v>-1</v>
      </c>
      <c r="AK204" s="17">
        <v>-1</v>
      </c>
      <c r="AL204" s="17">
        <v>0</v>
      </c>
      <c r="AM204" s="17">
        <v>-1</v>
      </c>
      <c r="AN204" s="17">
        <v>-1</v>
      </c>
      <c r="AO204" s="17">
        <v>0</v>
      </c>
      <c r="AP204" s="17">
        <v>0</v>
      </c>
      <c r="AQ204" s="17">
        <v>-2</v>
      </c>
      <c r="AR204" s="17">
        <v>-1</v>
      </c>
      <c r="AS204" s="17">
        <v>-1</v>
      </c>
      <c r="AT204" s="17">
        <v>0</v>
      </c>
      <c r="AU204" s="17">
        <v>0</v>
      </c>
      <c r="AV204" s="17">
        <v>-1</v>
      </c>
      <c r="AW204" s="17">
        <v>-1</v>
      </c>
      <c r="AX204" s="17">
        <v>0</v>
      </c>
      <c r="AY204" s="17">
        <v>1</v>
      </c>
      <c r="AZ204" s="17">
        <v>-1</v>
      </c>
      <c r="BA204" s="17">
        <v>-1</v>
      </c>
      <c r="BB204" s="17">
        <v>0</v>
      </c>
      <c r="BC204" s="17">
        <v>0</v>
      </c>
      <c r="BD204" s="17">
        <v>-1</v>
      </c>
      <c r="BE204" s="17">
        <v>-1</v>
      </c>
      <c r="BF204" s="17">
        <v>-1</v>
      </c>
      <c r="BG204" s="17">
        <v>-1</v>
      </c>
      <c r="BH204" s="17">
        <v>0</v>
      </c>
      <c r="BI204" s="18">
        <f t="shared" si="41"/>
        <v>-0.5714285714285714</v>
      </c>
      <c r="BJ204" s="19">
        <f t="shared" si="35"/>
        <v>-0.75</v>
      </c>
      <c r="BK204" s="19">
        <f t="shared" si="36"/>
        <v>-1</v>
      </c>
      <c r="BL204" s="19">
        <f t="shared" si="37"/>
        <v>-0.8</v>
      </c>
      <c r="BM204" s="19">
        <f t="shared" si="38"/>
        <v>-0.4</v>
      </c>
      <c r="BN204" s="19">
        <f t="shared" si="39"/>
        <v>-0.70428571428571418</v>
      </c>
      <c r="BO204" s="19">
        <f>(F204+G204+H204+I204+J204+K204+L204+M204)/8</f>
        <v>85.625</v>
      </c>
      <c r="BP204" s="19">
        <f>(N204+O204+P204+Q204+R204+S204+T204+U204)/8</f>
        <v>97.25</v>
      </c>
      <c r="BQ204" s="19">
        <f>(V204+W204+X204+Y204+Z204+AA204+AB204)/7</f>
        <v>84.571428571428569</v>
      </c>
      <c r="BR204" s="19">
        <f t="shared" si="40"/>
        <v>89.148809523809518</v>
      </c>
      <c r="BS204" s="19">
        <f>AC204+AD204+AE204+AF204+AG204+AH204+AI204</f>
        <v>14</v>
      </c>
    </row>
    <row r="205" spans="1:71" x14ac:dyDescent="0.25">
      <c r="A205">
        <v>3</v>
      </c>
      <c r="B205">
        <v>2</v>
      </c>
      <c r="C205">
        <v>2</v>
      </c>
      <c r="D205">
        <v>4</v>
      </c>
      <c r="E205">
        <v>6</v>
      </c>
      <c r="F205">
        <v>95</v>
      </c>
      <c r="G205" s="10">
        <v>95</v>
      </c>
      <c r="H205" s="10">
        <v>95</v>
      </c>
      <c r="I205" s="10">
        <v>95</v>
      </c>
      <c r="J205" s="10">
        <v>94</v>
      </c>
      <c r="K205" s="10">
        <v>84</v>
      </c>
      <c r="L205" s="10">
        <v>100</v>
      </c>
      <c r="M205" s="10">
        <v>94</v>
      </c>
      <c r="N205" s="7">
        <v>83</v>
      </c>
      <c r="O205" s="7">
        <v>90</v>
      </c>
      <c r="P205" s="7">
        <v>96</v>
      </c>
      <c r="Q205" s="7">
        <v>96</v>
      </c>
      <c r="R205" s="7">
        <v>98</v>
      </c>
      <c r="S205" s="7">
        <v>99</v>
      </c>
      <c r="T205" s="7">
        <v>99</v>
      </c>
      <c r="U205" s="7">
        <v>77</v>
      </c>
      <c r="V205" s="6">
        <v>100</v>
      </c>
      <c r="W205" s="6">
        <v>100</v>
      </c>
      <c r="X205" s="6">
        <v>100</v>
      </c>
      <c r="Y205" s="6">
        <v>100</v>
      </c>
      <c r="Z205" s="6">
        <v>100</v>
      </c>
      <c r="AA205" s="6">
        <v>58</v>
      </c>
      <c r="AB205" s="6">
        <v>87</v>
      </c>
      <c r="AC205" s="15">
        <v>2</v>
      </c>
      <c r="AD205" s="15">
        <v>1</v>
      </c>
      <c r="AE205" s="15">
        <v>1</v>
      </c>
      <c r="AF205" s="15">
        <v>2</v>
      </c>
      <c r="AG205" s="15">
        <v>2</v>
      </c>
      <c r="AH205" s="15">
        <v>2</v>
      </c>
      <c r="AI205" s="15">
        <v>1</v>
      </c>
      <c r="AJ205" s="17">
        <v>-1</v>
      </c>
      <c r="AK205" s="17">
        <v>0</v>
      </c>
      <c r="AL205" s="17">
        <v>0</v>
      </c>
      <c r="AM205" s="17">
        <v>1</v>
      </c>
      <c r="AN205" s="17">
        <v>1</v>
      </c>
      <c r="AO205" s="17">
        <v>1</v>
      </c>
      <c r="AP205" s="17">
        <v>0</v>
      </c>
      <c r="AQ205" s="17">
        <v>1</v>
      </c>
      <c r="AR205" s="17">
        <v>-2</v>
      </c>
      <c r="AS205" s="17">
        <v>-1</v>
      </c>
      <c r="AT205" s="17">
        <v>-1</v>
      </c>
      <c r="AU205" s="17">
        <v>-1</v>
      </c>
      <c r="AV205" s="17">
        <v>-2</v>
      </c>
      <c r="AW205" s="17">
        <v>-2</v>
      </c>
      <c r="AX205" s="17">
        <v>1</v>
      </c>
      <c r="AY205" s="17">
        <v>1</v>
      </c>
      <c r="AZ205" s="17">
        <v>-2</v>
      </c>
      <c r="BA205" s="17">
        <v>2</v>
      </c>
      <c r="BB205" s="17">
        <v>0</v>
      </c>
      <c r="BC205" s="17">
        <v>0</v>
      </c>
      <c r="BD205" s="17">
        <v>-1</v>
      </c>
      <c r="BE205" s="17">
        <v>1</v>
      </c>
      <c r="BF205" s="17">
        <v>0</v>
      </c>
      <c r="BG205" s="17">
        <v>2</v>
      </c>
      <c r="BH205" s="17">
        <v>2</v>
      </c>
      <c r="BI205" s="18">
        <f t="shared" si="41"/>
        <v>1</v>
      </c>
      <c r="BJ205" s="19">
        <f t="shared" si="35"/>
        <v>-0.5</v>
      </c>
      <c r="BK205" s="19">
        <f t="shared" si="36"/>
        <v>0.25</v>
      </c>
      <c r="BL205" s="19">
        <f t="shared" si="37"/>
        <v>-1.2</v>
      </c>
      <c r="BM205" s="19">
        <f t="shared" si="38"/>
        <v>-0.6</v>
      </c>
      <c r="BN205" s="19">
        <f t="shared" si="39"/>
        <v>-0.20999999999999996</v>
      </c>
      <c r="BO205" s="19">
        <f>(F205+G205+H205+I205+J205+K205+L205+M205)/8</f>
        <v>94</v>
      </c>
      <c r="BP205" s="19">
        <f>(N205+O205+P205+Q205+R205+S205+T205+U205)/8</f>
        <v>92.25</v>
      </c>
      <c r="BQ205" s="19">
        <f>(V205+W205+X205+Y205+Z205+AA205+AB205)/7</f>
        <v>92.142857142857139</v>
      </c>
      <c r="BR205" s="19">
        <f t="shared" si="40"/>
        <v>92.797619047619037</v>
      </c>
      <c r="BS205" s="19">
        <f>AC205+AD205+AE205+AF205+AG205+AH205+AI205</f>
        <v>11</v>
      </c>
    </row>
    <row r="206" spans="1:71" x14ac:dyDescent="0.25">
      <c r="A206">
        <v>1</v>
      </c>
      <c r="B206">
        <v>1</v>
      </c>
      <c r="C206">
        <v>2</v>
      </c>
      <c r="D206">
        <v>4</v>
      </c>
      <c r="E206">
        <v>3</v>
      </c>
      <c r="F206">
        <v>42</v>
      </c>
      <c r="G206" s="10">
        <v>75</v>
      </c>
      <c r="H206" s="10">
        <v>72</v>
      </c>
      <c r="I206" s="10">
        <v>33</v>
      </c>
      <c r="J206" s="10">
        <v>75</v>
      </c>
      <c r="K206" s="10">
        <v>77</v>
      </c>
      <c r="L206" s="10">
        <v>51</v>
      </c>
      <c r="M206" s="10">
        <v>82</v>
      </c>
      <c r="N206" s="7">
        <v>89</v>
      </c>
      <c r="O206" s="7">
        <v>85</v>
      </c>
      <c r="P206" s="7">
        <v>94</v>
      </c>
      <c r="Q206" s="7">
        <v>0</v>
      </c>
      <c r="R206" s="7">
        <v>80</v>
      </c>
      <c r="S206" s="7">
        <v>47</v>
      </c>
      <c r="T206" s="7">
        <v>11</v>
      </c>
      <c r="U206" s="7">
        <v>31</v>
      </c>
      <c r="V206" s="6">
        <v>86</v>
      </c>
      <c r="W206" s="6">
        <v>100</v>
      </c>
      <c r="X206" s="6">
        <v>100</v>
      </c>
      <c r="Y206" s="6">
        <v>100</v>
      </c>
      <c r="Z206" s="6">
        <v>42</v>
      </c>
      <c r="AA206" s="6">
        <v>55</v>
      </c>
      <c r="AB206" s="6">
        <v>56</v>
      </c>
      <c r="AC206" s="15">
        <v>4</v>
      </c>
      <c r="AD206" s="15">
        <v>1</v>
      </c>
      <c r="AE206" s="15">
        <v>3</v>
      </c>
      <c r="AF206" s="15">
        <v>4</v>
      </c>
      <c r="AG206" s="15">
        <v>1</v>
      </c>
      <c r="AH206" s="15">
        <v>4</v>
      </c>
      <c r="AI206" s="15">
        <v>3</v>
      </c>
      <c r="AJ206" s="17">
        <v>0</v>
      </c>
      <c r="AK206" s="17">
        <v>1</v>
      </c>
      <c r="AL206" s="17">
        <v>1</v>
      </c>
      <c r="AM206" s="17">
        <v>2</v>
      </c>
      <c r="AN206" s="17">
        <v>1</v>
      </c>
      <c r="AO206" s="17">
        <v>2</v>
      </c>
      <c r="AP206" s="17">
        <v>1</v>
      </c>
      <c r="AQ206" s="17">
        <v>1</v>
      </c>
      <c r="AR206" s="17">
        <v>2</v>
      </c>
      <c r="AS206" s="17">
        <v>0</v>
      </c>
      <c r="AT206" s="17">
        <v>-1</v>
      </c>
      <c r="AU206" s="17">
        <v>-1</v>
      </c>
      <c r="AV206" s="17">
        <v>1</v>
      </c>
      <c r="AW206" s="17">
        <v>2</v>
      </c>
      <c r="AX206" s="17">
        <v>2</v>
      </c>
      <c r="AY206" s="17">
        <v>2</v>
      </c>
      <c r="AZ206" s="17">
        <v>-2</v>
      </c>
      <c r="BA206" s="17">
        <v>2</v>
      </c>
      <c r="BB206" s="17">
        <v>2</v>
      </c>
      <c r="BC206" s="17">
        <v>0</v>
      </c>
      <c r="BD206" s="17">
        <v>2</v>
      </c>
      <c r="BE206" s="17">
        <v>2</v>
      </c>
      <c r="BF206" s="17">
        <v>2</v>
      </c>
      <c r="BG206" s="17">
        <v>2</v>
      </c>
      <c r="BH206" s="17">
        <v>2</v>
      </c>
      <c r="BI206" s="18">
        <f t="shared" si="41"/>
        <v>1.4285714285714286</v>
      </c>
      <c r="BJ206" s="19">
        <f t="shared" si="35"/>
        <v>0.25</v>
      </c>
      <c r="BK206" s="19">
        <f t="shared" si="36"/>
        <v>0.5</v>
      </c>
      <c r="BL206" s="19">
        <f t="shared" si="37"/>
        <v>0.4</v>
      </c>
      <c r="BM206" s="19">
        <f t="shared" si="38"/>
        <v>1.8</v>
      </c>
      <c r="BN206" s="19">
        <f t="shared" si="39"/>
        <v>0.87571428571428578</v>
      </c>
      <c r="BO206" s="19">
        <f>(F206+G206+H206+I206+J206+K206+L206+M206)/8</f>
        <v>63.375</v>
      </c>
      <c r="BP206" s="19">
        <f>(N206+O206+P206+Q206+R206+S206+T206+U206)/8</f>
        <v>54.625</v>
      </c>
      <c r="BQ206" s="19">
        <f>(V206+W206+X206+Y206+Z206+AA206+AB206)/7</f>
        <v>77</v>
      </c>
      <c r="BR206" s="19">
        <f t="shared" si="40"/>
        <v>65</v>
      </c>
      <c r="BS206" s="19">
        <f>AC206+AD206+AE206+AF206+AG206+AH206+AI206</f>
        <v>20</v>
      </c>
    </row>
    <row r="207" spans="1:71" x14ac:dyDescent="0.25">
      <c r="A207">
        <v>1</v>
      </c>
      <c r="B207">
        <v>1</v>
      </c>
      <c r="C207">
        <v>1</v>
      </c>
      <c r="D207">
        <v>6</v>
      </c>
      <c r="E207">
        <v>4</v>
      </c>
      <c r="F207">
        <v>84</v>
      </c>
      <c r="G207" s="10">
        <v>68</v>
      </c>
      <c r="H207" s="10">
        <v>88</v>
      </c>
      <c r="I207" s="10">
        <v>78</v>
      </c>
      <c r="J207" s="10">
        <v>57</v>
      </c>
      <c r="K207" s="10">
        <v>67</v>
      </c>
      <c r="L207" s="10">
        <v>81</v>
      </c>
      <c r="M207" s="10">
        <v>63</v>
      </c>
      <c r="N207" s="7">
        <v>56</v>
      </c>
      <c r="O207" s="7">
        <v>68</v>
      </c>
      <c r="P207" s="7">
        <v>64</v>
      </c>
      <c r="Q207" s="7">
        <v>68</v>
      </c>
      <c r="R207" s="7">
        <v>68</v>
      </c>
      <c r="S207" s="7">
        <v>42</v>
      </c>
      <c r="T207" s="7">
        <v>45</v>
      </c>
      <c r="U207" s="7">
        <v>19</v>
      </c>
      <c r="V207" s="6">
        <v>99</v>
      </c>
      <c r="W207" s="6">
        <v>45</v>
      </c>
      <c r="X207" s="6">
        <v>44</v>
      </c>
      <c r="Y207" s="6">
        <v>45</v>
      </c>
      <c r="Z207" s="6">
        <v>45</v>
      </c>
      <c r="AA207" s="6">
        <v>47</v>
      </c>
      <c r="AB207" s="6">
        <v>85</v>
      </c>
      <c r="AC207" s="15">
        <v>2</v>
      </c>
      <c r="AD207" s="15">
        <v>2</v>
      </c>
      <c r="AE207" s="15">
        <v>2</v>
      </c>
      <c r="AF207" s="15">
        <v>6</v>
      </c>
      <c r="AG207" s="15">
        <v>2</v>
      </c>
      <c r="AH207" s="15">
        <v>1</v>
      </c>
      <c r="AI207" s="15">
        <v>1</v>
      </c>
      <c r="AJ207" s="17">
        <v>-1</v>
      </c>
      <c r="AK207" s="17">
        <v>0</v>
      </c>
      <c r="AL207" s="17">
        <v>0</v>
      </c>
      <c r="AM207" s="17">
        <v>-1</v>
      </c>
      <c r="AN207" s="17">
        <v>0</v>
      </c>
      <c r="AO207" s="17">
        <v>2</v>
      </c>
      <c r="AP207" s="17">
        <v>-1</v>
      </c>
      <c r="AQ207" s="17">
        <v>2</v>
      </c>
      <c r="AR207" s="17">
        <v>1</v>
      </c>
      <c r="AS207" s="17">
        <v>1</v>
      </c>
      <c r="AT207" s="17">
        <v>1</v>
      </c>
      <c r="AU207" s="17">
        <v>-1</v>
      </c>
      <c r="AV207" s="17">
        <v>1</v>
      </c>
      <c r="AW207" s="17">
        <v>-1</v>
      </c>
      <c r="AX207" s="17">
        <v>2</v>
      </c>
      <c r="AY207" s="17">
        <v>2</v>
      </c>
      <c r="AZ207" s="17">
        <v>1</v>
      </c>
      <c r="BA207" s="17">
        <v>1</v>
      </c>
      <c r="BB207" s="17">
        <v>-1</v>
      </c>
      <c r="BC207" s="17">
        <v>1</v>
      </c>
      <c r="BD207" s="17">
        <v>0</v>
      </c>
      <c r="BE207" s="17">
        <v>2</v>
      </c>
      <c r="BF207" s="17">
        <v>1</v>
      </c>
      <c r="BG207" s="17">
        <v>2</v>
      </c>
      <c r="BH207" s="17">
        <v>-1</v>
      </c>
      <c r="BI207" s="18">
        <f t="shared" si="41"/>
        <v>1.1428571428571428</v>
      </c>
      <c r="BJ207" s="19">
        <f t="shared" si="35"/>
        <v>-0.5</v>
      </c>
      <c r="BK207" s="19">
        <f t="shared" si="36"/>
        <v>0.25</v>
      </c>
      <c r="BL207" s="19">
        <f t="shared" si="37"/>
        <v>0.8</v>
      </c>
      <c r="BM207" s="19">
        <f t="shared" si="38"/>
        <v>0.2</v>
      </c>
      <c r="BN207" s="19">
        <f t="shared" si="39"/>
        <v>0.37857142857142856</v>
      </c>
      <c r="BO207" s="19">
        <f>(F207+G207+H207+I207+J207+K207+L207+M207)/8</f>
        <v>73.25</v>
      </c>
      <c r="BP207" s="19">
        <f>(N207+O207+P207+Q207+R207+S207+T207+U207)/8</f>
        <v>53.75</v>
      </c>
      <c r="BQ207" s="19">
        <f>(V207+W207+X207+Y207+Z207+AA207+AB207)/7</f>
        <v>58.571428571428569</v>
      </c>
      <c r="BR207" s="19">
        <f t="shared" si="40"/>
        <v>61.857142857142854</v>
      </c>
      <c r="BS207" s="19">
        <f>AC207+AD207+AE207+AF207+AG207+AH207+AI207</f>
        <v>16</v>
      </c>
    </row>
    <row r="208" spans="1:71" x14ac:dyDescent="0.25">
      <c r="A208">
        <v>2</v>
      </c>
      <c r="B208">
        <v>2</v>
      </c>
      <c r="C208">
        <v>2</v>
      </c>
      <c r="D208">
        <v>4</v>
      </c>
      <c r="E208">
        <v>4</v>
      </c>
      <c r="F208">
        <v>90</v>
      </c>
      <c r="G208" s="10">
        <v>89</v>
      </c>
      <c r="H208" s="10">
        <v>90</v>
      </c>
      <c r="I208" s="10">
        <v>89</v>
      </c>
      <c r="J208" s="10">
        <v>88</v>
      </c>
      <c r="K208" s="10">
        <v>89</v>
      </c>
      <c r="L208" s="10">
        <v>89</v>
      </c>
      <c r="M208" s="10">
        <v>89</v>
      </c>
      <c r="N208" s="7">
        <v>89</v>
      </c>
      <c r="O208" s="7">
        <v>89</v>
      </c>
      <c r="P208" s="7">
        <v>90</v>
      </c>
      <c r="Q208" s="7">
        <v>0</v>
      </c>
      <c r="R208" s="7">
        <v>91</v>
      </c>
      <c r="S208" s="7">
        <v>91</v>
      </c>
      <c r="T208" s="7">
        <v>91</v>
      </c>
      <c r="U208" s="7">
        <v>90</v>
      </c>
      <c r="V208" s="6">
        <v>92</v>
      </c>
      <c r="W208" s="6">
        <v>92</v>
      </c>
      <c r="X208" s="6">
        <v>92</v>
      </c>
      <c r="Y208" s="6">
        <v>93</v>
      </c>
      <c r="Z208" s="6">
        <v>94</v>
      </c>
      <c r="AA208" s="6">
        <v>77</v>
      </c>
      <c r="AB208" s="6">
        <v>42</v>
      </c>
      <c r="AC208" s="15">
        <v>1</v>
      </c>
      <c r="AD208" s="15">
        <v>1</v>
      </c>
      <c r="AE208" s="15">
        <v>1</v>
      </c>
      <c r="AF208" s="15">
        <v>5</v>
      </c>
      <c r="AG208" s="15">
        <v>1</v>
      </c>
      <c r="AH208" s="15">
        <v>4</v>
      </c>
      <c r="AI208" s="15">
        <v>1</v>
      </c>
      <c r="AJ208" s="17">
        <v>-2</v>
      </c>
      <c r="AK208" s="17">
        <v>-2</v>
      </c>
      <c r="AL208" s="17">
        <v>-2</v>
      </c>
      <c r="AM208" s="17">
        <v>-2</v>
      </c>
      <c r="AN208" s="17">
        <v>-2</v>
      </c>
      <c r="AO208" s="17">
        <v>-2</v>
      </c>
      <c r="AP208" s="17">
        <v>-2</v>
      </c>
      <c r="AQ208" s="17">
        <v>-2</v>
      </c>
      <c r="AR208" s="17">
        <v>-2</v>
      </c>
      <c r="AS208" s="17">
        <v>-2</v>
      </c>
      <c r="AT208" s="17">
        <v>-2</v>
      </c>
      <c r="AU208" s="17">
        <v>2</v>
      </c>
      <c r="AV208" s="17">
        <v>-2</v>
      </c>
      <c r="AW208" s="17">
        <v>2</v>
      </c>
      <c r="AX208" s="17">
        <v>-1</v>
      </c>
      <c r="AY208" s="17">
        <v>-1</v>
      </c>
      <c r="AZ208" s="17">
        <v>-2</v>
      </c>
      <c r="BA208" s="17">
        <v>-2</v>
      </c>
      <c r="BB208" s="17">
        <v>-2</v>
      </c>
      <c r="BC208" s="17">
        <v>-2</v>
      </c>
      <c r="BD208" s="17">
        <v>-2</v>
      </c>
      <c r="BE208" s="17">
        <v>-2</v>
      </c>
      <c r="BF208" s="17">
        <v>-2</v>
      </c>
      <c r="BG208" s="17">
        <v>-2</v>
      </c>
      <c r="BH208" s="17">
        <v>-2</v>
      </c>
      <c r="BI208" s="18">
        <f t="shared" si="41"/>
        <v>-1.8571428571428572</v>
      </c>
      <c r="BJ208" s="19">
        <f t="shared" si="35"/>
        <v>-2</v>
      </c>
      <c r="BK208" s="19">
        <f t="shared" si="36"/>
        <v>-1</v>
      </c>
      <c r="BL208" s="19">
        <f t="shared" si="37"/>
        <v>-2</v>
      </c>
      <c r="BM208" s="19">
        <f t="shared" si="38"/>
        <v>-1.2</v>
      </c>
      <c r="BN208" s="19">
        <f t="shared" si="39"/>
        <v>-1.6114285714285714</v>
      </c>
      <c r="BO208" s="19">
        <f>(F208+G208+H208+I208+J208+K208+L208+M208)/8</f>
        <v>89.125</v>
      </c>
      <c r="BP208" s="19">
        <f>(N208+O208+P208+Q208+R208+S208+T208+U208)/8</f>
        <v>78.875</v>
      </c>
      <c r="BQ208" s="19">
        <f>(V208+W208+X208+Y208+Z208+AA208+AB208)/7</f>
        <v>83.142857142857139</v>
      </c>
      <c r="BR208" s="19">
        <f t="shared" si="40"/>
        <v>83.714285714285708</v>
      </c>
      <c r="BS208" s="19">
        <f>AC208+AD208+AE208+AF208+AG208+AH208+AI208</f>
        <v>14</v>
      </c>
    </row>
    <row r="209" spans="1:71" x14ac:dyDescent="0.25">
      <c r="A209">
        <v>1</v>
      </c>
      <c r="B209">
        <v>2</v>
      </c>
      <c r="C209">
        <v>1</v>
      </c>
      <c r="D209">
        <v>2</v>
      </c>
      <c r="E209">
        <v>2</v>
      </c>
      <c r="F209">
        <v>74</v>
      </c>
      <c r="G209" s="10">
        <v>74</v>
      </c>
      <c r="H209" s="10">
        <v>74</v>
      </c>
      <c r="I209" s="10">
        <v>74</v>
      </c>
      <c r="J209" s="10">
        <v>74</v>
      </c>
      <c r="K209" s="10">
        <v>87</v>
      </c>
      <c r="L209" s="10">
        <v>50</v>
      </c>
      <c r="M209" s="10">
        <v>51</v>
      </c>
      <c r="N209" s="7">
        <v>51</v>
      </c>
      <c r="O209" s="7">
        <v>79</v>
      </c>
      <c r="P209" s="7">
        <v>61</v>
      </c>
      <c r="Q209" s="7">
        <v>79</v>
      </c>
      <c r="R209" s="7">
        <v>80</v>
      </c>
      <c r="S209" s="7">
        <v>82</v>
      </c>
      <c r="T209" s="7">
        <v>45</v>
      </c>
      <c r="U209" s="7">
        <v>45</v>
      </c>
      <c r="V209" s="6">
        <v>85</v>
      </c>
      <c r="W209" s="6">
        <v>21</v>
      </c>
      <c r="X209" s="6">
        <v>77</v>
      </c>
      <c r="Y209" s="6">
        <v>51</v>
      </c>
      <c r="Z209" s="6">
        <v>54</v>
      </c>
      <c r="AA209" s="6">
        <v>67</v>
      </c>
      <c r="AB209" s="6">
        <v>18</v>
      </c>
      <c r="AC209" s="15">
        <v>2</v>
      </c>
      <c r="AD209" s="15">
        <v>2</v>
      </c>
      <c r="AE209" s="15">
        <v>1</v>
      </c>
      <c r="AF209" s="15">
        <v>2</v>
      </c>
      <c r="AG209" s="15">
        <v>3</v>
      </c>
      <c r="AH209" s="15">
        <v>3</v>
      </c>
      <c r="AI209" s="15">
        <v>3</v>
      </c>
      <c r="AJ209" s="17">
        <v>1</v>
      </c>
      <c r="AK209" s="17">
        <v>2</v>
      </c>
      <c r="AL209" s="17">
        <v>0</v>
      </c>
      <c r="AM209" s="17">
        <v>1</v>
      </c>
      <c r="AN209" s="17">
        <v>1</v>
      </c>
      <c r="AO209" s="17">
        <v>2</v>
      </c>
      <c r="AP209" s="17">
        <v>1</v>
      </c>
      <c r="AQ209" s="17">
        <v>1</v>
      </c>
      <c r="AR209" s="17">
        <v>0</v>
      </c>
      <c r="AS209" s="17">
        <v>1</v>
      </c>
      <c r="AT209" s="17">
        <v>1</v>
      </c>
      <c r="AU209" s="17">
        <v>-1</v>
      </c>
      <c r="AV209" s="17">
        <v>-1</v>
      </c>
      <c r="AW209" s="17">
        <v>1</v>
      </c>
      <c r="AX209" s="17">
        <v>1</v>
      </c>
      <c r="AY209" s="17">
        <v>1</v>
      </c>
      <c r="AZ209" s="17">
        <v>0</v>
      </c>
      <c r="BA209" s="17">
        <v>1</v>
      </c>
      <c r="BB209" s="17">
        <v>2</v>
      </c>
      <c r="BC209" s="17">
        <v>2</v>
      </c>
      <c r="BD209" s="17">
        <v>0</v>
      </c>
      <c r="BE209" s="17">
        <v>2</v>
      </c>
      <c r="BF209" s="17">
        <v>2</v>
      </c>
      <c r="BG209" s="17">
        <v>2</v>
      </c>
      <c r="BH209" s="17">
        <v>2</v>
      </c>
      <c r="BI209" s="18">
        <f t="shared" si="41"/>
        <v>1.5714285714285714</v>
      </c>
      <c r="BJ209" s="19">
        <f t="shared" si="35"/>
        <v>0.75</v>
      </c>
      <c r="BK209" s="19">
        <f t="shared" si="36"/>
        <v>0.75</v>
      </c>
      <c r="BL209" s="19">
        <f t="shared" si="37"/>
        <v>0.4</v>
      </c>
      <c r="BM209" s="19">
        <f t="shared" si="38"/>
        <v>1</v>
      </c>
      <c r="BN209" s="19">
        <f t="shared" si="39"/>
        <v>0.89428571428571435</v>
      </c>
      <c r="BO209" s="19">
        <f>(F209+G209+H209+I209+J209+K209+L209+M209)/8</f>
        <v>69.75</v>
      </c>
      <c r="BP209" s="19">
        <f>(N209+O209+P209+Q209+R209+S209+T209+U209)/8</f>
        <v>65.25</v>
      </c>
      <c r="BQ209" s="19">
        <f>(V209+W209+X209+Y209+Z209+AA209+AB209)/7</f>
        <v>53.285714285714285</v>
      </c>
      <c r="BR209" s="19">
        <f t="shared" si="40"/>
        <v>62.761904761904759</v>
      </c>
      <c r="BS209" s="19">
        <f>AC209+AD209+AE209+AF209+AG209+AH209+AI209</f>
        <v>16</v>
      </c>
    </row>
    <row r="210" spans="1:71" x14ac:dyDescent="0.25">
      <c r="A210">
        <v>2</v>
      </c>
      <c r="B210">
        <v>2</v>
      </c>
      <c r="C210">
        <v>1</v>
      </c>
      <c r="D210">
        <v>4</v>
      </c>
      <c r="E210">
        <v>3</v>
      </c>
      <c r="F210">
        <v>81</v>
      </c>
      <c r="G210" s="10">
        <v>72</v>
      </c>
      <c r="H210" s="10">
        <v>66</v>
      </c>
      <c r="I210" s="10">
        <v>61</v>
      </c>
      <c r="J210" s="10">
        <v>78</v>
      </c>
      <c r="K210" s="10">
        <v>47</v>
      </c>
      <c r="L210" s="10">
        <v>80</v>
      </c>
      <c r="M210" s="10">
        <v>75</v>
      </c>
      <c r="N210" s="7">
        <v>68</v>
      </c>
      <c r="O210" s="7">
        <v>55</v>
      </c>
      <c r="P210" s="7">
        <v>68</v>
      </c>
      <c r="Q210" s="7">
        <v>68</v>
      </c>
      <c r="R210" s="7">
        <v>62</v>
      </c>
      <c r="S210" s="7">
        <v>43</v>
      </c>
      <c r="T210" s="7">
        <v>4</v>
      </c>
      <c r="U210" s="7">
        <v>5</v>
      </c>
      <c r="V210" s="6">
        <v>46</v>
      </c>
      <c r="W210" s="6">
        <v>90</v>
      </c>
      <c r="X210" s="6">
        <v>90</v>
      </c>
      <c r="Y210" s="6">
        <v>73</v>
      </c>
      <c r="Z210" s="6">
        <v>68</v>
      </c>
      <c r="AA210" s="6">
        <v>76</v>
      </c>
      <c r="AB210" s="6">
        <v>6</v>
      </c>
      <c r="AC210" s="15">
        <v>2</v>
      </c>
      <c r="AD210" s="15">
        <v>4</v>
      </c>
      <c r="AE210" s="15">
        <v>2</v>
      </c>
      <c r="AF210" s="15">
        <v>2</v>
      </c>
      <c r="AG210" s="15">
        <v>5</v>
      </c>
      <c r="AH210" s="15">
        <v>5</v>
      </c>
      <c r="AI210" s="15">
        <v>2</v>
      </c>
      <c r="AJ210" s="17">
        <v>-1</v>
      </c>
      <c r="AK210" s="17">
        <v>-1</v>
      </c>
      <c r="AL210" s="17">
        <v>0</v>
      </c>
      <c r="AM210" s="17">
        <v>-1</v>
      </c>
      <c r="AN210" s="17">
        <v>0</v>
      </c>
      <c r="AO210" s="17">
        <v>2</v>
      </c>
      <c r="AP210" s="17">
        <v>-1</v>
      </c>
      <c r="AQ210" s="17">
        <v>0</v>
      </c>
      <c r="AR210" s="17">
        <v>-1</v>
      </c>
      <c r="AS210" s="17">
        <v>-1</v>
      </c>
      <c r="AT210" s="17">
        <v>-1</v>
      </c>
      <c r="AU210" s="17">
        <v>-1</v>
      </c>
      <c r="AV210" s="17">
        <v>1</v>
      </c>
      <c r="AW210" s="17">
        <v>-1</v>
      </c>
      <c r="AX210" s="17">
        <v>1</v>
      </c>
      <c r="AY210" s="17">
        <v>1</v>
      </c>
      <c r="AZ210" s="17">
        <v>-1</v>
      </c>
      <c r="BA210" s="17">
        <v>1</v>
      </c>
      <c r="BB210" s="17">
        <v>1</v>
      </c>
      <c r="BC210" s="17">
        <v>1</v>
      </c>
      <c r="BD210" s="17">
        <v>-1</v>
      </c>
      <c r="BE210" s="17">
        <v>1</v>
      </c>
      <c r="BF210" s="17">
        <v>-1</v>
      </c>
      <c r="BG210" s="17">
        <v>1</v>
      </c>
      <c r="BH210" s="17">
        <v>1</v>
      </c>
      <c r="BI210" s="18">
        <f t="shared" si="41"/>
        <v>0.7142857142857143</v>
      </c>
      <c r="BJ210" s="19">
        <f t="shared" si="35"/>
        <v>-1</v>
      </c>
      <c r="BK210" s="19">
        <f t="shared" si="36"/>
        <v>-0.5</v>
      </c>
      <c r="BL210" s="19">
        <f t="shared" si="37"/>
        <v>-0.6</v>
      </c>
      <c r="BM210" s="19">
        <f t="shared" si="38"/>
        <v>0.2</v>
      </c>
      <c r="BN210" s="19">
        <f t="shared" si="39"/>
        <v>-0.23714285714285716</v>
      </c>
      <c r="BO210" s="19">
        <f>(F210+G210+H210+I210+J210+K210+L210+M210)/8</f>
        <v>70</v>
      </c>
      <c r="BP210" s="19">
        <f>(N210+O210+P210+Q210+R210+S210+T210+U210)/8</f>
        <v>46.625</v>
      </c>
      <c r="BQ210" s="19">
        <f>(V210+W210+X210+Y210+Z210+AA210+AB210)/7</f>
        <v>64.142857142857139</v>
      </c>
      <c r="BR210" s="19">
        <f t="shared" si="40"/>
        <v>60.25595238095238</v>
      </c>
      <c r="BS210" s="19">
        <f>AC210+AD210+AE210+AF210+AG210+AH210+AI210</f>
        <v>22</v>
      </c>
    </row>
    <row r="211" spans="1:71" x14ac:dyDescent="0.25">
      <c r="A211">
        <v>1</v>
      </c>
      <c r="B211">
        <v>2</v>
      </c>
      <c r="C211">
        <v>3</v>
      </c>
      <c r="D211">
        <v>5</v>
      </c>
      <c r="E211">
        <v>3</v>
      </c>
      <c r="F211">
        <v>100</v>
      </c>
      <c r="G211" s="10">
        <v>94</v>
      </c>
      <c r="H211" s="10">
        <v>98</v>
      </c>
      <c r="I211" s="10">
        <v>91</v>
      </c>
      <c r="J211" s="10">
        <v>95</v>
      </c>
      <c r="K211" s="10">
        <v>96</v>
      </c>
      <c r="L211" s="10">
        <v>97</v>
      </c>
      <c r="M211" s="10">
        <v>95</v>
      </c>
      <c r="N211" s="7">
        <v>95</v>
      </c>
      <c r="O211" s="7">
        <v>87</v>
      </c>
      <c r="P211" s="7">
        <v>95</v>
      </c>
      <c r="Q211" s="7">
        <v>94</v>
      </c>
      <c r="R211" s="7">
        <v>95</v>
      </c>
      <c r="S211" s="7">
        <v>94</v>
      </c>
      <c r="T211" s="7">
        <v>100</v>
      </c>
      <c r="U211" s="7">
        <v>100</v>
      </c>
      <c r="V211" s="6">
        <v>100</v>
      </c>
      <c r="W211" s="6">
        <v>85</v>
      </c>
      <c r="X211" s="6">
        <v>86</v>
      </c>
      <c r="Y211" s="6">
        <v>94</v>
      </c>
      <c r="Z211" s="6">
        <v>95</v>
      </c>
      <c r="AA211" s="6">
        <v>97</v>
      </c>
      <c r="AB211" s="6">
        <v>100</v>
      </c>
      <c r="AC211" s="15">
        <v>2</v>
      </c>
      <c r="AD211" s="15">
        <v>1</v>
      </c>
      <c r="AE211" s="15">
        <v>2</v>
      </c>
      <c r="AF211" s="15">
        <v>2</v>
      </c>
      <c r="AG211" s="15">
        <v>1</v>
      </c>
      <c r="AH211" s="15">
        <v>3</v>
      </c>
      <c r="AI211" s="15">
        <v>2</v>
      </c>
      <c r="AJ211" s="17">
        <v>-2</v>
      </c>
      <c r="AK211" s="17">
        <v>-2</v>
      </c>
      <c r="AL211" s="17">
        <v>-1</v>
      </c>
      <c r="AM211" s="17">
        <v>-2</v>
      </c>
      <c r="AN211" s="17">
        <v>-2</v>
      </c>
      <c r="AO211" s="17">
        <v>-1</v>
      </c>
      <c r="AP211" s="17">
        <v>-2</v>
      </c>
      <c r="AQ211" s="17">
        <v>-2</v>
      </c>
      <c r="AR211" s="17">
        <v>-2</v>
      </c>
      <c r="AS211" s="17">
        <v>-2</v>
      </c>
      <c r="AT211" s="17">
        <v>1</v>
      </c>
      <c r="AU211" s="17">
        <v>-1</v>
      </c>
      <c r="AV211" s="17">
        <v>1</v>
      </c>
      <c r="AW211" s="17">
        <v>-1</v>
      </c>
      <c r="AX211" s="17">
        <v>-1</v>
      </c>
      <c r="AY211" s="17">
        <v>-1</v>
      </c>
      <c r="AZ211" s="17">
        <v>-1</v>
      </c>
      <c r="BA211" s="17">
        <v>-1</v>
      </c>
      <c r="BB211" s="17">
        <v>-1</v>
      </c>
      <c r="BC211" s="17">
        <v>-1</v>
      </c>
      <c r="BD211" s="17">
        <v>1</v>
      </c>
      <c r="BE211" s="17">
        <v>-1</v>
      </c>
      <c r="BF211" s="17">
        <v>-1</v>
      </c>
      <c r="BG211" s="17">
        <v>-1</v>
      </c>
      <c r="BH211" s="17">
        <v>-1</v>
      </c>
      <c r="BI211" s="18">
        <f t="shared" si="41"/>
        <v>-1.1428571428571428</v>
      </c>
      <c r="BJ211" s="19">
        <f>(AZ211+AM211+AP211+AJ211)/4</f>
        <v>-1.75</v>
      </c>
      <c r="BK211" s="19">
        <f t="shared" si="36"/>
        <v>-1.75</v>
      </c>
      <c r="BL211" s="19">
        <f t="shared" si="37"/>
        <v>0.2</v>
      </c>
      <c r="BM211" s="19">
        <f t="shared" si="38"/>
        <v>-1.2</v>
      </c>
      <c r="BN211" s="19">
        <f t="shared" si="39"/>
        <v>-1.1285714285714286</v>
      </c>
      <c r="BO211" s="19">
        <f>(F211+G211+H211+I211+J211+K211+L211+M211)/8</f>
        <v>95.75</v>
      </c>
      <c r="BP211" s="19">
        <f>(N211+O211+P211+Q211+R211+S211+T211+U211)/8</f>
        <v>95</v>
      </c>
      <c r="BQ211" s="19">
        <f>(V211+W211+X211+Y211+Z211+AA211+AB211)/7</f>
        <v>93.857142857142861</v>
      </c>
      <c r="BR211" s="19">
        <f t="shared" si="40"/>
        <v>94.869047619047635</v>
      </c>
      <c r="BS211" s="19">
        <f>AC211+AD211+AE211+AF211+AG211+AH211+AI211</f>
        <v>13</v>
      </c>
    </row>
    <row r="212" spans="1:71" x14ac:dyDescent="0.25">
      <c r="G212" s="10"/>
      <c r="H212" s="10"/>
      <c r="I212" s="10"/>
      <c r="J212" s="10"/>
      <c r="K212" s="10"/>
      <c r="L212" s="10"/>
      <c r="M212" s="10"/>
      <c r="N212" s="7"/>
      <c r="O212" s="7"/>
      <c r="P212" s="7"/>
      <c r="Q212" s="7"/>
      <c r="R212" s="7"/>
      <c r="S212" s="7"/>
      <c r="T212" s="7"/>
      <c r="U212" s="7"/>
      <c r="V212" s="6"/>
      <c r="W212" s="6"/>
      <c r="X212" s="6"/>
      <c r="Y212" s="6"/>
      <c r="Z212" s="6"/>
      <c r="AA212" s="6"/>
      <c r="AB212" s="6"/>
      <c r="AC212" s="15"/>
      <c r="AD212" s="15"/>
      <c r="AE212" s="15"/>
      <c r="AF212" s="15"/>
      <c r="AG212" s="15"/>
      <c r="AH212" s="15"/>
      <c r="AI212" s="15"/>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8"/>
      <c r="BJ212" s="19"/>
      <c r="BK212" s="19"/>
      <c r="BL212" s="19"/>
      <c r="BM212" s="19"/>
      <c r="BN212" s="19"/>
      <c r="BO212" s="19"/>
      <c r="BP212" s="19"/>
      <c r="BQ212" s="19"/>
      <c r="BR212" s="19"/>
      <c r="BS212" s="19"/>
    </row>
    <row r="213" spans="1:71" x14ac:dyDescent="0.25">
      <c r="G213" s="10"/>
      <c r="H213" s="10"/>
      <c r="I213" s="10"/>
      <c r="J213" s="10"/>
      <c r="K213" s="10"/>
      <c r="L213" s="10"/>
      <c r="M213" s="10"/>
      <c r="N213" s="7"/>
      <c r="O213" s="7"/>
      <c r="P213" s="7"/>
      <c r="Q213" s="7"/>
      <c r="R213" s="7"/>
      <c r="S213" s="7"/>
      <c r="T213" s="7"/>
      <c r="U213" s="7"/>
      <c r="V213" s="6"/>
      <c r="W213" s="6"/>
      <c r="X213" s="6"/>
      <c r="Y213" s="6"/>
      <c r="Z213" s="6"/>
      <c r="AA213" s="6"/>
      <c r="AB213" s="6"/>
      <c r="AC213" s="15"/>
      <c r="AD213" s="15"/>
      <c r="AE213" s="15"/>
      <c r="AF213" s="15"/>
      <c r="AG213" s="15"/>
      <c r="AH213" s="15"/>
      <c r="AI213" s="15"/>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8"/>
      <c r="BJ213" s="19"/>
      <c r="BK213" s="19"/>
      <c r="BL213" s="19"/>
      <c r="BM213" s="19"/>
      <c r="BN213" s="19"/>
      <c r="BO213" s="19"/>
      <c r="BP213" s="19"/>
      <c r="BQ213" s="19"/>
      <c r="BR213" s="19"/>
      <c r="BS213" s="19"/>
    </row>
    <row r="214" spans="1:71" x14ac:dyDescent="0.25">
      <c r="G214" s="10"/>
      <c r="H214" s="10"/>
      <c r="I214" s="10"/>
      <c r="J214" s="10"/>
      <c r="K214" s="10"/>
      <c r="L214" s="10"/>
      <c r="M214" s="10"/>
      <c r="N214" s="7"/>
      <c r="O214" s="7"/>
      <c r="P214" s="7"/>
      <c r="Q214" s="7"/>
      <c r="R214" s="7"/>
      <c r="S214" s="7"/>
      <c r="T214" s="7"/>
      <c r="U214" s="7"/>
      <c r="V214" s="6"/>
      <c r="W214" s="6"/>
      <c r="X214" s="6"/>
      <c r="Y214" s="6"/>
      <c r="Z214" s="6"/>
      <c r="AA214" s="6"/>
      <c r="AB214" s="6"/>
      <c r="AC214" s="15"/>
      <c r="AD214" s="15"/>
      <c r="AE214" s="15"/>
      <c r="AF214" s="15"/>
      <c r="AG214" s="15"/>
      <c r="AH214" s="15"/>
      <c r="AI214" s="15"/>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8"/>
      <c r="BJ214" s="19"/>
      <c r="BK214" s="19"/>
      <c r="BL214" s="19"/>
      <c r="BM214" s="19"/>
      <c r="BN214" s="19"/>
      <c r="BO214" s="19"/>
      <c r="BP214" s="19"/>
      <c r="BQ214" s="19"/>
      <c r="BR214" s="19"/>
      <c r="BS214" s="19"/>
    </row>
    <row r="215" spans="1:71" x14ac:dyDescent="0.25">
      <c r="G215" s="10"/>
      <c r="H215" s="10"/>
      <c r="I215" s="10"/>
      <c r="J215" s="10"/>
      <c r="K215" s="10"/>
      <c r="L215" s="10"/>
      <c r="M215" s="10"/>
      <c r="N215" s="7"/>
      <c r="O215" s="7"/>
      <c r="P215" s="7"/>
      <c r="Q215" s="7"/>
      <c r="R215" s="7"/>
      <c r="S215" s="7"/>
      <c r="T215" s="7"/>
      <c r="U215" s="7"/>
      <c r="V215" s="6"/>
      <c r="W215" s="6"/>
      <c r="X215" s="6"/>
      <c r="Y215" s="6"/>
      <c r="Z215" s="6"/>
      <c r="AA215" s="6"/>
      <c r="AB215" s="6"/>
      <c r="AC215" s="15"/>
      <c r="AD215" s="15"/>
      <c r="AE215" s="15"/>
      <c r="AF215" s="15"/>
      <c r="AG215" s="15"/>
      <c r="AH215" s="15"/>
      <c r="AI215" s="15"/>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8"/>
      <c r="BJ215" s="19"/>
      <c r="BK215" s="19"/>
      <c r="BL215" s="19"/>
      <c r="BM215" s="19"/>
      <c r="BN215" s="19"/>
      <c r="BO215" s="19"/>
      <c r="BP215" s="19"/>
      <c r="BQ215" s="19"/>
      <c r="BR215" s="19"/>
      <c r="BS215" s="19"/>
    </row>
    <row r="216" spans="1:71" x14ac:dyDescent="0.25">
      <c r="G216" s="10"/>
      <c r="H216" s="10"/>
      <c r="I216" s="10"/>
      <c r="J216" s="10"/>
      <c r="K216" s="10"/>
      <c r="L216" s="10"/>
      <c r="M216" s="10"/>
      <c r="N216" s="7"/>
      <c r="O216" s="7"/>
      <c r="P216" s="7"/>
      <c r="Q216" s="7"/>
      <c r="R216" s="7"/>
      <c r="S216" s="7"/>
      <c r="T216" s="7"/>
      <c r="U216" s="7"/>
      <c r="V216" s="6"/>
      <c r="W216" s="6"/>
      <c r="X216" s="6"/>
      <c r="Y216" s="6"/>
      <c r="Z216" s="6"/>
      <c r="AA216" s="6"/>
      <c r="AB216" s="6"/>
      <c r="AC216" s="15"/>
      <c r="AD216" s="15"/>
      <c r="AE216" s="15"/>
      <c r="AF216" s="15"/>
      <c r="AG216" s="15"/>
      <c r="AH216" s="15"/>
      <c r="AI216" s="15"/>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8"/>
      <c r="BJ216" s="19"/>
      <c r="BK216" s="19"/>
      <c r="BL216" s="19"/>
      <c r="BM216" s="19"/>
      <c r="BN216" s="19"/>
      <c r="BO216" s="19"/>
      <c r="BP216" s="19"/>
      <c r="BQ216" s="19"/>
      <c r="BR216" s="19"/>
      <c r="BS216" s="19"/>
    </row>
    <row r="217" spans="1:71" x14ac:dyDescent="0.25">
      <c r="G217" s="10"/>
      <c r="H217" s="10"/>
      <c r="I217" s="10"/>
      <c r="J217" s="10"/>
      <c r="K217" s="10"/>
      <c r="L217" s="10"/>
      <c r="M217" s="10"/>
      <c r="N217" s="7"/>
      <c r="O217" s="7"/>
      <c r="P217" s="7"/>
      <c r="Q217" s="7"/>
      <c r="R217" s="7"/>
      <c r="S217" s="7"/>
      <c r="T217" s="7"/>
      <c r="U217" s="7"/>
      <c r="V217" s="6"/>
      <c r="W217" s="6"/>
      <c r="X217" s="6"/>
      <c r="Y217" s="6"/>
      <c r="Z217" s="6"/>
      <c r="AA217" s="6"/>
      <c r="AB217" s="6"/>
      <c r="AC217" s="15"/>
      <c r="AD217" s="15"/>
      <c r="AE217" s="15"/>
      <c r="AF217" s="15"/>
      <c r="AG217" s="15"/>
      <c r="AH217" s="15"/>
      <c r="AI217" s="15"/>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8"/>
      <c r="BJ217" s="19"/>
      <c r="BK217" s="19"/>
      <c r="BL217" s="19"/>
      <c r="BM217" s="19"/>
      <c r="BN217" s="19"/>
      <c r="BO217" s="19"/>
      <c r="BP217" s="19"/>
      <c r="BQ217" s="19"/>
      <c r="BR217" s="19"/>
      <c r="BS217" s="19"/>
    </row>
    <row r="218" spans="1:71" x14ac:dyDescent="0.25">
      <c r="G218" s="10"/>
      <c r="H218" s="10"/>
      <c r="I218" s="10"/>
      <c r="J218" s="10"/>
      <c r="K218" s="10"/>
      <c r="L218" s="10"/>
      <c r="M218" s="10"/>
      <c r="N218" s="7"/>
      <c r="O218" s="7"/>
      <c r="P218" s="7"/>
      <c r="Q218" s="7"/>
      <c r="R218" s="7"/>
      <c r="S218" s="7"/>
      <c r="T218" s="7"/>
      <c r="U218" s="7"/>
      <c r="V218" s="6"/>
      <c r="W218" s="6"/>
      <c r="X218" s="6"/>
      <c r="Y218" s="6"/>
      <c r="Z218" s="6"/>
      <c r="AA218" s="6"/>
      <c r="AB218" s="6"/>
      <c r="AC218" s="15"/>
      <c r="AD218" s="15"/>
      <c r="AE218" s="15"/>
      <c r="AF218" s="15"/>
      <c r="AG218" s="15"/>
      <c r="AH218" s="15"/>
      <c r="AI218" s="15"/>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8"/>
      <c r="BJ218" s="19"/>
      <c r="BK218" s="19"/>
      <c r="BL218" s="19"/>
      <c r="BM218" s="19"/>
      <c r="BN218" s="19"/>
      <c r="BO218" s="19"/>
      <c r="BP218" s="19"/>
      <c r="BQ218" s="19"/>
      <c r="BR218" s="19"/>
      <c r="BS218" s="19"/>
    </row>
    <row r="219" spans="1:71" x14ac:dyDescent="0.25">
      <c r="G219" s="10"/>
      <c r="H219" s="10"/>
      <c r="I219" s="10"/>
      <c r="J219" s="10"/>
      <c r="K219" s="10"/>
      <c r="L219" s="10"/>
      <c r="M219" s="10"/>
      <c r="N219" s="7"/>
      <c r="O219" s="7"/>
      <c r="P219" s="7"/>
      <c r="Q219" s="7"/>
      <c r="R219" s="7"/>
      <c r="S219" s="7"/>
      <c r="T219" s="7"/>
      <c r="U219" s="7"/>
      <c r="V219" s="6"/>
      <c r="W219" s="6"/>
      <c r="X219" s="6"/>
      <c r="Y219" s="6"/>
      <c r="Z219" s="6"/>
      <c r="AA219" s="6"/>
      <c r="AB219" s="6"/>
      <c r="AC219" s="15"/>
      <c r="AD219" s="15"/>
      <c r="AE219" s="15"/>
      <c r="AF219" s="15"/>
      <c r="AG219" s="15"/>
      <c r="AH219" s="15"/>
      <c r="AI219" s="15"/>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8"/>
      <c r="BJ219" s="19"/>
      <c r="BK219" s="19"/>
      <c r="BL219" s="19"/>
      <c r="BM219" s="19"/>
      <c r="BN219" s="19"/>
      <c r="BO219" s="19"/>
      <c r="BP219" s="19"/>
      <c r="BQ219" s="19"/>
      <c r="BR219" s="19"/>
      <c r="BS219" s="19"/>
    </row>
    <row r="220" spans="1:71" x14ac:dyDescent="0.25">
      <c r="G220" s="10"/>
      <c r="H220" s="10"/>
      <c r="I220" s="10"/>
      <c r="J220" s="10"/>
      <c r="K220" s="10"/>
      <c r="L220" s="10"/>
      <c r="M220" s="10"/>
      <c r="N220" s="7"/>
      <c r="O220" s="7"/>
      <c r="P220" s="7"/>
      <c r="Q220" s="7"/>
      <c r="R220" s="7"/>
      <c r="S220" s="7"/>
      <c r="T220" s="7"/>
      <c r="U220" s="7"/>
      <c r="V220" s="6"/>
      <c r="W220" s="6"/>
      <c r="X220" s="6"/>
      <c r="Y220" s="6"/>
      <c r="Z220" s="6"/>
      <c r="AA220" s="6"/>
      <c r="AB220" s="6"/>
      <c r="AC220" s="15"/>
      <c r="AD220" s="15"/>
      <c r="AE220" s="15"/>
      <c r="AF220" s="15"/>
      <c r="AG220" s="15"/>
      <c r="AH220" s="15"/>
      <c r="AI220" s="15"/>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8"/>
      <c r="BJ220" s="19"/>
      <c r="BK220" s="19"/>
      <c r="BL220" s="19"/>
      <c r="BM220" s="19"/>
      <c r="BN220" s="19"/>
      <c r="BO220" s="19"/>
      <c r="BP220" s="19"/>
      <c r="BQ220" s="19"/>
      <c r="BR220" s="19"/>
      <c r="BS220" s="19"/>
    </row>
    <row r="221" spans="1:71" x14ac:dyDescent="0.25">
      <c r="G221" s="10"/>
      <c r="H221" s="10"/>
      <c r="I221" s="10"/>
      <c r="J221" s="10"/>
      <c r="K221" s="10"/>
      <c r="L221" s="10"/>
      <c r="M221" s="10"/>
      <c r="N221" s="7"/>
      <c r="O221" s="7"/>
      <c r="P221" s="7"/>
      <c r="Q221" s="7"/>
      <c r="R221" s="7"/>
      <c r="S221" s="7"/>
      <c r="T221" s="7"/>
      <c r="U221" s="7"/>
      <c r="V221" s="6"/>
      <c r="W221" s="6"/>
      <c r="X221" s="6"/>
      <c r="Y221" s="6"/>
      <c r="Z221" s="6"/>
      <c r="AA221" s="6"/>
      <c r="AB221" s="6"/>
      <c r="AC221" s="15"/>
      <c r="AD221" s="15"/>
      <c r="AE221" s="15"/>
      <c r="AF221" s="15"/>
      <c r="AG221" s="15"/>
      <c r="AH221" s="15"/>
      <c r="AI221" s="15"/>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8"/>
      <c r="BJ221" s="19"/>
      <c r="BK221" s="19"/>
      <c r="BL221" s="19"/>
      <c r="BM221" s="19"/>
      <c r="BN221" s="19"/>
      <c r="BO221" s="19"/>
      <c r="BP221" s="19"/>
      <c r="BQ221" s="19"/>
      <c r="BR221" s="19"/>
      <c r="BS221" s="19"/>
    </row>
    <row r="222" spans="1:71" x14ac:dyDescent="0.25">
      <c r="G222" s="10"/>
      <c r="H222" s="10"/>
      <c r="I222" s="10"/>
      <c r="J222" s="10"/>
      <c r="K222" s="10"/>
      <c r="L222" s="10"/>
      <c r="M222" s="10"/>
      <c r="N222" s="7"/>
      <c r="O222" s="7"/>
      <c r="P222" s="7"/>
      <c r="Q222" s="7"/>
      <c r="R222" s="7"/>
      <c r="S222" s="7"/>
      <c r="T222" s="7"/>
      <c r="U222" s="7"/>
      <c r="V222" s="6"/>
      <c r="W222" s="6"/>
      <c r="X222" s="6"/>
      <c r="Y222" s="6"/>
      <c r="Z222" s="6"/>
      <c r="AA222" s="6"/>
      <c r="AB222" s="6"/>
      <c r="AC222" s="15"/>
      <c r="AD222" s="15"/>
      <c r="AE222" s="15"/>
      <c r="AF222" s="15"/>
      <c r="AG222" s="15"/>
      <c r="AH222" s="15"/>
      <c r="AI222" s="15"/>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8"/>
      <c r="BJ222" s="19"/>
      <c r="BK222" s="19"/>
      <c r="BL222" s="19"/>
      <c r="BM222" s="19"/>
      <c r="BN222" s="19"/>
      <c r="BO222" s="19"/>
      <c r="BP222" s="19"/>
      <c r="BQ222" s="19"/>
      <c r="BR222" s="19"/>
      <c r="BS222" s="19"/>
    </row>
    <row r="223" spans="1:71" x14ac:dyDescent="0.25">
      <c r="G223" s="10"/>
      <c r="H223" s="10"/>
      <c r="I223" s="10"/>
      <c r="J223" s="10"/>
      <c r="K223" s="10"/>
      <c r="L223" s="10"/>
      <c r="M223" s="10"/>
      <c r="N223" s="7"/>
      <c r="O223" s="7"/>
      <c r="P223" s="7"/>
      <c r="Q223" s="7"/>
      <c r="R223" s="7"/>
      <c r="S223" s="7"/>
      <c r="T223" s="7"/>
      <c r="U223" s="7"/>
      <c r="V223" s="6"/>
      <c r="W223" s="6"/>
      <c r="X223" s="6"/>
      <c r="Y223" s="6"/>
      <c r="Z223" s="6"/>
      <c r="AA223" s="6"/>
      <c r="AB223" s="6"/>
      <c r="AC223" s="15"/>
      <c r="AD223" s="15"/>
      <c r="AE223" s="15"/>
      <c r="AF223" s="15"/>
      <c r="AG223" s="15"/>
      <c r="AH223" s="15"/>
      <c r="AI223" s="15"/>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8"/>
      <c r="BJ223" s="19"/>
      <c r="BK223" s="19"/>
      <c r="BL223" s="19"/>
      <c r="BM223" s="19"/>
      <c r="BN223" s="19"/>
      <c r="BO223" s="19"/>
      <c r="BP223" s="19"/>
      <c r="BQ223" s="19"/>
      <c r="BR223" s="19"/>
      <c r="BS223" s="19"/>
    </row>
    <row r="224" spans="1:71" x14ac:dyDescent="0.25">
      <c r="G224" s="10"/>
      <c r="H224" s="10"/>
      <c r="I224" s="10"/>
      <c r="J224" s="10"/>
      <c r="K224" s="10"/>
      <c r="L224" s="10"/>
      <c r="M224" s="10"/>
      <c r="N224" s="7"/>
      <c r="O224" s="7"/>
      <c r="P224" s="7"/>
      <c r="Q224" s="7"/>
      <c r="R224" s="7"/>
      <c r="S224" s="7"/>
      <c r="T224" s="7"/>
      <c r="U224" s="7"/>
      <c r="V224" s="6"/>
      <c r="W224" s="6"/>
      <c r="X224" s="6"/>
      <c r="Y224" s="6"/>
      <c r="Z224" s="6"/>
      <c r="AA224" s="6"/>
      <c r="AB224" s="6"/>
      <c r="AC224" s="15"/>
      <c r="AD224" s="15"/>
      <c r="AE224" s="15"/>
      <c r="AF224" s="15"/>
      <c r="AG224" s="15"/>
      <c r="AH224" s="15"/>
      <c r="AI224" s="15"/>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8"/>
      <c r="BJ224" s="18"/>
      <c r="BK224" s="18"/>
      <c r="BL224" s="18"/>
      <c r="BM224" s="18"/>
      <c r="BN224" s="18"/>
      <c r="BO224" s="18"/>
      <c r="BP224" s="18"/>
      <c r="BQ224" s="18"/>
      <c r="BR224" s="18"/>
      <c r="BS224" s="18"/>
    </row>
    <row r="225" spans="7:71" x14ac:dyDescent="0.25">
      <c r="G225" s="10"/>
      <c r="H225" s="10"/>
      <c r="I225" s="10"/>
      <c r="J225" s="10"/>
      <c r="K225" s="10"/>
      <c r="L225" s="10"/>
      <c r="M225" s="10"/>
      <c r="N225" s="7"/>
      <c r="O225" s="7"/>
      <c r="P225" s="7"/>
      <c r="Q225" s="7"/>
      <c r="R225" s="7"/>
      <c r="S225" s="7"/>
      <c r="T225" s="7"/>
      <c r="U225" s="7"/>
      <c r="V225" s="6"/>
      <c r="W225" s="6"/>
      <c r="X225" s="6"/>
      <c r="Y225" s="6"/>
      <c r="Z225" s="6"/>
      <c r="AA225" s="6"/>
      <c r="AB225" s="6"/>
      <c r="AC225" s="15"/>
      <c r="AD225" s="15"/>
      <c r="AE225" s="15"/>
      <c r="AF225" s="15"/>
      <c r="AG225" s="15"/>
      <c r="AH225" s="15"/>
      <c r="AI225" s="15"/>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8"/>
      <c r="BJ225" s="18"/>
      <c r="BK225" s="18"/>
      <c r="BL225" s="18"/>
      <c r="BM225" s="18"/>
      <c r="BN225" s="18"/>
      <c r="BO225" s="18"/>
      <c r="BP225" s="18"/>
      <c r="BQ225" s="18"/>
      <c r="BR225" s="18"/>
      <c r="BS225" s="18"/>
    </row>
    <row r="226" spans="7:71" x14ac:dyDescent="0.25">
      <c r="G226" s="10"/>
      <c r="H226" s="10"/>
      <c r="I226" s="10"/>
      <c r="J226" s="10"/>
      <c r="K226" s="10"/>
      <c r="L226" s="10"/>
      <c r="M226" s="10"/>
      <c r="N226" s="7"/>
      <c r="O226" s="7"/>
      <c r="P226" s="7"/>
      <c r="Q226" s="7"/>
      <c r="R226" s="7"/>
      <c r="S226" s="7"/>
      <c r="T226" s="7"/>
      <c r="U226" s="7"/>
      <c r="V226" s="6"/>
      <c r="W226" s="6"/>
      <c r="X226" s="6"/>
      <c r="Y226" s="6"/>
      <c r="Z226" s="6"/>
      <c r="AA226" s="6"/>
      <c r="AB226" s="6"/>
      <c r="AC226" s="15"/>
      <c r="AD226" s="15"/>
      <c r="AE226" s="15"/>
      <c r="AF226" s="15"/>
      <c r="AG226" s="15"/>
      <c r="AH226" s="15"/>
      <c r="AI226" s="15"/>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8"/>
      <c r="BJ226" s="18"/>
      <c r="BK226" s="18"/>
      <c r="BL226" s="18"/>
      <c r="BM226" s="18"/>
      <c r="BN226" s="18"/>
      <c r="BO226" s="18"/>
      <c r="BP226" s="18"/>
      <c r="BQ226" s="18"/>
      <c r="BR226" s="18"/>
      <c r="BS226" s="18"/>
    </row>
    <row r="227" spans="7:71" x14ac:dyDescent="0.25">
      <c r="G227" s="10"/>
      <c r="H227" s="10"/>
      <c r="I227" s="10"/>
      <c r="J227" s="10"/>
      <c r="K227" s="10"/>
      <c r="L227" s="10"/>
      <c r="M227" s="10"/>
      <c r="N227" s="7"/>
      <c r="O227" s="7"/>
      <c r="P227" s="7"/>
      <c r="Q227" s="7"/>
      <c r="R227" s="7"/>
      <c r="S227" s="7"/>
      <c r="T227" s="7"/>
      <c r="U227" s="7"/>
      <c r="V227" s="6"/>
      <c r="W227" s="6"/>
      <c r="X227" s="6"/>
      <c r="Y227" s="6"/>
      <c r="Z227" s="6"/>
      <c r="AA227" s="6"/>
      <c r="AB227" s="6"/>
      <c r="AC227" s="15"/>
      <c r="AD227" s="15"/>
      <c r="AE227" s="15"/>
      <c r="AF227" s="15"/>
      <c r="AG227" s="15"/>
      <c r="AH227" s="15"/>
      <c r="AI227" s="15"/>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8"/>
      <c r="BJ227" s="18"/>
      <c r="BK227" s="18"/>
      <c r="BL227" s="18"/>
      <c r="BM227" s="18"/>
      <c r="BN227" s="18"/>
      <c r="BO227" s="18"/>
      <c r="BP227" s="18"/>
      <c r="BQ227" s="18"/>
      <c r="BR227" s="18"/>
      <c r="BS227" s="18"/>
    </row>
    <row r="228" spans="7:71" x14ac:dyDescent="0.25">
      <c r="G228" s="10"/>
      <c r="H228" s="10"/>
      <c r="I228" s="10"/>
      <c r="J228" s="10"/>
      <c r="K228" s="10"/>
      <c r="L228" s="10"/>
      <c r="M228" s="10"/>
      <c r="N228" s="7"/>
      <c r="O228" s="7"/>
      <c r="P228" s="7"/>
      <c r="Q228" s="7"/>
      <c r="R228" s="7"/>
      <c r="S228" s="7"/>
      <c r="T228" s="7"/>
      <c r="U228" s="7"/>
      <c r="V228" s="6"/>
      <c r="W228" s="6"/>
      <c r="X228" s="6"/>
      <c r="Y228" s="6"/>
      <c r="Z228" s="6"/>
      <c r="AA228" s="6"/>
      <c r="AB228" s="6"/>
      <c r="AC228" s="15"/>
      <c r="AD228" s="15"/>
      <c r="AE228" s="15"/>
      <c r="AF228" s="15"/>
      <c r="AG228" s="15"/>
      <c r="AH228" s="15"/>
      <c r="AI228" s="15"/>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8"/>
      <c r="BJ228" s="18"/>
      <c r="BK228" s="18"/>
      <c r="BL228" s="18"/>
      <c r="BM228" s="18"/>
      <c r="BN228" s="18"/>
      <c r="BO228" s="18"/>
      <c r="BP228" s="18"/>
      <c r="BQ228" s="18"/>
      <c r="BR228" s="18"/>
      <c r="BS228" s="18"/>
    </row>
    <row r="229" spans="7:71" x14ac:dyDescent="0.25">
      <c r="G229" s="10"/>
      <c r="H229" s="10"/>
      <c r="I229" s="10"/>
      <c r="J229" s="10"/>
      <c r="K229" s="10"/>
      <c r="L229" s="10"/>
      <c r="M229" s="10"/>
      <c r="N229" s="7"/>
      <c r="O229" s="7"/>
      <c r="P229" s="7"/>
      <c r="Q229" s="7"/>
      <c r="R229" s="7"/>
      <c r="S229" s="7"/>
      <c r="T229" s="7"/>
      <c r="U229" s="7"/>
      <c r="V229" s="6"/>
      <c r="W229" s="6"/>
      <c r="X229" s="6"/>
      <c r="Y229" s="6"/>
      <c r="Z229" s="6"/>
      <c r="AA229" s="6"/>
      <c r="AB229" s="6"/>
      <c r="AC229" s="15"/>
      <c r="AD229" s="15"/>
      <c r="AE229" s="15"/>
      <c r="AF229" s="15"/>
      <c r="AG229" s="15"/>
      <c r="AH229" s="15"/>
      <c r="AI229" s="15"/>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8"/>
      <c r="BJ229" s="18"/>
      <c r="BK229" s="18"/>
      <c r="BL229" s="18"/>
      <c r="BM229" s="18"/>
      <c r="BN229" s="18"/>
      <c r="BO229" s="18"/>
      <c r="BP229" s="18"/>
      <c r="BQ229" s="18"/>
      <c r="BR229" s="18"/>
      <c r="BS229" s="18"/>
    </row>
    <row r="230" spans="7:71" x14ac:dyDescent="0.25">
      <c r="G230" s="10"/>
      <c r="H230" s="10"/>
      <c r="I230" s="10"/>
      <c r="J230" s="10"/>
      <c r="K230" s="10"/>
      <c r="L230" s="10"/>
      <c r="M230" s="10"/>
      <c r="N230" s="7"/>
      <c r="O230" s="7"/>
      <c r="P230" s="7"/>
      <c r="Q230" s="7"/>
      <c r="R230" s="7"/>
      <c r="S230" s="7"/>
      <c r="T230" s="7"/>
      <c r="U230" s="7"/>
      <c r="V230" s="6"/>
      <c r="W230" s="6"/>
      <c r="X230" s="6"/>
      <c r="Y230" s="6"/>
      <c r="Z230" s="6"/>
      <c r="AA230" s="6"/>
      <c r="AB230" s="6"/>
      <c r="AC230" s="15"/>
      <c r="AD230" s="15"/>
      <c r="AE230" s="15"/>
      <c r="AF230" s="15"/>
      <c r="AG230" s="15"/>
      <c r="AH230" s="15"/>
      <c r="AI230" s="15"/>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8"/>
      <c r="BJ230" s="18"/>
      <c r="BK230" s="18"/>
      <c r="BL230" s="18"/>
      <c r="BM230" s="18"/>
      <c r="BN230" s="18"/>
      <c r="BO230" s="18"/>
      <c r="BP230" s="18"/>
      <c r="BQ230" s="18"/>
      <c r="BR230" s="18"/>
      <c r="BS230" s="18"/>
    </row>
    <row r="231" spans="7:71" x14ac:dyDescent="0.25">
      <c r="G231" s="10"/>
      <c r="H231" s="10"/>
      <c r="I231" s="10"/>
      <c r="J231" s="10"/>
      <c r="K231" s="10"/>
      <c r="L231" s="10"/>
      <c r="M231" s="10"/>
      <c r="N231" s="7"/>
      <c r="O231" s="7"/>
      <c r="P231" s="7"/>
      <c r="Q231" s="7"/>
      <c r="R231" s="7"/>
      <c r="S231" s="7"/>
      <c r="T231" s="7"/>
      <c r="U231" s="7"/>
      <c r="V231" s="6"/>
      <c r="W231" s="6"/>
      <c r="X231" s="6"/>
      <c r="Y231" s="6"/>
      <c r="Z231" s="6"/>
      <c r="AA231" s="6"/>
      <c r="AB231" s="6"/>
      <c r="AC231" s="15"/>
      <c r="AD231" s="15"/>
      <c r="AE231" s="15"/>
      <c r="AF231" s="15"/>
      <c r="AG231" s="15"/>
      <c r="AH231" s="15"/>
      <c r="AI231" s="15"/>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8"/>
      <c r="BJ231" s="18"/>
      <c r="BK231" s="18"/>
      <c r="BL231" s="18"/>
      <c r="BM231" s="18"/>
      <c r="BN231" s="18"/>
      <c r="BO231" s="18"/>
      <c r="BP231" s="18"/>
      <c r="BQ231" s="18"/>
      <c r="BR231" s="18"/>
      <c r="BS231" s="18"/>
    </row>
    <row r="232" spans="7:71" x14ac:dyDescent="0.25">
      <c r="G232" s="10"/>
      <c r="H232" s="10"/>
      <c r="I232" s="10"/>
      <c r="J232" s="10"/>
      <c r="K232" s="10"/>
      <c r="L232" s="10"/>
      <c r="M232" s="10"/>
      <c r="N232" s="7"/>
      <c r="O232" s="7"/>
      <c r="P232" s="7"/>
      <c r="Q232" s="7"/>
      <c r="R232" s="7"/>
      <c r="S232" s="7"/>
      <c r="T232" s="7"/>
      <c r="U232" s="7"/>
      <c r="V232" s="6"/>
      <c r="W232" s="6"/>
      <c r="X232" s="6"/>
      <c r="Y232" s="6"/>
      <c r="Z232" s="6"/>
      <c r="AA232" s="6"/>
      <c r="AB232" s="6"/>
      <c r="AC232" s="15"/>
      <c r="AD232" s="15"/>
      <c r="AE232" s="15"/>
      <c r="AF232" s="15"/>
      <c r="AG232" s="15"/>
      <c r="AH232" s="15"/>
      <c r="AI232" s="15"/>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8"/>
      <c r="BJ232" s="18"/>
      <c r="BK232" s="18"/>
      <c r="BL232" s="18"/>
      <c r="BM232" s="18"/>
      <c r="BN232" s="18"/>
      <c r="BO232" s="18"/>
      <c r="BP232" s="18"/>
      <c r="BQ232" s="18"/>
      <c r="BR232" s="18"/>
      <c r="BS232" s="18"/>
    </row>
    <row r="233" spans="7:71" x14ac:dyDescent="0.25">
      <c r="G233" s="10"/>
      <c r="H233" s="10"/>
      <c r="I233" s="10"/>
      <c r="J233" s="10"/>
      <c r="K233" s="10"/>
      <c r="L233" s="10"/>
      <c r="M233" s="10"/>
      <c r="N233" s="7"/>
      <c r="O233" s="7"/>
      <c r="P233" s="7"/>
      <c r="Q233" s="7"/>
      <c r="R233" s="7"/>
      <c r="S233" s="7"/>
      <c r="T233" s="7"/>
      <c r="U233" s="7"/>
      <c r="V233" s="6"/>
      <c r="W233" s="6"/>
      <c r="X233" s="6"/>
      <c r="Y233" s="6"/>
      <c r="Z233" s="6"/>
      <c r="AA233" s="6"/>
      <c r="AB233" s="6"/>
      <c r="AC233" s="15"/>
      <c r="AD233" s="15"/>
      <c r="AE233" s="15"/>
      <c r="AF233" s="15"/>
      <c r="AG233" s="15"/>
      <c r="AH233" s="15"/>
      <c r="AI233" s="15"/>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8"/>
      <c r="BJ233" s="18"/>
      <c r="BK233" s="18"/>
      <c r="BL233" s="18"/>
      <c r="BM233" s="18"/>
      <c r="BN233" s="18"/>
      <c r="BO233" s="18"/>
      <c r="BP233" s="18"/>
      <c r="BQ233" s="18"/>
      <c r="BR233" s="18"/>
      <c r="BS233" s="18"/>
    </row>
    <row r="234" spans="7:71" x14ac:dyDescent="0.25">
      <c r="G234" s="10"/>
      <c r="H234" s="10"/>
      <c r="I234" s="10"/>
      <c r="J234" s="10"/>
      <c r="K234" s="10"/>
      <c r="L234" s="10"/>
      <c r="M234" s="10"/>
      <c r="N234" s="7"/>
      <c r="O234" s="7"/>
      <c r="P234" s="7"/>
      <c r="Q234" s="7"/>
      <c r="R234" s="7"/>
      <c r="S234" s="7"/>
      <c r="T234" s="7"/>
      <c r="U234" s="7"/>
      <c r="V234" s="6"/>
      <c r="W234" s="6"/>
      <c r="X234" s="6"/>
      <c r="Y234" s="6"/>
      <c r="Z234" s="6"/>
      <c r="AA234" s="6"/>
      <c r="AB234" s="6"/>
      <c r="AC234" s="15"/>
      <c r="AD234" s="15"/>
      <c r="AE234" s="15"/>
      <c r="AF234" s="15"/>
      <c r="AG234" s="15"/>
      <c r="AH234" s="15"/>
      <c r="AI234" s="15"/>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8"/>
      <c r="BJ234" s="18"/>
      <c r="BK234" s="18"/>
      <c r="BL234" s="18"/>
      <c r="BM234" s="18"/>
      <c r="BN234" s="18"/>
      <c r="BO234" s="18"/>
      <c r="BP234" s="18"/>
      <c r="BQ234" s="18"/>
      <c r="BR234" s="18"/>
      <c r="BS234" s="18"/>
    </row>
    <row r="235" spans="7:71" x14ac:dyDescent="0.25">
      <c r="G235" s="10"/>
      <c r="H235" s="10"/>
      <c r="I235" s="10"/>
      <c r="J235" s="10"/>
      <c r="K235" s="10"/>
      <c r="L235" s="10"/>
      <c r="M235" s="10"/>
      <c r="N235" s="7"/>
      <c r="O235" s="7"/>
      <c r="P235" s="7"/>
      <c r="Q235" s="7"/>
      <c r="R235" s="7"/>
      <c r="S235" s="7"/>
      <c r="T235" s="7"/>
      <c r="U235" s="7"/>
      <c r="V235" s="6"/>
      <c r="W235" s="6"/>
      <c r="X235" s="6"/>
      <c r="Y235" s="6"/>
      <c r="Z235" s="6"/>
      <c r="AA235" s="6"/>
      <c r="AB235" s="6"/>
      <c r="AC235" s="15"/>
      <c r="AD235" s="15"/>
      <c r="AE235" s="15"/>
      <c r="AF235" s="15"/>
      <c r="AG235" s="15"/>
      <c r="AH235" s="15"/>
      <c r="AI235" s="15"/>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8"/>
      <c r="BJ235" s="18"/>
      <c r="BK235" s="18"/>
      <c r="BL235" s="18"/>
      <c r="BM235" s="18"/>
      <c r="BN235" s="18"/>
      <c r="BO235" s="18"/>
      <c r="BP235" s="18"/>
      <c r="BQ235" s="18"/>
      <c r="BR235" s="18"/>
      <c r="BS235" s="18"/>
    </row>
    <row r="236" spans="7:71" x14ac:dyDescent="0.25">
      <c r="G236" s="10"/>
      <c r="H236" s="10"/>
      <c r="I236" s="10"/>
      <c r="J236" s="10"/>
      <c r="K236" s="10"/>
      <c r="L236" s="10"/>
      <c r="M236" s="10"/>
      <c r="N236" s="7"/>
      <c r="O236" s="7"/>
      <c r="P236" s="7"/>
      <c r="Q236" s="7"/>
      <c r="R236" s="7"/>
      <c r="S236" s="7"/>
      <c r="T236" s="7"/>
      <c r="U236" s="7"/>
      <c r="V236" s="6"/>
      <c r="W236" s="6"/>
      <c r="X236" s="6"/>
      <c r="Y236" s="6"/>
      <c r="Z236" s="6"/>
      <c r="AA236" s="6"/>
      <c r="AB236" s="6"/>
      <c r="AC236" s="15"/>
      <c r="AD236" s="15"/>
      <c r="AE236" s="15"/>
      <c r="AF236" s="15"/>
      <c r="AG236" s="15"/>
      <c r="AH236" s="15"/>
      <c r="AI236" s="15"/>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8"/>
      <c r="BJ236" s="18"/>
      <c r="BK236" s="18"/>
      <c r="BL236" s="18"/>
      <c r="BM236" s="18"/>
      <c r="BN236" s="18"/>
      <c r="BO236" s="18"/>
      <c r="BP236" s="18"/>
      <c r="BQ236" s="18"/>
      <c r="BR236" s="18"/>
      <c r="BS236" s="18"/>
    </row>
    <row r="237" spans="7:71" x14ac:dyDescent="0.25">
      <c r="G237" s="10"/>
      <c r="H237" s="10"/>
      <c r="I237" s="10"/>
      <c r="J237" s="10"/>
      <c r="K237" s="10"/>
      <c r="L237" s="10"/>
      <c r="M237" s="10"/>
      <c r="N237" s="7"/>
      <c r="O237" s="7"/>
      <c r="P237" s="7"/>
      <c r="Q237" s="7"/>
      <c r="R237" s="7"/>
      <c r="S237" s="7"/>
      <c r="T237" s="7"/>
      <c r="U237" s="7"/>
      <c r="V237" s="6"/>
      <c r="W237" s="6"/>
      <c r="X237" s="6"/>
      <c r="Y237" s="6"/>
      <c r="Z237" s="6"/>
      <c r="AA237" s="6"/>
      <c r="AB237" s="6"/>
      <c r="AC237" s="15"/>
      <c r="AD237" s="15"/>
      <c r="AE237" s="15"/>
      <c r="AF237" s="15"/>
      <c r="AG237" s="15"/>
      <c r="AH237" s="15"/>
      <c r="AI237" s="15"/>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8"/>
      <c r="BJ237" s="18"/>
      <c r="BK237" s="18"/>
      <c r="BL237" s="18"/>
      <c r="BM237" s="18"/>
      <c r="BN237" s="18"/>
      <c r="BO237" s="18"/>
      <c r="BP237" s="18"/>
      <c r="BQ237" s="18"/>
      <c r="BR237" s="18"/>
      <c r="BS237" s="18"/>
    </row>
    <row r="238" spans="7:71" x14ac:dyDescent="0.25">
      <c r="G238" s="10"/>
      <c r="H238" s="10"/>
      <c r="I238" s="10"/>
      <c r="J238" s="10"/>
      <c r="K238" s="10"/>
      <c r="L238" s="10"/>
      <c r="M238" s="10"/>
      <c r="N238" s="7"/>
      <c r="O238" s="7"/>
      <c r="P238" s="7"/>
      <c r="Q238" s="7"/>
      <c r="R238" s="7"/>
      <c r="S238" s="7"/>
      <c r="T238" s="7"/>
      <c r="U238" s="7"/>
      <c r="V238" s="6"/>
      <c r="W238" s="6"/>
      <c r="X238" s="6"/>
      <c r="Y238" s="6"/>
      <c r="Z238" s="6"/>
      <c r="AA238" s="6"/>
      <c r="AB238" s="6"/>
      <c r="AC238" s="15"/>
      <c r="AD238" s="15"/>
      <c r="AE238" s="15"/>
      <c r="AF238" s="15"/>
      <c r="AG238" s="15"/>
      <c r="AH238" s="15"/>
      <c r="AI238" s="15"/>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8"/>
      <c r="BJ238" s="18"/>
      <c r="BK238" s="18"/>
      <c r="BL238" s="18"/>
      <c r="BM238" s="18"/>
      <c r="BN238" s="18"/>
      <c r="BO238" s="18"/>
      <c r="BP238" s="18"/>
      <c r="BQ238" s="18"/>
      <c r="BR238" s="18"/>
      <c r="BS238" s="18"/>
    </row>
    <row r="239" spans="7:71" x14ac:dyDescent="0.25">
      <c r="G239" s="10"/>
      <c r="H239" s="10"/>
      <c r="I239" s="10"/>
      <c r="J239" s="10"/>
      <c r="K239" s="10"/>
      <c r="L239" s="10"/>
      <c r="M239" s="10"/>
      <c r="N239" s="7"/>
      <c r="O239" s="7"/>
      <c r="P239" s="7"/>
      <c r="Q239" s="7"/>
      <c r="R239" s="7"/>
      <c r="S239" s="7"/>
      <c r="T239" s="7"/>
      <c r="U239" s="7"/>
      <c r="V239" s="6"/>
      <c r="W239" s="6"/>
      <c r="X239" s="6"/>
      <c r="Y239" s="6"/>
      <c r="Z239" s="6"/>
      <c r="AA239" s="6"/>
      <c r="AB239" s="6"/>
      <c r="AC239" s="15"/>
      <c r="AD239" s="15"/>
      <c r="AE239" s="15"/>
      <c r="AF239" s="15"/>
      <c r="AG239" s="15"/>
      <c r="AH239" s="15"/>
      <c r="AI239" s="15"/>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8"/>
      <c r="BJ239" s="18"/>
      <c r="BK239" s="18"/>
      <c r="BL239" s="18"/>
      <c r="BM239" s="18"/>
      <c r="BN239" s="18"/>
      <c r="BO239" s="18"/>
      <c r="BP239" s="18"/>
      <c r="BQ239" s="18"/>
      <c r="BR239" s="18"/>
      <c r="BS239" s="18"/>
    </row>
    <row r="240" spans="7:71" x14ac:dyDescent="0.25">
      <c r="G240" s="10"/>
      <c r="H240" s="10"/>
      <c r="I240" s="10"/>
      <c r="J240" s="10"/>
      <c r="K240" s="10"/>
      <c r="L240" s="10"/>
      <c r="M240" s="10"/>
      <c r="N240" s="7"/>
      <c r="O240" s="7"/>
      <c r="P240" s="7"/>
      <c r="Q240" s="7"/>
      <c r="R240" s="7"/>
      <c r="S240" s="7"/>
      <c r="T240" s="7"/>
      <c r="U240" s="7"/>
      <c r="V240" s="6"/>
      <c r="W240" s="6"/>
      <c r="X240" s="6"/>
      <c r="Y240" s="6"/>
      <c r="Z240" s="6"/>
      <c r="AA240" s="6"/>
      <c r="AB240" s="6"/>
      <c r="AC240" s="15"/>
      <c r="AD240" s="15"/>
      <c r="AE240" s="15"/>
      <c r="AF240" s="15"/>
      <c r="AG240" s="15"/>
      <c r="AH240" s="15"/>
      <c r="AI240" s="15"/>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8"/>
      <c r="BJ240" s="18"/>
      <c r="BK240" s="18"/>
      <c r="BL240" s="18"/>
      <c r="BM240" s="18"/>
      <c r="BN240" s="18"/>
      <c r="BO240" s="18"/>
      <c r="BP240" s="18"/>
      <c r="BQ240" s="18"/>
      <c r="BR240" s="18"/>
      <c r="BS240" s="18"/>
    </row>
    <row r="241" spans="7:71" x14ac:dyDescent="0.25">
      <c r="G241" s="10"/>
      <c r="H241" s="10"/>
      <c r="I241" s="10"/>
      <c r="J241" s="10"/>
      <c r="K241" s="10"/>
      <c r="L241" s="10"/>
      <c r="M241" s="10"/>
      <c r="N241" s="7"/>
      <c r="O241" s="7"/>
      <c r="P241" s="7"/>
      <c r="Q241" s="7"/>
      <c r="R241" s="7"/>
      <c r="S241" s="7"/>
      <c r="T241" s="7"/>
      <c r="U241" s="7"/>
      <c r="V241" s="6"/>
      <c r="W241" s="6"/>
      <c r="X241" s="6"/>
      <c r="Y241" s="6"/>
      <c r="Z241" s="6"/>
      <c r="AA241" s="6"/>
      <c r="AB241" s="6"/>
      <c r="AC241" s="15"/>
      <c r="AD241" s="15"/>
      <c r="AE241" s="15"/>
      <c r="AF241" s="15"/>
      <c r="AG241" s="15"/>
      <c r="AH241" s="15"/>
      <c r="AI241" s="15"/>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8"/>
      <c r="BJ241" s="18"/>
      <c r="BK241" s="18"/>
      <c r="BL241" s="18"/>
      <c r="BM241" s="18"/>
      <c r="BN241" s="18"/>
      <c r="BO241" s="18"/>
      <c r="BP241" s="18"/>
      <c r="BQ241" s="18"/>
      <c r="BR241" s="18"/>
      <c r="BS241" s="18"/>
    </row>
    <row r="242" spans="7:71" x14ac:dyDescent="0.25">
      <c r="G242" s="10"/>
      <c r="H242" s="10"/>
      <c r="I242" s="10"/>
      <c r="J242" s="10"/>
      <c r="K242" s="10"/>
      <c r="L242" s="10"/>
      <c r="M242" s="10"/>
      <c r="N242" s="7"/>
      <c r="O242" s="7"/>
      <c r="P242" s="7"/>
      <c r="Q242" s="7"/>
      <c r="R242" s="7"/>
      <c r="S242" s="7"/>
      <c r="T242" s="7"/>
      <c r="U242" s="7"/>
      <c r="V242" s="6"/>
      <c r="W242" s="6"/>
      <c r="X242" s="6"/>
      <c r="Y242" s="6"/>
      <c r="Z242" s="6"/>
      <c r="AA242" s="6"/>
      <c r="AB242" s="6"/>
      <c r="AC242" s="15"/>
      <c r="AD242" s="15"/>
      <c r="AE242" s="15"/>
      <c r="AF242" s="15"/>
      <c r="AG242" s="15"/>
      <c r="AH242" s="15"/>
      <c r="AI242" s="15"/>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8"/>
      <c r="BJ242" s="18"/>
      <c r="BK242" s="18"/>
      <c r="BL242" s="18"/>
      <c r="BM242" s="18"/>
      <c r="BN242" s="18"/>
      <c r="BO242" s="18"/>
      <c r="BP242" s="18"/>
      <c r="BQ242" s="18"/>
      <c r="BR242" s="18"/>
      <c r="BS242" s="18"/>
    </row>
    <row r="243" spans="7:71" x14ac:dyDescent="0.25">
      <c r="G243" s="10"/>
      <c r="H243" s="10"/>
      <c r="I243" s="10"/>
      <c r="J243" s="10"/>
      <c r="K243" s="10"/>
      <c r="L243" s="10"/>
      <c r="M243" s="10"/>
      <c r="N243" s="7"/>
      <c r="O243" s="7"/>
      <c r="P243" s="7"/>
      <c r="Q243" s="7"/>
      <c r="R243" s="7"/>
      <c r="S243" s="7"/>
      <c r="T243" s="7"/>
      <c r="U243" s="7"/>
      <c r="V243" s="6"/>
      <c r="W243" s="6"/>
      <c r="X243" s="6"/>
      <c r="Y243" s="6"/>
      <c r="Z243" s="6"/>
      <c r="AA243" s="6"/>
      <c r="AB243" s="6"/>
      <c r="AC243" s="15"/>
      <c r="AD243" s="15"/>
      <c r="AE243" s="15"/>
      <c r="AF243" s="15"/>
      <c r="AG243" s="15"/>
      <c r="AH243" s="15"/>
      <c r="AI243" s="15"/>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8"/>
      <c r="BJ243" s="18"/>
      <c r="BK243" s="18"/>
      <c r="BL243" s="18"/>
      <c r="BM243" s="18"/>
      <c r="BN243" s="18"/>
      <c r="BO243" s="18"/>
      <c r="BP243" s="18"/>
      <c r="BQ243" s="18"/>
      <c r="BR243" s="18"/>
      <c r="BS243" s="18"/>
    </row>
    <row r="244" spans="7:71" x14ac:dyDescent="0.25">
      <c r="G244" s="10"/>
      <c r="H244" s="10"/>
      <c r="I244" s="10"/>
      <c r="J244" s="10"/>
      <c r="K244" s="10"/>
      <c r="L244" s="10"/>
      <c r="M244" s="10"/>
      <c r="N244" s="7"/>
      <c r="O244" s="7"/>
      <c r="P244" s="7"/>
      <c r="Q244" s="7"/>
      <c r="R244" s="7"/>
      <c r="S244" s="7"/>
      <c r="T244" s="7"/>
      <c r="U244" s="7"/>
      <c r="V244" s="6"/>
      <c r="W244" s="6"/>
      <c r="X244" s="6"/>
      <c r="Y244" s="6"/>
      <c r="Z244" s="6"/>
      <c r="AA244" s="6"/>
      <c r="AB244" s="6"/>
      <c r="AC244" s="15"/>
      <c r="AD244" s="15"/>
      <c r="AE244" s="15"/>
      <c r="AF244" s="15"/>
      <c r="AG244" s="15"/>
      <c r="AH244" s="15"/>
      <c r="AI244" s="15"/>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8"/>
      <c r="BJ244" s="18"/>
      <c r="BK244" s="18"/>
      <c r="BL244" s="18"/>
      <c r="BM244" s="18"/>
      <c r="BN244" s="18"/>
      <c r="BO244" s="18"/>
      <c r="BP244" s="18"/>
      <c r="BQ244" s="18"/>
      <c r="BR244" s="18"/>
      <c r="BS244" s="18"/>
    </row>
    <row r="245" spans="7:71" x14ac:dyDescent="0.25">
      <c r="G245" s="10"/>
      <c r="H245" s="10"/>
      <c r="I245" s="10"/>
      <c r="J245" s="10"/>
      <c r="K245" s="10"/>
      <c r="L245" s="10"/>
      <c r="M245" s="10"/>
      <c r="N245" s="7"/>
      <c r="O245" s="7"/>
      <c r="P245" s="7"/>
      <c r="Q245" s="7"/>
      <c r="R245" s="7"/>
      <c r="S245" s="7"/>
      <c r="T245" s="7"/>
      <c r="U245" s="7"/>
      <c r="V245" s="6"/>
      <c r="W245" s="6"/>
      <c r="X245" s="6"/>
      <c r="Y245" s="6"/>
      <c r="Z245" s="6"/>
      <c r="AA245" s="6"/>
      <c r="AB245" s="6"/>
      <c r="AC245" s="15"/>
      <c r="AD245" s="15"/>
      <c r="AE245" s="15"/>
      <c r="AF245" s="15"/>
      <c r="AG245" s="15"/>
      <c r="AH245" s="15"/>
      <c r="AI245" s="15"/>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8"/>
      <c r="BJ245" s="18"/>
      <c r="BK245" s="18"/>
      <c r="BL245" s="18"/>
      <c r="BM245" s="18"/>
      <c r="BN245" s="18"/>
      <c r="BO245" s="18"/>
      <c r="BP245" s="18"/>
      <c r="BQ245" s="18"/>
      <c r="BR245" s="18"/>
      <c r="BS245" s="18"/>
    </row>
    <row r="246" spans="7:71" x14ac:dyDescent="0.25">
      <c r="G246" s="10"/>
      <c r="H246" s="10"/>
      <c r="I246" s="10"/>
      <c r="J246" s="10"/>
      <c r="K246" s="10"/>
      <c r="L246" s="10"/>
      <c r="M246" s="10"/>
      <c r="N246" s="7"/>
      <c r="O246" s="7"/>
      <c r="P246" s="7"/>
      <c r="Q246" s="7"/>
      <c r="R246" s="7"/>
      <c r="S246" s="7"/>
      <c r="T246" s="7"/>
      <c r="U246" s="7"/>
      <c r="V246" s="6"/>
      <c r="W246" s="6"/>
      <c r="X246" s="6"/>
      <c r="Y246" s="6"/>
      <c r="Z246" s="6"/>
      <c r="AA246" s="6"/>
      <c r="AB246" s="6"/>
      <c r="AC246" s="15"/>
      <c r="AD246" s="15"/>
      <c r="AE246" s="15"/>
      <c r="AF246" s="15"/>
      <c r="AG246" s="15"/>
      <c r="AH246" s="15"/>
      <c r="AI246" s="15"/>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8"/>
      <c r="BJ246" s="18"/>
      <c r="BK246" s="18"/>
      <c r="BL246" s="18"/>
      <c r="BM246" s="18"/>
      <c r="BN246" s="18"/>
      <c r="BO246" s="18"/>
      <c r="BP246" s="18"/>
      <c r="BQ246" s="18"/>
      <c r="BR246" s="18"/>
      <c r="BS246" s="18"/>
    </row>
    <row r="247" spans="7:71" x14ac:dyDescent="0.25">
      <c r="G247" s="10"/>
      <c r="H247" s="10"/>
      <c r="I247" s="10"/>
      <c r="J247" s="10"/>
      <c r="K247" s="10"/>
      <c r="L247" s="10"/>
      <c r="M247" s="10"/>
      <c r="N247" s="7"/>
      <c r="O247" s="7"/>
      <c r="P247" s="7"/>
      <c r="Q247" s="7"/>
      <c r="R247" s="7"/>
      <c r="S247" s="7"/>
      <c r="T247" s="7"/>
      <c r="U247" s="7"/>
      <c r="V247" s="6"/>
      <c r="W247" s="6"/>
      <c r="X247" s="6"/>
      <c r="Y247" s="6"/>
      <c r="Z247" s="6"/>
      <c r="AA247" s="6"/>
      <c r="AB247" s="6"/>
      <c r="AC247" s="15"/>
      <c r="AD247" s="15"/>
      <c r="AE247" s="15"/>
      <c r="AF247" s="15"/>
      <c r="AG247" s="15"/>
      <c r="AH247" s="15"/>
      <c r="AI247" s="15"/>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8"/>
      <c r="BJ247" s="18"/>
      <c r="BK247" s="18"/>
      <c r="BL247" s="18"/>
      <c r="BM247" s="18"/>
      <c r="BN247" s="18"/>
      <c r="BO247" s="18"/>
      <c r="BP247" s="18"/>
      <c r="BQ247" s="18"/>
      <c r="BR247" s="18"/>
      <c r="BS247" s="18"/>
    </row>
    <row r="248" spans="7:71" x14ac:dyDescent="0.25">
      <c r="G248" s="10"/>
      <c r="H248" s="10"/>
      <c r="I248" s="10"/>
      <c r="J248" s="10"/>
      <c r="K248" s="10"/>
      <c r="L248" s="10"/>
      <c r="M248" s="10"/>
      <c r="N248" s="7"/>
      <c r="O248" s="7"/>
      <c r="P248" s="7"/>
      <c r="Q248" s="7"/>
      <c r="R248" s="7"/>
      <c r="S248" s="7"/>
      <c r="T248" s="7"/>
      <c r="U248" s="7"/>
      <c r="V248" s="6"/>
      <c r="W248" s="6"/>
      <c r="X248" s="6"/>
      <c r="Y248" s="6"/>
      <c r="Z248" s="6"/>
      <c r="AA248" s="6"/>
      <c r="AB248" s="6"/>
      <c r="AC248" s="15"/>
      <c r="AD248" s="15"/>
      <c r="AE248" s="15"/>
      <c r="AF248" s="15"/>
      <c r="AG248" s="15"/>
      <c r="AH248" s="15"/>
      <c r="AI248" s="15"/>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8"/>
      <c r="BJ248" s="18"/>
      <c r="BK248" s="18"/>
      <c r="BL248" s="18"/>
      <c r="BM248" s="18"/>
      <c r="BN248" s="18"/>
      <c r="BO248" s="18"/>
      <c r="BP248" s="18"/>
      <c r="BQ248" s="18"/>
      <c r="BR248" s="18"/>
      <c r="BS248" s="18"/>
    </row>
    <row r="249" spans="7:71" x14ac:dyDescent="0.25">
      <c r="G249" s="10"/>
      <c r="H249" s="10"/>
      <c r="I249" s="10"/>
      <c r="J249" s="10"/>
      <c r="K249" s="10"/>
      <c r="L249" s="10"/>
      <c r="M249" s="10"/>
      <c r="N249" s="7"/>
      <c r="O249" s="7"/>
      <c r="P249" s="7"/>
      <c r="Q249" s="7"/>
      <c r="R249" s="7"/>
      <c r="S249" s="7"/>
      <c r="T249" s="7"/>
      <c r="U249" s="7"/>
      <c r="V249" s="6"/>
      <c r="W249" s="6"/>
      <c r="X249" s="6"/>
      <c r="Y249" s="6"/>
      <c r="Z249" s="6"/>
      <c r="AA249" s="6"/>
      <c r="AB249" s="6"/>
      <c r="AC249" s="15"/>
      <c r="AD249" s="15"/>
      <c r="AE249" s="15"/>
      <c r="AF249" s="15"/>
      <c r="AG249" s="15"/>
      <c r="AH249" s="15"/>
      <c r="AI249" s="15"/>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8"/>
      <c r="BJ249" s="18"/>
      <c r="BK249" s="18"/>
      <c r="BL249" s="18"/>
      <c r="BM249" s="18"/>
      <c r="BN249" s="18"/>
      <c r="BO249" s="18"/>
      <c r="BP249" s="18"/>
      <c r="BQ249" s="18"/>
      <c r="BR249" s="18"/>
      <c r="BS249" s="18"/>
    </row>
    <row r="250" spans="7:71" x14ac:dyDescent="0.25">
      <c r="G250" s="10"/>
      <c r="H250" s="10"/>
      <c r="I250" s="10"/>
      <c r="J250" s="10"/>
      <c r="K250" s="10"/>
      <c r="L250" s="10"/>
      <c r="M250" s="10"/>
      <c r="N250" s="7"/>
      <c r="O250" s="7"/>
      <c r="P250" s="7"/>
      <c r="Q250" s="7"/>
      <c r="R250" s="7"/>
      <c r="S250" s="7"/>
      <c r="T250" s="7"/>
      <c r="U250" s="7"/>
      <c r="V250" s="6"/>
      <c r="W250" s="6"/>
      <c r="X250" s="6"/>
      <c r="Y250" s="6"/>
      <c r="Z250" s="6"/>
      <c r="AA250" s="6"/>
      <c r="AB250" s="6"/>
      <c r="AC250" s="15"/>
      <c r="AD250" s="15"/>
      <c r="AE250" s="15"/>
      <c r="AF250" s="15"/>
      <c r="AG250" s="15"/>
      <c r="AH250" s="15"/>
      <c r="AI250" s="15"/>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8"/>
      <c r="BJ250" s="18"/>
      <c r="BK250" s="18"/>
      <c r="BL250" s="18"/>
      <c r="BM250" s="18"/>
      <c r="BN250" s="18"/>
      <c r="BO250" s="18"/>
      <c r="BP250" s="18"/>
      <c r="BQ250" s="18"/>
      <c r="BR250" s="18"/>
      <c r="BS250" s="18"/>
    </row>
    <row r="251" spans="7:71" x14ac:dyDescent="0.25">
      <c r="G251" s="10"/>
      <c r="H251" s="10"/>
      <c r="I251" s="10"/>
      <c r="J251" s="10"/>
      <c r="K251" s="10"/>
      <c r="L251" s="10"/>
      <c r="M251" s="10"/>
      <c r="N251" s="7"/>
      <c r="O251" s="7"/>
      <c r="P251" s="7"/>
      <c r="Q251" s="7"/>
      <c r="R251" s="7"/>
      <c r="S251" s="7"/>
      <c r="T251" s="7"/>
      <c r="U251" s="7"/>
      <c r="V251" s="6"/>
      <c r="W251" s="6"/>
      <c r="X251" s="6"/>
      <c r="Y251" s="6"/>
      <c r="Z251" s="6"/>
      <c r="AA251" s="6"/>
      <c r="AB251" s="6"/>
      <c r="AC251" s="15"/>
      <c r="AD251" s="15"/>
      <c r="AE251" s="15"/>
      <c r="AF251" s="15"/>
      <c r="AG251" s="15"/>
      <c r="AH251" s="15"/>
      <c r="AI251" s="15"/>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8"/>
      <c r="BJ251" s="18"/>
      <c r="BK251" s="18"/>
      <c r="BL251" s="18"/>
      <c r="BM251" s="18"/>
      <c r="BN251" s="18"/>
      <c r="BO251" s="18"/>
      <c r="BP251" s="18"/>
      <c r="BQ251" s="18"/>
      <c r="BR251" s="18"/>
      <c r="BS251" s="18"/>
    </row>
    <row r="252" spans="7:71" x14ac:dyDescent="0.25">
      <c r="G252" s="10"/>
      <c r="H252" s="10"/>
      <c r="I252" s="10"/>
      <c r="J252" s="10"/>
      <c r="K252" s="10"/>
      <c r="L252" s="10"/>
      <c r="M252" s="10"/>
      <c r="N252" s="7"/>
      <c r="O252" s="7"/>
      <c r="P252" s="7"/>
      <c r="Q252" s="7"/>
      <c r="R252" s="7"/>
      <c r="S252" s="7"/>
      <c r="T252" s="7"/>
      <c r="U252" s="7"/>
      <c r="V252" s="6"/>
      <c r="W252" s="6"/>
      <c r="X252" s="6"/>
      <c r="Y252" s="6"/>
      <c r="Z252" s="6"/>
      <c r="AA252" s="6"/>
      <c r="AB252" s="6"/>
      <c r="AC252" s="15"/>
      <c r="AD252" s="15"/>
      <c r="AE252" s="15"/>
      <c r="AF252" s="15"/>
      <c r="AG252" s="15"/>
      <c r="AH252" s="15"/>
      <c r="AI252" s="15"/>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8"/>
      <c r="BJ252" s="18"/>
      <c r="BK252" s="18"/>
      <c r="BL252" s="18"/>
      <c r="BM252" s="18"/>
      <c r="BN252" s="18"/>
      <c r="BO252" s="18"/>
      <c r="BP252" s="18"/>
      <c r="BQ252" s="18"/>
      <c r="BR252" s="18"/>
      <c r="BS252" s="18"/>
    </row>
    <row r="253" spans="7:71" x14ac:dyDescent="0.25">
      <c r="G253" s="10"/>
      <c r="H253" s="10"/>
      <c r="I253" s="10"/>
      <c r="J253" s="10"/>
      <c r="K253" s="10"/>
      <c r="L253" s="10"/>
      <c r="M253" s="10"/>
      <c r="N253" s="7"/>
      <c r="O253" s="7"/>
      <c r="P253" s="7"/>
      <c r="Q253" s="7"/>
      <c r="R253" s="7"/>
      <c r="S253" s="7"/>
      <c r="T253" s="7"/>
      <c r="U253" s="7"/>
      <c r="V253" s="6"/>
      <c r="W253" s="6"/>
      <c r="X253" s="6"/>
      <c r="Y253" s="6"/>
      <c r="Z253" s="6"/>
      <c r="AA253" s="6"/>
      <c r="AB253" s="6"/>
      <c r="AC253" s="15"/>
      <c r="AD253" s="15"/>
      <c r="AE253" s="15"/>
      <c r="AF253" s="15"/>
      <c r="AG253" s="15"/>
      <c r="AH253" s="15"/>
      <c r="AI253" s="15"/>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8"/>
      <c r="BJ253" s="18"/>
      <c r="BK253" s="18"/>
      <c r="BL253" s="18"/>
      <c r="BM253" s="18"/>
      <c r="BN253" s="18"/>
      <c r="BO253" s="18"/>
      <c r="BP253" s="18"/>
      <c r="BQ253" s="18"/>
      <c r="BR253" s="18"/>
      <c r="BS253" s="18"/>
    </row>
    <row r="254" spans="7:71" x14ac:dyDescent="0.25">
      <c r="G254" s="10"/>
      <c r="H254" s="10"/>
      <c r="I254" s="10"/>
      <c r="J254" s="10"/>
      <c r="K254" s="10"/>
      <c r="L254" s="10"/>
      <c r="M254" s="10"/>
      <c r="N254" s="7"/>
      <c r="O254" s="7"/>
      <c r="P254" s="7"/>
      <c r="Q254" s="7"/>
      <c r="R254" s="7"/>
      <c r="S254" s="7"/>
      <c r="T254" s="7"/>
      <c r="U254" s="7"/>
      <c r="V254" s="6"/>
      <c r="W254" s="6"/>
      <c r="X254" s="6"/>
      <c r="Y254" s="6"/>
      <c r="Z254" s="6"/>
      <c r="AA254" s="6"/>
      <c r="AB254" s="6"/>
      <c r="AC254" s="15"/>
      <c r="AD254" s="15"/>
      <c r="AE254" s="15"/>
      <c r="AF254" s="15"/>
      <c r="AG254" s="15"/>
      <c r="AH254" s="15"/>
      <c r="AI254" s="15"/>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8"/>
      <c r="BJ254" s="18"/>
      <c r="BK254" s="18"/>
      <c r="BL254" s="18"/>
      <c r="BM254" s="18"/>
      <c r="BN254" s="18"/>
      <c r="BO254" s="18"/>
      <c r="BP254" s="18"/>
      <c r="BQ254" s="18"/>
      <c r="BR254" s="18"/>
      <c r="BS254" s="18"/>
    </row>
    <row r="255" spans="7:71" x14ac:dyDescent="0.25">
      <c r="G255" s="10"/>
      <c r="H255" s="10"/>
      <c r="I255" s="10"/>
      <c r="J255" s="10"/>
      <c r="K255" s="10"/>
      <c r="L255" s="10"/>
      <c r="M255" s="10"/>
      <c r="N255" s="7"/>
      <c r="O255" s="7"/>
      <c r="P255" s="7"/>
      <c r="Q255" s="7"/>
      <c r="R255" s="7"/>
      <c r="S255" s="7"/>
      <c r="T255" s="7"/>
      <c r="U255" s="7"/>
      <c r="V255" s="6"/>
      <c r="W255" s="6"/>
      <c r="X255" s="6"/>
      <c r="Y255" s="6"/>
      <c r="Z255" s="6"/>
      <c r="AA255" s="6"/>
      <c r="AB255" s="6"/>
      <c r="AC255" s="15"/>
      <c r="AD255" s="15"/>
      <c r="AE255" s="15"/>
      <c r="AF255" s="15"/>
      <c r="AG255" s="15"/>
      <c r="AH255" s="15"/>
      <c r="AI255" s="15"/>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8"/>
      <c r="BJ255" s="18"/>
      <c r="BK255" s="18"/>
      <c r="BL255" s="18"/>
      <c r="BM255" s="18"/>
      <c r="BN255" s="18"/>
      <c r="BO255" s="18"/>
      <c r="BP255" s="18"/>
      <c r="BQ255" s="18"/>
      <c r="BR255" s="18"/>
      <c r="BS255" s="18"/>
    </row>
    <row r="256" spans="7:71" x14ac:dyDescent="0.25">
      <c r="G256" s="10"/>
      <c r="H256" s="10"/>
      <c r="I256" s="10"/>
      <c r="J256" s="10"/>
      <c r="K256" s="10"/>
      <c r="L256" s="10"/>
      <c r="M256" s="10"/>
      <c r="N256" s="7"/>
      <c r="O256" s="7"/>
      <c r="P256" s="7"/>
      <c r="Q256" s="7"/>
      <c r="R256" s="7"/>
      <c r="S256" s="7"/>
      <c r="T256" s="7"/>
      <c r="U256" s="7"/>
      <c r="V256" s="6"/>
      <c r="W256" s="6"/>
      <c r="X256" s="6"/>
      <c r="Y256" s="6"/>
      <c r="Z256" s="6"/>
      <c r="AA256" s="6"/>
      <c r="AB256" s="6"/>
      <c r="AC256" s="15"/>
      <c r="AD256" s="15"/>
      <c r="AE256" s="15"/>
      <c r="AF256" s="15"/>
      <c r="AG256" s="15"/>
      <c r="AH256" s="15"/>
      <c r="AI256" s="15"/>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8"/>
      <c r="BJ256" s="18"/>
      <c r="BK256" s="18"/>
      <c r="BL256" s="18"/>
      <c r="BM256" s="18"/>
      <c r="BN256" s="18"/>
      <c r="BO256" s="18"/>
      <c r="BP256" s="18"/>
      <c r="BQ256" s="18"/>
      <c r="BR256" s="18"/>
      <c r="BS256" s="18"/>
    </row>
    <row r="257" spans="7:71" x14ac:dyDescent="0.25">
      <c r="G257" s="10"/>
      <c r="H257" s="10"/>
      <c r="I257" s="10"/>
      <c r="J257" s="10"/>
      <c r="K257" s="10"/>
      <c r="L257" s="10"/>
      <c r="M257" s="10"/>
      <c r="N257" s="7"/>
      <c r="O257" s="7"/>
      <c r="P257" s="7"/>
      <c r="Q257" s="7"/>
      <c r="R257" s="7"/>
      <c r="S257" s="7"/>
      <c r="T257" s="7"/>
      <c r="U257" s="7"/>
      <c r="V257" s="6"/>
      <c r="W257" s="6"/>
      <c r="X257" s="6"/>
      <c r="Y257" s="6"/>
      <c r="Z257" s="6"/>
      <c r="AA257" s="6"/>
      <c r="AB257" s="6"/>
      <c r="AC257" s="15"/>
      <c r="AD257" s="15"/>
      <c r="AE257" s="15"/>
      <c r="AF257" s="15"/>
      <c r="AG257" s="15"/>
      <c r="AH257" s="15"/>
      <c r="AI257" s="15"/>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8"/>
      <c r="BJ257" s="18"/>
      <c r="BK257" s="18"/>
      <c r="BL257" s="18"/>
      <c r="BM257" s="18"/>
      <c r="BN257" s="18"/>
      <c r="BO257" s="18"/>
      <c r="BP257" s="18"/>
      <c r="BQ257" s="18"/>
      <c r="BR257" s="18"/>
      <c r="BS257" s="18"/>
    </row>
    <row r="258" spans="7:71" x14ac:dyDescent="0.25">
      <c r="G258" s="10"/>
      <c r="H258" s="10"/>
      <c r="I258" s="10"/>
      <c r="J258" s="10"/>
      <c r="K258" s="10"/>
      <c r="L258" s="10"/>
      <c r="M258" s="10"/>
      <c r="N258" s="7"/>
      <c r="O258" s="7"/>
      <c r="P258" s="7"/>
      <c r="Q258" s="7"/>
      <c r="R258" s="7"/>
      <c r="S258" s="7"/>
      <c r="T258" s="7"/>
      <c r="U258" s="7"/>
      <c r="V258" s="6"/>
      <c r="W258" s="6"/>
      <c r="X258" s="6"/>
      <c r="Y258" s="6"/>
      <c r="Z258" s="6"/>
      <c r="AA258" s="6"/>
      <c r="AB258" s="6"/>
      <c r="AC258" s="15"/>
      <c r="AD258" s="15"/>
      <c r="AE258" s="15"/>
      <c r="AF258" s="15"/>
      <c r="AG258" s="15"/>
      <c r="AH258" s="15"/>
      <c r="AI258" s="15"/>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8"/>
      <c r="BJ258" s="18"/>
      <c r="BK258" s="18"/>
      <c r="BL258" s="18"/>
      <c r="BM258" s="18"/>
      <c r="BN258" s="18"/>
      <c r="BO258" s="18"/>
      <c r="BP258" s="18"/>
      <c r="BQ258" s="18"/>
      <c r="BR258" s="18"/>
      <c r="BS258" s="18"/>
    </row>
    <row r="259" spans="7:71" x14ac:dyDescent="0.25">
      <c r="G259" s="10"/>
      <c r="H259" s="10"/>
      <c r="I259" s="10"/>
      <c r="J259" s="10"/>
      <c r="K259" s="10"/>
      <c r="L259" s="10"/>
      <c r="M259" s="10"/>
      <c r="N259" s="7"/>
      <c r="O259" s="7"/>
      <c r="P259" s="7"/>
      <c r="Q259" s="7"/>
      <c r="R259" s="7"/>
      <c r="S259" s="7"/>
      <c r="T259" s="7"/>
      <c r="U259" s="7"/>
      <c r="V259" s="6"/>
      <c r="W259" s="6"/>
      <c r="X259" s="6"/>
      <c r="Y259" s="6"/>
      <c r="Z259" s="6"/>
      <c r="AA259" s="6"/>
      <c r="AB259" s="6"/>
      <c r="AC259" s="15"/>
      <c r="AD259" s="15"/>
      <c r="AE259" s="15"/>
      <c r="AF259" s="15"/>
      <c r="AG259" s="15"/>
      <c r="AH259" s="15"/>
      <c r="AI259" s="15"/>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8"/>
      <c r="BJ259" s="18"/>
      <c r="BK259" s="18"/>
      <c r="BL259" s="18"/>
      <c r="BM259" s="18"/>
      <c r="BN259" s="18"/>
      <c r="BO259" s="18"/>
      <c r="BP259" s="18"/>
      <c r="BQ259" s="18"/>
      <c r="BR259" s="18"/>
      <c r="BS259" s="18"/>
    </row>
    <row r="260" spans="7:71" x14ac:dyDescent="0.25">
      <c r="G260" s="10"/>
      <c r="H260" s="10"/>
      <c r="I260" s="10"/>
      <c r="J260" s="10"/>
      <c r="K260" s="10"/>
      <c r="L260" s="10"/>
      <c r="M260" s="10"/>
      <c r="N260" s="7"/>
      <c r="O260" s="7"/>
      <c r="P260" s="7"/>
      <c r="Q260" s="7"/>
      <c r="R260" s="7"/>
      <c r="S260" s="7"/>
      <c r="T260" s="7"/>
      <c r="U260" s="7"/>
      <c r="V260" s="6"/>
      <c r="W260" s="6"/>
      <c r="X260" s="6"/>
      <c r="Y260" s="6"/>
      <c r="Z260" s="6"/>
      <c r="AA260" s="6"/>
      <c r="AB260" s="6"/>
      <c r="AC260" s="15"/>
      <c r="AD260" s="15"/>
      <c r="AE260" s="15"/>
      <c r="AF260" s="15"/>
      <c r="AG260" s="15"/>
      <c r="AH260" s="15"/>
      <c r="AI260" s="15"/>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8"/>
      <c r="BJ260" s="18"/>
      <c r="BK260" s="18"/>
      <c r="BL260" s="18"/>
      <c r="BM260" s="18"/>
      <c r="BN260" s="18"/>
      <c r="BO260" s="18"/>
      <c r="BP260" s="18"/>
      <c r="BQ260" s="18"/>
      <c r="BR260" s="18"/>
      <c r="BS260" s="18"/>
    </row>
    <row r="261" spans="7:71" x14ac:dyDescent="0.25">
      <c r="G261" s="10"/>
      <c r="H261" s="10"/>
      <c r="I261" s="10"/>
      <c r="J261" s="10"/>
      <c r="K261" s="10"/>
      <c r="L261" s="10"/>
      <c r="M261" s="10"/>
      <c r="N261" s="7"/>
      <c r="O261" s="7"/>
      <c r="P261" s="7"/>
      <c r="Q261" s="7"/>
      <c r="R261" s="7"/>
      <c r="S261" s="7"/>
      <c r="T261" s="7"/>
      <c r="U261" s="7"/>
      <c r="V261" s="6"/>
      <c r="W261" s="6"/>
      <c r="X261" s="6"/>
      <c r="Y261" s="6"/>
      <c r="Z261" s="6"/>
      <c r="AA261" s="6"/>
      <c r="AB261" s="6"/>
      <c r="AC261" s="15"/>
      <c r="AD261" s="15"/>
      <c r="AE261" s="15"/>
      <c r="AF261" s="15"/>
      <c r="AG261" s="15"/>
      <c r="AH261" s="15"/>
      <c r="AI261" s="15"/>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8"/>
      <c r="BJ261" s="18"/>
      <c r="BK261" s="18"/>
      <c r="BL261" s="18"/>
      <c r="BM261" s="18"/>
      <c r="BN261" s="18"/>
      <c r="BO261" s="18"/>
      <c r="BP261" s="18"/>
      <c r="BQ261" s="18"/>
      <c r="BR261" s="18"/>
      <c r="BS261" s="18"/>
    </row>
    <row r="262" spans="7:71" x14ac:dyDescent="0.25">
      <c r="G262" s="10"/>
      <c r="H262" s="10"/>
      <c r="I262" s="10"/>
      <c r="J262" s="10"/>
      <c r="K262" s="10"/>
      <c r="L262" s="10"/>
      <c r="M262" s="10"/>
      <c r="N262" s="7"/>
      <c r="O262" s="7"/>
      <c r="P262" s="7"/>
      <c r="Q262" s="7"/>
      <c r="R262" s="7"/>
      <c r="S262" s="7"/>
      <c r="T262" s="7"/>
      <c r="U262" s="7"/>
      <c r="V262" s="6"/>
      <c r="W262" s="6"/>
      <c r="X262" s="6"/>
      <c r="Y262" s="6"/>
      <c r="Z262" s="6"/>
      <c r="AA262" s="6"/>
      <c r="AB262" s="6"/>
      <c r="AC262" s="15"/>
      <c r="AD262" s="15"/>
      <c r="AE262" s="15"/>
      <c r="AF262" s="15"/>
      <c r="AG262" s="15"/>
      <c r="AH262" s="15"/>
      <c r="AI262" s="15"/>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8"/>
      <c r="BJ262" s="18"/>
      <c r="BK262" s="18"/>
      <c r="BL262" s="18"/>
      <c r="BM262" s="18"/>
      <c r="BN262" s="18"/>
      <c r="BO262" s="18"/>
      <c r="BP262" s="18"/>
      <c r="BQ262" s="18"/>
      <c r="BR262" s="18"/>
      <c r="BS262" s="18"/>
    </row>
    <row r="263" spans="7:71" x14ac:dyDescent="0.25">
      <c r="G263" s="10"/>
      <c r="H263" s="10"/>
      <c r="I263" s="10"/>
      <c r="J263" s="10"/>
      <c r="K263" s="10"/>
      <c r="L263" s="10"/>
      <c r="M263" s="10"/>
      <c r="N263" s="7"/>
      <c r="O263" s="7"/>
      <c r="P263" s="7"/>
      <c r="Q263" s="7"/>
      <c r="R263" s="7"/>
      <c r="S263" s="7"/>
      <c r="T263" s="7"/>
      <c r="U263" s="7"/>
      <c r="V263" s="6"/>
      <c r="W263" s="6"/>
      <c r="X263" s="6"/>
      <c r="Y263" s="6"/>
      <c r="Z263" s="6"/>
      <c r="AA263" s="6"/>
      <c r="AB263" s="6"/>
      <c r="AC263" s="15"/>
      <c r="AD263" s="15"/>
      <c r="AE263" s="15"/>
      <c r="AF263" s="15"/>
      <c r="AG263" s="15"/>
      <c r="AH263" s="15"/>
      <c r="AI263" s="15"/>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8"/>
      <c r="BJ263" s="18"/>
      <c r="BK263" s="18"/>
      <c r="BL263" s="18"/>
      <c r="BM263" s="18"/>
      <c r="BN263" s="18"/>
      <c r="BO263" s="18"/>
      <c r="BP263" s="18"/>
      <c r="BQ263" s="18"/>
      <c r="BR263" s="18"/>
      <c r="BS263" s="18"/>
    </row>
    <row r="264" spans="7:71" x14ac:dyDescent="0.25">
      <c r="G264" s="10"/>
      <c r="H264" s="10"/>
      <c r="I264" s="10"/>
      <c r="J264" s="10"/>
      <c r="K264" s="10"/>
      <c r="L264" s="10"/>
      <c r="M264" s="10"/>
      <c r="N264" s="7"/>
      <c r="O264" s="7"/>
      <c r="P264" s="7"/>
      <c r="Q264" s="7"/>
      <c r="R264" s="7"/>
      <c r="S264" s="7"/>
      <c r="T264" s="7"/>
      <c r="U264" s="7"/>
      <c r="V264" s="6"/>
      <c r="W264" s="6"/>
      <c r="X264" s="6"/>
      <c r="Y264" s="6"/>
      <c r="Z264" s="6"/>
      <c r="AA264" s="6"/>
      <c r="AB264" s="6"/>
      <c r="AC264" s="15"/>
      <c r="AD264" s="15"/>
      <c r="AE264" s="15"/>
      <c r="AF264" s="15"/>
      <c r="AG264" s="15"/>
      <c r="AH264" s="15"/>
      <c r="AI264" s="15"/>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8"/>
      <c r="BJ264" s="18"/>
      <c r="BK264" s="18"/>
      <c r="BL264" s="18"/>
      <c r="BM264" s="18"/>
      <c r="BN264" s="18"/>
      <c r="BO264" s="18"/>
      <c r="BP264" s="18"/>
      <c r="BQ264" s="18"/>
      <c r="BR264" s="18"/>
      <c r="BS264" s="18"/>
    </row>
    <row r="265" spans="7:71" x14ac:dyDescent="0.25">
      <c r="G265" s="10"/>
      <c r="H265" s="10"/>
      <c r="I265" s="10"/>
      <c r="J265" s="10"/>
      <c r="K265" s="10"/>
      <c r="L265" s="10"/>
      <c r="M265" s="10"/>
      <c r="N265" s="7"/>
      <c r="O265" s="7"/>
      <c r="P265" s="7"/>
      <c r="Q265" s="7"/>
      <c r="R265" s="7"/>
      <c r="S265" s="7"/>
      <c r="T265" s="7"/>
      <c r="U265" s="7"/>
      <c r="V265" s="6"/>
      <c r="W265" s="6"/>
      <c r="X265" s="6"/>
      <c r="Y265" s="6"/>
      <c r="Z265" s="6"/>
      <c r="AA265" s="6"/>
      <c r="AB265" s="6"/>
      <c r="AC265" s="15"/>
      <c r="AD265" s="15"/>
      <c r="AE265" s="15"/>
      <c r="AF265" s="15"/>
      <c r="AG265" s="15"/>
      <c r="AH265" s="15"/>
      <c r="AI265" s="15"/>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8"/>
      <c r="BJ265" s="18"/>
      <c r="BK265" s="18"/>
      <c r="BL265" s="18"/>
      <c r="BM265" s="18"/>
      <c r="BN265" s="18"/>
      <c r="BO265" s="18"/>
      <c r="BP265" s="18"/>
      <c r="BQ265" s="18"/>
      <c r="BR265" s="18"/>
      <c r="BS265" s="18"/>
    </row>
    <row r="266" spans="7:71" x14ac:dyDescent="0.25">
      <c r="G266" s="10"/>
      <c r="H266" s="10"/>
      <c r="I266" s="10"/>
      <c r="J266" s="10"/>
      <c r="K266" s="10"/>
      <c r="L266" s="10"/>
      <c r="M266" s="10"/>
      <c r="N266" s="7"/>
      <c r="O266" s="7"/>
      <c r="P266" s="7"/>
      <c r="Q266" s="7"/>
      <c r="R266" s="7"/>
      <c r="S266" s="7"/>
      <c r="T266" s="7"/>
      <c r="U266" s="7"/>
      <c r="V266" s="6"/>
      <c r="W266" s="6"/>
      <c r="X266" s="6"/>
      <c r="Y266" s="6"/>
      <c r="Z266" s="6"/>
      <c r="AA266" s="6"/>
      <c r="AB266" s="6"/>
      <c r="AC266" s="15"/>
      <c r="AD266" s="15"/>
      <c r="AE266" s="15"/>
      <c r="AF266" s="15"/>
      <c r="AG266" s="15"/>
      <c r="AH266" s="15"/>
      <c r="AI266" s="15"/>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8"/>
      <c r="BJ266" s="18"/>
      <c r="BK266" s="18"/>
      <c r="BL266" s="18"/>
      <c r="BM266" s="18"/>
      <c r="BN266" s="18"/>
      <c r="BO266" s="18"/>
      <c r="BP266" s="18"/>
      <c r="BQ266" s="18"/>
      <c r="BR266" s="18"/>
      <c r="BS266" s="18"/>
    </row>
    <row r="267" spans="7:71" x14ac:dyDescent="0.25">
      <c r="G267" s="10"/>
      <c r="H267" s="10"/>
      <c r="I267" s="10"/>
      <c r="J267" s="10"/>
      <c r="K267" s="10"/>
      <c r="L267" s="10"/>
      <c r="M267" s="10"/>
      <c r="N267" s="7"/>
      <c r="O267" s="7"/>
      <c r="P267" s="7"/>
      <c r="Q267" s="7"/>
      <c r="R267" s="7"/>
      <c r="S267" s="7"/>
      <c r="T267" s="7"/>
      <c r="U267" s="7"/>
      <c r="V267" s="6"/>
      <c r="W267" s="6"/>
      <c r="X267" s="6"/>
      <c r="Y267" s="6"/>
      <c r="Z267" s="6"/>
      <c r="AA267" s="6"/>
      <c r="AB267" s="6"/>
      <c r="AC267" s="15"/>
      <c r="AD267" s="15"/>
      <c r="AE267" s="15"/>
      <c r="AF267" s="15"/>
      <c r="AG267" s="15"/>
      <c r="AH267" s="15"/>
      <c r="AI267" s="15"/>
      <c r="BI267" s="18"/>
      <c r="BJ267" s="18"/>
      <c r="BK267" s="18"/>
      <c r="BL267" s="18"/>
      <c r="BM267" s="18"/>
      <c r="BN267" s="18"/>
      <c r="BO267" s="18"/>
      <c r="BP267" s="18"/>
      <c r="BQ267" s="18"/>
      <c r="BR267" s="18"/>
      <c r="BS267" s="18"/>
    </row>
    <row r="268" spans="7:71" x14ac:dyDescent="0.25">
      <c r="G268" s="10"/>
      <c r="H268" s="10"/>
      <c r="I268" s="10"/>
      <c r="J268" s="10"/>
      <c r="K268" s="10"/>
      <c r="L268" s="10"/>
      <c r="M268" s="10"/>
      <c r="N268" s="7"/>
      <c r="O268" s="7"/>
      <c r="P268" s="7"/>
      <c r="Q268" s="7"/>
      <c r="R268" s="7"/>
      <c r="S268" s="7"/>
      <c r="T268" s="7"/>
      <c r="U268" s="7"/>
      <c r="V268" s="6"/>
      <c r="W268" s="6"/>
      <c r="X268" s="6"/>
      <c r="Y268" s="6"/>
      <c r="Z268" s="6"/>
      <c r="AA268" s="6"/>
      <c r="AB268" s="6"/>
      <c r="AC268" s="15"/>
      <c r="AD268" s="15"/>
      <c r="AE268" s="15"/>
      <c r="AF268" s="15"/>
      <c r="AG268" s="15"/>
      <c r="AH268" s="15"/>
      <c r="AI268" s="15"/>
      <c r="BI268" s="18"/>
      <c r="BJ268" s="18"/>
      <c r="BK268" s="18"/>
      <c r="BL268" s="18"/>
      <c r="BM268" s="18"/>
      <c r="BN268" s="18"/>
      <c r="BO268" s="18"/>
      <c r="BP268" s="18"/>
      <c r="BQ268" s="18"/>
      <c r="BR268" s="18"/>
      <c r="BS268" s="18"/>
    </row>
    <row r="269" spans="7:71" x14ac:dyDescent="0.25">
      <c r="V269" s="6"/>
      <c r="W269" s="6"/>
      <c r="X269" s="6"/>
      <c r="Y269" s="6"/>
      <c r="Z269" s="6"/>
      <c r="AA269" s="6"/>
      <c r="AB269" s="6"/>
      <c r="AC269" s="15"/>
      <c r="AD269" s="15"/>
      <c r="AE269" s="15"/>
      <c r="AF269" s="15"/>
      <c r="AG269" s="15"/>
      <c r="AH269" s="15"/>
      <c r="AI269" s="15"/>
      <c r="BI269" s="18"/>
      <c r="BJ269" s="18"/>
      <c r="BK269" s="18"/>
      <c r="BL269" s="18"/>
      <c r="BM269" s="18"/>
      <c r="BN269" s="18"/>
      <c r="BO269" s="18"/>
      <c r="BP269" s="18"/>
      <c r="BQ269" s="18"/>
      <c r="BR269" s="18"/>
      <c r="BS269" s="18"/>
    </row>
    <row r="270" spans="7:71" x14ac:dyDescent="0.25">
      <c r="V270" s="6"/>
      <c r="W270" s="6"/>
      <c r="X270" s="6"/>
      <c r="Y270" s="6"/>
      <c r="Z270" s="6"/>
      <c r="AA270" s="6"/>
      <c r="AB270" s="6"/>
      <c r="AC270" s="15"/>
      <c r="AD270" s="15"/>
      <c r="AE270" s="15"/>
      <c r="AF270" s="15"/>
      <c r="AG270" s="15"/>
      <c r="AH270" s="15"/>
      <c r="AI270" s="15"/>
      <c r="BI270" s="18"/>
      <c r="BJ270" s="18"/>
      <c r="BK270" s="18"/>
      <c r="BL270" s="18"/>
      <c r="BM270" s="18"/>
      <c r="BN270" s="18"/>
      <c r="BO270" s="18"/>
      <c r="BP270" s="18"/>
      <c r="BQ270" s="18"/>
      <c r="BR270" s="18"/>
      <c r="BS270" s="18"/>
    </row>
    <row r="271" spans="7:71" x14ac:dyDescent="0.25">
      <c r="V271" s="6"/>
      <c r="W271" s="6"/>
      <c r="X271" s="6"/>
      <c r="Y271" s="6"/>
      <c r="Z271" s="6"/>
      <c r="AA271" s="6"/>
      <c r="AB271" s="6"/>
      <c r="AC271" s="15"/>
      <c r="AD271" s="15"/>
      <c r="AE271" s="15"/>
      <c r="AF271" s="15"/>
      <c r="AG271" s="15"/>
      <c r="AH271" s="15"/>
      <c r="AI271" s="15"/>
      <c r="BI271" s="18"/>
      <c r="BJ271" s="18"/>
      <c r="BK271" s="18"/>
      <c r="BL271" s="18"/>
      <c r="BM271" s="18"/>
      <c r="BN271" s="18"/>
      <c r="BO271" s="18"/>
      <c r="BP271" s="18"/>
      <c r="BQ271" s="18"/>
      <c r="BR271" s="18"/>
      <c r="BS271" s="18"/>
    </row>
    <row r="272" spans="7:71" x14ac:dyDescent="0.25">
      <c r="V272" s="6"/>
      <c r="W272" s="6"/>
      <c r="X272" s="6"/>
      <c r="Y272" s="6"/>
      <c r="Z272" s="6"/>
      <c r="AA272" s="6"/>
      <c r="AB272" s="6"/>
    </row>
    <row r="273" spans="22:28" x14ac:dyDescent="0.25">
      <c r="V273" s="6"/>
      <c r="W273" s="6"/>
      <c r="X273" s="6"/>
      <c r="Y273" s="6"/>
      <c r="Z273" s="6"/>
      <c r="AA273" s="6"/>
      <c r="AB273" s="6"/>
    </row>
    <row r="274" spans="22:28" x14ac:dyDescent="0.25">
      <c r="V274" s="6"/>
      <c r="W274" s="6"/>
      <c r="X274" s="6"/>
      <c r="Y274" s="6"/>
      <c r="Z274" s="6"/>
      <c r="AA274" s="6"/>
      <c r="AB274" s="6"/>
    </row>
  </sheetData>
  <autoFilter ref="A2:BH212"/>
  <pageMargins left="0.7" right="0.7" top="0.75" bottom="0.75" header="0.3" footer="0.3"/>
  <ignoredErrors>
    <ignoredError sqref="L2 M2 R1:R2 L210:L211 M210:M211 R210:R211 L209 M209 R209 L84 M84 R84 L116 L117:L120 M117:M120 R117:R120 L121:L122 M121:M122 R121:R122 L123 M123 R123 L124 M124 R124 L125 M125 R125 L126 M126 R126 L127:L129 M127:M129 R127:R129 L130:L136 M130:M136 R130:R136 L137:L145 M137:M145 R137:R145 L146:L153 M146:M153 R146:R153 L154:L171 M154:M171 R154:R171 L172 M172 R172 L173 M173 R173 L174 M174 R174 L175:L178 M175:M178 R175:R178 L181:L198 M181:M198 R181:R198 L199:L204 M199:M204 R199:R204 L179:L180 M179:M180 R179:R180 L205:L208 M205:M208 R205:R20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JOHN LATHAM</cp:lastModifiedBy>
  <dcterms:created xsi:type="dcterms:W3CDTF">2021-07-09T08:11:45Z</dcterms:created>
  <dcterms:modified xsi:type="dcterms:W3CDTF">2022-03-01T10:37:36Z</dcterms:modified>
</cp:coreProperties>
</file>