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08"/>
  <workbookPr defaultThemeVersion="166925"/>
  <mc:AlternateContent xmlns:mc="http://schemas.openxmlformats.org/markup-compatibility/2006">
    <mc:Choice Requires="x15">
      <x15ac:absPath xmlns:x15ac="http://schemas.microsoft.com/office/spreadsheetml/2010/11/ac" url="/Users/robabkatani/Desktop/"/>
    </mc:Choice>
  </mc:AlternateContent>
  <xr:revisionPtr revIDLastSave="0" documentId="13_ncr:1_{C02DD5F0-516A-E24B-8635-007728145395}" xr6:coauthVersionLast="45" xr6:coauthVersionMax="45" xr10:uidLastSave="{00000000-0000-0000-0000-000000000000}"/>
  <bookViews>
    <workbookView xWindow="18880" yWindow="2300" windowWidth="31620" windowHeight="16520" activeTab="1" xr2:uid="{C1CF8E11-5EA3-2246-BCF4-FCB2DDE070D5}"/>
  </bookViews>
  <sheets>
    <sheet name="Table 1" sheetId="1" r:id="rId1"/>
    <sheet name="Table 2"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35" i="1" l="1"/>
  <c r="G35" i="1"/>
</calcChain>
</file>

<file path=xl/sharedStrings.xml><?xml version="1.0" encoding="utf-8"?>
<sst xmlns="http://schemas.openxmlformats.org/spreadsheetml/2006/main" count="271" uniqueCount="88">
  <si>
    <t>Serengeti</t>
  </si>
  <si>
    <t>Ruaha</t>
  </si>
  <si>
    <t>Selous</t>
  </si>
  <si>
    <t>Species</t>
  </si>
  <si>
    <t>Count</t>
  </si>
  <si>
    <t>Positive</t>
  </si>
  <si>
    <t>Total</t>
  </si>
  <si>
    <t>Wildebeest</t>
  </si>
  <si>
    <t>3.3 (1.9 - 5.7)</t>
  </si>
  <si>
    <t>Dikdik</t>
  </si>
  <si>
    <t>5.0 (3.2 - 7.6)</t>
  </si>
  <si>
    <t>Gazelle</t>
  </si>
  <si>
    <t>Buffalo</t>
  </si>
  <si>
    <t>-</t>
  </si>
  <si>
    <t>Kudu</t>
  </si>
  <si>
    <t>Zebra</t>
  </si>
  <si>
    <t>Impala</t>
  </si>
  <si>
    <t>Hartebeest</t>
  </si>
  <si>
    <t>Bushpig</t>
  </si>
  <si>
    <t>4 (2.1 - 22.3)</t>
  </si>
  <si>
    <t>Widebeest</t>
  </si>
  <si>
    <t>Unknown</t>
  </si>
  <si>
    <t>Topi</t>
  </si>
  <si>
    <t>Griaffe</t>
  </si>
  <si>
    <t>13.0 (5.4 - 26.9)</t>
  </si>
  <si>
    <t>Eland</t>
  </si>
  <si>
    <t>Duiker</t>
  </si>
  <si>
    <t>Bushbuck</t>
  </si>
  <si>
    <t>Giraffe</t>
  </si>
  <si>
    <t>Reedbuck</t>
  </si>
  <si>
    <t>Ostrich</t>
  </si>
  <si>
    <t>Warthog</t>
  </si>
  <si>
    <t>Hippo</t>
  </si>
  <si>
    <t>Hare</t>
  </si>
  <si>
    <t>8 (2.1 - 23)</t>
  </si>
  <si>
    <t>Leopard</t>
  </si>
  <si>
    <t>Sable</t>
  </si>
  <si>
    <t>Cattle</t>
  </si>
  <si>
    <t>25.7 (13.1 - 45.7)</t>
  </si>
  <si>
    <t>Porcupine</t>
  </si>
  <si>
    <t xml:space="preserve">Ostrich </t>
  </si>
  <si>
    <t>Waterbuck</t>
  </si>
  <si>
    <t>Wild cat</t>
  </si>
  <si>
    <t>9.1 (2.4 - 25.5)</t>
  </si>
  <si>
    <t>Mongoose</t>
  </si>
  <si>
    <t>Roan</t>
  </si>
  <si>
    <t>Cane rat</t>
  </si>
  <si>
    <t>Steenbok</t>
  </si>
  <si>
    <t>Elephant</t>
  </si>
  <si>
    <t>Antelope</t>
  </si>
  <si>
    <t>Hyrax</t>
  </si>
  <si>
    <t>Lion</t>
  </si>
  <si>
    <t>Sheep</t>
  </si>
  <si>
    <t>33.3 (NA)</t>
  </si>
  <si>
    <t>Baboon</t>
  </si>
  <si>
    <t>Galago</t>
  </si>
  <si>
    <t>Vervet monkey</t>
  </si>
  <si>
    <t>Aardvark</t>
  </si>
  <si>
    <t>Suni</t>
  </si>
  <si>
    <t>2.3 (1.5 - 3.6)</t>
  </si>
  <si>
    <t>1.4 (0.9 - 2.1)</t>
  </si>
  <si>
    <t>2.7 (1.9 - 3.8)</t>
  </si>
  <si>
    <t>Variable</t>
  </si>
  <si>
    <t>Log Odds</t>
  </si>
  <si>
    <t>StError</t>
  </si>
  <si>
    <t>z-value</t>
  </si>
  <si>
    <t>p-value</t>
  </si>
  <si>
    <t>Season-Rainy</t>
  </si>
  <si>
    <t>Condition-Processed</t>
  </si>
  <si>
    <t>Region-Selous</t>
  </si>
  <si>
    <t>Region-Serengeti</t>
  </si>
  <si>
    <t>Prevalence (95% CI)</t>
  </si>
  <si>
    <r>
      <t xml:space="preserve">Table 2. Multi-variate analysis of the variables associated with the positive bushmeat samples. </t>
    </r>
    <r>
      <rPr>
        <sz val="12"/>
        <color rgb="FF000000"/>
        <rFont val="Times New Roman"/>
        <family val="1"/>
      </rPr>
      <t>Samples collected from rainy season increase the log odds of being positive by 0.69. Processed samples decrease the log odds of being positive by 1.11. Samples collected from Selous AND SERENGETI increase the log odds of being positive by 0.69 AND by 0.68, RESPECTIVELY.</t>
    </r>
  </si>
  <si>
    <t>0.6 (0.3 - 4.0)</t>
  </si>
  <si>
    <t>3.3 (0.6 - 12.4)</t>
  </si>
  <si>
    <t>1.7 (0.1 - 10.1)</t>
  </si>
  <si>
    <t>4.5 (0.2 - 24.9)</t>
  </si>
  <si>
    <t>5.3 (0.3 - 28.1)</t>
  </si>
  <si>
    <t>1.1 (0.05 - 6.6)</t>
  </si>
  <si>
    <t>0.93 (0.05 - 5.8)</t>
  </si>
  <si>
    <t>2.2 (0.4 - 8.6)</t>
  </si>
  <si>
    <t>1.2 (0.06 - 7.6)</t>
  </si>
  <si>
    <t>1.5 (0.08 - 9.4)</t>
  </si>
  <si>
    <t>3.6 (0.6 - 13.6)</t>
  </si>
  <si>
    <t>5.1 (0.9 - 18.6)</t>
  </si>
  <si>
    <t>3.6 (0.2 - 20.2)</t>
  </si>
  <si>
    <t>0.8 (0.14 - 3.3)</t>
  </si>
  <si>
    <r>
      <t xml:space="preserve">Table 1. </t>
    </r>
    <r>
      <rPr>
        <sz val="12"/>
        <color theme="1"/>
        <rFont val="Arial"/>
        <family val="2"/>
      </rPr>
      <t xml:space="preserve">Wildlife species distribution, counts, and prevalence of pathogens in each regions of Serengeti, Ruaha, and Selous.  "-": no data; NA: result not reliable and not included.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</si>
</sst>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2"/>
      <color theme="1"/>
      <name val="Calibri"/>
      <family val="2"/>
      <scheme val="minor"/>
    </font>
    <font>
      <b/>
      <sz val="12"/>
      <color theme="1"/>
      <name val="Calibri"/>
      <family val="2"/>
      <scheme val="minor"/>
    </font>
    <font>
      <b/>
      <sz val="14"/>
      <color theme="0"/>
      <name val="Calibri"/>
      <family val="2"/>
      <scheme val="minor"/>
    </font>
    <font>
      <b/>
      <sz val="12"/>
      <color rgb="FF000000"/>
      <name val="Times New Roman"/>
      <family val="1"/>
    </font>
    <font>
      <sz val="12"/>
      <color rgb="FF000000"/>
      <name val="Times New Roman"/>
      <family val="1"/>
    </font>
    <font>
      <b/>
      <sz val="14"/>
      <color rgb="FF000000"/>
      <name val="Times New Roman"/>
      <family val="1"/>
    </font>
    <font>
      <sz val="14"/>
      <color rgb="FF000000"/>
      <name val="Times New Roman"/>
      <family val="1"/>
    </font>
    <font>
      <sz val="12"/>
      <color rgb="FFFF0000"/>
      <name val="Calibri"/>
      <family val="2"/>
      <scheme val="minor"/>
    </font>
    <font>
      <b/>
      <sz val="12"/>
      <color rgb="FF000000"/>
      <name val="Calibri"/>
      <family val="2"/>
      <scheme val="minor"/>
    </font>
    <font>
      <b/>
      <sz val="12"/>
      <color theme="1"/>
      <name val="Arial"/>
      <family val="2"/>
    </font>
    <font>
      <b/>
      <sz val="12"/>
      <color rgb="FFFF0000"/>
      <name val="Calibri"/>
      <family val="2"/>
      <scheme val="minor"/>
    </font>
    <font>
      <b/>
      <sz val="20"/>
      <color rgb="FFFF0000"/>
      <name val="Calibri"/>
      <family val="2"/>
      <scheme val="minor"/>
    </font>
    <font>
      <b/>
      <sz val="14"/>
      <color rgb="FFFF0000"/>
      <name val="Times New Roman"/>
      <family val="1"/>
    </font>
    <font>
      <b/>
      <sz val="14"/>
      <color theme="1"/>
      <name val="Times New Roman"/>
      <family val="1"/>
    </font>
    <font>
      <sz val="12"/>
      <color theme="1"/>
      <name val="Arial"/>
      <family val="2"/>
    </font>
  </fonts>
  <fills count="6">
    <fill>
      <patternFill patternType="none"/>
    </fill>
    <fill>
      <patternFill patternType="gray125"/>
    </fill>
    <fill>
      <patternFill patternType="solid">
        <fgColor theme="0" tint="-0.499984740745262"/>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D9D9D9"/>
        <bgColor rgb="FF000000"/>
      </patternFill>
    </fill>
  </fills>
  <borders count="12">
    <border>
      <left/>
      <right/>
      <top/>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42">
    <xf numFmtId="0" fontId="0" fillId="0" borderId="0" xfId="0"/>
    <xf numFmtId="0" fontId="2" fillId="2" borderId="0" xfId="0" applyFont="1" applyFill="1" applyAlignment="1">
      <alignment horizontal="center"/>
    </xf>
    <xf numFmtId="0" fontId="1" fillId="3" borderId="1" xfId="0" applyFont="1" applyFill="1" applyBorder="1" applyAlignment="1">
      <alignment horizontal="center"/>
    </xf>
    <xf numFmtId="0" fontId="1" fillId="3" borderId="0" xfId="0" applyFont="1" applyFill="1" applyAlignment="1">
      <alignment horizontal="center"/>
    </xf>
    <xf numFmtId="0" fontId="0" fillId="0" borderId="3" xfId="0" applyBorder="1" applyAlignment="1">
      <alignment horizontal="center"/>
    </xf>
    <xf numFmtId="0" fontId="0" fillId="0" borderId="4" xfId="0" applyBorder="1" applyAlignment="1">
      <alignment horizontal="center"/>
    </xf>
    <xf numFmtId="2" fontId="0" fillId="0" borderId="4" xfId="0" applyNumberFormat="1" applyBorder="1" applyAlignment="1">
      <alignment horizontal="center"/>
    </xf>
    <xf numFmtId="2" fontId="0" fillId="3" borderId="0" xfId="0" applyNumberFormat="1" applyFill="1" applyAlignment="1">
      <alignment horizontal="center"/>
    </xf>
    <xf numFmtId="0" fontId="0" fillId="0" borderId="5" xfId="0" applyBorder="1" applyAlignment="1">
      <alignment horizontal="center"/>
    </xf>
    <xf numFmtId="0" fontId="0" fillId="3" borderId="0" xfId="0" applyFill="1" applyAlignment="1">
      <alignment horizontal="center"/>
    </xf>
    <xf numFmtId="0" fontId="0" fillId="0" borderId="6" xfId="0" applyBorder="1" applyAlignment="1">
      <alignment horizontal="center"/>
    </xf>
    <xf numFmtId="0" fontId="0" fillId="0" borderId="7" xfId="0" applyBorder="1" applyAlignment="1">
      <alignment horizontal="center"/>
    </xf>
    <xf numFmtId="0" fontId="0" fillId="0" borderId="8" xfId="0" applyBorder="1" applyAlignment="1">
      <alignment horizontal="center"/>
    </xf>
    <xf numFmtId="2" fontId="0" fillId="0" borderId="5" xfId="0" applyNumberFormat="1" applyBorder="1" applyAlignment="1">
      <alignment horizontal="center"/>
    </xf>
    <xf numFmtId="0" fontId="0" fillId="4" borderId="1" xfId="0" applyFill="1" applyBorder="1"/>
    <xf numFmtId="0" fontId="0" fillId="4" borderId="0" xfId="0" applyFill="1"/>
    <xf numFmtId="0" fontId="0" fillId="3" borderId="0" xfId="0" applyFill="1"/>
    <xf numFmtId="0" fontId="0" fillId="0" borderId="9" xfId="0" applyBorder="1" applyAlignment="1">
      <alignment horizontal="center"/>
    </xf>
    <xf numFmtId="0" fontId="0" fillId="0" borderId="10" xfId="0"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2" fontId="1" fillId="0" borderId="4" xfId="0" applyNumberFormat="1" applyFont="1" applyBorder="1" applyAlignment="1">
      <alignment horizontal="center"/>
    </xf>
    <xf numFmtId="2" fontId="1" fillId="3" borderId="4" xfId="0" applyNumberFormat="1" applyFont="1" applyFill="1" applyBorder="1" applyAlignment="1">
      <alignment horizontal="center"/>
    </xf>
    <xf numFmtId="0" fontId="1" fillId="3" borderId="4" xfId="0" applyFont="1" applyFill="1" applyBorder="1" applyAlignment="1">
      <alignment horizontal="center"/>
    </xf>
    <xf numFmtId="0" fontId="1" fillId="0" borderId="7" xfId="0" applyFont="1" applyBorder="1" applyAlignment="1">
      <alignment horizontal="center"/>
    </xf>
    <xf numFmtId="0" fontId="5" fillId="0" borderId="11" xfId="0" applyFont="1" applyBorder="1" applyAlignment="1">
      <alignment horizontal="center" vertical="center"/>
    </xf>
    <xf numFmtId="0" fontId="6" fillId="0" borderId="11" xfId="0" applyFont="1" applyBorder="1" applyAlignment="1">
      <alignment horizontal="center" vertical="center"/>
    </xf>
    <xf numFmtId="0" fontId="8" fillId="5" borderId="0" xfId="0" applyFont="1" applyFill="1" applyAlignment="1">
      <alignment horizontal="center"/>
    </xf>
    <xf numFmtId="0" fontId="9" fillId="0" borderId="0" xfId="0" applyFont="1" applyAlignment="1">
      <alignment horizontal="left" vertical="center" readingOrder="1"/>
    </xf>
    <xf numFmtId="0" fontId="10" fillId="0" borderId="0" xfId="0" applyFont="1"/>
    <xf numFmtId="0" fontId="7" fillId="0" borderId="0" xfId="0" applyFont="1"/>
    <xf numFmtId="0" fontId="11" fillId="0" borderId="0" xfId="0" applyFont="1"/>
    <xf numFmtId="0" fontId="12" fillId="0" borderId="11" xfId="0" applyFont="1" applyBorder="1" applyAlignment="1">
      <alignment horizontal="left" vertical="center"/>
    </xf>
    <xf numFmtId="0" fontId="0" fillId="0" borderId="0" xfId="0" applyFont="1"/>
    <xf numFmtId="0" fontId="13" fillId="0" borderId="11" xfId="0" applyFont="1" applyFill="1" applyBorder="1" applyAlignment="1">
      <alignment horizontal="left" vertical="center"/>
    </xf>
    <xf numFmtId="0" fontId="13" fillId="0" borderId="11" xfId="0" applyFont="1" applyBorder="1" applyAlignment="1">
      <alignment horizontal="center" vertical="center"/>
    </xf>
    <xf numFmtId="0" fontId="13" fillId="0" borderId="11" xfId="0" applyFont="1" applyFill="1" applyBorder="1" applyAlignment="1">
      <alignment horizontal="center" vertical="center"/>
    </xf>
    <xf numFmtId="0" fontId="6" fillId="0" borderId="11" xfId="0" applyFont="1" applyBorder="1" applyAlignment="1">
      <alignment horizontal="left" vertical="center"/>
    </xf>
    <xf numFmtId="0" fontId="2" fillId="2" borderId="1" xfId="0" applyFont="1" applyFill="1" applyBorder="1" applyAlignment="1">
      <alignment horizontal="center"/>
    </xf>
    <xf numFmtId="0" fontId="2" fillId="2" borderId="0" xfId="0" applyFont="1" applyFill="1" applyAlignment="1">
      <alignment horizontal="center"/>
    </xf>
    <xf numFmtId="0" fontId="2" fillId="2" borderId="2" xfId="0" applyFont="1" applyFill="1" applyBorder="1" applyAlignment="1">
      <alignment horizontal="center"/>
    </xf>
    <xf numFmtId="0" fontId="3" fillId="0" borderId="0" xfId="0" applyFont="1" applyAlignment="1">
      <alignment horizontal="left" vertical="top" wrapText="1" readingOrder="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2FF0A1-4A01-804F-895A-88B42805E4B5}">
  <dimension ref="A1:N41"/>
  <sheetViews>
    <sheetView topLeftCell="A10" zoomScale="93" zoomScaleNormal="160" workbookViewId="0">
      <selection activeCell="D41" sqref="D41"/>
    </sheetView>
  </sheetViews>
  <sheetFormatPr baseColWidth="10" defaultRowHeight="16" x14ac:dyDescent="0.2"/>
  <cols>
    <col min="1" max="1" width="10.5" bestFit="1" customWidth="1"/>
    <col min="2" max="2" width="5.83203125" bestFit="1" customWidth="1"/>
    <col min="3" max="3" width="7.6640625" bestFit="1" customWidth="1"/>
    <col min="4" max="4" width="17.6640625" bestFit="1" customWidth="1"/>
    <col min="5" max="5" width="1.1640625" customWidth="1"/>
    <col min="6" max="6" width="13.33203125" bestFit="1" customWidth="1"/>
    <col min="7" max="7" width="5.33203125" bestFit="1" customWidth="1"/>
    <col min="8" max="8" width="7.6640625" bestFit="1" customWidth="1"/>
    <col min="9" max="9" width="17.6640625" bestFit="1" customWidth="1"/>
    <col min="10" max="10" width="1" customWidth="1"/>
    <col min="11" max="11" width="10.1640625" bestFit="1" customWidth="1"/>
    <col min="12" max="12" width="5.33203125" bestFit="1" customWidth="1"/>
    <col min="13" max="13" width="7.6640625" bestFit="1" customWidth="1"/>
    <col min="14" max="14" width="17.6640625" bestFit="1" customWidth="1"/>
  </cols>
  <sheetData>
    <row r="1" spans="1:14" ht="19" x14ac:dyDescent="0.25">
      <c r="A1" s="38" t="s">
        <v>0</v>
      </c>
      <c r="B1" s="39"/>
      <c r="C1" s="39"/>
      <c r="D1" s="39"/>
      <c r="E1" s="1"/>
      <c r="F1" s="39" t="s">
        <v>1</v>
      </c>
      <c r="G1" s="39"/>
      <c r="H1" s="39"/>
      <c r="I1" s="39"/>
      <c r="J1" s="1"/>
      <c r="K1" s="39" t="s">
        <v>2</v>
      </c>
      <c r="L1" s="39"/>
      <c r="M1" s="39"/>
      <c r="N1" s="40"/>
    </row>
    <row r="2" spans="1:14" x14ac:dyDescent="0.2">
      <c r="A2" s="2" t="s">
        <v>3</v>
      </c>
      <c r="B2" s="3" t="s">
        <v>4</v>
      </c>
      <c r="C2" s="3" t="s">
        <v>5</v>
      </c>
      <c r="D2" s="3" t="s">
        <v>71</v>
      </c>
      <c r="E2" s="3"/>
      <c r="F2" s="3" t="s">
        <v>3</v>
      </c>
      <c r="G2" s="3" t="s">
        <v>6</v>
      </c>
      <c r="H2" s="3" t="s">
        <v>5</v>
      </c>
      <c r="I2" s="3" t="s">
        <v>71</v>
      </c>
      <c r="J2" s="3"/>
      <c r="K2" s="3" t="s">
        <v>3</v>
      </c>
      <c r="L2" s="3" t="s">
        <v>6</v>
      </c>
      <c r="M2" s="3" t="s">
        <v>5</v>
      </c>
      <c r="N2" s="27" t="s">
        <v>71</v>
      </c>
    </row>
    <row r="3" spans="1:14" x14ac:dyDescent="0.2">
      <c r="A3" s="4" t="s">
        <v>7</v>
      </c>
      <c r="B3" s="5">
        <v>420</v>
      </c>
      <c r="C3" s="5">
        <v>14</v>
      </c>
      <c r="D3" s="6" t="s">
        <v>8</v>
      </c>
      <c r="E3" s="7"/>
      <c r="F3" s="8" t="s">
        <v>9</v>
      </c>
      <c r="G3" s="8">
        <v>422</v>
      </c>
      <c r="H3" s="8">
        <v>21</v>
      </c>
      <c r="I3" s="8" t="s">
        <v>10</v>
      </c>
      <c r="J3" s="9"/>
      <c r="K3" s="8" t="s">
        <v>11</v>
      </c>
      <c r="L3" s="8">
        <v>243</v>
      </c>
      <c r="M3" s="8">
        <v>2</v>
      </c>
      <c r="N3" s="10" t="s">
        <v>86</v>
      </c>
    </row>
    <row r="4" spans="1:14" x14ac:dyDescent="0.2">
      <c r="A4" s="4" t="s">
        <v>12</v>
      </c>
      <c r="B4" s="5">
        <v>159</v>
      </c>
      <c r="C4" s="5">
        <v>1</v>
      </c>
      <c r="D4" s="6" t="s">
        <v>73</v>
      </c>
      <c r="E4" s="7"/>
      <c r="F4" s="5" t="s">
        <v>11</v>
      </c>
      <c r="G4" s="5">
        <v>335</v>
      </c>
      <c r="H4" s="5" t="s">
        <v>13</v>
      </c>
      <c r="I4" s="5" t="s">
        <v>13</v>
      </c>
      <c r="J4" s="9"/>
      <c r="K4" s="5" t="s">
        <v>14</v>
      </c>
      <c r="L4" s="5">
        <v>109</v>
      </c>
      <c r="M4" s="5" t="s">
        <v>13</v>
      </c>
      <c r="N4" s="11" t="s">
        <v>13</v>
      </c>
    </row>
    <row r="5" spans="1:14" x14ac:dyDescent="0.2">
      <c r="A5" s="4" t="s">
        <v>15</v>
      </c>
      <c r="B5" s="5">
        <v>61</v>
      </c>
      <c r="C5" s="5">
        <v>2</v>
      </c>
      <c r="D5" s="6" t="s">
        <v>74</v>
      </c>
      <c r="E5" s="7"/>
      <c r="F5" s="5" t="s">
        <v>14</v>
      </c>
      <c r="G5" s="5">
        <v>171</v>
      </c>
      <c r="H5" s="5" t="s">
        <v>13</v>
      </c>
      <c r="I5" s="5" t="s">
        <v>13</v>
      </c>
      <c r="J5" s="9"/>
      <c r="K5" s="5" t="s">
        <v>12</v>
      </c>
      <c r="L5" s="5">
        <v>89</v>
      </c>
      <c r="M5" s="5">
        <v>2</v>
      </c>
      <c r="N5" s="11" t="s">
        <v>80</v>
      </c>
    </row>
    <row r="6" spans="1:14" x14ac:dyDescent="0.2">
      <c r="A6" s="4" t="s">
        <v>16</v>
      </c>
      <c r="B6" s="5">
        <v>60</v>
      </c>
      <c r="C6" s="5">
        <v>1</v>
      </c>
      <c r="D6" s="6" t="s">
        <v>75</v>
      </c>
      <c r="E6" s="7"/>
      <c r="F6" s="5" t="s">
        <v>16</v>
      </c>
      <c r="G6" s="5">
        <v>108</v>
      </c>
      <c r="H6" s="5">
        <v>1</v>
      </c>
      <c r="I6" s="5" t="s">
        <v>79</v>
      </c>
      <c r="J6" s="9"/>
      <c r="K6" s="5" t="s">
        <v>9</v>
      </c>
      <c r="L6" s="5">
        <v>81</v>
      </c>
      <c r="M6" s="5">
        <v>1</v>
      </c>
      <c r="N6" s="11" t="s">
        <v>81</v>
      </c>
    </row>
    <row r="7" spans="1:14" x14ac:dyDescent="0.2">
      <c r="A7" s="4" t="s">
        <v>11</v>
      </c>
      <c r="B7" s="5">
        <v>26</v>
      </c>
      <c r="C7" s="5" t="s">
        <v>13</v>
      </c>
      <c r="D7" s="6" t="s">
        <v>13</v>
      </c>
      <c r="E7" s="7"/>
      <c r="F7" s="5" t="s">
        <v>12</v>
      </c>
      <c r="G7" s="5">
        <v>95</v>
      </c>
      <c r="H7" s="5">
        <v>1</v>
      </c>
      <c r="I7" s="5" t="s">
        <v>78</v>
      </c>
      <c r="J7" s="9"/>
      <c r="K7" s="5" t="s">
        <v>17</v>
      </c>
      <c r="L7" s="5">
        <v>79</v>
      </c>
      <c r="M7" s="5" t="s">
        <v>13</v>
      </c>
      <c r="N7" s="11" t="s">
        <v>13</v>
      </c>
    </row>
    <row r="8" spans="1:14" x14ac:dyDescent="0.2">
      <c r="A8" s="4" t="s">
        <v>18</v>
      </c>
      <c r="B8" s="5">
        <v>25</v>
      </c>
      <c r="C8" s="5">
        <v>1</v>
      </c>
      <c r="D8" s="6" t="s">
        <v>19</v>
      </c>
      <c r="E8" s="7"/>
      <c r="F8" s="5" t="s">
        <v>17</v>
      </c>
      <c r="G8" s="5">
        <v>95</v>
      </c>
      <c r="H8" s="5" t="s">
        <v>13</v>
      </c>
      <c r="I8" s="5" t="s">
        <v>13</v>
      </c>
      <c r="J8" s="9"/>
      <c r="K8" s="5" t="s">
        <v>20</v>
      </c>
      <c r="L8" s="5">
        <v>65</v>
      </c>
      <c r="M8" s="5">
        <v>1</v>
      </c>
      <c r="N8" s="11" t="s">
        <v>82</v>
      </c>
    </row>
    <row r="9" spans="1:14" x14ac:dyDescent="0.2">
      <c r="A9" s="4" t="s">
        <v>21</v>
      </c>
      <c r="B9" s="5">
        <v>25</v>
      </c>
      <c r="C9" s="5" t="s">
        <v>13</v>
      </c>
      <c r="D9" s="6" t="s">
        <v>13</v>
      </c>
      <c r="E9" s="7"/>
      <c r="F9" s="5" t="s">
        <v>18</v>
      </c>
      <c r="G9" s="5">
        <v>73</v>
      </c>
      <c r="H9" s="5" t="s">
        <v>13</v>
      </c>
      <c r="I9" s="5" t="s">
        <v>13</v>
      </c>
      <c r="J9" s="9"/>
      <c r="K9" s="5" t="s">
        <v>18</v>
      </c>
      <c r="L9" s="5">
        <v>55</v>
      </c>
      <c r="M9" s="5">
        <v>2</v>
      </c>
      <c r="N9" s="11" t="s">
        <v>83</v>
      </c>
    </row>
    <row r="10" spans="1:14" x14ac:dyDescent="0.2">
      <c r="A10" s="4" t="s">
        <v>22</v>
      </c>
      <c r="B10" s="5">
        <v>22</v>
      </c>
      <c r="C10" s="5">
        <v>1</v>
      </c>
      <c r="D10" s="6" t="s">
        <v>76</v>
      </c>
      <c r="E10" s="7"/>
      <c r="F10" s="8" t="s">
        <v>23</v>
      </c>
      <c r="G10" s="8">
        <v>65</v>
      </c>
      <c r="H10" s="8" t="s">
        <v>13</v>
      </c>
      <c r="I10" s="8" t="s">
        <v>13</v>
      </c>
      <c r="J10" s="9"/>
      <c r="K10" s="8" t="s">
        <v>16</v>
      </c>
      <c r="L10" s="8">
        <v>46</v>
      </c>
      <c r="M10" s="8">
        <v>6</v>
      </c>
      <c r="N10" s="10" t="s">
        <v>24</v>
      </c>
    </row>
    <row r="11" spans="1:14" x14ac:dyDescent="0.2">
      <c r="A11" s="4" t="s">
        <v>25</v>
      </c>
      <c r="B11" s="5">
        <v>19</v>
      </c>
      <c r="C11" s="5">
        <v>1</v>
      </c>
      <c r="D11" s="6" t="s">
        <v>77</v>
      </c>
      <c r="E11" s="7"/>
      <c r="F11" s="5" t="s">
        <v>26</v>
      </c>
      <c r="G11" s="5">
        <v>55</v>
      </c>
      <c r="H11" s="5" t="s">
        <v>13</v>
      </c>
      <c r="I11" s="5" t="s">
        <v>13</v>
      </c>
      <c r="J11" s="9"/>
      <c r="K11" s="5" t="s">
        <v>27</v>
      </c>
      <c r="L11" s="5">
        <v>42</v>
      </c>
      <c r="M11" s="5" t="s">
        <v>13</v>
      </c>
      <c r="N11" s="11" t="s">
        <v>13</v>
      </c>
    </row>
    <row r="12" spans="1:14" x14ac:dyDescent="0.2">
      <c r="A12" s="4" t="s">
        <v>28</v>
      </c>
      <c r="B12" s="5">
        <v>19</v>
      </c>
      <c r="C12" s="5" t="s">
        <v>13</v>
      </c>
      <c r="D12" s="6" t="s">
        <v>13</v>
      </c>
      <c r="E12" s="7"/>
      <c r="F12" s="8" t="s">
        <v>29</v>
      </c>
      <c r="G12" s="8">
        <v>37</v>
      </c>
      <c r="H12" s="8" t="s">
        <v>13</v>
      </c>
      <c r="I12" s="8" t="s">
        <v>13</v>
      </c>
      <c r="J12" s="9"/>
      <c r="K12" s="8" t="s">
        <v>21</v>
      </c>
      <c r="L12" s="8">
        <v>40</v>
      </c>
      <c r="M12" s="8" t="s">
        <v>13</v>
      </c>
      <c r="N12" s="10" t="s">
        <v>13</v>
      </c>
    </row>
    <row r="13" spans="1:14" x14ac:dyDescent="0.2">
      <c r="A13" s="12" t="s">
        <v>30</v>
      </c>
      <c r="B13" s="8">
        <v>12</v>
      </c>
      <c r="C13" s="8" t="s">
        <v>13</v>
      </c>
      <c r="D13" s="13" t="s">
        <v>13</v>
      </c>
      <c r="E13" s="7"/>
      <c r="F13" s="5" t="s">
        <v>31</v>
      </c>
      <c r="G13" s="5">
        <v>34</v>
      </c>
      <c r="H13" s="5" t="s">
        <v>13</v>
      </c>
      <c r="I13" s="5" t="s">
        <v>13</v>
      </c>
      <c r="J13" s="9"/>
      <c r="K13" s="5" t="s">
        <v>32</v>
      </c>
      <c r="L13" s="5">
        <v>39</v>
      </c>
      <c r="M13" s="5">
        <v>2</v>
      </c>
      <c r="N13" s="11" t="s">
        <v>84</v>
      </c>
    </row>
    <row r="14" spans="1:14" x14ac:dyDescent="0.2">
      <c r="A14" s="4" t="s">
        <v>31</v>
      </c>
      <c r="B14" s="5">
        <v>11</v>
      </c>
      <c r="C14" s="5" t="s">
        <v>13</v>
      </c>
      <c r="D14" s="6" t="s">
        <v>13</v>
      </c>
      <c r="E14" s="7"/>
      <c r="F14" s="5" t="s">
        <v>15</v>
      </c>
      <c r="G14" s="5">
        <v>34</v>
      </c>
      <c r="H14" s="5" t="s">
        <v>13</v>
      </c>
      <c r="I14" s="5" t="s">
        <v>13</v>
      </c>
      <c r="J14" s="9"/>
      <c r="K14" s="5" t="s">
        <v>33</v>
      </c>
      <c r="L14" s="5">
        <v>37</v>
      </c>
      <c r="M14" s="5">
        <v>3</v>
      </c>
      <c r="N14" s="11" t="s">
        <v>34</v>
      </c>
    </row>
    <row r="15" spans="1:14" x14ac:dyDescent="0.2">
      <c r="A15" s="4" t="s">
        <v>35</v>
      </c>
      <c r="B15" s="5">
        <v>8</v>
      </c>
      <c r="C15" s="5" t="s">
        <v>13</v>
      </c>
      <c r="D15" s="6" t="s">
        <v>13</v>
      </c>
      <c r="E15" s="7"/>
      <c r="F15" s="5" t="s">
        <v>36</v>
      </c>
      <c r="G15" s="5">
        <v>28</v>
      </c>
      <c r="H15" s="5" t="s">
        <v>13</v>
      </c>
      <c r="I15" s="5" t="s">
        <v>13</v>
      </c>
      <c r="J15" s="9"/>
      <c r="K15" s="5" t="s">
        <v>37</v>
      </c>
      <c r="L15" s="5">
        <v>35</v>
      </c>
      <c r="M15" s="5">
        <v>9</v>
      </c>
      <c r="N15" s="11" t="s">
        <v>38</v>
      </c>
    </row>
    <row r="16" spans="1:14" x14ac:dyDescent="0.2">
      <c r="A16" s="4" t="s">
        <v>39</v>
      </c>
      <c r="B16" s="5">
        <v>7</v>
      </c>
      <c r="C16" s="5" t="s">
        <v>13</v>
      </c>
      <c r="D16" s="6" t="s">
        <v>13</v>
      </c>
      <c r="E16" s="7"/>
      <c r="F16" s="5" t="s">
        <v>21</v>
      </c>
      <c r="G16" s="5">
        <v>20</v>
      </c>
      <c r="H16" s="5" t="s">
        <v>13</v>
      </c>
      <c r="I16" s="5" t="s">
        <v>13</v>
      </c>
      <c r="J16" s="9"/>
      <c r="K16" s="5" t="s">
        <v>40</v>
      </c>
      <c r="L16" s="5">
        <v>33</v>
      </c>
      <c r="M16" s="5" t="s">
        <v>13</v>
      </c>
      <c r="N16" s="11" t="s">
        <v>13</v>
      </c>
    </row>
    <row r="17" spans="1:14" x14ac:dyDescent="0.2">
      <c r="A17" s="4" t="s">
        <v>41</v>
      </c>
      <c r="B17" s="5">
        <v>7</v>
      </c>
      <c r="C17" s="5" t="s">
        <v>13</v>
      </c>
      <c r="D17" s="6" t="s">
        <v>13</v>
      </c>
      <c r="E17" s="7"/>
      <c r="F17" s="5" t="s">
        <v>42</v>
      </c>
      <c r="G17" s="5">
        <v>20</v>
      </c>
      <c r="H17" s="5" t="s">
        <v>13</v>
      </c>
      <c r="I17" s="5" t="s">
        <v>13</v>
      </c>
      <c r="J17" s="9"/>
      <c r="K17" s="5" t="s">
        <v>15</v>
      </c>
      <c r="L17" s="5">
        <v>33</v>
      </c>
      <c r="M17" s="5">
        <v>3</v>
      </c>
      <c r="N17" s="11" t="s">
        <v>43</v>
      </c>
    </row>
    <row r="18" spans="1:14" x14ac:dyDescent="0.2">
      <c r="A18" s="4" t="s">
        <v>9</v>
      </c>
      <c r="B18" s="5">
        <v>6</v>
      </c>
      <c r="C18" s="5" t="s">
        <v>13</v>
      </c>
      <c r="D18" s="6" t="s">
        <v>13</v>
      </c>
      <c r="E18" s="7"/>
      <c r="F18" s="5" t="s">
        <v>44</v>
      </c>
      <c r="G18" s="5">
        <v>18</v>
      </c>
      <c r="H18" s="5" t="s">
        <v>13</v>
      </c>
      <c r="I18" s="5" t="s">
        <v>13</v>
      </c>
      <c r="J18" s="9"/>
      <c r="K18" s="5" t="s">
        <v>26</v>
      </c>
      <c r="L18" s="5">
        <v>29</v>
      </c>
      <c r="M18" s="5" t="s">
        <v>13</v>
      </c>
      <c r="N18" s="11" t="s">
        <v>13</v>
      </c>
    </row>
    <row r="19" spans="1:14" x14ac:dyDescent="0.2">
      <c r="A19" s="4" t="s">
        <v>17</v>
      </c>
      <c r="B19" s="5">
        <v>6</v>
      </c>
      <c r="C19" s="5" t="s">
        <v>13</v>
      </c>
      <c r="D19" s="6" t="s">
        <v>13</v>
      </c>
      <c r="E19" s="7"/>
      <c r="F19" s="5" t="s">
        <v>45</v>
      </c>
      <c r="G19" s="5">
        <v>13</v>
      </c>
      <c r="H19" s="5" t="s">
        <v>13</v>
      </c>
      <c r="I19" s="5" t="s">
        <v>13</v>
      </c>
      <c r="J19" s="9"/>
      <c r="K19" s="5" t="s">
        <v>46</v>
      </c>
      <c r="L19" s="5">
        <v>28</v>
      </c>
      <c r="M19" s="5">
        <v>1</v>
      </c>
      <c r="N19" s="11" t="s">
        <v>85</v>
      </c>
    </row>
    <row r="20" spans="1:14" x14ac:dyDescent="0.2">
      <c r="A20" s="4" t="s">
        <v>32</v>
      </c>
      <c r="B20" s="5">
        <v>6</v>
      </c>
      <c r="C20" s="5" t="s">
        <v>13</v>
      </c>
      <c r="D20" s="6" t="s">
        <v>13</v>
      </c>
      <c r="E20" s="7"/>
      <c r="F20" s="5" t="s">
        <v>33</v>
      </c>
      <c r="G20" s="5">
        <v>12</v>
      </c>
      <c r="H20" s="5" t="s">
        <v>13</v>
      </c>
      <c r="I20" s="5" t="s">
        <v>13</v>
      </c>
      <c r="J20" s="9"/>
      <c r="K20" s="5" t="s">
        <v>25</v>
      </c>
      <c r="L20" s="5">
        <v>25</v>
      </c>
      <c r="M20" s="5" t="s">
        <v>13</v>
      </c>
      <c r="N20" s="11" t="s">
        <v>13</v>
      </c>
    </row>
    <row r="21" spans="1:14" x14ac:dyDescent="0.2">
      <c r="A21" s="4" t="s">
        <v>47</v>
      </c>
      <c r="B21" s="5">
        <v>4</v>
      </c>
      <c r="C21" s="5" t="s">
        <v>13</v>
      </c>
      <c r="D21" s="6" t="s">
        <v>13</v>
      </c>
      <c r="E21" s="7"/>
      <c r="F21" s="5" t="s">
        <v>48</v>
      </c>
      <c r="G21" s="5">
        <v>11</v>
      </c>
      <c r="H21" s="5" t="s">
        <v>13</v>
      </c>
      <c r="I21" s="5" t="s">
        <v>13</v>
      </c>
      <c r="J21" s="9"/>
      <c r="K21" s="5" t="s">
        <v>29</v>
      </c>
      <c r="L21" s="5">
        <v>16</v>
      </c>
      <c r="M21" s="5" t="s">
        <v>13</v>
      </c>
      <c r="N21" s="11" t="s">
        <v>13</v>
      </c>
    </row>
    <row r="22" spans="1:14" x14ac:dyDescent="0.2">
      <c r="A22" s="4" t="s">
        <v>49</v>
      </c>
      <c r="B22" s="5">
        <v>1</v>
      </c>
      <c r="C22" s="5" t="s">
        <v>13</v>
      </c>
      <c r="D22" s="6" t="s">
        <v>13</v>
      </c>
      <c r="E22" s="7"/>
      <c r="F22" s="5" t="s">
        <v>25</v>
      </c>
      <c r="G22" s="5">
        <v>8</v>
      </c>
      <c r="H22" s="5" t="s">
        <v>13</v>
      </c>
      <c r="I22" s="5" t="s">
        <v>13</v>
      </c>
      <c r="J22" s="9"/>
      <c r="K22" s="5" t="s">
        <v>28</v>
      </c>
      <c r="L22" s="5">
        <v>15</v>
      </c>
      <c r="M22" s="5" t="s">
        <v>13</v>
      </c>
      <c r="N22" s="11" t="s">
        <v>13</v>
      </c>
    </row>
    <row r="23" spans="1:14" x14ac:dyDescent="0.2">
      <c r="A23" s="4" t="s">
        <v>48</v>
      </c>
      <c r="B23" s="5">
        <v>1</v>
      </c>
      <c r="C23" s="5" t="s">
        <v>13</v>
      </c>
      <c r="D23" s="6" t="s">
        <v>13</v>
      </c>
      <c r="E23" s="7"/>
      <c r="F23" s="5" t="s">
        <v>27</v>
      </c>
      <c r="G23" s="5">
        <v>7</v>
      </c>
      <c r="H23" s="5" t="s">
        <v>13</v>
      </c>
      <c r="I23" s="5" t="s">
        <v>13</v>
      </c>
      <c r="J23" s="9"/>
      <c r="K23" s="5" t="s">
        <v>39</v>
      </c>
      <c r="L23" s="5">
        <v>11</v>
      </c>
      <c r="M23" s="5" t="s">
        <v>13</v>
      </c>
      <c r="N23" s="11" t="s">
        <v>13</v>
      </c>
    </row>
    <row r="24" spans="1:14" x14ac:dyDescent="0.2">
      <c r="A24" s="4" t="s">
        <v>33</v>
      </c>
      <c r="B24" s="5">
        <v>1</v>
      </c>
      <c r="C24" s="5" t="s">
        <v>13</v>
      </c>
      <c r="D24" s="6" t="s">
        <v>13</v>
      </c>
      <c r="E24" s="7"/>
      <c r="F24" s="5" t="s">
        <v>30</v>
      </c>
      <c r="G24" s="5">
        <v>5</v>
      </c>
      <c r="H24" s="5" t="s">
        <v>13</v>
      </c>
      <c r="I24" s="5" t="s">
        <v>13</v>
      </c>
      <c r="J24" s="9"/>
      <c r="K24" s="5" t="s">
        <v>41</v>
      </c>
      <c r="L24" s="5">
        <v>9</v>
      </c>
      <c r="M24" s="5" t="s">
        <v>13</v>
      </c>
      <c r="N24" s="11" t="s">
        <v>13</v>
      </c>
    </row>
    <row r="25" spans="1:14" x14ac:dyDescent="0.2">
      <c r="A25" s="4" t="s">
        <v>50</v>
      </c>
      <c r="B25" s="5">
        <v>1</v>
      </c>
      <c r="C25" s="5" t="s">
        <v>13</v>
      </c>
      <c r="D25" s="6" t="s">
        <v>13</v>
      </c>
      <c r="E25" s="7"/>
      <c r="F25" s="5" t="s">
        <v>39</v>
      </c>
      <c r="G25" s="5">
        <v>5</v>
      </c>
      <c r="H25" s="5" t="s">
        <v>13</v>
      </c>
      <c r="I25" s="5" t="s">
        <v>13</v>
      </c>
      <c r="J25" s="9"/>
      <c r="K25" s="5" t="s">
        <v>48</v>
      </c>
      <c r="L25" s="5">
        <v>8</v>
      </c>
      <c r="M25" s="5" t="s">
        <v>13</v>
      </c>
      <c r="N25" s="11" t="s">
        <v>13</v>
      </c>
    </row>
    <row r="26" spans="1:14" x14ac:dyDescent="0.2">
      <c r="A26" s="4" t="s">
        <v>51</v>
      </c>
      <c r="B26" s="5">
        <v>1</v>
      </c>
      <c r="C26" s="5" t="s">
        <v>13</v>
      </c>
      <c r="D26" s="6" t="s">
        <v>13</v>
      </c>
      <c r="E26" s="7"/>
      <c r="F26" s="5" t="s">
        <v>46</v>
      </c>
      <c r="G26" s="5">
        <v>4</v>
      </c>
      <c r="H26" s="5" t="s">
        <v>13</v>
      </c>
      <c r="I26" s="5" t="s">
        <v>13</v>
      </c>
      <c r="J26" s="9"/>
      <c r="K26" s="5" t="s">
        <v>31</v>
      </c>
      <c r="L26" s="5">
        <v>5</v>
      </c>
      <c r="M26" s="5" t="s">
        <v>13</v>
      </c>
      <c r="N26" s="11" t="s">
        <v>13</v>
      </c>
    </row>
    <row r="27" spans="1:14" x14ac:dyDescent="0.2">
      <c r="A27" s="4" t="s">
        <v>52</v>
      </c>
      <c r="B27" s="5">
        <v>1</v>
      </c>
      <c r="C27" s="5" t="s">
        <v>13</v>
      </c>
      <c r="D27" s="6" t="s">
        <v>13</v>
      </c>
      <c r="E27" s="7"/>
      <c r="F27" s="5" t="s">
        <v>37</v>
      </c>
      <c r="G27" s="5">
        <v>4</v>
      </c>
      <c r="H27" s="5" t="s">
        <v>13</v>
      </c>
      <c r="I27" s="5" t="s">
        <v>13</v>
      </c>
      <c r="J27" s="9"/>
      <c r="K27" s="5" t="s">
        <v>36</v>
      </c>
      <c r="L27" s="5">
        <v>4</v>
      </c>
      <c r="M27" s="5" t="s">
        <v>13</v>
      </c>
      <c r="N27" s="11" t="s">
        <v>13</v>
      </c>
    </row>
    <row r="28" spans="1:14" x14ac:dyDescent="0.2">
      <c r="A28" s="14"/>
      <c r="B28" s="15"/>
      <c r="C28" s="15"/>
      <c r="D28" s="15"/>
      <c r="E28" s="16"/>
      <c r="F28" s="5" t="s">
        <v>7</v>
      </c>
      <c r="G28" s="5">
        <v>3</v>
      </c>
      <c r="H28" s="5">
        <v>1</v>
      </c>
      <c r="I28" s="5" t="s">
        <v>53</v>
      </c>
      <c r="J28" s="9"/>
      <c r="K28" s="5" t="s">
        <v>49</v>
      </c>
      <c r="L28" s="5">
        <v>3</v>
      </c>
      <c r="M28" s="5" t="s">
        <v>13</v>
      </c>
      <c r="N28" s="11" t="s">
        <v>13</v>
      </c>
    </row>
    <row r="29" spans="1:14" x14ac:dyDescent="0.2">
      <c r="A29" s="14"/>
      <c r="B29" s="15"/>
      <c r="C29" s="15"/>
      <c r="D29" s="15"/>
      <c r="E29" s="16"/>
      <c r="F29" s="5" t="s">
        <v>54</v>
      </c>
      <c r="G29" s="5">
        <v>2</v>
      </c>
      <c r="H29" s="5" t="s">
        <v>13</v>
      </c>
      <c r="I29" s="5" t="s">
        <v>13</v>
      </c>
      <c r="J29" s="9"/>
      <c r="K29" s="5" t="s">
        <v>55</v>
      </c>
      <c r="L29" s="5">
        <v>2</v>
      </c>
      <c r="M29" s="5" t="s">
        <v>13</v>
      </c>
      <c r="N29" s="11" t="s">
        <v>13</v>
      </c>
    </row>
    <row r="30" spans="1:14" x14ac:dyDescent="0.2">
      <c r="A30" s="14"/>
      <c r="B30" s="15"/>
      <c r="C30" s="15"/>
      <c r="D30" s="15"/>
      <c r="E30" s="16"/>
      <c r="F30" s="5" t="s">
        <v>56</v>
      </c>
      <c r="G30" s="5">
        <v>2</v>
      </c>
      <c r="H30" s="5" t="s">
        <v>13</v>
      </c>
      <c r="I30" s="5" t="s">
        <v>13</v>
      </c>
      <c r="J30" s="9"/>
      <c r="K30" s="5" t="s">
        <v>52</v>
      </c>
      <c r="L30" s="5">
        <v>2</v>
      </c>
      <c r="M30" s="5" t="s">
        <v>13</v>
      </c>
      <c r="N30" s="11" t="s">
        <v>13</v>
      </c>
    </row>
    <row r="31" spans="1:14" x14ac:dyDescent="0.2">
      <c r="A31" s="14"/>
      <c r="B31" s="15"/>
      <c r="C31" s="15"/>
      <c r="D31" s="15"/>
      <c r="E31" s="16"/>
      <c r="F31" s="5" t="s">
        <v>57</v>
      </c>
      <c r="G31" s="5">
        <v>1</v>
      </c>
      <c r="H31" s="5" t="s">
        <v>13</v>
      </c>
      <c r="I31" s="5" t="s">
        <v>13</v>
      </c>
      <c r="J31" s="9"/>
      <c r="K31" s="5" t="s">
        <v>54</v>
      </c>
      <c r="L31" s="5">
        <v>1</v>
      </c>
      <c r="M31" s="5" t="s">
        <v>13</v>
      </c>
      <c r="N31" s="11" t="s">
        <v>13</v>
      </c>
    </row>
    <row r="32" spans="1:14" x14ac:dyDescent="0.2">
      <c r="A32" s="14"/>
      <c r="B32" s="15"/>
      <c r="C32" s="15"/>
      <c r="D32" s="15"/>
      <c r="E32" s="16"/>
      <c r="F32" s="5" t="s">
        <v>32</v>
      </c>
      <c r="G32" s="5">
        <v>1</v>
      </c>
      <c r="H32" s="5" t="s">
        <v>13</v>
      </c>
      <c r="I32" s="5" t="s">
        <v>13</v>
      </c>
      <c r="J32" s="9"/>
      <c r="K32" s="5" t="s">
        <v>44</v>
      </c>
      <c r="L32" s="5">
        <v>1</v>
      </c>
      <c r="M32" s="5" t="s">
        <v>13</v>
      </c>
      <c r="N32" s="11" t="s">
        <v>13</v>
      </c>
    </row>
    <row r="33" spans="1:14" x14ac:dyDescent="0.2">
      <c r="A33" s="14"/>
      <c r="B33" s="15"/>
      <c r="C33" s="15"/>
      <c r="D33" s="15"/>
      <c r="E33" s="16"/>
      <c r="F33" s="15"/>
      <c r="G33" s="15"/>
      <c r="H33" s="15"/>
      <c r="I33" s="15"/>
      <c r="J33" s="16"/>
      <c r="K33" s="5" t="s">
        <v>45</v>
      </c>
      <c r="L33" s="5">
        <v>1</v>
      </c>
      <c r="M33" s="5" t="s">
        <v>13</v>
      </c>
      <c r="N33" s="11" t="s">
        <v>13</v>
      </c>
    </row>
    <row r="34" spans="1:14" x14ac:dyDescent="0.2">
      <c r="A34" s="14"/>
      <c r="B34" s="15"/>
      <c r="C34" s="15"/>
      <c r="D34" s="15"/>
      <c r="E34" s="16"/>
      <c r="F34" s="15"/>
      <c r="G34" s="15"/>
      <c r="H34" s="15"/>
      <c r="I34" s="15"/>
      <c r="J34" s="16"/>
      <c r="K34" s="17" t="s">
        <v>58</v>
      </c>
      <c r="L34" s="17">
        <v>1</v>
      </c>
      <c r="M34" s="17" t="s">
        <v>13</v>
      </c>
      <c r="N34" s="18" t="s">
        <v>13</v>
      </c>
    </row>
    <row r="35" spans="1:14" x14ac:dyDescent="0.2">
      <c r="A35" s="19" t="s">
        <v>6</v>
      </c>
      <c r="B35" s="20">
        <v>909</v>
      </c>
      <c r="C35" s="20">
        <v>21</v>
      </c>
      <c r="D35" s="21" t="s">
        <v>59</v>
      </c>
      <c r="E35" s="22"/>
      <c r="F35" s="20" t="s">
        <v>6</v>
      </c>
      <c r="G35" s="20">
        <f>SUM(G3:G32)</f>
        <v>1688</v>
      </c>
      <c r="H35" s="20">
        <v>24</v>
      </c>
      <c r="I35" s="20" t="s">
        <v>60</v>
      </c>
      <c r="J35" s="23"/>
      <c r="K35" s="20" t="s">
        <v>6</v>
      </c>
      <c r="L35" s="20">
        <f>SUM(L3:L34)</f>
        <v>1187</v>
      </c>
      <c r="M35" s="20">
        <v>32</v>
      </c>
      <c r="N35" s="24" t="s">
        <v>61</v>
      </c>
    </row>
    <row r="39" spans="1:14" x14ac:dyDescent="0.2">
      <c r="A39" s="28" t="s">
        <v>87</v>
      </c>
    </row>
    <row r="41" spans="1:14" x14ac:dyDescent="0.2">
      <c r="A41" s="29"/>
      <c r="B41" s="30"/>
      <c r="C41" s="30"/>
      <c r="D41" s="30"/>
      <c r="E41" s="30"/>
      <c r="F41" s="30"/>
    </row>
  </sheetData>
  <mergeCells count="3">
    <mergeCell ref="A1:D1"/>
    <mergeCell ref="F1:I1"/>
    <mergeCell ref="K1:N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522436-3467-444C-9F59-BE1C27D4E5BC}">
  <dimension ref="A1:I10"/>
  <sheetViews>
    <sheetView tabSelected="1" workbookViewId="0">
      <selection activeCell="D25" sqref="D25"/>
    </sheetView>
  </sheetViews>
  <sheetFormatPr baseColWidth="10" defaultRowHeight="16" x14ac:dyDescent="0.2"/>
  <cols>
    <col min="1" max="1" width="22.6640625" customWidth="1"/>
    <col min="2" max="2" width="11" bestFit="1" customWidth="1"/>
  </cols>
  <sheetData>
    <row r="1" spans="1:9" ht="18" x14ac:dyDescent="0.2">
      <c r="A1" s="25" t="s">
        <v>62</v>
      </c>
      <c r="B1" s="36" t="s">
        <v>63</v>
      </c>
      <c r="C1" s="35" t="s">
        <v>64</v>
      </c>
      <c r="D1" s="25" t="s">
        <v>65</v>
      </c>
      <c r="E1" s="25" t="s">
        <v>66</v>
      </c>
    </row>
    <row r="2" spans="1:9" ht="18" x14ac:dyDescent="0.2">
      <c r="A2" s="37" t="s">
        <v>67</v>
      </c>
      <c r="B2" s="26">
        <v>0.69079999999999997</v>
      </c>
      <c r="C2" s="26">
        <v>0.24199999999999999</v>
      </c>
      <c r="D2" s="26">
        <v>2.8540000000000001</v>
      </c>
      <c r="E2" s="26">
        <v>4.3099999999999996E-3</v>
      </c>
      <c r="G2" s="32"/>
    </row>
    <row r="3" spans="1:9" ht="18" x14ac:dyDescent="0.2">
      <c r="A3" s="37" t="s">
        <v>68</v>
      </c>
      <c r="B3" s="26">
        <v>-1.107</v>
      </c>
      <c r="C3" s="26">
        <v>0.37440000000000001</v>
      </c>
      <c r="D3" s="26">
        <v>-2.9569999999999999</v>
      </c>
      <c r="E3" s="26">
        <v>3.1099999999999999E-3</v>
      </c>
      <c r="G3" s="34"/>
    </row>
    <row r="4" spans="1:9" ht="26" x14ac:dyDescent="0.3">
      <c r="A4" s="37" t="s">
        <v>69</v>
      </c>
      <c r="B4" s="26">
        <v>0.68689999999999996</v>
      </c>
      <c r="C4" s="26">
        <v>0.27479999999999999</v>
      </c>
      <c r="D4" s="26">
        <v>2.4990000000000001</v>
      </c>
      <c r="E4" s="26">
        <v>1.244E-2</v>
      </c>
      <c r="G4" s="31"/>
    </row>
    <row r="5" spans="1:9" ht="18" x14ac:dyDescent="0.2">
      <c r="A5" s="37" t="s">
        <v>70</v>
      </c>
      <c r="B5" s="26">
        <v>0.67689999999999995</v>
      </c>
      <c r="C5" s="26">
        <v>0.3291</v>
      </c>
      <c r="D5" s="26">
        <v>2.0569999999999999</v>
      </c>
      <c r="E5" s="26">
        <v>3.9730000000000001E-2</v>
      </c>
    </row>
    <row r="9" spans="1:9" ht="120" customHeight="1" x14ac:dyDescent="0.2">
      <c r="A9" s="41" t="s">
        <v>72</v>
      </c>
      <c r="B9" s="41"/>
      <c r="C9" s="41"/>
      <c r="D9" s="41"/>
      <c r="E9" s="41"/>
    </row>
    <row r="10" spans="1:9" x14ac:dyDescent="0.2">
      <c r="I10" s="33"/>
    </row>
  </sheetData>
  <mergeCells count="1">
    <mergeCell ref="A9:E9"/>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Table 1</vt:lpstr>
      <vt:lpstr>Table 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2020-11-25T19:21:40Z</dcterms:created>
  <dcterms:modified xsi:type="dcterms:W3CDTF">2020-11-30T17:54:13Z</dcterms:modified>
</cp:coreProperties>
</file>