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20" windowWidth="19395" windowHeight="9120"/>
  </bookViews>
  <sheets>
    <sheet name="Title" sheetId="9" r:id="rId1"/>
    <sheet name="Q12" sheetId="2" r:id="rId2"/>
    <sheet name="P60" sheetId="3" r:id="rId3"/>
    <sheet name="F1" sheetId="4" r:id="rId4"/>
    <sheet name="F2 individuals in 2016" sheetId="7" r:id="rId5"/>
    <sheet name="F2 individuals in 2017" sheetId="8" r:id="rId6"/>
  </sheets>
  <calcPr calcId="144525"/>
</workbook>
</file>

<file path=xl/calcChain.xml><?xml version="1.0" encoding="utf-8"?>
<calcChain xmlns="http://schemas.openxmlformats.org/spreadsheetml/2006/main">
  <c r="H53" i="4" l="1"/>
  <c r="H53" i="3"/>
  <c r="D3" i="7" l="1"/>
  <c r="H3" i="7" s="1"/>
  <c r="G3" i="7"/>
  <c r="D4" i="7"/>
  <c r="G4" i="7"/>
  <c r="H4" i="7"/>
  <c r="D5" i="7"/>
  <c r="G5" i="7"/>
  <c r="D6" i="7"/>
  <c r="G6" i="7"/>
  <c r="D7" i="7"/>
  <c r="G7" i="7"/>
  <c r="H7" i="7"/>
  <c r="D8" i="7"/>
  <c r="H8" i="7" s="1"/>
  <c r="G8" i="7"/>
  <c r="G9" i="7"/>
  <c r="H9" i="7" s="1"/>
  <c r="D10" i="7"/>
  <c r="H10" i="7" s="1"/>
  <c r="G10" i="7"/>
  <c r="D11" i="7"/>
  <c r="G11" i="7"/>
  <c r="H11" i="7" s="1"/>
  <c r="D12" i="7"/>
  <c r="G12" i="7"/>
  <c r="D13" i="7"/>
  <c r="G13" i="7"/>
  <c r="D14" i="7"/>
  <c r="H14" i="7" s="1"/>
  <c r="G14" i="7"/>
  <c r="D15" i="7"/>
  <c r="G15" i="7"/>
  <c r="D16" i="7"/>
  <c r="G16" i="7"/>
  <c r="D17" i="7"/>
  <c r="G17" i="7"/>
  <c r="D18" i="7"/>
  <c r="G18" i="7"/>
  <c r="D19" i="7"/>
  <c r="G19" i="7"/>
  <c r="H19" i="7"/>
  <c r="D20" i="7"/>
  <c r="G20" i="7"/>
  <c r="D21" i="7"/>
  <c r="G21" i="7"/>
  <c r="D22" i="7"/>
  <c r="G22" i="7"/>
  <c r="D23" i="7"/>
  <c r="G23" i="7"/>
  <c r="D24" i="7"/>
  <c r="G24" i="7"/>
  <c r="D25" i="7"/>
  <c r="H25" i="7" s="1"/>
  <c r="G25" i="7"/>
  <c r="D26" i="7"/>
  <c r="G26" i="7"/>
  <c r="D27" i="7"/>
  <c r="G27" i="7"/>
  <c r="H27" i="7" s="1"/>
  <c r="D28" i="7"/>
  <c r="G28" i="7"/>
  <c r="H28" i="7" s="1"/>
  <c r="D29" i="7"/>
  <c r="H29" i="7" s="1"/>
  <c r="G29" i="7"/>
  <c r="D30" i="7"/>
  <c r="G30" i="7"/>
  <c r="D31" i="7"/>
  <c r="G31" i="7"/>
  <c r="D32" i="7"/>
  <c r="G32" i="7"/>
  <c r="D33" i="7"/>
  <c r="G33" i="7"/>
  <c r="D34" i="7"/>
  <c r="G34" i="7"/>
  <c r="D35" i="7"/>
  <c r="H35" i="7" s="1"/>
  <c r="G35" i="7"/>
  <c r="D36" i="7"/>
  <c r="G36" i="7"/>
  <c r="D37" i="7"/>
  <c r="G37" i="7"/>
  <c r="D38" i="7"/>
  <c r="G38" i="7"/>
  <c r="D39" i="7"/>
  <c r="G39" i="7"/>
  <c r="D40" i="7"/>
  <c r="G40" i="7"/>
  <c r="D41" i="7"/>
  <c r="G41" i="7"/>
  <c r="D42" i="7"/>
  <c r="G42" i="7"/>
  <c r="D43" i="7"/>
  <c r="G43" i="7"/>
  <c r="H43" i="7"/>
  <c r="D44" i="7"/>
  <c r="G44" i="7"/>
  <c r="D45" i="7"/>
  <c r="H45" i="7" s="1"/>
  <c r="G45" i="7"/>
  <c r="D46" i="7"/>
  <c r="G46" i="7"/>
  <c r="D47" i="7"/>
  <c r="G47" i="7"/>
  <c r="D48" i="7"/>
  <c r="G48" i="7"/>
  <c r="D49" i="7"/>
  <c r="G49" i="7"/>
  <c r="D50" i="7"/>
  <c r="G50" i="7"/>
  <c r="D51" i="7"/>
  <c r="G51" i="7"/>
  <c r="D52" i="7"/>
  <c r="G52" i="7"/>
  <c r="D53" i="7"/>
  <c r="G53" i="7"/>
  <c r="D54" i="7"/>
  <c r="G54" i="7"/>
  <c r="D55" i="7"/>
  <c r="G55" i="7"/>
  <c r="D56" i="7"/>
  <c r="G56" i="7"/>
  <c r="D57" i="7"/>
  <c r="G57" i="7"/>
  <c r="D58" i="7"/>
  <c r="H58" i="7" s="1"/>
  <c r="G58" i="7"/>
  <c r="D59" i="7"/>
  <c r="G59" i="7"/>
  <c r="H59" i="7" s="1"/>
  <c r="D60" i="7"/>
  <c r="H60" i="7" s="1"/>
  <c r="G60" i="7"/>
  <c r="D61" i="7"/>
  <c r="H61" i="7" s="1"/>
  <c r="G61" i="7"/>
  <c r="D62" i="7"/>
  <c r="G62" i="7"/>
  <c r="D63" i="7"/>
  <c r="H63" i="7" s="1"/>
  <c r="G63" i="7"/>
  <c r="D64" i="7"/>
  <c r="G64" i="7"/>
  <c r="D65" i="7"/>
  <c r="G65" i="7"/>
  <c r="D66" i="7"/>
  <c r="G66" i="7"/>
  <c r="D67" i="7"/>
  <c r="H67" i="7" s="1"/>
  <c r="G67" i="7"/>
  <c r="D68" i="7"/>
  <c r="G68" i="7"/>
  <c r="D69" i="7"/>
  <c r="G69" i="7"/>
  <c r="D70" i="7"/>
  <c r="G70" i="7"/>
  <c r="D71" i="7"/>
  <c r="H71" i="7" s="1"/>
  <c r="G71" i="7"/>
  <c r="D72" i="7"/>
  <c r="G72" i="7"/>
  <c r="D73" i="7"/>
  <c r="H73" i="7" s="1"/>
  <c r="G73" i="7"/>
  <c r="D74" i="7"/>
  <c r="H74" i="7" s="1"/>
  <c r="G74" i="7"/>
  <c r="D75" i="7"/>
  <c r="H75" i="7" s="1"/>
  <c r="G75" i="7"/>
  <c r="D76" i="7"/>
  <c r="G76" i="7"/>
  <c r="H76" i="7" s="1"/>
  <c r="D77" i="7"/>
  <c r="G77" i="7"/>
  <c r="D78" i="7"/>
  <c r="G78" i="7"/>
  <c r="D79" i="7"/>
  <c r="H79" i="7" s="1"/>
  <c r="G79" i="7"/>
  <c r="D80" i="7"/>
  <c r="G80" i="7"/>
  <c r="D81" i="7"/>
  <c r="G81" i="7"/>
  <c r="D82" i="7"/>
  <c r="G82" i="7"/>
  <c r="D83" i="7"/>
  <c r="H83" i="7" s="1"/>
  <c r="G83" i="7"/>
  <c r="D84" i="7"/>
  <c r="G84" i="7"/>
  <c r="H84" i="7" s="1"/>
  <c r="D85" i="7"/>
  <c r="G85" i="7"/>
  <c r="D86" i="7"/>
  <c r="G86" i="7"/>
  <c r="D87" i="7"/>
  <c r="H87" i="7" s="1"/>
  <c r="G87" i="7"/>
  <c r="D88" i="7"/>
  <c r="G88" i="7"/>
  <c r="D89" i="7"/>
  <c r="G89" i="7"/>
  <c r="D90" i="7"/>
  <c r="H90" i="7" s="1"/>
  <c r="G90" i="7"/>
  <c r="D91" i="7"/>
  <c r="G91" i="7"/>
  <c r="H91" i="7"/>
  <c r="D92" i="7"/>
  <c r="G92" i="7"/>
  <c r="H92" i="7"/>
  <c r="D93" i="7"/>
  <c r="H93" i="7" s="1"/>
  <c r="G93" i="7"/>
  <c r="D94" i="7"/>
  <c r="H94" i="7" s="1"/>
  <c r="G94" i="7"/>
  <c r="D95" i="7"/>
  <c r="G95" i="7"/>
  <c r="D96" i="7"/>
  <c r="G96" i="7"/>
  <c r="D97" i="7"/>
  <c r="G97" i="7"/>
  <c r="D98" i="7"/>
  <c r="G98" i="7"/>
  <c r="D99" i="7"/>
  <c r="H99" i="7" s="1"/>
  <c r="G99" i="7"/>
  <c r="D100" i="7"/>
  <c r="G100" i="7"/>
  <c r="D101" i="7"/>
  <c r="G101" i="7"/>
  <c r="D102" i="7"/>
  <c r="G102" i="7"/>
  <c r="D103" i="7"/>
  <c r="G103" i="7"/>
  <c r="D104" i="7"/>
  <c r="G104" i="7"/>
  <c r="D105" i="7"/>
  <c r="G105" i="7"/>
  <c r="D106" i="7"/>
  <c r="G106" i="7"/>
  <c r="D107" i="7"/>
  <c r="G107" i="7"/>
  <c r="H107" i="7"/>
  <c r="D108" i="7"/>
  <c r="H108" i="7" s="1"/>
  <c r="G108" i="7"/>
  <c r="D109" i="7"/>
  <c r="G109" i="7"/>
  <c r="D110" i="7"/>
  <c r="G110" i="7"/>
  <c r="D111" i="7"/>
  <c r="G111" i="7"/>
  <c r="D112" i="7"/>
  <c r="G112" i="7"/>
  <c r="D113" i="7"/>
  <c r="G113" i="7"/>
  <c r="D114" i="7"/>
  <c r="G114" i="7"/>
  <c r="D115" i="7"/>
  <c r="G115" i="7"/>
  <c r="D116" i="7"/>
  <c r="H116" i="7" s="1"/>
  <c r="G116" i="7"/>
  <c r="D117" i="7"/>
  <c r="H117" i="7" s="1"/>
  <c r="G117" i="7"/>
  <c r="D118" i="7"/>
  <c r="G118" i="7"/>
  <c r="D119" i="7"/>
  <c r="G119" i="7"/>
  <c r="D120" i="7"/>
  <c r="G120" i="7"/>
  <c r="D121" i="7"/>
  <c r="G121" i="7"/>
  <c r="D122" i="7"/>
  <c r="G122" i="7"/>
  <c r="D123" i="7"/>
  <c r="H123" i="7" s="1"/>
  <c r="G123" i="7"/>
  <c r="D124" i="7"/>
  <c r="G124" i="7"/>
  <c r="D125" i="7"/>
  <c r="G125" i="7"/>
  <c r="D126" i="7"/>
  <c r="H126" i="7" s="1"/>
  <c r="G126" i="7"/>
  <c r="D127" i="7"/>
  <c r="H127" i="7" s="1"/>
  <c r="G127" i="7"/>
  <c r="D128" i="7"/>
  <c r="G128" i="7"/>
  <c r="D129" i="7"/>
  <c r="G129" i="7"/>
  <c r="D130" i="7"/>
  <c r="G130" i="7"/>
  <c r="D131" i="7"/>
  <c r="H131" i="7" s="1"/>
  <c r="G131" i="7"/>
  <c r="D132" i="7"/>
  <c r="G132" i="7"/>
  <c r="D133" i="7"/>
  <c r="G133" i="7"/>
  <c r="D134" i="7"/>
  <c r="G134" i="7"/>
  <c r="D135" i="7"/>
  <c r="G135" i="7"/>
  <c r="D136" i="7"/>
  <c r="G136" i="7"/>
  <c r="D137" i="7"/>
  <c r="G137" i="7"/>
  <c r="D138" i="7"/>
  <c r="G138" i="7"/>
  <c r="D139" i="7"/>
  <c r="G139" i="7"/>
  <c r="D140" i="7"/>
  <c r="H140" i="7" s="1"/>
  <c r="G140" i="7"/>
  <c r="D141" i="7"/>
  <c r="G141" i="7"/>
  <c r="D142" i="7"/>
  <c r="G142" i="7"/>
  <c r="D143" i="7"/>
  <c r="G143" i="7"/>
  <c r="D144" i="7"/>
  <c r="G144" i="7"/>
  <c r="D145" i="7"/>
  <c r="G145" i="7"/>
  <c r="D146" i="7"/>
  <c r="G146" i="7"/>
  <c r="D147" i="7"/>
  <c r="H147" i="7" s="1"/>
  <c r="G147" i="7"/>
  <c r="D148" i="7"/>
  <c r="G148" i="7"/>
  <c r="D149" i="7"/>
  <c r="G149" i="7"/>
  <c r="D150" i="7"/>
  <c r="H150" i="7" s="1"/>
  <c r="G150" i="7"/>
  <c r="D151" i="7"/>
  <c r="G151" i="7"/>
  <c r="D152" i="7"/>
  <c r="G152" i="7"/>
  <c r="D153" i="7"/>
  <c r="G153" i="7"/>
  <c r="D154" i="7"/>
  <c r="H154" i="7" s="1"/>
  <c r="G154" i="7"/>
  <c r="D155" i="7"/>
  <c r="G155" i="7"/>
  <c r="H155" i="7" s="1"/>
  <c r="D156" i="7"/>
  <c r="G156" i="7"/>
  <c r="D157" i="7"/>
  <c r="G157" i="7"/>
  <c r="D158" i="7"/>
  <c r="G158" i="7"/>
  <c r="D159" i="7"/>
  <c r="G159" i="7"/>
  <c r="D160" i="7"/>
  <c r="G160" i="7"/>
  <c r="D161" i="7"/>
  <c r="G161" i="7"/>
  <c r="D162" i="7"/>
  <c r="G162" i="7"/>
  <c r="D163" i="7"/>
  <c r="H163" i="7" s="1"/>
  <c r="G163" i="7"/>
  <c r="D164" i="7"/>
  <c r="H164" i="7" s="1"/>
  <c r="G164" i="7"/>
  <c r="D165" i="7"/>
  <c r="G165" i="7"/>
  <c r="D166" i="7"/>
  <c r="G166" i="7"/>
  <c r="D167" i="7"/>
  <c r="H167" i="7" s="1"/>
  <c r="G167" i="7"/>
  <c r="D168" i="7"/>
  <c r="G168" i="7"/>
  <c r="D169" i="7"/>
  <c r="G169" i="7"/>
  <c r="D170" i="7"/>
  <c r="G170" i="7"/>
  <c r="D171" i="7"/>
  <c r="H171" i="7" s="1"/>
  <c r="G171" i="7"/>
  <c r="D172" i="7"/>
  <c r="G172" i="7"/>
  <c r="D173" i="7"/>
  <c r="G173" i="7"/>
  <c r="D174" i="7"/>
  <c r="G174" i="7"/>
  <c r="D175" i="7"/>
  <c r="G175" i="7"/>
  <c r="D176" i="7"/>
  <c r="G176" i="7"/>
  <c r="D177" i="7"/>
  <c r="G177" i="7"/>
  <c r="D178" i="7"/>
  <c r="G178" i="7"/>
  <c r="D179" i="7"/>
  <c r="G179" i="7"/>
  <c r="D180" i="7"/>
  <c r="H180" i="7" s="1"/>
  <c r="G180" i="7"/>
  <c r="D181" i="7"/>
  <c r="G181" i="7"/>
  <c r="D182" i="7"/>
  <c r="H182" i="7" s="1"/>
  <c r="G182" i="7"/>
  <c r="D183" i="7"/>
  <c r="H183" i="7" s="1"/>
  <c r="G183" i="7"/>
  <c r="D184" i="7"/>
  <c r="G184" i="7"/>
  <c r="D185" i="7"/>
  <c r="G185" i="7"/>
  <c r="D186" i="7"/>
  <c r="H186" i="7" s="1"/>
  <c r="G186" i="7"/>
  <c r="D187" i="7"/>
  <c r="G187" i="7"/>
  <c r="H187" i="7"/>
  <c r="D188" i="7"/>
  <c r="G188" i="7"/>
  <c r="H188" i="7" s="1"/>
  <c r="D189" i="7"/>
  <c r="G189" i="7"/>
  <c r="D190" i="7"/>
  <c r="G190" i="7"/>
  <c r="D191" i="7"/>
  <c r="G191" i="7"/>
  <c r="D192" i="7"/>
  <c r="G192" i="7"/>
  <c r="D193" i="7"/>
  <c r="G193" i="7"/>
  <c r="D194" i="7"/>
  <c r="G194" i="7"/>
  <c r="H194" i="7" s="1"/>
  <c r="D195" i="7"/>
  <c r="G195" i="7"/>
  <c r="H195" i="7" s="1"/>
  <c r="D196" i="7"/>
  <c r="G196" i="7"/>
  <c r="D197" i="7"/>
  <c r="H197" i="7" s="1"/>
  <c r="G197" i="7"/>
  <c r="D198" i="7"/>
  <c r="G198" i="7"/>
  <c r="D199" i="7"/>
  <c r="G199" i="7"/>
  <c r="D200" i="7"/>
  <c r="G200" i="7"/>
  <c r="D201" i="7"/>
  <c r="G201" i="7"/>
  <c r="D202" i="7"/>
  <c r="H202" i="7" s="1"/>
  <c r="G202" i="7"/>
  <c r="D203" i="7"/>
  <c r="G203" i="7"/>
  <c r="D204" i="7"/>
  <c r="G204" i="7"/>
  <c r="H204" i="7" s="1"/>
  <c r="D205" i="7"/>
  <c r="G205" i="7"/>
  <c r="D206" i="7"/>
  <c r="G206" i="7"/>
  <c r="D207" i="7"/>
  <c r="G207" i="7"/>
  <c r="D208" i="7"/>
  <c r="G208" i="7"/>
  <c r="D209" i="7"/>
  <c r="G209" i="7"/>
  <c r="D210" i="7"/>
  <c r="G210" i="7"/>
  <c r="H210" i="7" s="1"/>
  <c r="D211" i="7"/>
  <c r="G211" i="7"/>
  <c r="H211" i="7" s="1"/>
  <c r="D212" i="7"/>
  <c r="G212" i="7"/>
  <c r="D213" i="7"/>
  <c r="H213" i="7" s="1"/>
  <c r="G213" i="7"/>
  <c r="D214" i="7"/>
  <c r="H214" i="7" s="1"/>
  <c r="G214" i="7"/>
  <c r="D215" i="7"/>
  <c r="G215" i="7"/>
  <c r="D216" i="7"/>
  <c r="G216" i="7"/>
  <c r="D217" i="7"/>
  <c r="G217" i="7"/>
  <c r="D218" i="7"/>
  <c r="H218" i="7" s="1"/>
  <c r="G218" i="7"/>
  <c r="D219" i="7"/>
  <c r="G219" i="7"/>
  <c r="H219" i="7"/>
  <c r="D220" i="7"/>
  <c r="G220" i="7"/>
  <c r="D221" i="7"/>
  <c r="G221" i="7"/>
  <c r="D222" i="7"/>
  <c r="G222" i="7"/>
  <c r="D223" i="7"/>
  <c r="G223" i="7"/>
  <c r="D224" i="7"/>
  <c r="G224" i="7"/>
  <c r="D225" i="7"/>
  <c r="G225" i="7"/>
  <c r="D226" i="7"/>
  <c r="G226" i="7"/>
  <c r="H226" i="7" s="1"/>
  <c r="D227" i="7"/>
  <c r="G227" i="7"/>
  <c r="D228" i="7"/>
  <c r="H228" i="7" s="1"/>
  <c r="G228" i="7"/>
  <c r="D229" i="7"/>
  <c r="G229" i="7"/>
  <c r="D230" i="7"/>
  <c r="G230" i="7"/>
  <c r="D231" i="7"/>
  <c r="G231" i="7"/>
  <c r="D232" i="7"/>
  <c r="G232" i="7"/>
  <c r="D233" i="7"/>
  <c r="G233" i="7"/>
  <c r="D234" i="7"/>
  <c r="G234" i="7"/>
  <c r="D235" i="7"/>
  <c r="G235" i="7"/>
  <c r="D236" i="7"/>
  <c r="G236" i="7"/>
  <c r="D237" i="7"/>
  <c r="G237" i="7"/>
  <c r="D238" i="7"/>
  <c r="G238" i="7"/>
  <c r="D239" i="7"/>
  <c r="G239" i="7"/>
  <c r="D240" i="7"/>
  <c r="G240" i="7"/>
  <c r="D241" i="7"/>
  <c r="G241" i="7"/>
  <c r="D242" i="7"/>
  <c r="G242" i="7"/>
  <c r="H242" i="7" s="1"/>
  <c r="D243" i="7"/>
  <c r="G243" i="7"/>
  <c r="H243" i="7" s="1"/>
  <c r="D244" i="7"/>
  <c r="H244" i="7" s="1"/>
  <c r="G244" i="7"/>
  <c r="D245" i="7"/>
  <c r="G245" i="7"/>
  <c r="D246" i="7"/>
  <c r="G246" i="7"/>
  <c r="D247" i="7"/>
  <c r="G247" i="7"/>
  <c r="D248" i="7"/>
  <c r="G248" i="7"/>
  <c r="D249" i="7"/>
  <c r="G249" i="7"/>
  <c r="D250" i="7"/>
  <c r="G250" i="7"/>
  <c r="D251" i="7"/>
  <c r="G251" i="7"/>
  <c r="H251" i="7"/>
  <c r="D252" i="7"/>
  <c r="G252" i="7"/>
  <c r="D253" i="7"/>
  <c r="G253" i="7"/>
  <c r="D254" i="7"/>
  <c r="G254" i="7"/>
  <c r="D255" i="7"/>
  <c r="G255" i="7"/>
  <c r="D256" i="7"/>
  <c r="G256" i="7"/>
  <c r="D257" i="7"/>
  <c r="G257" i="7"/>
  <c r="D258" i="7"/>
  <c r="G258" i="7"/>
  <c r="D259" i="7"/>
  <c r="G259" i="7"/>
  <c r="H259" i="7" s="1"/>
  <c r="D260" i="7"/>
  <c r="G260" i="7"/>
  <c r="D261" i="7"/>
  <c r="G261" i="7"/>
  <c r="D262" i="7"/>
  <c r="H262" i="7" s="1"/>
  <c r="G262" i="7"/>
  <c r="D263" i="7"/>
  <c r="G263" i="7"/>
  <c r="D264" i="7"/>
  <c r="G264" i="7"/>
  <c r="D265" i="7"/>
  <c r="G265" i="7"/>
  <c r="D266" i="7"/>
  <c r="H266" i="7" s="1"/>
  <c r="G266" i="7"/>
  <c r="D267" i="7"/>
  <c r="G267" i="7"/>
  <c r="D268" i="7"/>
  <c r="G268" i="7"/>
  <c r="D269" i="7"/>
  <c r="G269" i="7"/>
  <c r="D270" i="7"/>
  <c r="G270" i="7"/>
  <c r="D271" i="7"/>
  <c r="G271" i="7"/>
  <c r="D272" i="7"/>
  <c r="G272" i="7"/>
  <c r="D273" i="7"/>
  <c r="G273" i="7"/>
  <c r="D274" i="7"/>
  <c r="G274" i="7"/>
  <c r="D275" i="7"/>
  <c r="H275" i="7" s="1"/>
  <c r="G275" i="7"/>
  <c r="D276" i="7"/>
  <c r="H276" i="7" s="1"/>
  <c r="G276" i="7"/>
  <c r="D277" i="7"/>
  <c r="G277" i="7"/>
  <c r="D278" i="7"/>
  <c r="G278" i="7"/>
  <c r="D279" i="7"/>
  <c r="G279" i="7"/>
  <c r="D280" i="7"/>
  <c r="G280" i="7"/>
  <c r="D281" i="7"/>
  <c r="G281" i="7"/>
  <c r="D282" i="7"/>
  <c r="G282" i="7"/>
  <c r="D283" i="7"/>
  <c r="H283" i="7" s="1"/>
  <c r="G283" i="7"/>
  <c r="D284" i="7"/>
  <c r="G284" i="7"/>
  <c r="H284" i="7" s="1"/>
  <c r="D285" i="7"/>
  <c r="G285" i="7"/>
  <c r="D286" i="7"/>
  <c r="G286" i="7"/>
  <c r="D287" i="7"/>
  <c r="G287" i="7"/>
  <c r="D288" i="7"/>
  <c r="G288" i="7"/>
  <c r="D289" i="7"/>
  <c r="G289" i="7"/>
  <c r="D290" i="7"/>
  <c r="G290" i="7"/>
  <c r="H290" i="7" s="1"/>
  <c r="D291" i="7"/>
  <c r="H291" i="7" s="1"/>
  <c r="G291" i="7"/>
  <c r="D292" i="7"/>
  <c r="G292" i="7"/>
  <c r="D293" i="7"/>
  <c r="H293" i="7" s="1"/>
  <c r="G293" i="7"/>
  <c r="D294" i="7"/>
  <c r="G294" i="7"/>
  <c r="D295" i="7"/>
  <c r="H295" i="7" s="1"/>
  <c r="G295" i="7"/>
  <c r="D296" i="7"/>
  <c r="G296" i="7"/>
  <c r="D297" i="7"/>
  <c r="G297" i="7"/>
  <c r="D298" i="7"/>
  <c r="G298" i="7"/>
  <c r="D299" i="7"/>
  <c r="H299" i="7" s="1"/>
  <c r="G299" i="7"/>
  <c r="D300" i="7"/>
  <c r="G300" i="7"/>
  <c r="H300" i="7" s="1"/>
  <c r="D301" i="7"/>
  <c r="G301" i="7"/>
  <c r="D302" i="7"/>
  <c r="H302" i="7" s="1"/>
  <c r="G302" i="7"/>
  <c r="D303" i="7"/>
  <c r="G303" i="7"/>
  <c r="D304" i="7"/>
  <c r="G304" i="7"/>
  <c r="D305" i="7"/>
  <c r="G305" i="7"/>
  <c r="D306" i="7"/>
  <c r="G306" i="7"/>
  <c r="D307" i="7"/>
  <c r="G307" i="7"/>
  <c r="D308" i="7"/>
  <c r="G308" i="7"/>
  <c r="D309" i="7"/>
  <c r="G309" i="7"/>
  <c r="D310" i="7"/>
  <c r="H310" i="7" s="1"/>
  <c r="G310" i="7"/>
  <c r="D311" i="7"/>
  <c r="H311" i="7" s="1"/>
  <c r="G311" i="7"/>
  <c r="D312" i="7"/>
  <c r="G312" i="7"/>
  <c r="D313" i="7"/>
  <c r="G313" i="7"/>
  <c r="D314" i="7"/>
  <c r="H314" i="7" s="1"/>
  <c r="G314" i="7"/>
  <c r="D315" i="7"/>
  <c r="H315" i="7" s="1"/>
  <c r="G315" i="7"/>
  <c r="D316" i="7"/>
  <c r="G316" i="7"/>
  <c r="H316" i="7" s="1"/>
  <c r="D317" i="7"/>
  <c r="G317" i="7"/>
  <c r="D318" i="7"/>
  <c r="G318" i="7"/>
  <c r="D319" i="7"/>
  <c r="G319" i="7"/>
  <c r="D320" i="7"/>
  <c r="G320" i="7"/>
  <c r="G300" i="8"/>
  <c r="D300" i="8"/>
  <c r="G299" i="8"/>
  <c r="D299" i="8"/>
  <c r="G298" i="8"/>
  <c r="D298" i="8"/>
  <c r="G297" i="8"/>
  <c r="D297" i="8"/>
  <c r="G296" i="8"/>
  <c r="D296" i="8"/>
  <c r="G295" i="8"/>
  <c r="D295" i="8"/>
  <c r="G294" i="8"/>
  <c r="D294" i="8"/>
  <c r="G293" i="8"/>
  <c r="D293" i="8"/>
  <c r="G292" i="8"/>
  <c r="D292" i="8"/>
  <c r="G291" i="8"/>
  <c r="D291" i="8"/>
  <c r="G290" i="8"/>
  <c r="D290" i="8"/>
  <c r="G289" i="8"/>
  <c r="D289" i="8"/>
  <c r="G288" i="8"/>
  <c r="D288" i="8"/>
  <c r="G287" i="8"/>
  <c r="D287" i="8"/>
  <c r="G286" i="8"/>
  <c r="D286" i="8"/>
  <c r="G285" i="8"/>
  <c r="D285" i="8"/>
  <c r="G284" i="8"/>
  <c r="D284" i="8"/>
  <c r="G283" i="8"/>
  <c r="D283" i="8"/>
  <c r="G282" i="8"/>
  <c r="D282" i="8"/>
  <c r="G281" i="8"/>
  <c r="D281" i="8"/>
  <c r="G280" i="8"/>
  <c r="D280" i="8"/>
  <c r="G279" i="8"/>
  <c r="D279" i="8"/>
  <c r="G278" i="8"/>
  <c r="D278" i="8"/>
  <c r="G277" i="8"/>
  <c r="D277" i="8"/>
  <c r="G276" i="8"/>
  <c r="D276" i="8"/>
  <c r="G275" i="8"/>
  <c r="D275" i="8"/>
  <c r="G274" i="8"/>
  <c r="D274" i="8"/>
  <c r="G273" i="8"/>
  <c r="D273" i="8"/>
  <c r="G272" i="8"/>
  <c r="D272" i="8"/>
  <c r="G271" i="8"/>
  <c r="D271" i="8"/>
  <c r="G270" i="8"/>
  <c r="D270" i="8"/>
  <c r="G269" i="8"/>
  <c r="D269" i="8"/>
  <c r="G268" i="8"/>
  <c r="D268" i="8"/>
  <c r="G267" i="8"/>
  <c r="D267" i="8"/>
  <c r="G266" i="8"/>
  <c r="D266" i="8"/>
  <c r="G265" i="8"/>
  <c r="D265" i="8"/>
  <c r="G264" i="8"/>
  <c r="D264" i="8"/>
  <c r="G263" i="8"/>
  <c r="D263" i="8"/>
  <c r="G262" i="8"/>
  <c r="D262" i="8"/>
  <c r="G261" i="8"/>
  <c r="D261" i="8"/>
  <c r="G260" i="8"/>
  <c r="D260" i="8"/>
  <c r="G259" i="8"/>
  <c r="D259" i="8"/>
  <c r="G258" i="8"/>
  <c r="D258" i="8"/>
  <c r="G257" i="8"/>
  <c r="D257" i="8"/>
  <c r="G256" i="8"/>
  <c r="D256" i="8"/>
  <c r="G255" i="8"/>
  <c r="D255" i="8"/>
  <c r="G254" i="8"/>
  <c r="D254" i="8"/>
  <c r="G253" i="8"/>
  <c r="D253" i="8"/>
  <c r="G252" i="8"/>
  <c r="D252" i="8"/>
  <c r="G251" i="8"/>
  <c r="D251" i="8"/>
  <c r="G250" i="8"/>
  <c r="D250" i="8"/>
  <c r="G249" i="8"/>
  <c r="D249" i="8"/>
  <c r="G248" i="8"/>
  <c r="D248" i="8"/>
  <c r="G247" i="8"/>
  <c r="D247" i="8"/>
  <c r="G246" i="8"/>
  <c r="D246" i="8"/>
  <c r="G245" i="8"/>
  <c r="D245" i="8"/>
  <c r="G244" i="8"/>
  <c r="D244" i="8"/>
  <c r="G243" i="8"/>
  <c r="D243" i="8"/>
  <c r="G242" i="8"/>
  <c r="D242" i="8"/>
  <c r="G241" i="8"/>
  <c r="D241" i="8"/>
  <c r="G240" i="8"/>
  <c r="D240" i="8"/>
  <c r="G239" i="8"/>
  <c r="D239" i="8"/>
  <c r="G238" i="8"/>
  <c r="D238" i="8"/>
  <c r="G237" i="8"/>
  <c r="D237" i="8"/>
  <c r="G236" i="8"/>
  <c r="D236" i="8"/>
  <c r="G235" i="8"/>
  <c r="D235" i="8"/>
  <c r="G234" i="8"/>
  <c r="D234" i="8"/>
  <c r="G233" i="8"/>
  <c r="D233" i="8"/>
  <c r="G232" i="8"/>
  <c r="D232" i="8"/>
  <c r="G231" i="8"/>
  <c r="D231" i="8"/>
  <c r="G230" i="8"/>
  <c r="D230" i="8"/>
  <c r="G229" i="8"/>
  <c r="D229" i="8"/>
  <c r="G228" i="8"/>
  <c r="D228" i="8"/>
  <c r="G227" i="8"/>
  <c r="D227" i="8"/>
  <c r="G226" i="8"/>
  <c r="D226" i="8"/>
  <c r="G225" i="8"/>
  <c r="D225" i="8"/>
  <c r="G224" i="8"/>
  <c r="D224" i="8"/>
  <c r="G223" i="8"/>
  <c r="D223" i="8"/>
  <c r="G222" i="8"/>
  <c r="D222" i="8"/>
  <c r="G221" i="8"/>
  <c r="D221" i="8"/>
  <c r="G220" i="8"/>
  <c r="D220" i="8"/>
  <c r="G219" i="8"/>
  <c r="D219" i="8"/>
  <c r="G218" i="8"/>
  <c r="D218" i="8"/>
  <c r="G217" i="8"/>
  <c r="D217" i="8"/>
  <c r="G216" i="8"/>
  <c r="D216" i="8"/>
  <c r="G215" i="8"/>
  <c r="D215" i="8"/>
  <c r="G214" i="8"/>
  <c r="D214" i="8"/>
  <c r="G213" i="8"/>
  <c r="D213" i="8"/>
  <c r="G212" i="8"/>
  <c r="D212" i="8"/>
  <c r="G211" i="8"/>
  <c r="D211" i="8"/>
  <c r="G210" i="8"/>
  <c r="D210" i="8"/>
  <c r="G209" i="8"/>
  <c r="D209" i="8"/>
  <c r="G208" i="8"/>
  <c r="D208" i="8"/>
  <c r="G207" i="8"/>
  <c r="D207" i="8"/>
  <c r="G206" i="8"/>
  <c r="D206" i="8"/>
  <c r="G205" i="8"/>
  <c r="D205" i="8"/>
  <c r="H205" i="8" s="1"/>
  <c r="G204" i="8"/>
  <c r="D204" i="8"/>
  <c r="G203" i="8"/>
  <c r="D203" i="8"/>
  <c r="G202" i="8"/>
  <c r="D202" i="8"/>
  <c r="G201" i="8"/>
  <c r="D201" i="8"/>
  <c r="H201" i="8" s="1"/>
  <c r="G200" i="8"/>
  <c r="D200" i="8"/>
  <c r="G199" i="8"/>
  <c r="D199" i="8"/>
  <c r="G198" i="8"/>
  <c r="D198" i="8"/>
  <c r="G197" i="8"/>
  <c r="D197" i="8"/>
  <c r="H197" i="8" s="1"/>
  <c r="G196" i="8"/>
  <c r="D196" i="8"/>
  <c r="G195" i="8"/>
  <c r="D195" i="8"/>
  <c r="G194" i="8"/>
  <c r="D194" i="8"/>
  <c r="G193" i="8"/>
  <c r="D193" i="8"/>
  <c r="H193" i="8" s="1"/>
  <c r="G192" i="8"/>
  <c r="D192" i="8"/>
  <c r="G191" i="8"/>
  <c r="D191" i="8"/>
  <c r="G190" i="8"/>
  <c r="D190" i="8"/>
  <c r="G189" i="8"/>
  <c r="D189" i="8"/>
  <c r="H189" i="8" s="1"/>
  <c r="G188" i="8"/>
  <c r="D188" i="8"/>
  <c r="G187" i="8"/>
  <c r="D187" i="8"/>
  <c r="G186" i="8"/>
  <c r="D186" i="8"/>
  <c r="G185" i="8"/>
  <c r="D185" i="8"/>
  <c r="G184" i="8"/>
  <c r="D184" i="8"/>
  <c r="G183" i="8"/>
  <c r="D183" i="8"/>
  <c r="G182" i="8"/>
  <c r="D182" i="8"/>
  <c r="G181" i="8"/>
  <c r="D181" i="8"/>
  <c r="G180" i="8"/>
  <c r="D180" i="8"/>
  <c r="G179" i="8"/>
  <c r="D179" i="8"/>
  <c r="G178" i="8"/>
  <c r="D178" i="8"/>
  <c r="G177" i="8"/>
  <c r="D177" i="8"/>
  <c r="G176" i="8"/>
  <c r="D176" i="8"/>
  <c r="G175" i="8"/>
  <c r="D175" i="8"/>
  <c r="G174" i="8"/>
  <c r="D174" i="8"/>
  <c r="G173" i="8"/>
  <c r="D173" i="8"/>
  <c r="G172" i="8"/>
  <c r="D172" i="8"/>
  <c r="G171" i="8"/>
  <c r="D171" i="8"/>
  <c r="G170" i="8"/>
  <c r="D170" i="8"/>
  <c r="G169" i="8"/>
  <c r="D169" i="8"/>
  <c r="G168" i="8"/>
  <c r="D168" i="8"/>
  <c r="G167" i="8"/>
  <c r="D167" i="8"/>
  <c r="G166" i="8"/>
  <c r="D166" i="8"/>
  <c r="G165" i="8"/>
  <c r="D165" i="8"/>
  <c r="G164" i="8"/>
  <c r="D164" i="8"/>
  <c r="G163" i="8"/>
  <c r="D163" i="8"/>
  <c r="G162" i="8"/>
  <c r="D162" i="8"/>
  <c r="G161" i="8"/>
  <c r="D161" i="8"/>
  <c r="G160" i="8"/>
  <c r="D160" i="8"/>
  <c r="G159" i="8"/>
  <c r="D159" i="8"/>
  <c r="G158" i="8"/>
  <c r="D158" i="8"/>
  <c r="G157" i="8"/>
  <c r="D157" i="8"/>
  <c r="H157" i="8" s="1"/>
  <c r="G156" i="8"/>
  <c r="D156" i="8"/>
  <c r="G155" i="8"/>
  <c r="D155" i="8"/>
  <c r="G154" i="8"/>
  <c r="D154" i="8"/>
  <c r="G153" i="8"/>
  <c r="D153" i="8"/>
  <c r="G152" i="8"/>
  <c r="D152" i="8"/>
  <c r="G151" i="8"/>
  <c r="D151" i="8"/>
  <c r="G150" i="8"/>
  <c r="D150" i="8"/>
  <c r="G149" i="8"/>
  <c r="D149" i="8"/>
  <c r="G148" i="8"/>
  <c r="D148" i="8"/>
  <c r="G147" i="8"/>
  <c r="D147" i="8"/>
  <c r="G146" i="8"/>
  <c r="D146" i="8"/>
  <c r="G145" i="8"/>
  <c r="D145" i="8"/>
  <c r="G144" i="8"/>
  <c r="D144" i="8"/>
  <c r="G143" i="8"/>
  <c r="D143" i="8"/>
  <c r="G142" i="8"/>
  <c r="D142" i="8"/>
  <c r="G141" i="8"/>
  <c r="D141" i="8"/>
  <c r="G140" i="8"/>
  <c r="D140" i="8"/>
  <c r="G139" i="8"/>
  <c r="D139" i="8"/>
  <c r="G138" i="8"/>
  <c r="D138" i="8"/>
  <c r="G137" i="8"/>
  <c r="D137" i="8"/>
  <c r="G136" i="8"/>
  <c r="D136" i="8"/>
  <c r="G135" i="8"/>
  <c r="D135" i="8"/>
  <c r="G134" i="8"/>
  <c r="D134" i="8"/>
  <c r="G133" i="8"/>
  <c r="D133" i="8"/>
  <c r="G132" i="8"/>
  <c r="D132" i="8"/>
  <c r="G131" i="8"/>
  <c r="D131" i="8"/>
  <c r="G130" i="8"/>
  <c r="D130" i="8"/>
  <c r="G129" i="8"/>
  <c r="D129" i="8"/>
  <c r="G128" i="8"/>
  <c r="D128" i="8"/>
  <c r="G127" i="8"/>
  <c r="D127" i="8"/>
  <c r="G126" i="8"/>
  <c r="D126" i="8"/>
  <c r="G125" i="8"/>
  <c r="D125" i="8"/>
  <c r="H125" i="8" s="1"/>
  <c r="G124" i="8"/>
  <c r="D124" i="8"/>
  <c r="G123" i="8"/>
  <c r="D123" i="8"/>
  <c r="G122" i="8"/>
  <c r="D122" i="8"/>
  <c r="G121" i="8"/>
  <c r="D121" i="8"/>
  <c r="G120" i="8"/>
  <c r="D120" i="8"/>
  <c r="G119" i="8"/>
  <c r="D119" i="8"/>
  <c r="G118" i="8"/>
  <c r="D118" i="8"/>
  <c r="G117" i="8"/>
  <c r="D117" i="8"/>
  <c r="H117" i="8" s="1"/>
  <c r="G116" i="8"/>
  <c r="D116" i="8"/>
  <c r="G115" i="8"/>
  <c r="D115" i="8"/>
  <c r="G114" i="8"/>
  <c r="D114" i="8"/>
  <c r="G113" i="8"/>
  <c r="D113" i="8"/>
  <c r="H113" i="8" s="1"/>
  <c r="G112" i="8"/>
  <c r="D112" i="8"/>
  <c r="G111" i="8"/>
  <c r="D111" i="8"/>
  <c r="G110" i="8"/>
  <c r="D110" i="8"/>
  <c r="G109" i="8"/>
  <c r="D109" i="8"/>
  <c r="H109" i="8" s="1"/>
  <c r="G108" i="8"/>
  <c r="D108" i="8"/>
  <c r="G107" i="8"/>
  <c r="D107" i="8"/>
  <c r="G106" i="8"/>
  <c r="D106" i="8"/>
  <c r="G105" i="8"/>
  <c r="D105" i="8"/>
  <c r="H105" i="8" s="1"/>
  <c r="G104" i="8"/>
  <c r="D104" i="8"/>
  <c r="G103" i="8"/>
  <c r="D103" i="8"/>
  <c r="G102" i="8"/>
  <c r="D102" i="8"/>
  <c r="G101" i="8"/>
  <c r="D101" i="8"/>
  <c r="H101" i="8" s="1"/>
  <c r="G100" i="8"/>
  <c r="D100" i="8"/>
  <c r="G99" i="8"/>
  <c r="D99" i="8"/>
  <c r="G98" i="8"/>
  <c r="D98" i="8"/>
  <c r="G97" i="8"/>
  <c r="D97" i="8"/>
  <c r="H97" i="8" s="1"/>
  <c r="G96" i="8"/>
  <c r="D96" i="8"/>
  <c r="G95" i="8"/>
  <c r="D95" i="8"/>
  <c r="G94" i="8"/>
  <c r="D94" i="8"/>
  <c r="G93" i="8"/>
  <c r="D93" i="8"/>
  <c r="G92" i="8"/>
  <c r="D92" i="8"/>
  <c r="G91" i="8"/>
  <c r="D91" i="8"/>
  <c r="G90" i="8"/>
  <c r="D90" i="8"/>
  <c r="G89" i="8"/>
  <c r="D89" i="8"/>
  <c r="G88" i="8"/>
  <c r="D88" i="8"/>
  <c r="G87" i="8"/>
  <c r="D87" i="8"/>
  <c r="G86" i="8"/>
  <c r="D86" i="8"/>
  <c r="G85" i="8"/>
  <c r="D85" i="8"/>
  <c r="G84" i="8"/>
  <c r="D84" i="8"/>
  <c r="G83" i="8"/>
  <c r="D83" i="8"/>
  <c r="G82" i="8"/>
  <c r="D82" i="8"/>
  <c r="G81" i="8"/>
  <c r="D81" i="8"/>
  <c r="G80" i="8"/>
  <c r="D80" i="8"/>
  <c r="G79" i="8"/>
  <c r="D79" i="8"/>
  <c r="G78" i="8"/>
  <c r="D78" i="8"/>
  <c r="G77" i="8"/>
  <c r="D77" i="8"/>
  <c r="G76" i="8"/>
  <c r="D76" i="8"/>
  <c r="G75" i="8"/>
  <c r="D75" i="8"/>
  <c r="G74" i="8"/>
  <c r="D74" i="8"/>
  <c r="G73" i="8"/>
  <c r="D73" i="8"/>
  <c r="G72" i="8"/>
  <c r="D72" i="8"/>
  <c r="G71" i="8"/>
  <c r="D71" i="8"/>
  <c r="G70" i="8"/>
  <c r="D70" i="8"/>
  <c r="G69" i="8"/>
  <c r="D69" i="8"/>
  <c r="G68" i="8"/>
  <c r="D68" i="8"/>
  <c r="G67" i="8"/>
  <c r="D67" i="8"/>
  <c r="G66" i="8"/>
  <c r="D66" i="8"/>
  <c r="G65" i="8"/>
  <c r="D65" i="8"/>
  <c r="G64" i="8"/>
  <c r="D64" i="8"/>
  <c r="G63" i="8"/>
  <c r="D63" i="8"/>
  <c r="G62" i="8"/>
  <c r="D62" i="8"/>
  <c r="G61" i="8"/>
  <c r="D61" i="8"/>
  <c r="G60" i="8"/>
  <c r="D60" i="8"/>
  <c r="G59" i="8"/>
  <c r="D59" i="8"/>
  <c r="G58" i="8"/>
  <c r="D58" i="8"/>
  <c r="G57" i="8"/>
  <c r="D57" i="8"/>
  <c r="G56" i="8"/>
  <c r="D56" i="8"/>
  <c r="G55" i="8"/>
  <c r="D55" i="8"/>
  <c r="G54" i="8"/>
  <c r="D54" i="8"/>
  <c r="G53" i="8"/>
  <c r="D53" i="8"/>
  <c r="G52" i="8"/>
  <c r="D52" i="8"/>
  <c r="G51" i="8"/>
  <c r="D51" i="8"/>
  <c r="G50" i="8"/>
  <c r="D50" i="8"/>
  <c r="G49" i="8"/>
  <c r="D49" i="8"/>
  <c r="G48" i="8"/>
  <c r="D48" i="8"/>
  <c r="G47" i="8"/>
  <c r="D47" i="8"/>
  <c r="G46" i="8"/>
  <c r="D46" i="8"/>
  <c r="G45" i="8"/>
  <c r="D45" i="8"/>
  <c r="G44" i="8"/>
  <c r="D44" i="8"/>
  <c r="G43" i="8"/>
  <c r="D43" i="8"/>
  <c r="G42" i="8"/>
  <c r="D42" i="8"/>
  <c r="G41" i="8"/>
  <c r="D41" i="8"/>
  <c r="G40" i="8"/>
  <c r="D40" i="8"/>
  <c r="G39" i="8"/>
  <c r="D39" i="8"/>
  <c r="G38" i="8"/>
  <c r="D38" i="8"/>
  <c r="G37" i="8"/>
  <c r="D37" i="8"/>
  <c r="G36" i="8"/>
  <c r="D36" i="8"/>
  <c r="G35" i="8"/>
  <c r="D35" i="8"/>
  <c r="G34" i="8"/>
  <c r="D34" i="8"/>
  <c r="G33" i="8"/>
  <c r="D33" i="8"/>
  <c r="G32" i="8"/>
  <c r="D32" i="8"/>
  <c r="G31" i="8"/>
  <c r="D31" i="8"/>
  <c r="G30" i="8"/>
  <c r="D30" i="8"/>
  <c r="G29" i="8"/>
  <c r="D29" i="8"/>
  <c r="G28" i="8"/>
  <c r="D28" i="8"/>
  <c r="G27" i="8"/>
  <c r="D27" i="8"/>
  <c r="G26" i="8"/>
  <c r="D26" i="8"/>
  <c r="G25" i="8"/>
  <c r="D25" i="8"/>
  <c r="G24" i="8"/>
  <c r="D24" i="8"/>
  <c r="G23" i="8"/>
  <c r="D23" i="8"/>
  <c r="G22" i="8"/>
  <c r="D22" i="8"/>
  <c r="G21" i="8"/>
  <c r="D21" i="8"/>
  <c r="G20" i="8"/>
  <c r="D20" i="8"/>
  <c r="G19" i="8"/>
  <c r="D19" i="8"/>
  <c r="G18" i="8"/>
  <c r="D18" i="8"/>
  <c r="G17" i="8"/>
  <c r="D17" i="8"/>
  <c r="G16" i="8"/>
  <c r="D16" i="8"/>
  <c r="G15" i="8"/>
  <c r="D15" i="8"/>
  <c r="G14" i="8"/>
  <c r="D14" i="8"/>
  <c r="G13" i="8"/>
  <c r="D13" i="8"/>
  <c r="G12" i="8"/>
  <c r="D12" i="8"/>
  <c r="G11" i="8"/>
  <c r="D11" i="8"/>
  <c r="G10" i="8"/>
  <c r="D10" i="8"/>
  <c r="G9" i="8"/>
  <c r="D9" i="8"/>
  <c r="G8" i="8"/>
  <c r="D8" i="8"/>
  <c r="G7" i="8"/>
  <c r="D7" i="8"/>
  <c r="G6" i="8"/>
  <c r="D6" i="8"/>
  <c r="G5" i="8"/>
  <c r="D5" i="8"/>
  <c r="G4" i="8"/>
  <c r="D4" i="8"/>
  <c r="G3" i="8"/>
  <c r="D3" i="8"/>
  <c r="G52" i="4"/>
  <c r="D52" i="4"/>
  <c r="H52" i="4" s="1"/>
  <c r="G51" i="4"/>
  <c r="D51" i="4"/>
  <c r="H51" i="4" s="1"/>
  <c r="G50" i="4"/>
  <c r="D50" i="4"/>
  <c r="H50" i="4" s="1"/>
  <c r="G49" i="4"/>
  <c r="H49" i="4" s="1"/>
  <c r="D49" i="4"/>
  <c r="G48" i="4"/>
  <c r="D48" i="4"/>
  <c r="H48" i="4" s="1"/>
  <c r="G47" i="4"/>
  <c r="D47" i="4"/>
  <c r="H47" i="4" s="1"/>
  <c r="H46" i="4"/>
  <c r="G46" i="4"/>
  <c r="D46" i="4"/>
  <c r="H45" i="4"/>
  <c r="G45" i="4"/>
  <c r="D45" i="4"/>
  <c r="G44" i="4"/>
  <c r="D44" i="4"/>
  <c r="H44" i="4" s="1"/>
  <c r="G43" i="4"/>
  <c r="D43" i="4"/>
  <c r="H43" i="4" s="1"/>
  <c r="G42" i="4"/>
  <c r="D42" i="4"/>
  <c r="H42" i="4" s="1"/>
  <c r="G41" i="4"/>
  <c r="H41" i="4" s="1"/>
  <c r="D41" i="4"/>
  <c r="G40" i="4"/>
  <c r="D40" i="4"/>
  <c r="H40" i="4" s="1"/>
  <c r="G39" i="4"/>
  <c r="D39" i="4"/>
  <c r="H39" i="4" s="1"/>
  <c r="H38" i="4"/>
  <c r="G38" i="4"/>
  <c r="D38" i="4"/>
  <c r="H37" i="4"/>
  <c r="G37" i="4"/>
  <c r="D37" i="4"/>
  <c r="G36" i="4"/>
  <c r="D36" i="4"/>
  <c r="H36" i="4" s="1"/>
  <c r="G35" i="4"/>
  <c r="D35" i="4"/>
  <c r="H35" i="4" s="1"/>
  <c r="G34" i="4"/>
  <c r="D34" i="4"/>
  <c r="H34" i="4" s="1"/>
  <c r="G33" i="4"/>
  <c r="H33" i="4" s="1"/>
  <c r="D33" i="4"/>
  <c r="G32" i="4"/>
  <c r="D32" i="4"/>
  <c r="H32" i="4" s="1"/>
  <c r="G31" i="4"/>
  <c r="D31" i="4"/>
  <c r="H31" i="4" s="1"/>
  <c r="H30" i="4"/>
  <c r="G30" i="4"/>
  <c r="D30" i="4"/>
  <c r="H29" i="4"/>
  <c r="G29" i="4"/>
  <c r="D29" i="4"/>
  <c r="G28" i="4"/>
  <c r="D28" i="4"/>
  <c r="H28" i="4" s="1"/>
  <c r="G27" i="4"/>
  <c r="D27" i="4"/>
  <c r="H27" i="4" s="1"/>
  <c r="H26" i="4"/>
  <c r="G26" i="4"/>
  <c r="D26" i="4"/>
  <c r="G25" i="4"/>
  <c r="H25" i="4" s="1"/>
  <c r="D25" i="4"/>
  <c r="G24" i="4"/>
  <c r="D24" i="4"/>
  <c r="H24" i="4" s="1"/>
  <c r="G23" i="4"/>
  <c r="D23" i="4"/>
  <c r="H23" i="4" s="1"/>
  <c r="H22" i="4"/>
  <c r="G22" i="4"/>
  <c r="D22" i="4"/>
  <c r="H21" i="4"/>
  <c r="G21" i="4"/>
  <c r="D21" i="4"/>
  <c r="G20" i="4"/>
  <c r="D20" i="4"/>
  <c r="H20" i="4" s="1"/>
  <c r="G19" i="4"/>
  <c r="D19" i="4"/>
  <c r="H19" i="4" s="1"/>
  <c r="H18" i="4"/>
  <c r="G18" i="4"/>
  <c r="D18" i="4"/>
  <c r="G17" i="4"/>
  <c r="H17" i="4" s="1"/>
  <c r="D17" i="4"/>
  <c r="G16" i="4"/>
  <c r="D16" i="4"/>
  <c r="H16" i="4" s="1"/>
  <c r="G15" i="4"/>
  <c r="D15" i="4"/>
  <c r="H15" i="4" s="1"/>
  <c r="H14" i="4"/>
  <c r="G14" i="4"/>
  <c r="D14" i="4"/>
  <c r="H13" i="4"/>
  <c r="G13" i="4"/>
  <c r="D13" i="4"/>
  <c r="G12" i="4"/>
  <c r="D12" i="4"/>
  <c r="H12" i="4" s="1"/>
  <c r="G11" i="4"/>
  <c r="D11" i="4"/>
  <c r="H11" i="4" s="1"/>
  <c r="H10" i="4"/>
  <c r="G10" i="4"/>
  <c r="D10" i="4"/>
  <c r="G9" i="4"/>
  <c r="H9" i="4" s="1"/>
  <c r="D9" i="4"/>
  <c r="G8" i="4"/>
  <c r="D8" i="4"/>
  <c r="H8" i="4" s="1"/>
  <c r="G7" i="4"/>
  <c r="D7" i="4"/>
  <c r="H7" i="4" s="1"/>
  <c r="H6" i="4"/>
  <c r="G6" i="4"/>
  <c r="D6" i="4"/>
  <c r="H5" i="4"/>
  <c r="G5" i="4"/>
  <c r="D5" i="4"/>
  <c r="G4" i="4"/>
  <c r="D4" i="4"/>
  <c r="H4" i="4" s="1"/>
  <c r="G3" i="4"/>
  <c r="D3" i="4"/>
  <c r="H3" i="4" s="1"/>
  <c r="G52" i="3"/>
  <c r="D52" i="3"/>
  <c r="G51" i="3"/>
  <c r="D51" i="3"/>
  <c r="H51" i="3" s="1"/>
  <c r="G50" i="3"/>
  <c r="D50" i="3"/>
  <c r="G49" i="3"/>
  <c r="D49" i="3"/>
  <c r="H49" i="3" s="1"/>
  <c r="G48" i="3"/>
  <c r="D48" i="3"/>
  <c r="G47" i="3"/>
  <c r="D47" i="3"/>
  <c r="H47" i="3" s="1"/>
  <c r="G46" i="3"/>
  <c r="D46" i="3"/>
  <c r="G45" i="3"/>
  <c r="D45" i="3"/>
  <c r="G44" i="3"/>
  <c r="D44" i="3"/>
  <c r="G43" i="3"/>
  <c r="D43" i="3"/>
  <c r="H43" i="3" s="1"/>
  <c r="H42" i="3"/>
  <c r="G42" i="3"/>
  <c r="D42" i="3"/>
  <c r="G41" i="3"/>
  <c r="D41" i="3"/>
  <c r="G40" i="3"/>
  <c r="D40" i="3"/>
  <c r="H40" i="3" s="1"/>
  <c r="G39" i="3"/>
  <c r="D39" i="3"/>
  <c r="H39" i="3" s="1"/>
  <c r="G38" i="3"/>
  <c r="D38" i="3"/>
  <c r="G37" i="3"/>
  <c r="H37" i="3" s="1"/>
  <c r="D37" i="3"/>
  <c r="G36" i="3"/>
  <c r="D36" i="3"/>
  <c r="H36" i="3" s="1"/>
  <c r="G35" i="3"/>
  <c r="D35" i="3"/>
  <c r="H35" i="3" s="1"/>
  <c r="G34" i="3"/>
  <c r="D34" i="3"/>
  <c r="H34" i="3" s="1"/>
  <c r="G33" i="3"/>
  <c r="D33" i="3"/>
  <c r="G32" i="3"/>
  <c r="D32" i="3"/>
  <c r="H32" i="3" s="1"/>
  <c r="G31" i="3"/>
  <c r="D31" i="3"/>
  <c r="G30" i="3"/>
  <c r="D30" i="3"/>
  <c r="G29" i="3"/>
  <c r="D29" i="3"/>
  <c r="G28" i="3"/>
  <c r="D28" i="3"/>
  <c r="H28" i="3" s="1"/>
  <c r="G27" i="3"/>
  <c r="D27" i="3"/>
  <c r="H27" i="3" s="1"/>
  <c r="G26" i="3"/>
  <c r="D26" i="3"/>
  <c r="H26" i="3" s="1"/>
  <c r="G25" i="3"/>
  <c r="D25" i="3"/>
  <c r="G24" i="3"/>
  <c r="D24" i="3"/>
  <c r="G23" i="3"/>
  <c r="D23" i="3"/>
  <c r="G22" i="3"/>
  <c r="D22" i="3"/>
  <c r="G21" i="3"/>
  <c r="D21" i="3"/>
  <c r="G20" i="3"/>
  <c r="D20" i="3"/>
  <c r="G19" i="3"/>
  <c r="H19" i="3" s="1"/>
  <c r="D19" i="3"/>
  <c r="G18" i="3"/>
  <c r="D18" i="3"/>
  <c r="H18" i="3" s="1"/>
  <c r="G17" i="3"/>
  <c r="D17" i="3"/>
  <c r="H17" i="3" s="1"/>
  <c r="G16" i="3"/>
  <c r="D16" i="3"/>
  <c r="G15" i="3"/>
  <c r="D15" i="3"/>
  <c r="G14" i="3"/>
  <c r="D14" i="3"/>
  <c r="G13" i="3"/>
  <c r="D13" i="3"/>
  <c r="G12" i="3"/>
  <c r="D12" i="3"/>
  <c r="G11" i="3"/>
  <c r="D11" i="3"/>
  <c r="G10" i="3"/>
  <c r="H10" i="3" s="1"/>
  <c r="D10" i="3"/>
  <c r="G9" i="3"/>
  <c r="D9" i="3"/>
  <c r="G8" i="3"/>
  <c r="D8" i="3"/>
  <c r="H8" i="3" s="1"/>
  <c r="G7" i="3"/>
  <c r="D7" i="3"/>
  <c r="H7" i="3" s="1"/>
  <c r="G6" i="3"/>
  <c r="H6" i="3" s="1"/>
  <c r="D6" i="3"/>
  <c r="G5" i="3"/>
  <c r="D5" i="3"/>
  <c r="G4" i="3"/>
  <c r="D4" i="3"/>
  <c r="H4" i="3" s="1"/>
  <c r="G3" i="3"/>
  <c r="D3" i="3"/>
  <c r="H3" i="3" s="1"/>
  <c r="H129" i="8" l="1"/>
  <c r="H236" i="7"/>
  <c r="H220" i="7"/>
  <c r="H139" i="7"/>
  <c r="H146" i="7"/>
  <c r="H21" i="7"/>
  <c r="H267" i="7"/>
  <c r="H263" i="7"/>
  <c r="H212" i="7"/>
  <c r="H165" i="7"/>
  <c r="H119" i="7"/>
  <c r="H115" i="7"/>
  <c r="H77" i="7"/>
  <c r="H55" i="7"/>
  <c r="H51" i="7"/>
  <c r="H47" i="7"/>
  <c r="H20" i="7"/>
  <c r="H282" i="7"/>
  <c r="H278" i="7"/>
  <c r="H274" i="7"/>
  <c r="H258" i="7"/>
  <c r="H247" i="7"/>
  <c r="H235" i="7"/>
  <c r="H231" i="7"/>
  <c r="H227" i="7"/>
  <c r="H172" i="7"/>
  <c r="H156" i="7"/>
  <c r="H149" i="7"/>
  <c r="H114" i="7"/>
  <c r="H69" i="7"/>
  <c r="H50" i="7"/>
  <c r="H95" i="7"/>
  <c r="H277" i="7"/>
  <c r="H250" i="7"/>
  <c r="H246" i="7"/>
  <c r="H203" i="7"/>
  <c r="H199" i="7"/>
  <c r="H179" i="7"/>
  <c r="H148" i="7"/>
  <c r="H68" i="7"/>
  <c r="H34" i="7"/>
  <c r="H308" i="7"/>
  <c r="H292" i="7"/>
  <c r="H261" i="7"/>
  <c r="H30" i="7"/>
  <c r="H307" i="7"/>
  <c r="H268" i="7"/>
  <c r="H252" i="7"/>
  <c r="H229" i="7"/>
  <c r="H198" i="7"/>
  <c r="H178" i="7"/>
  <c r="H162" i="7"/>
  <c r="H124" i="7"/>
  <c r="H82" i="7"/>
  <c r="H52" i="7"/>
  <c r="H44" i="7"/>
  <c r="H41" i="7"/>
  <c r="H306" i="7"/>
  <c r="H317" i="7"/>
  <c r="H287" i="7"/>
  <c r="H257" i="7"/>
  <c r="H253" i="7"/>
  <c r="H223" i="7"/>
  <c r="H193" i="7"/>
  <c r="H189" i="7"/>
  <c r="H174" i="7"/>
  <c r="H159" i="7"/>
  <c r="H133" i="7"/>
  <c r="H111" i="7"/>
  <c r="H100" i="7"/>
  <c r="H309" i="7"/>
  <c r="H298" i="7"/>
  <c r="H294" i="7"/>
  <c r="H279" i="7"/>
  <c r="H260" i="7"/>
  <c r="H245" i="7"/>
  <c r="H234" i="7"/>
  <c r="H230" i="7"/>
  <c r="H215" i="7"/>
  <c r="H196" i="7"/>
  <c r="H181" i="7"/>
  <c r="H170" i="7"/>
  <c r="H166" i="7"/>
  <c r="H151" i="7"/>
  <c r="H125" i="7"/>
  <c r="H122" i="7"/>
  <c r="H85" i="7"/>
  <c r="H57" i="7"/>
  <c r="H53" i="7"/>
  <c r="H39" i="7"/>
  <c r="H13" i="7"/>
  <c r="H5" i="7"/>
  <c r="H305" i="7"/>
  <c r="H301" i="7"/>
  <c r="H271" i="7"/>
  <c r="H241" i="7"/>
  <c r="H237" i="7"/>
  <c r="H222" i="7"/>
  <c r="H207" i="7"/>
  <c r="H177" i="7"/>
  <c r="H173" i="7"/>
  <c r="H158" i="7"/>
  <c r="H143" i="7"/>
  <c r="H132" i="7"/>
  <c r="H110" i="7"/>
  <c r="H103" i="7"/>
  <c r="H31" i="7"/>
  <c r="H42" i="7"/>
  <c r="H319" i="7"/>
  <c r="H289" i="7"/>
  <c r="H285" i="7"/>
  <c r="H255" i="7"/>
  <c r="H225" i="7"/>
  <c r="H221" i="7"/>
  <c r="H206" i="7"/>
  <c r="H191" i="7"/>
  <c r="H161" i="7"/>
  <c r="H157" i="7"/>
  <c r="H142" i="7"/>
  <c r="H135" i="7"/>
  <c r="H109" i="7"/>
  <c r="H106" i="7"/>
  <c r="H98" i="7"/>
  <c r="H66" i="7"/>
  <c r="H23" i="7"/>
  <c r="H37" i="7"/>
  <c r="H15" i="7"/>
  <c r="H303" i="7"/>
  <c r="H273" i="7"/>
  <c r="H269" i="7"/>
  <c r="H239" i="7"/>
  <c r="H209" i="7"/>
  <c r="H205" i="7"/>
  <c r="H190" i="7"/>
  <c r="H175" i="7"/>
  <c r="H141" i="7"/>
  <c r="H138" i="7"/>
  <c r="H130" i="7"/>
  <c r="H101" i="7"/>
  <c r="H36" i="7"/>
  <c r="H26" i="7"/>
  <c r="H18" i="7"/>
  <c r="H60" i="8"/>
  <c r="H64" i="8"/>
  <c r="H67" i="8"/>
  <c r="H79" i="8"/>
  <c r="H83" i="8"/>
  <c r="H91" i="8"/>
  <c r="H95" i="8"/>
  <c r="H99" i="8"/>
  <c r="H111" i="8"/>
  <c r="H183" i="8"/>
  <c r="H191" i="8"/>
  <c r="H243" i="8"/>
  <c r="H299" i="8"/>
  <c r="H209" i="8"/>
  <c r="H237" i="8"/>
  <c r="H261" i="8"/>
  <c r="H293" i="8"/>
  <c r="H296" i="8"/>
  <c r="H300" i="8"/>
  <c r="H27" i="8"/>
  <c r="H35" i="8"/>
  <c r="H39" i="8"/>
  <c r="H55" i="8"/>
  <c r="H70" i="8"/>
  <c r="H74" i="8"/>
  <c r="H162" i="8"/>
  <c r="H166" i="8"/>
  <c r="H170" i="8"/>
  <c r="H178" i="8"/>
  <c r="H186" i="8"/>
  <c r="H190" i="8"/>
  <c r="H198" i="8"/>
  <c r="H218" i="8"/>
  <c r="H226" i="8"/>
  <c r="H274" i="8"/>
  <c r="H290" i="8"/>
  <c r="H294" i="8"/>
  <c r="H298" i="8"/>
  <c r="H213" i="8"/>
  <c r="H276" i="8"/>
  <c r="H26" i="8"/>
  <c r="H277" i="8"/>
  <c r="H281" i="8"/>
  <c r="H285" i="8"/>
  <c r="H195" i="8"/>
  <c r="H203" i="8"/>
  <c r="H247" i="8"/>
  <c r="H282" i="8"/>
  <c r="H76" i="8"/>
  <c r="H232" i="8"/>
  <c r="H240" i="8"/>
  <c r="H268" i="8"/>
  <c r="H221" i="8"/>
  <c r="H242" i="8"/>
  <c r="H96" i="8"/>
  <c r="H192" i="8"/>
  <c r="H200" i="8"/>
  <c r="H225" i="8"/>
  <c r="H229" i="8"/>
  <c r="H23" i="8"/>
  <c r="H30" i="8"/>
  <c r="H54" i="8"/>
  <c r="H85" i="8"/>
  <c r="H265" i="8"/>
  <c r="H262" i="8"/>
  <c r="H92" i="8"/>
  <c r="H244" i="8"/>
  <c r="H5" i="8"/>
  <c r="H17" i="8"/>
  <c r="H211" i="8"/>
  <c r="H6" i="8"/>
  <c r="H10" i="8"/>
  <c r="H14" i="8"/>
  <c r="H18" i="8"/>
  <c r="H22" i="8"/>
  <c r="H269" i="8"/>
  <c r="H273" i="8"/>
  <c r="H58" i="8"/>
  <c r="H62" i="8"/>
  <c r="H66" i="8"/>
  <c r="H69" i="8"/>
  <c r="H73" i="8"/>
  <c r="H100" i="8"/>
  <c r="H108" i="8"/>
  <c r="H128" i="8"/>
  <c r="H180" i="8"/>
  <c r="H216" i="8"/>
  <c r="H220" i="8"/>
  <c r="H258" i="8"/>
  <c r="H133" i="8"/>
  <c r="H137" i="8"/>
  <c r="H141" i="8"/>
  <c r="H145" i="8"/>
  <c r="H149" i="8"/>
  <c r="H251" i="8"/>
  <c r="H263" i="8"/>
  <c r="H89" i="8"/>
  <c r="H4" i="8"/>
  <c r="H16" i="8"/>
  <c r="H20" i="8"/>
  <c r="H86" i="8"/>
  <c r="H90" i="8"/>
  <c r="H98" i="8"/>
  <c r="H102" i="8"/>
  <c r="H106" i="8"/>
  <c r="H154" i="8"/>
  <c r="H161" i="8"/>
  <c r="H181" i="8"/>
  <c r="H260" i="8"/>
  <c r="H279" i="8"/>
  <c r="H115" i="8"/>
  <c r="H119" i="8"/>
  <c r="H123" i="8"/>
  <c r="H127" i="8"/>
  <c r="H131" i="8"/>
  <c r="H139" i="8"/>
  <c r="H147" i="8"/>
  <c r="H155" i="8"/>
  <c r="H230" i="8"/>
  <c r="H245" i="8"/>
  <c r="H249" i="8"/>
  <c r="H253" i="8"/>
  <c r="H257" i="8"/>
  <c r="H284" i="8"/>
  <c r="H65" i="8"/>
  <c r="H80" i="8"/>
  <c r="H185" i="8"/>
  <c r="H77" i="8"/>
  <c r="H81" i="8"/>
  <c r="H116" i="8"/>
  <c r="H266" i="8"/>
  <c r="H270" i="8"/>
  <c r="H68" i="8"/>
  <c r="H28" i="8"/>
  <c r="H32" i="8"/>
  <c r="H48" i="8"/>
  <c r="H52" i="8"/>
  <c r="H59" i="8"/>
  <c r="H120" i="8"/>
  <c r="H124" i="8"/>
  <c r="H132" i="8"/>
  <c r="H136" i="8"/>
  <c r="H148" i="8"/>
  <c r="H159" i="8"/>
  <c r="H163" i="8"/>
  <c r="H171" i="8"/>
  <c r="H179" i="8"/>
  <c r="H202" i="8"/>
  <c r="H210" i="8"/>
  <c r="H217" i="8"/>
  <c r="H233" i="8"/>
  <c r="H248" i="8"/>
  <c r="H252" i="8"/>
  <c r="H267" i="8"/>
  <c r="H278" i="8"/>
  <c r="H289" i="8"/>
  <c r="H297" i="8"/>
  <c r="H264" i="8"/>
  <c r="H93" i="8"/>
  <c r="H241" i="8"/>
  <c r="H29" i="8"/>
  <c r="H33" i="8"/>
  <c r="H37" i="8"/>
  <c r="H49" i="8"/>
  <c r="H114" i="8"/>
  <c r="H121" i="8"/>
  <c r="H160" i="8"/>
  <c r="H168" i="8"/>
  <c r="H176" i="8"/>
  <c r="H188" i="8"/>
  <c r="H196" i="8"/>
  <c r="H223" i="8"/>
  <c r="H234" i="8"/>
  <c r="H156" i="8"/>
  <c r="H3" i="8"/>
  <c r="H7" i="8"/>
  <c r="H11" i="8"/>
  <c r="H34" i="8"/>
  <c r="H38" i="8"/>
  <c r="H42" i="8"/>
  <c r="H46" i="8"/>
  <c r="H50" i="8"/>
  <c r="H118" i="8"/>
  <c r="H122" i="8"/>
  <c r="H130" i="8"/>
  <c r="H134" i="8"/>
  <c r="H138" i="8"/>
  <c r="H146" i="8"/>
  <c r="H153" i="8"/>
  <c r="H165" i="8"/>
  <c r="H169" i="8"/>
  <c r="H173" i="8"/>
  <c r="H177" i="8"/>
  <c r="H204" i="8"/>
  <c r="H231" i="8"/>
  <c r="H235" i="8"/>
  <c r="H246" i="8"/>
  <c r="H250" i="8"/>
  <c r="H280" i="8"/>
  <c r="H287" i="8"/>
  <c r="H295" i="8"/>
  <c r="H72" i="8"/>
  <c r="H5" i="3"/>
  <c r="H25" i="3"/>
  <c r="H33" i="3"/>
  <c r="H52" i="3"/>
  <c r="H11" i="3"/>
  <c r="H15" i="3"/>
  <c r="H30" i="3"/>
  <c r="H38" i="3"/>
  <c r="H50" i="3"/>
  <c r="H20" i="3"/>
  <c r="H24" i="3"/>
  <c r="H31" i="3"/>
  <c r="H13" i="3"/>
  <c r="H45" i="3"/>
  <c r="H14" i="3"/>
  <c r="H21" i="3"/>
  <c r="H46" i="3"/>
  <c r="H22" i="3"/>
  <c r="H29" i="3"/>
  <c r="H9" i="3"/>
  <c r="H12" i="3"/>
  <c r="H16" i="3"/>
  <c r="H23" i="3"/>
  <c r="H41" i="3"/>
  <c r="H44" i="3"/>
  <c r="H48" i="3"/>
  <c r="H320" i="7"/>
  <c r="H304" i="7"/>
  <c r="H288" i="7"/>
  <c r="H272" i="7"/>
  <c r="H256" i="7"/>
  <c r="H240" i="7"/>
  <c r="H224" i="7"/>
  <c r="H208" i="7"/>
  <c r="H192" i="7"/>
  <c r="H176" i="7"/>
  <c r="H160" i="7"/>
  <c r="H144" i="7"/>
  <c r="H128" i="7"/>
  <c r="H112" i="7"/>
  <c r="H96" i="7"/>
  <c r="H80" i="7"/>
  <c r="H64" i="7"/>
  <c r="H48" i="7"/>
  <c r="H32" i="7"/>
  <c r="H16" i="7"/>
  <c r="H6" i="7"/>
  <c r="H134" i="7"/>
  <c r="H118" i="7"/>
  <c r="H102" i="7"/>
  <c r="H86" i="7"/>
  <c r="H70" i="7"/>
  <c r="H54" i="7"/>
  <c r="H38" i="7"/>
  <c r="H22" i="7"/>
  <c r="H12" i="7"/>
  <c r="H313" i="7"/>
  <c r="H297" i="7"/>
  <c r="H281" i="7"/>
  <c r="H265" i="7"/>
  <c r="H249" i="7"/>
  <c r="H233" i="7"/>
  <c r="H217" i="7"/>
  <c r="H201" i="7"/>
  <c r="H185" i="7"/>
  <c r="H169" i="7"/>
  <c r="H153" i="7"/>
  <c r="H137" i="7"/>
  <c r="H121" i="7"/>
  <c r="H105" i="7"/>
  <c r="H89" i="7"/>
  <c r="H312" i="7"/>
  <c r="H296" i="7"/>
  <c r="H280" i="7"/>
  <c r="H264" i="7"/>
  <c r="H248" i="7"/>
  <c r="H232" i="7"/>
  <c r="H216" i="7"/>
  <c r="H200" i="7"/>
  <c r="H184" i="7"/>
  <c r="H168" i="7"/>
  <c r="H152" i="7"/>
  <c r="H136" i="7"/>
  <c r="H120" i="7"/>
  <c r="H104" i="7"/>
  <c r="H88" i="7"/>
  <c r="H72" i="7"/>
  <c r="H56" i="7"/>
  <c r="H40" i="7"/>
  <c r="H24" i="7"/>
  <c r="H318" i="7"/>
  <c r="H286" i="7"/>
  <c r="H270" i="7"/>
  <c r="H254" i="7"/>
  <c r="H238" i="7"/>
  <c r="H78" i="7"/>
  <c r="H62" i="7"/>
  <c r="H46" i="7"/>
  <c r="H145" i="7"/>
  <c r="H129" i="7"/>
  <c r="H113" i="7"/>
  <c r="H97" i="7"/>
  <c r="H81" i="7"/>
  <c r="H65" i="7"/>
  <c r="H49" i="7"/>
  <c r="H33" i="7"/>
  <c r="H17" i="7"/>
  <c r="H25" i="8"/>
  <c r="H36" i="8"/>
  <c r="H43" i="8"/>
  <c r="H57" i="8"/>
  <c r="H88" i="8"/>
  <c r="H152" i="8"/>
  <c r="H184" i="8"/>
  <c r="H21" i="8"/>
  <c r="H8" i="8"/>
  <c r="H15" i="8"/>
  <c r="H40" i="8"/>
  <c r="H47" i="8"/>
  <c r="H61" i="8"/>
  <c r="H71" i="8"/>
  <c r="H78" i="8"/>
  <c r="H103" i="8"/>
  <c r="H110" i="8"/>
  <c r="H135" i="8"/>
  <c r="H142" i="8"/>
  <c r="H167" i="8"/>
  <c r="H174" i="8"/>
  <c r="H199" i="8"/>
  <c r="H206" i="8"/>
  <c r="H224" i="8"/>
  <c r="H227" i="8"/>
  <c r="H254" i="8"/>
  <c r="H271" i="8"/>
  <c r="H288" i="8"/>
  <c r="H291" i="8"/>
  <c r="H12" i="8"/>
  <c r="H19" i="8"/>
  <c r="H44" i="8"/>
  <c r="H51" i="8"/>
  <c r="H75" i="8"/>
  <c r="H82" i="8"/>
  <c r="H107" i="8"/>
  <c r="H143" i="8"/>
  <c r="H150" i="8"/>
  <c r="H164" i="8"/>
  <c r="H175" i="8"/>
  <c r="H182" i="8"/>
  <c r="H207" i="8"/>
  <c r="H214" i="8"/>
  <c r="H228" i="8"/>
  <c r="H238" i="8"/>
  <c r="H255" i="8"/>
  <c r="H272" i="8"/>
  <c r="H275" i="8"/>
  <c r="H292" i="8"/>
  <c r="H9" i="8"/>
  <c r="H41" i="8"/>
  <c r="H104" i="8"/>
  <c r="H13" i="8"/>
  <c r="H24" i="8"/>
  <c r="H31" i="8"/>
  <c r="H45" i="8"/>
  <c r="H56" i="8"/>
  <c r="H63" i="8"/>
  <c r="H87" i="8"/>
  <c r="H94" i="8"/>
  <c r="H112" i="8"/>
  <c r="H126" i="8"/>
  <c r="H140" i="8"/>
  <c r="H144" i="8"/>
  <c r="H151" i="8"/>
  <c r="H158" i="8"/>
  <c r="H172" i="8"/>
  <c r="H208" i="8"/>
  <c r="H215" i="8"/>
  <c r="H222" i="8"/>
  <c r="H239" i="8"/>
  <c r="H256" i="8"/>
  <c r="H259" i="8"/>
  <c r="H286" i="8"/>
  <c r="H84" i="8"/>
  <c r="H187" i="8"/>
  <c r="H194" i="8"/>
  <c r="H212" i="8"/>
  <c r="H219" i="8"/>
  <c r="H283" i="8"/>
  <c r="H53" i="8"/>
  <c r="H236" i="8"/>
  <c r="H321" i="7" l="1"/>
  <c r="H301" i="8"/>
</calcChain>
</file>

<file path=xl/sharedStrings.xml><?xml version="1.0" encoding="utf-8"?>
<sst xmlns="http://schemas.openxmlformats.org/spreadsheetml/2006/main" count="825" uniqueCount="789">
  <si>
    <t>Germinated seeds</t>
  </si>
  <si>
    <t xml:space="preserve">PHS rate (%) </t>
  </si>
  <si>
    <t>P-2</t>
  </si>
  <si>
    <t>P-3</t>
  </si>
  <si>
    <t>P-4</t>
  </si>
  <si>
    <t>P-5</t>
  </si>
  <si>
    <t>P-6</t>
  </si>
  <si>
    <t>P-7</t>
  </si>
  <si>
    <t>P-8</t>
  </si>
  <si>
    <t>P-9</t>
  </si>
  <si>
    <t>P-10</t>
  </si>
  <si>
    <t>P-11</t>
  </si>
  <si>
    <t>P-12</t>
  </si>
  <si>
    <t>P-13</t>
  </si>
  <si>
    <t>P-14</t>
  </si>
  <si>
    <t>P-15</t>
  </si>
  <si>
    <t>P-16</t>
  </si>
  <si>
    <t>P-17</t>
  </si>
  <si>
    <t>P-18</t>
  </si>
  <si>
    <t>P-19</t>
  </si>
  <si>
    <t>P-20</t>
  </si>
  <si>
    <t>P-21</t>
  </si>
  <si>
    <t>P-22</t>
  </si>
  <si>
    <t>P-23</t>
  </si>
  <si>
    <t>P-24</t>
  </si>
  <si>
    <t>P-25</t>
  </si>
  <si>
    <t>P-26</t>
  </si>
  <si>
    <t>P-27</t>
  </si>
  <si>
    <t>P-28</t>
  </si>
  <si>
    <t>P-29</t>
  </si>
  <si>
    <t>P-30</t>
  </si>
  <si>
    <t>P-31</t>
  </si>
  <si>
    <t>P-32</t>
  </si>
  <si>
    <t>P-33</t>
  </si>
  <si>
    <t>P-34</t>
  </si>
  <si>
    <t>P-35</t>
  </si>
  <si>
    <t>P-36</t>
  </si>
  <si>
    <t>P-37</t>
  </si>
  <si>
    <t>P-38</t>
  </si>
  <si>
    <t>P-39</t>
  </si>
  <si>
    <t>P-40</t>
  </si>
  <si>
    <t>P-41</t>
  </si>
  <si>
    <t>P-42</t>
  </si>
  <si>
    <t>P-43</t>
  </si>
  <si>
    <t>P-44</t>
  </si>
  <si>
    <t>P-45</t>
  </si>
  <si>
    <t>P-46</t>
  </si>
  <si>
    <t>P-47</t>
  </si>
  <si>
    <t>P-48</t>
  </si>
  <si>
    <t>P-49</t>
  </si>
  <si>
    <t>P-50</t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</si>
  <si>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</si>
  <si>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</si>
  <si>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</si>
  <si>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</si>
  <si>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</si>
  <si>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</si>
  <si>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</si>
  <si>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</si>
  <si>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</si>
  <si>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</si>
  <si>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</si>
  <si>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</si>
  <si>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</si>
  <si>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</si>
  <si>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</si>
  <si>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</si>
  <si>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</si>
  <si>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</si>
  <si>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b20</t>
  </si>
  <si>
    <t>b21</t>
  </si>
  <si>
    <t>b22</t>
  </si>
  <si>
    <t>b23</t>
  </si>
  <si>
    <t>b24</t>
  </si>
  <si>
    <t>b25</t>
  </si>
  <si>
    <t>b26</t>
  </si>
  <si>
    <t>b27</t>
  </si>
  <si>
    <t>b29</t>
  </si>
  <si>
    <t>b30</t>
  </si>
  <si>
    <t>b31</t>
  </si>
  <si>
    <t>b32</t>
  </si>
  <si>
    <t>b33</t>
  </si>
  <si>
    <t>b34</t>
  </si>
  <si>
    <t>b36</t>
  </si>
  <si>
    <t>b37</t>
  </si>
  <si>
    <t>b38</t>
  </si>
  <si>
    <t>b39</t>
  </si>
  <si>
    <t>b40</t>
  </si>
  <si>
    <t>b41</t>
  </si>
  <si>
    <t>b42</t>
  </si>
  <si>
    <t>b43</t>
  </si>
  <si>
    <t>b44</t>
  </si>
  <si>
    <t>b45</t>
  </si>
  <si>
    <t>b47</t>
  </si>
  <si>
    <t>b49</t>
  </si>
  <si>
    <t>b50</t>
  </si>
  <si>
    <t>b51</t>
  </si>
  <si>
    <t>b52</t>
  </si>
  <si>
    <t>b53</t>
  </si>
  <si>
    <t>b54</t>
  </si>
  <si>
    <t>b55</t>
  </si>
  <si>
    <t>b56</t>
  </si>
  <si>
    <t>b57</t>
  </si>
  <si>
    <t>b58</t>
  </si>
  <si>
    <t>b59</t>
  </si>
  <si>
    <t>b60</t>
  </si>
  <si>
    <t>b61</t>
  </si>
  <si>
    <t>b62</t>
  </si>
  <si>
    <t>b63</t>
  </si>
  <si>
    <t>b64</t>
  </si>
  <si>
    <t>b65</t>
  </si>
  <si>
    <t>b66</t>
  </si>
  <si>
    <t>b67</t>
  </si>
  <si>
    <t>b68</t>
  </si>
  <si>
    <t>b69</t>
  </si>
  <si>
    <t>b70</t>
  </si>
  <si>
    <t>b71</t>
  </si>
  <si>
    <t>b72</t>
  </si>
  <si>
    <t>b73</t>
  </si>
  <si>
    <t>b74</t>
  </si>
  <si>
    <t>b75</t>
  </si>
  <si>
    <t>b76</t>
  </si>
  <si>
    <t>b77</t>
  </si>
  <si>
    <t>b78</t>
  </si>
  <si>
    <t>b79</t>
  </si>
  <si>
    <t>b80</t>
  </si>
  <si>
    <t>b81</t>
  </si>
  <si>
    <t>b82</t>
  </si>
  <si>
    <t>b83</t>
  </si>
  <si>
    <t>b84</t>
  </si>
  <si>
    <t>b85</t>
  </si>
  <si>
    <t>b86</t>
  </si>
  <si>
    <t>b87</t>
  </si>
  <si>
    <t>b88</t>
  </si>
  <si>
    <t>b89</t>
  </si>
  <si>
    <t>b90</t>
  </si>
  <si>
    <t>b91</t>
  </si>
  <si>
    <t>b92</t>
  </si>
  <si>
    <t>b93</t>
  </si>
  <si>
    <t>b94</t>
  </si>
  <si>
    <t>b95</t>
  </si>
  <si>
    <t>b96</t>
  </si>
  <si>
    <t>b97</t>
  </si>
  <si>
    <t>b98</t>
  </si>
  <si>
    <t>b99</t>
  </si>
  <si>
    <t>b100</t>
  </si>
  <si>
    <t>b101</t>
  </si>
  <si>
    <t>b102</t>
  </si>
  <si>
    <t>b103</t>
  </si>
  <si>
    <t>b104</t>
  </si>
  <si>
    <t>b105</t>
  </si>
  <si>
    <t>b106</t>
  </si>
  <si>
    <t>b107</t>
  </si>
  <si>
    <t>b108</t>
  </si>
  <si>
    <t>b109</t>
  </si>
  <si>
    <t>b110</t>
  </si>
  <si>
    <t>b111</t>
  </si>
  <si>
    <t>b112</t>
  </si>
  <si>
    <t>b113</t>
  </si>
  <si>
    <t>b114</t>
  </si>
  <si>
    <t>b115</t>
  </si>
  <si>
    <t>b116</t>
  </si>
  <si>
    <t>b117</t>
  </si>
  <si>
    <t>b118</t>
  </si>
  <si>
    <t>b119</t>
  </si>
  <si>
    <t>b120</t>
  </si>
  <si>
    <t>b121</t>
  </si>
  <si>
    <t>b122</t>
  </si>
  <si>
    <t>b123</t>
  </si>
  <si>
    <t>b124</t>
  </si>
  <si>
    <t>b125</t>
  </si>
  <si>
    <t>b126</t>
  </si>
  <si>
    <t>b127</t>
  </si>
  <si>
    <t>b129</t>
  </si>
  <si>
    <t>b130</t>
  </si>
  <si>
    <t>b131</t>
  </si>
  <si>
    <t>b132</t>
  </si>
  <si>
    <t>b133</t>
  </si>
  <si>
    <t>b134</t>
  </si>
  <si>
    <t>b135</t>
  </si>
  <si>
    <t>b136</t>
  </si>
  <si>
    <t>b137</t>
  </si>
  <si>
    <t>b138</t>
  </si>
  <si>
    <t>b139</t>
  </si>
  <si>
    <t>b140</t>
  </si>
  <si>
    <t>b141</t>
  </si>
  <si>
    <t>b142</t>
  </si>
  <si>
    <t>b143</t>
  </si>
  <si>
    <t>b145</t>
  </si>
  <si>
    <t>b146</t>
  </si>
  <si>
    <t>b147</t>
  </si>
  <si>
    <t>b148</t>
  </si>
  <si>
    <t>b149</t>
  </si>
  <si>
    <t>b150</t>
  </si>
  <si>
    <t>b151</t>
  </si>
  <si>
    <t>b152</t>
  </si>
  <si>
    <t>b153</t>
  </si>
  <si>
    <t>b154</t>
  </si>
  <si>
    <t>b155</t>
  </si>
  <si>
    <t>b156</t>
  </si>
  <si>
    <t>b159</t>
  </si>
  <si>
    <t>b160</t>
  </si>
  <si>
    <t>b161</t>
  </si>
  <si>
    <t>b162</t>
  </si>
  <si>
    <t>b163</t>
  </si>
  <si>
    <t>b164</t>
  </si>
  <si>
    <t>b165</t>
  </si>
  <si>
    <t>b166</t>
  </si>
  <si>
    <t>b167</t>
  </si>
  <si>
    <t>b168</t>
  </si>
  <si>
    <t>b169</t>
  </si>
  <si>
    <t>b170</t>
  </si>
  <si>
    <t>b171</t>
  </si>
  <si>
    <t>b172</t>
  </si>
  <si>
    <t>b173</t>
  </si>
  <si>
    <t>b174</t>
  </si>
  <si>
    <t>b175</t>
  </si>
  <si>
    <t>b176</t>
  </si>
  <si>
    <t>b177</t>
  </si>
  <si>
    <t>b178</t>
  </si>
  <si>
    <t>b179</t>
  </si>
  <si>
    <t>b181</t>
  </si>
  <si>
    <t>b182</t>
  </si>
  <si>
    <t>b183</t>
  </si>
  <si>
    <t>b184</t>
  </si>
  <si>
    <t>b185</t>
  </si>
  <si>
    <t>b186</t>
  </si>
  <si>
    <t>b187</t>
  </si>
  <si>
    <t>b188</t>
  </si>
  <si>
    <t>b189</t>
  </si>
  <si>
    <t>b190</t>
  </si>
  <si>
    <t>b191</t>
  </si>
  <si>
    <t>b192</t>
  </si>
  <si>
    <t>b193</t>
  </si>
  <si>
    <t>b194</t>
  </si>
  <si>
    <t>b195</t>
  </si>
  <si>
    <t>b196</t>
  </si>
  <si>
    <t>b197</t>
  </si>
  <si>
    <t>b198</t>
  </si>
  <si>
    <t>b199</t>
  </si>
  <si>
    <t>b200</t>
  </si>
  <si>
    <t>b201</t>
  </si>
  <si>
    <t>b202</t>
  </si>
  <si>
    <t>b203</t>
  </si>
  <si>
    <t>b204</t>
  </si>
  <si>
    <t>b205</t>
  </si>
  <si>
    <t>b206</t>
  </si>
  <si>
    <t>b207</t>
  </si>
  <si>
    <t>b208</t>
  </si>
  <si>
    <t>b209</t>
  </si>
  <si>
    <t>b210</t>
  </si>
  <si>
    <t>b211</t>
  </si>
  <si>
    <t>b212</t>
  </si>
  <si>
    <t>b213</t>
  </si>
  <si>
    <t>b214</t>
  </si>
  <si>
    <t>b215</t>
  </si>
  <si>
    <t>b216</t>
  </si>
  <si>
    <t>b217</t>
  </si>
  <si>
    <t>b218</t>
  </si>
  <si>
    <t>b219</t>
  </si>
  <si>
    <t>b220</t>
  </si>
  <si>
    <t>b221</t>
  </si>
  <si>
    <t>b222</t>
  </si>
  <si>
    <t>b223</t>
  </si>
  <si>
    <t>b224</t>
  </si>
  <si>
    <t>b225</t>
  </si>
  <si>
    <t>b226</t>
  </si>
  <si>
    <t>b227</t>
  </si>
  <si>
    <t>b228</t>
  </si>
  <si>
    <t>b229</t>
  </si>
  <si>
    <t>b230</t>
  </si>
  <si>
    <t>b231</t>
  </si>
  <si>
    <t>b232</t>
  </si>
  <si>
    <t>b233</t>
  </si>
  <si>
    <t>b234</t>
  </si>
  <si>
    <t>b235</t>
  </si>
  <si>
    <t>b236</t>
  </si>
  <si>
    <t>b237</t>
  </si>
  <si>
    <t>b238</t>
  </si>
  <si>
    <t>b239</t>
  </si>
  <si>
    <t>b242</t>
  </si>
  <si>
    <t>b243</t>
  </si>
  <si>
    <t>b245</t>
  </si>
  <si>
    <t>b246</t>
  </si>
  <si>
    <t>b247</t>
  </si>
  <si>
    <t>b248</t>
  </si>
  <si>
    <t>b249</t>
  </si>
  <si>
    <t>b250</t>
  </si>
  <si>
    <t>b251</t>
  </si>
  <si>
    <t>b252</t>
  </si>
  <si>
    <t>b253</t>
  </si>
  <si>
    <t>b254</t>
  </si>
  <si>
    <t>b255</t>
  </si>
  <si>
    <t>b256</t>
  </si>
  <si>
    <t>b257</t>
  </si>
  <si>
    <t>b258</t>
  </si>
  <si>
    <t>b259</t>
  </si>
  <si>
    <t>b260</t>
  </si>
  <si>
    <t>b261</t>
  </si>
  <si>
    <t>b262</t>
  </si>
  <si>
    <t>b263</t>
  </si>
  <si>
    <t>b264</t>
  </si>
  <si>
    <t>b265</t>
  </si>
  <si>
    <t>b266</t>
  </si>
  <si>
    <t>b267</t>
  </si>
  <si>
    <t>b268</t>
  </si>
  <si>
    <t>b269</t>
  </si>
  <si>
    <t>b270</t>
  </si>
  <si>
    <t>b271</t>
  </si>
  <si>
    <t>b272</t>
  </si>
  <si>
    <t>b273</t>
  </si>
  <si>
    <t>b274</t>
  </si>
  <si>
    <t>b275</t>
  </si>
  <si>
    <t>b277</t>
  </si>
  <si>
    <t>b278</t>
  </si>
  <si>
    <t>b279</t>
  </si>
  <si>
    <t>b280</t>
  </si>
  <si>
    <t>b281</t>
  </si>
  <si>
    <t>b282</t>
  </si>
  <si>
    <t>b283</t>
  </si>
  <si>
    <t>b284</t>
  </si>
  <si>
    <t>b285</t>
  </si>
  <si>
    <t>b286</t>
  </si>
  <si>
    <t>b287</t>
  </si>
  <si>
    <t>b288</t>
  </si>
  <si>
    <t>b289</t>
  </si>
  <si>
    <t>b290</t>
  </si>
  <si>
    <t>b291</t>
  </si>
  <si>
    <t>b292</t>
  </si>
  <si>
    <t>b293</t>
  </si>
  <si>
    <t>b294</t>
  </si>
  <si>
    <t>b295</t>
  </si>
  <si>
    <t>b296</t>
  </si>
  <si>
    <t>b297</t>
  </si>
  <si>
    <t>b298</t>
  </si>
  <si>
    <t>F1-2</t>
  </si>
  <si>
    <t>F1-3</t>
  </si>
  <si>
    <t>F1-4</t>
  </si>
  <si>
    <t>F1-5</t>
  </si>
  <si>
    <t>F1-6</t>
  </si>
  <si>
    <t>F1-7</t>
  </si>
  <si>
    <t>F1-8</t>
  </si>
  <si>
    <t>F1-9</t>
  </si>
  <si>
    <t>F1-10</t>
  </si>
  <si>
    <t>F1-11</t>
  </si>
  <si>
    <t>F1-12</t>
  </si>
  <si>
    <t>F1-13</t>
  </si>
  <si>
    <t>F1-14</t>
  </si>
  <si>
    <t>F1-15</t>
  </si>
  <si>
    <t>F1-16</t>
  </si>
  <si>
    <t>F1-17</t>
  </si>
  <si>
    <t>F1-18</t>
  </si>
  <si>
    <t>F1-19</t>
  </si>
  <si>
    <t>F1-20</t>
  </si>
  <si>
    <t>F1-21</t>
  </si>
  <si>
    <t>F1-22</t>
  </si>
  <si>
    <t>F1-23</t>
  </si>
  <si>
    <t>F1-24</t>
  </si>
  <si>
    <t>F1-25</t>
  </si>
  <si>
    <t>F1-26</t>
  </si>
  <si>
    <t>F1-27</t>
  </si>
  <si>
    <t>F1-28</t>
  </si>
  <si>
    <t>F1-29</t>
  </si>
  <si>
    <t>F1-30</t>
  </si>
  <si>
    <t>F1-31</t>
  </si>
  <si>
    <t>F1-32</t>
  </si>
  <si>
    <t>F1-33</t>
  </si>
  <si>
    <t>F1-34</t>
  </si>
  <si>
    <t>F1-35</t>
  </si>
  <si>
    <t>F1-36</t>
  </si>
  <si>
    <t>F1-37</t>
  </si>
  <si>
    <t>F1-38</t>
  </si>
  <si>
    <t>F1-39</t>
  </si>
  <si>
    <t>F1-40</t>
  </si>
  <si>
    <t>F1-41</t>
  </si>
  <si>
    <t>F1-42</t>
  </si>
  <si>
    <t>F1-43</t>
  </si>
  <si>
    <t>F1-44</t>
  </si>
  <si>
    <t>F1-45</t>
  </si>
  <si>
    <t>F1-46</t>
  </si>
  <si>
    <t>F1-47</t>
  </si>
  <si>
    <t>F1-48</t>
  </si>
  <si>
    <t>F1-49</t>
  </si>
  <si>
    <t>F1-50</t>
  </si>
  <si>
    <t>Q6</t>
  </si>
  <si>
    <t>Q7</t>
  </si>
  <si>
    <t>Q8</t>
  </si>
  <si>
    <t>Q9</t>
  </si>
  <si>
    <t>Q10</t>
  </si>
  <si>
    <t>Q11</t>
  </si>
  <si>
    <t>Q12</t>
  </si>
  <si>
    <t>Q13</t>
  </si>
  <si>
    <t>Q14</t>
  </si>
  <si>
    <t>Q15</t>
  </si>
  <si>
    <t>Q16</t>
  </si>
  <si>
    <t>Q17</t>
  </si>
  <si>
    <t>Q18</t>
  </si>
  <si>
    <t>Q19</t>
  </si>
  <si>
    <t>Q20</t>
  </si>
  <si>
    <t>Q21</t>
  </si>
  <si>
    <t>Q22</t>
  </si>
  <si>
    <t>Q23</t>
  </si>
  <si>
    <t>Q24</t>
  </si>
  <si>
    <t>Q25</t>
  </si>
  <si>
    <t>Q26</t>
  </si>
  <si>
    <t>Q27</t>
  </si>
  <si>
    <t>Q28</t>
  </si>
  <si>
    <t>Q29</t>
  </si>
  <si>
    <t>Q30</t>
  </si>
  <si>
    <t>Q31</t>
  </si>
  <si>
    <t>Q32</t>
  </si>
  <si>
    <t>Q33</t>
  </si>
  <si>
    <t>Q34</t>
  </si>
  <si>
    <t>Q35</t>
  </si>
  <si>
    <t>Q36</t>
  </si>
  <si>
    <t>Q37</t>
  </si>
  <si>
    <t>Q38</t>
  </si>
  <si>
    <t>Q39</t>
  </si>
  <si>
    <t>Q40</t>
  </si>
  <si>
    <t>Q41</t>
  </si>
  <si>
    <t>Q42</t>
  </si>
  <si>
    <t>Q43</t>
  </si>
  <si>
    <t>Q44</t>
  </si>
  <si>
    <t>Q45</t>
  </si>
  <si>
    <t>Q46</t>
  </si>
  <si>
    <t>Q47</t>
  </si>
  <si>
    <t>Q48</t>
  </si>
  <si>
    <t>Q49</t>
  </si>
  <si>
    <t>Q50</t>
  </si>
  <si>
    <t>Number</t>
    <phoneticPr fontId="1" type="noConversion"/>
  </si>
  <si>
    <t xml:space="preserve">Average PHS rate (%) </t>
    <phoneticPr fontId="1" type="noConversion"/>
  </si>
  <si>
    <t>Q1</t>
    <phoneticPr fontId="1" type="noConversion"/>
  </si>
  <si>
    <t>Q2</t>
    <phoneticPr fontId="1" type="noConversion"/>
  </si>
  <si>
    <t>Q3</t>
    <phoneticPr fontId="1" type="noConversion"/>
  </si>
  <si>
    <t>Q4</t>
    <phoneticPr fontId="1" type="noConversion"/>
  </si>
  <si>
    <t>Q5</t>
    <phoneticPr fontId="1" type="noConversion"/>
  </si>
  <si>
    <t>First Fruit</t>
    <phoneticPr fontId="1" type="noConversion"/>
  </si>
  <si>
    <t>Second Fruit</t>
    <phoneticPr fontId="1" type="noConversion"/>
  </si>
  <si>
    <t>Germinated seeds</t>
    <phoneticPr fontId="1" type="noConversion"/>
  </si>
  <si>
    <t>Total seeds</t>
    <phoneticPr fontId="1" type="noConversion"/>
  </si>
  <si>
    <t>P-1</t>
    <phoneticPr fontId="1" type="noConversion"/>
  </si>
  <si>
    <t>F1-1</t>
    <phoneticPr fontId="1" type="noConversion"/>
  </si>
  <si>
    <t>a1</t>
    <phoneticPr fontId="1" type="noConversion"/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</si>
  <si>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</si>
  <si>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</si>
  <si>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</si>
  <si>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</si>
  <si>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</si>
  <si>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</si>
  <si>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</si>
  <si>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</si>
  <si>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</si>
  <si>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</si>
  <si>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</si>
  <si>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</si>
  <si>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</si>
  <si>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</si>
  <si>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</si>
  <si>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</si>
  <si>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</si>
  <si>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</si>
  <si>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</si>
  <si>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</si>
  <si>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</si>
  <si>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</si>
  <si>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</si>
  <si>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a25</t>
  </si>
  <si>
    <t>a26</t>
  </si>
  <si>
    <t>a27</t>
  </si>
  <si>
    <t>a28</t>
  </si>
  <si>
    <t>a29</t>
  </si>
  <si>
    <t>a30</t>
  </si>
  <si>
    <t>a31</t>
  </si>
  <si>
    <t>a32</t>
  </si>
  <si>
    <t>a33</t>
  </si>
  <si>
    <t>a34</t>
  </si>
  <si>
    <t>a35</t>
  </si>
  <si>
    <t>a36</t>
  </si>
  <si>
    <t>a37</t>
  </si>
  <si>
    <t>a38</t>
  </si>
  <si>
    <t>a39</t>
  </si>
  <si>
    <t>a40</t>
  </si>
  <si>
    <t>a41</t>
  </si>
  <si>
    <t>a42</t>
  </si>
  <si>
    <t>a43</t>
  </si>
  <si>
    <t>a44</t>
  </si>
  <si>
    <t>a45</t>
  </si>
  <si>
    <t>a46</t>
  </si>
  <si>
    <t>a47</t>
  </si>
  <si>
    <t>a48</t>
  </si>
  <si>
    <t>a49</t>
  </si>
  <si>
    <t>a50</t>
  </si>
  <si>
    <t>a51</t>
  </si>
  <si>
    <t>a52</t>
  </si>
  <si>
    <t>a53</t>
  </si>
  <si>
    <t>a54</t>
  </si>
  <si>
    <t>a55</t>
  </si>
  <si>
    <t>a56</t>
  </si>
  <si>
    <t>a57</t>
  </si>
  <si>
    <t>a58</t>
  </si>
  <si>
    <t>a59</t>
  </si>
  <si>
    <t>a60</t>
  </si>
  <si>
    <t>a61</t>
  </si>
  <si>
    <t>a62</t>
  </si>
  <si>
    <t>a63</t>
  </si>
  <si>
    <t>a64</t>
  </si>
  <si>
    <t>a65</t>
  </si>
  <si>
    <t>a66</t>
  </si>
  <si>
    <t>a67</t>
  </si>
  <si>
    <t>a68</t>
  </si>
  <si>
    <t>a69</t>
  </si>
  <si>
    <t>a70</t>
  </si>
  <si>
    <t>a71</t>
  </si>
  <si>
    <t>a72</t>
  </si>
  <si>
    <t>a73</t>
  </si>
  <si>
    <t>a74</t>
  </si>
  <si>
    <t>a75</t>
  </si>
  <si>
    <t>a76</t>
  </si>
  <si>
    <t>a77</t>
  </si>
  <si>
    <t>a78</t>
  </si>
  <si>
    <t>a79</t>
  </si>
  <si>
    <t>a80</t>
  </si>
  <si>
    <t>a81</t>
  </si>
  <si>
    <t>a82</t>
  </si>
  <si>
    <t>a83</t>
  </si>
  <si>
    <t>a84</t>
  </si>
  <si>
    <t>a85</t>
  </si>
  <si>
    <t>a86</t>
  </si>
  <si>
    <t>a87</t>
  </si>
  <si>
    <t>a88</t>
  </si>
  <si>
    <t>a89</t>
  </si>
  <si>
    <t>a90</t>
  </si>
  <si>
    <t>a91</t>
  </si>
  <si>
    <t>a92</t>
  </si>
  <si>
    <t>a93</t>
  </si>
  <si>
    <t>a94</t>
  </si>
  <si>
    <t>a95</t>
  </si>
  <si>
    <t>a96</t>
  </si>
  <si>
    <t>a97</t>
  </si>
  <si>
    <t>a98</t>
  </si>
  <si>
    <t>a99</t>
  </si>
  <si>
    <t>a100</t>
  </si>
  <si>
    <t>a101</t>
  </si>
  <si>
    <t>a102</t>
  </si>
  <si>
    <t>a103</t>
  </si>
  <si>
    <t>a104</t>
  </si>
  <si>
    <t>a105</t>
  </si>
  <si>
    <t>a106</t>
  </si>
  <si>
    <t>a107</t>
  </si>
  <si>
    <t>a108</t>
  </si>
  <si>
    <t>a109</t>
  </si>
  <si>
    <t>a110</t>
  </si>
  <si>
    <t>a111</t>
  </si>
  <si>
    <t>a112</t>
  </si>
  <si>
    <t>a113</t>
  </si>
  <si>
    <t>a114</t>
  </si>
  <si>
    <t>a115</t>
  </si>
  <si>
    <t>a116</t>
  </si>
  <si>
    <t>a117</t>
  </si>
  <si>
    <t>a118</t>
  </si>
  <si>
    <t>a119</t>
  </si>
  <si>
    <t>a120</t>
  </si>
  <si>
    <t>a121</t>
  </si>
  <si>
    <t>a122</t>
  </si>
  <si>
    <t>a123</t>
  </si>
  <si>
    <t>a124</t>
  </si>
  <si>
    <t>a125</t>
  </si>
  <si>
    <t>a126</t>
  </si>
  <si>
    <t>a127</t>
  </si>
  <si>
    <t>a128</t>
  </si>
  <si>
    <t>a129</t>
  </si>
  <si>
    <t>a130</t>
  </si>
  <si>
    <t>a131</t>
  </si>
  <si>
    <t>a132</t>
  </si>
  <si>
    <t>a133</t>
  </si>
  <si>
    <t>a134</t>
  </si>
  <si>
    <t>a135</t>
  </si>
  <si>
    <t>a136</t>
  </si>
  <si>
    <t>a137</t>
  </si>
  <si>
    <t>a138</t>
  </si>
  <si>
    <t>a139</t>
  </si>
  <si>
    <t>a140</t>
  </si>
  <si>
    <t>a141</t>
  </si>
  <si>
    <t>a142</t>
  </si>
  <si>
    <t>a143</t>
  </si>
  <si>
    <t>a144</t>
  </si>
  <si>
    <t>a145</t>
  </si>
  <si>
    <t>a146</t>
  </si>
  <si>
    <t>a147</t>
  </si>
  <si>
    <t>a148</t>
  </si>
  <si>
    <t>a149</t>
  </si>
  <si>
    <t>a150</t>
  </si>
  <si>
    <t>a151</t>
  </si>
  <si>
    <t>a152</t>
  </si>
  <si>
    <t>a153</t>
  </si>
  <si>
    <t>a154</t>
  </si>
  <si>
    <t>a155</t>
  </si>
  <si>
    <t>a156</t>
  </si>
  <si>
    <t>a157</t>
  </si>
  <si>
    <t>a158</t>
  </si>
  <si>
    <t>a159</t>
  </si>
  <si>
    <t>a160</t>
  </si>
  <si>
    <t>a161</t>
  </si>
  <si>
    <t>a162</t>
  </si>
  <si>
    <t>a163</t>
  </si>
  <si>
    <t>a164</t>
  </si>
  <si>
    <t>a165</t>
  </si>
  <si>
    <t>a166</t>
  </si>
  <si>
    <t>a167</t>
  </si>
  <si>
    <t>a168</t>
  </si>
  <si>
    <t>a169</t>
  </si>
  <si>
    <t>a170</t>
  </si>
  <si>
    <t>a171</t>
  </si>
  <si>
    <t>a172</t>
  </si>
  <si>
    <t>a173</t>
  </si>
  <si>
    <t>a174</t>
  </si>
  <si>
    <t>a175</t>
  </si>
  <si>
    <t>a176</t>
  </si>
  <si>
    <t>a177</t>
  </si>
  <si>
    <t>a178</t>
  </si>
  <si>
    <t>a179</t>
  </si>
  <si>
    <t>a180</t>
  </si>
  <si>
    <t>a181</t>
  </si>
  <si>
    <t>a182</t>
  </si>
  <si>
    <t>a183</t>
  </si>
  <si>
    <t>a184</t>
  </si>
  <si>
    <t>a185</t>
  </si>
  <si>
    <t>a186</t>
  </si>
  <si>
    <t>a187</t>
  </si>
  <si>
    <t>a188</t>
  </si>
  <si>
    <t>a189</t>
  </si>
  <si>
    <t>a190</t>
  </si>
  <si>
    <t>a191</t>
  </si>
  <si>
    <t>a192</t>
  </si>
  <si>
    <t>a193</t>
  </si>
  <si>
    <t>a194</t>
  </si>
  <si>
    <t>a195</t>
  </si>
  <si>
    <t>a196</t>
  </si>
  <si>
    <t>a197</t>
  </si>
  <si>
    <t>a198</t>
  </si>
  <si>
    <t>a199</t>
  </si>
  <si>
    <t>a200</t>
  </si>
  <si>
    <t>a201</t>
  </si>
  <si>
    <t>a202</t>
  </si>
  <si>
    <t>a203</t>
  </si>
  <si>
    <t>a204</t>
  </si>
  <si>
    <t>a205</t>
  </si>
  <si>
    <t>a206</t>
  </si>
  <si>
    <t>a207</t>
  </si>
  <si>
    <t>a208</t>
  </si>
  <si>
    <t>a209</t>
  </si>
  <si>
    <t>a210</t>
  </si>
  <si>
    <t>a211</t>
  </si>
  <si>
    <t>a212</t>
  </si>
  <si>
    <t>a213</t>
  </si>
  <si>
    <t>a214</t>
  </si>
  <si>
    <t>a215</t>
  </si>
  <si>
    <t>a216</t>
  </si>
  <si>
    <t>a217</t>
  </si>
  <si>
    <t>a218</t>
  </si>
  <si>
    <t>a219</t>
  </si>
  <si>
    <t>a220</t>
  </si>
  <si>
    <t>a221</t>
  </si>
  <si>
    <t>a222</t>
  </si>
  <si>
    <t>a223</t>
  </si>
  <si>
    <t>a224</t>
  </si>
  <si>
    <t>a225</t>
  </si>
  <si>
    <t>a226</t>
  </si>
  <si>
    <t>a227</t>
  </si>
  <si>
    <t>a228</t>
  </si>
  <si>
    <t>a229</t>
  </si>
  <si>
    <t>a230</t>
  </si>
  <si>
    <t>a231</t>
  </si>
  <si>
    <t>a232</t>
  </si>
  <si>
    <t>a233</t>
  </si>
  <si>
    <t>a234</t>
  </si>
  <si>
    <t>a235</t>
  </si>
  <si>
    <t>a236</t>
  </si>
  <si>
    <t>a237</t>
  </si>
  <si>
    <t>a238</t>
  </si>
  <si>
    <t>a239</t>
  </si>
  <si>
    <t>a240</t>
  </si>
  <si>
    <t>a241</t>
  </si>
  <si>
    <t>a242</t>
  </si>
  <si>
    <t>a243</t>
  </si>
  <si>
    <t>a244</t>
  </si>
  <si>
    <t>a245</t>
  </si>
  <si>
    <t>a246</t>
  </si>
  <si>
    <t>a247</t>
  </si>
  <si>
    <t>a248</t>
  </si>
  <si>
    <t>a249</t>
  </si>
  <si>
    <t>a250</t>
  </si>
  <si>
    <t>a251</t>
  </si>
  <si>
    <t>a252</t>
  </si>
  <si>
    <t>a253</t>
  </si>
  <si>
    <t>a254</t>
  </si>
  <si>
    <t>a255</t>
  </si>
  <si>
    <t>a256</t>
  </si>
  <si>
    <t>a257</t>
  </si>
  <si>
    <t>a258</t>
  </si>
  <si>
    <t>a259</t>
  </si>
  <si>
    <t>a260</t>
  </si>
  <si>
    <t>a261</t>
  </si>
  <si>
    <t>a262</t>
  </si>
  <si>
    <t>a263</t>
  </si>
  <si>
    <t>a264</t>
  </si>
  <si>
    <t>a265</t>
  </si>
  <si>
    <t>a266</t>
  </si>
  <si>
    <t>a267</t>
  </si>
  <si>
    <t>a268</t>
  </si>
  <si>
    <t>a269</t>
  </si>
  <si>
    <t>a270</t>
  </si>
  <si>
    <t>a271</t>
  </si>
  <si>
    <t>a272</t>
  </si>
  <si>
    <t>a273</t>
  </si>
  <si>
    <t>a274</t>
  </si>
  <si>
    <t>a275</t>
  </si>
  <si>
    <t>a276</t>
  </si>
  <si>
    <t>a277</t>
  </si>
  <si>
    <t>a278</t>
  </si>
  <si>
    <t>a279</t>
  </si>
  <si>
    <t>a280</t>
  </si>
  <si>
    <t>a281</t>
  </si>
  <si>
    <t>a282</t>
  </si>
  <si>
    <t>a283</t>
  </si>
  <si>
    <t>a284</t>
  </si>
  <si>
    <t>a285</t>
  </si>
  <si>
    <t>a286</t>
  </si>
  <si>
    <t>a287</t>
  </si>
  <si>
    <t>a288</t>
  </si>
  <si>
    <t>a289</t>
  </si>
  <si>
    <t>a290</t>
  </si>
  <si>
    <t>a291</t>
  </si>
  <si>
    <t>a292</t>
  </si>
  <si>
    <t>a293</t>
  </si>
  <si>
    <t>a294</t>
  </si>
  <si>
    <t>a295</t>
  </si>
  <si>
    <t>a296</t>
  </si>
  <si>
    <t>a297</t>
  </si>
  <si>
    <t>a298</t>
  </si>
  <si>
    <t>a299</t>
  </si>
  <si>
    <t>a300</t>
  </si>
  <si>
    <t>a301</t>
  </si>
  <si>
    <t>a302</t>
  </si>
  <si>
    <t>a303</t>
  </si>
  <si>
    <t>a304</t>
  </si>
  <si>
    <t>a305</t>
  </si>
  <si>
    <t>a306</t>
  </si>
  <si>
    <t>a307</t>
  </si>
  <si>
    <t>a308</t>
  </si>
  <si>
    <t>a309</t>
  </si>
  <si>
    <t>a310</t>
  </si>
  <si>
    <t>a311</t>
  </si>
  <si>
    <t>a312</t>
  </si>
  <si>
    <t>a313</t>
  </si>
  <si>
    <t>a314</t>
  </si>
  <si>
    <t>a315</t>
  </si>
  <si>
    <t>a316</t>
  </si>
  <si>
    <t>a317</t>
  </si>
  <si>
    <t>a318</t>
  </si>
  <si>
    <t>b1</t>
    <phoneticPr fontId="1" type="noConversion"/>
  </si>
  <si>
    <t>b28</t>
  </si>
  <si>
    <t>b35</t>
  </si>
  <si>
    <t>b46</t>
  </si>
  <si>
    <t>b48</t>
  </si>
  <si>
    <t>b128</t>
  </si>
  <si>
    <t>b144</t>
  </si>
  <si>
    <t>b157</t>
  </si>
  <si>
    <t>b158</t>
  </si>
  <si>
    <t>b180</t>
  </si>
  <si>
    <t>b240</t>
  </si>
  <si>
    <t>b241</t>
  </si>
  <si>
    <t>b244</t>
  </si>
  <si>
    <t>b276</t>
  </si>
  <si>
    <t>Average</t>
    <phoneticPr fontId="1" type="noConversion"/>
  </si>
  <si>
    <t>Average</t>
    <phoneticPr fontId="1" type="noConversion"/>
  </si>
  <si>
    <r>
      <t>Identification of a Key Major-effect QTL Associated with Pre-harvest Sprouting in Cucumber (</t>
    </r>
    <r>
      <rPr>
        <b/>
        <i/>
        <sz val="15"/>
        <color theme="1"/>
        <rFont val="Times New Roman"/>
        <family val="1"/>
      </rPr>
      <t>Cucumis sativus</t>
    </r>
    <r>
      <rPr>
        <b/>
        <sz val="15"/>
        <color theme="1"/>
        <rFont val="Times New Roman"/>
        <family val="1"/>
      </rPr>
      <t xml:space="preserve"> L.) Using the QTL-Seq Method</t>
    </r>
  </si>
  <si>
    <r>
      <t>Mingming Cao</t>
    </r>
    <r>
      <rPr>
        <b/>
        <vertAlign val="superscript"/>
        <sz val="15"/>
        <color theme="1"/>
        <rFont val="Times New Roman"/>
        <family val="1"/>
      </rPr>
      <t>1</t>
    </r>
    <r>
      <rPr>
        <b/>
        <sz val="15"/>
        <color theme="1"/>
        <rFont val="Times New Roman"/>
        <family val="1"/>
      </rPr>
      <t>, Shuju Li</t>
    </r>
    <r>
      <rPr>
        <b/>
        <vertAlign val="superscript"/>
        <sz val="15"/>
        <color theme="1"/>
        <rFont val="Times New Roman"/>
        <family val="1"/>
      </rPr>
      <t>1*</t>
    </r>
    <r>
      <rPr>
        <b/>
        <sz val="15"/>
        <color theme="1"/>
        <rFont val="Times New Roman"/>
        <family val="1"/>
      </rPr>
      <t>, Qiang Deng</t>
    </r>
    <r>
      <rPr>
        <b/>
        <vertAlign val="superscript"/>
        <sz val="15"/>
        <color theme="1"/>
        <rFont val="Times New Roman"/>
        <family val="1"/>
      </rPr>
      <t>1</t>
    </r>
    <r>
      <rPr>
        <b/>
        <sz val="15"/>
        <color theme="1"/>
        <rFont val="Times New Roman"/>
        <family val="1"/>
      </rPr>
      <t>, Huizhe Wang</t>
    </r>
    <r>
      <rPr>
        <b/>
        <vertAlign val="superscript"/>
        <sz val="15"/>
        <color theme="1"/>
        <rFont val="Times New Roman"/>
        <family val="1"/>
      </rPr>
      <t>2</t>
    </r>
    <r>
      <rPr>
        <b/>
        <sz val="15"/>
        <color theme="1"/>
        <rFont val="Times New Roman"/>
        <family val="1"/>
      </rPr>
      <t>, Ruihuan Yang</t>
    </r>
    <r>
      <rPr>
        <b/>
        <vertAlign val="superscript"/>
        <sz val="15"/>
        <color theme="1"/>
        <rFont val="Times New Roman"/>
        <family val="1"/>
      </rPr>
      <t>2</t>
    </r>
  </si>
  <si>
    <r>
      <t>1</t>
    </r>
    <r>
      <rPr>
        <sz val="14"/>
        <color theme="1"/>
        <rFont val="Times New Roman"/>
        <family val="1"/>
      </rPr>
      <t>Tianjin Kernel Cucumber Research Institute, Tianjin 300192, China</t>
    </r>
  </si>
  <si>
    <r>
      <t>2</t>
    </r>
    <r>
      <rPr>
        <sz val="14"/>
        <color theme="1"/>
        <rFont val="Times New Roman"/>
        <family val="1"/>
      </rPr>
      <t>Institute of Cucumber Research, Tianjin Academy of Agricultural Sciences, Tianjin 300192, China</t>
    </r>
  </si>
  <si>
    <t>* Correspondence:</t>
  </si>
  <si>
    <t>Shuju Li</t>
  </si>
  <si>
    <t>lishuju1964@126.com</t>
  </si>
  <si>
    <t>Email address :</t>
  </si>
  <si>
    <t>Mingming Cao: caoming2013@126.com</t>
  </si>
  <si>
    <t>Shuju Li: lishuju1964@126.com</t>
  </si>
  <si>
    <t>Qiang Deng: dengqiang022@126.com</t>
  </si>
  <si>
    <t>Huizhe Wang: wanghuizhe@126.com</t>
  </si>
  <si>
    <t>Ruihuan Yang: yruihuan@126.com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</si>
</sst>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b/>
      <sz val="11"/>
      <color rgb="FFFF0000"/>
      <name val="Times New Roman"/>
      <family val="1"/>
    </font>
    <font>
      <b/>
      <sz val="11"/>
      <name val="Times New Roman"/>
      <family val="1"/>
    </font>
    <font>
      <sz val="11"/>
      <color theme="1"/>
      <name val="Times New Roman"/>
      <family val="1"/>
    </font>
    <font>
      <sz val="10.5"/>
      <color theme="1"/>
      <name val="Times New Roman"/>
      <family val="1"/>
    </font>
    <font>
      <sz val="11"/>
      <color theme="1"/>
      <name val="宋体"/>
      <family val="2"/>
      <scheme val="minor"/>
    </font>
    <font>
      <b/>
      <sz val="11"/>
      <color theme="1"/>
      <name val="宋体"/>
      <family val="2"/>
      <charset val="134"/>
      <scheme val="minor"/>
    </font>
    <font>
      <sz val="11"/>
      <name val="Times New Roman"/>
      <family val="1"/>
    </font>
    <font>
      <sz val="10.5"/>
      <name val="Times New Roman"/>
      <family val="1"/>
    </font>
    <font>
      <b/>
      <sz val="15"/>
      <color theme="1"/>
      <name val="Times New Roman"/>
      <family val="1"/>
    </font>
    <font>
      <b/>
      <i/>
      <sz val="15"/>
      <color theme="1"/>
      <name val="Times New Roman"/>
      <family val="1"/>
    </font>
    <font>
      <b/>
      <vertAlign val="superscript"/>
      <sz val="15"/>
      <color theme="1"/>
      <name val="Times New Roman"/>
      <family val="1"/>
    </font>
    <font>
      <vertAlign val="superscript"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5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7" fillId="0" borderId="0"/>
  </cellStyleXfs>
  <cellXfs count="34">
    <xf numFmtId="0" fontId="0" fillId="0" borderId="0" xfId="0">
      <alignment vertical="center"/>
    </xf>
    <xf numFmtId="0" fontId="5" fillId="0" borderId="0" xfId="0" applyFont="1">
      <alignment vertical="center"/>
    </xf>
    <xf numFmtId="10" fontId="5" fillId="0" borderId="0" xfId="0" applyNumberFormat="1" applyFont="1">
      <alignment vertical="center"/>
    </xf>
    <xf numFmtId="0" fontId="5" fillId="0" borderId="0" xfId="0" applyNumberFormat="1" applyFont="1">
      <alignment vertical="center"/>
    </xf>
    <xf numFmtId="0" fontId="5" fillId="0" borderId="0" xfId="0" applyFont="1" applyFill="1">
      <alignment vertical="center"/>
    </xf>
    <xf numFmtId="10" fontId="5" fillId="0" borderId="0" xfId="0" applyNumberFormat="1" applyFont="1" applyFill="1">
      <alignment vertical="center"/>
    </xf>
    <xf numFmtId="0" fontId="5" fillId="0" borderId="0" xfId="0" applyNumberFormat="1" applyFont="1" applyFill="1">
      <alignment vertical="center"/>
    </xf>
    <xf numFmtId="0" fontId="6" fillId="0" borderId="0" xfId="0" applyFont="1" applyFill="1">
      <alignment vertical="center"/>
    </xf>
    <xf numFmtId="10" fontId="6" fillId="0" borderId="0" xfId="0" applyNumberFormat="1" applyFont="1">
      <alignment vertical="center"/>
    </xf>
    <xf numFmtId="0" fontId="9" fillId="0" borderId="0" xfId="0" applyFont="1" applyFill="1">
      <alignment vertical="center"/>
    </xf>
    <xf numFmtId="10" fontId="9" fillId="0" borderId="0" xfId="0" applyNumberFormat="1" applyFont="1" applyFill="1">
      <alignment vertical="center"/>
    </xf>
    <xf numFmtId="0" fontId="9" fillId="0" borderId="0" xfId="0" applyNumberFormat="1" applyFont="1" applyFill="1">
      <alignment vertical="center"/>
    </xf>
    <xf numFmtId="0" fontId="4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0" fillId="0" borderId="0" xfId="0" applyFont="1" applyFill="1">
      <alignment vertical="center"/>
    </xf>
    <xf numFmtId="0" fontId="9" fillId="0" borderId="0" xfId="0" applyFont="1" applyFill="1" applyBorder="1">
      <alignment vertical="center"/>
    </xf>
    <xf numFmtId="10" fontId="4" fillId="0" borderId="0" xfId="0" applyNumberFormat="1" applyFont="1" applyFill="1">
      <alignment vertical="center"/>
    </xf>
    <xf numFmtId="0" fontId="3" fillId="0" borderId="0" xfId="0" applyFont="1" applyFill="1">
      <alignment vertical="center"/>
    </xf>
    <xf numFmtId="0" fontId="5" fillId="0" borderId="0" xfId="0" applyFont="1" applyFill="1" applyBorder="1">
      <alignment vertical="center"/>
    </xf>
    <xf numFmtId="10" fontId="2" fillId="0" borderId="0" xfId="0" applyNumberFormat="1" applyFont="1" applyFill="1">
      <alignment vertical="center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left"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left" vertical="center"/>
    </xf>
    <xf numFmtId="10" fontId="0" fillId="0" borderId="0" xfId="0" applyNumberFormat="1" applyFill="1" applyAlignment="1">
      <alignment horizontal="left" vertical="center"/>
    </xf>
    <xf numFmtId="10" fontId="8" fillId="0" borderId="0" xfId="0" applyNumberFormat="1" applyFont="1" applyFill="1" applyAlignment="1">
      <alignment horizontal="left" vertical="center"/>
    </xf>
    <xf numFmtId="10" fontId="8" fillId="0" borderId="0" xfId="0" applyNumberFormat="1" applyFont="1" applyFill="1">
      <alignment vertical="center"/>
    </xf>
    <xf numFmtId="9" fontId="2" fillId="0" borderId="0" xfId="0" applyNumberFormat="1" applyFont="1" applyFill="1">
      <alignment vertical="center"/>
    </xf>
    <xf numFmtId="0" fontId="11" fillId="0" borderId="0" xfId="0" applyFont="1" applyAlignment="1">
      <alignment horizontal="justify" vertical="center"/>
    </xf>
    <xf numFmtId="0" fontId="14" fillId="0" borderId="0" xfId="0" applyFont="1" applyAlignment="1">
      <alignment horizontal="justify" vertical="center"/>
    </xf>
    <xf numFmtId="0" fontId="16" fillId="0" borderId="0" xfId="0" applyFont="1" applyAlignment="1">
      <alignment horizontal="justify" vertical="center"/>
    </xf>
    <xf numFmtId="0" fontId="15" fillId="0" borderId="0" xfId="0" applyFont="1" applyAlignment="1">
      <alignment horizontal="justify" vertical="center"/>
    </xf>
    <xf numFmtId="0" fontId="17" fillId="0" borderId="0" xfId="0" applyFont="1" applyAlignment="1">
      <alignment horizontal="justify" vertical="center"/>
    </xf>
    <xf numFmtId="0" fontId="18" fillId="0" borderId="0" xfId="0" applyFont="1" applyAlignment="1">
      <alignment horizontal="justify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7"/>
  <sheetViews>
    <sheetView tabSelected="1" workbookViewId="0">
      <selection sqref="A1:A15"/>
    </sheetView>
  </sheetViews>
  <sheetFormatPr defaultRowHeight="15" customHeight="1" x14ac:dyDescent="0.15"/>
  <cols>
    <col min="1" max="1" width="161.5" customWidth="1"/>
  </cols>
  <sheetData>
    <row r="1" spans="1:1" ht="15" customHeight="1" x14ac:dyDescent="0.15">
      <c r="A1" s="28" t="s">
        <v>776</v>
      </c>
    </row>
    <row r="2" spans="1:1" ht="15" customHeight="1" x14ac:dyDescent="0.15">
      <c r="A2" s="28" t="s">
        <v>777</v>
      </c>
    </row>
    <row r="3" spans="1:1" ht="15" customHeight="1" x14ac:dyDescent="0.15">
      <c r="A3" s="29" t="s">
        <v>778</v>
      </c>
    </row>
    <row r="4" spans="1:1" ht="15" customHeight="1" x14ac:dyDescent="0.15">
      <c r="A4" s="29" t="s">
        <v>779</v>
      </c>
    </row>
    <row r="5" spans="1:1" ht="15" customHeight="1" x14ac:dyDescent="0.15">
      <c r="A5" s="30" t="s">
        <v>780</v>
      </c>
    </row>
    <row r="6" spans="1:1" ht="15" customHeight="1" x14ac:dyDescent="0.15">
      <c r="A6" s="31" t="s">
        <v>781</v>
      </c>
    </row>
    <row r="7" spans="1:1" ht="15" customHeight="1" x14ac:dyDescent="0.15">
      <c r="A7" s="31" t="s">
        <v>782</v>
      </c>
    </row>
    <row r="8" spans="1:1" ht="15" customHeight="1" x14ac:dyDescent="0.15">
      <c r="A8" s="30"/>
    </row>
    <row r="9" spans="1:1" ht="15" customHeight="1" x14ac:dyDescent="0.15">
      <c r="A9" s="30"/>
    </row>
    <row r="10" spans="1:1" ht="15" customHeight="1" x14ac:dyDescent="0.15">
      <c r="A10" s="31" t="s">
        <v>783</v>
      </c>
    </row>
    <row r="11" spans="1:1" ht="15" customHeight="1" x14ac:dyDescent="0.15">
      <c r="A11" s="32" t="s">
        <v>784</v>
      </c>
    </row>
    <row r="12" spans="1:1" ht="15" customHeight="1" x14ac:dyDescent="0.15">
      <c r="A12" s="32" t="s">
        <v>785</v>
      </c>
    </row>
    <row r="13" spans="1:1" ht="15" customHeight="1" x14ac:dyDescent="0.15">
      <c r="A13" s="32" t="s">
        <v>786</v>
      </c>
    </row>
    <row r="14" spans="1:1" ht="15" customHeight="1" x14ac:dyDescent="0.15">
      <c r="A14" s="32" t="s">
        <v>787</v>
      </c>
    </row>
    <row r="15" spans="1:1" ht="15" customHeight="1" x14ac:dyDescent="0.15">
      <c r="A15" s="32" t="s">
        <v>788</v>
      </c>
    </row>
    <row r="17" spans="1:1" ht="15" customHeight="1" x14ac:dyDescent="0.15">
      <c r="A17" s="33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1"/>
  <sheetViews>
    <sheetView workbookViewId="0">
      <selection activeCell="D28" sqref="D28"/>
    </sheetView>
  </sheetViews>
  <sheetFormatPr defaultRowHeight="15" x14ac:dyDescent="0.15"/>
  <cols>
    <col min="1" max="1" width="9.125" style="1"/>
    <col min="2" max="2" width="11.625" style="27" customWidth="1"/>
  </cols>
  <sheetData>
    <row r="1" spans="1:2" ht="13.9" x14ac:dyDescent="0.3">
      <c r="A1" s="1" t="s">
        <v>429</v>
      </c>
      <c r="B1" s="27" t="s">
        <v>430</v>
      </c>
    </row>
    <row r="2" spans="1:2" ht="13.9" x14ac:dyDescent="0.3">
      <c r="A2" s="1" t="s">
        <v>431</v>
      </c>
      <c r="B2" s="27">
        <v>0</v>
      </c>
    </row>
    <row r="3" spans="1:2" ht="13.9" x14ac:dyDescent="0.3">
      <c r="A3" s="1" t="s">
        <v>432</v>
      </c>
      <c r="B3" s="27">
        <v>0</v>
      </c>
    </row>
    <row r="4" spans="1:2" ht="13.9" x14ac:dyDescent="0.3">
      <c r="A4" s="1" t="s">
        <v>433</v>
      </c>
      <c r="B4" s="27">
        <v>0</v>
      </c>
    </row>
    <row r="5" spans="1:2" ht="13.9" x14ac:dyDescent="0.3">
      <c r="A5" s="1" t="s">
        <v>434</v>
      </c>
      <c r="B5" s="27">
        <v>0</v>
      </c>
    </row>
    <row r="6" spans="1:2" ht="13.9" x14ac:dyDescent="0.3">
      <c r="A6" s="1" t="s">
        <v>435</v>
      </c>
      <c r="B6" s="27">
        <v>0</v>
      </c>
    </row>
    <row r="7" spans="1:2" ht="13.9" x14ac:dyDescent="0.3">
      <c r="A7" s="1" t="s">
        <v>384</v>
      </c>
      <c r="B7" s="27">
        <v>0</v>
      </c>
    </row>
    <row r="8" spans="1:2" ht="13.9" x14ac:dyDescent="0.3">
      <c r="A8" s="1" t="s">
        <v>385</v>
      </c>
      <c r="B8" s="27">
        <v>0</v>
      </c>
    </row>
    <row r="9" spans="1:2" ht="13.9" x14ac:dyDescent="0.3">
      <c r="A9" s="1" t="s">
        <v>386</v>
      </c>
      <c r="B9" s="27">
        <v>0</v>
      </c>
    </row>
    <row r="10" spans="1:2" ht="13.9" x14ac:dyDescent="0.3">
      <c r="A10" s="1" t="s">
        <v>387</v>
      </c>
      <c r="B10" s="27">
        <v>0</v>
      </c>
    </row>
    <row r="11" spans="1:2" ht="13.9" x14ac:dyDescent="0.3">
      <c r="A11" s="1" t="s">
        <v>388</v>
      </c>
      <c r="B11" s="27">
        <v>0</v>
      </c>
    </row>
    <row r="12" spans="1:2" ht="13.9" x14ac:dyDescent="0.3">
      <c r="A12" s="1" t="s">
        <v>389</v>
      </c>
      <c r="B12" s="27">
        <v>0</v>
      </c>
    </row>
    <row r="13" spans="1:2" ht="13.9" x14ac:dyDescent="0.3">
      <c r="A13" s="1" t="s">
        <v>390</v>
      </c>
      <c r="B13" s="27">
        <v>0</v>
      </c>
    </row>
    <row r="14" spans="1:2" ht="13.9" x14ac:dyDescent="0.3">
      <c r="A14" s="1" t="s">
        <v>391</v>
      </c>
      <c r="B14" s="27">
        <v>0</v>
      </c>
    </row>
    <row r="15" spans="1:2" ht="13.9" x14ac:dyDescent="0.3">
      <c r="A15" s="1" t="s">
        <v>392</v>
      </c>
      <c r="B15" s="27">
        <v>0</v>
      </c>
    </row>
    <row r="16" spans="1:2" ht="13.9" x14ac:dyDescent="0.3">
      <c r="A16" s="1" t="s">
        <v>393</v>
      </c>
      <c r="B16" s="27">
        <v>0</v>
      </c>
    </row>
    <row r="17" spans="1:2" ht="13.9" x14ac:dyDescent="0.3">
      <c r="A17" s="1" t="s">
        <v>394</v>
      </c>
      <c r="B17" s="27">
        <v>0</v>
      </c>
    </row>
    <row r="18" spans="1:2" ht="13.9" x14ac:dyDescent="0.3">
      <c r="A18" s="1" t="s">
        <v>395</v>
      </c>
      <c r="B18" s="27">
        <v>0</v>
      </c>
    </row>
    <row r="19" spans="1:2" ht="13.9" x14ac:dyDescent="0.3">
      <c r="A19" s="1" t="s">
        <v>396</v>
      </c>
      <c r="B19" s="27">
        <v>0</v>
      </c>
    </row>
    <row r="20" spans="1:2" ht="13.9" x14ac:dyDescent="0.3">
      <c r="A20" s="1" t="s">
        <v>397</v>
      </c>
      <c r="B20" s="27">
        <v>0</v>
      </c>
    </row>
    <row r="21" spans="1:2" ht="13.9" x14ac:dyDescent="0.3">
      <c r="A21" s="1" t="s">
        <v>398</v>
      </c>
      <c r="B21" s="27">
        <v>0</v>
      </c>
    </row>
    <row r="22" spans="1:2" ht="13.9" x14ac:dyDescent="0.3">
      <c r="A22" s="1" t="s">
        <v>399</v>
      </c>
      <c r="B22" s="27">
        <v>0</v>
      </c>
    </row>
    <row r="23" spans="1:2" ht="13.9" x14ac:dyDescent="0.3">
      <c r="A23" s="1" t="s">
        <v>400</v>
      </c>
      <c r="B23" s="27">
        <v>0</v>
      </c>
    </row>
    <row r="24" spans="1:2" ht="13.9" x14ac:dyDescent="0.3">
      <c r="A24" s="1" t="s">
        <v>401</v>
      </c>
      <c r="B24" s="27">
        <v>0</v>
      </c>
    </row>
    <row r="25" spans="1:2" ht="13.9" x14ac:dyDescent="0.3">
      <c r="A25" s="1" t="s">
        <v>402</v>
      </c>
      <c r="B25" s="27">
        <v>0</v>
      </c>
    </row>
    <row r="26" spans="1:2" ht="13.9" x14ac:dyDescent="0.3">
      <c r="A26" s="1" t="s">
        <v>403</v>
      </c>
      <c r="B26" s="27">
        <v>0</v>
      </c>
    </row>
    <row r="27" spans="1:2" ht="13.9" x14ac:dyDescent="0.3">
      <c r="A27" s="1" t="s">
        <v>404</v>
      </c>
      <c r="B27" s="27">
        <v>0</v>
      </c>
    </row>
    <row r="28" spans="1:2" ht="13.9" x14ac:dyDescent="0.3">
      <c r="A28" s="1" t="s">
        <v>405</v>
      </c>
      <c r="B28" s="27">
        <v>0</v>
      </c>
    </row>
    <row r="29" spans="1:2" ht="13.9" x14ac:dyDescent="0.3">
      <c r="A29" s="1" t="s">
        <v>406</v>
      </c>
      <c r="B29" s="27">
        <v>0</v>
      </c>
    </row>
    <row r="30" spans="1:2" ht="13.9" x14ac:dyDescent="0.3">
      <c r="A30" s="1" t="s">
        <v>407</v>
      </c>
      <c r="B30" s="27">
        <v>0</v>
      </c>
    </row>
    <row r="31" spans="1:2" x14ac:dyDescent="0.15">
      <c r="A31" s="1" t="s">
        <v>408</v>
      </c>
      <c r="B31" s="27">
        <v>0</v>
      </c>
    </row>
    <row r="32" spans="1:2" x14ac:dyDescent="0.15">
      <c r="A32" s="1" t="s">
        <v>409</v>
      </c>
      <c r="B32" s="27">
        <v>0</v>
      </c>
    </row>
    <row r="33" spans="1:2" x14ac:dyDescent="0.15">
      <c r="A33" s="1" t="s">
        <v>410</v>
      </c>
      <c r="B33" s="27">
        <v>0</v>
      </c>
    </row>
    <row r="34" spans="1:2" x14ac:dyDescent="0.15">
      <c r="A34" s="1" t="s">
        <v>411</v>
      </c>
      <c r="B34" s="27">
        <v>0</v>
      </c>
    </row>
    <row r="35" spans="1:2" x14ac:dyDescent="0.15">
      <c r="A35" s="1" t="s">
        <v>412</v>
      </c>
      <c r="B35" s="27">
        <v>0</v>
      </c>
    </row>
    <row r="36" spans="1:2" x14ac:dyDescent="0.15">
      <c r="A36" s="1" t="s">
        <v>413</v>
      </c>
      <c r="B36" s="27">
        <v>0</v>
      </c>
    </row>
    <row r="37" spans="1:2" x14ac:dyDescent="0.15">
      <c r="A37" s="1" t="s">
        <v>414</v>
      </c>
      <c r="B37" s="27">
        <v>0</v>
      </c>
    </row>
    <row r="38" spans="1:2" x14ac:dyDescent="0.15">
      <c r="A38" s="1" t="s">
        <v>415</v>
      </c>
      <c r="B38" s="27">
        <v>0</v>
      </c>
    </row>
    <row r="39" spans="1:2" x14ac:dyDescent="0.15">
      <c r="A39" s="1" t="s">
        <v>416</v>
      </c>
      <c r="B39" s="27">
        <v>0</v>
      </c>
    </row>
    <row r="40" spans="1:2" x14ac:dyDescent="0.15">
      <c r="A40" s="1" t="s">
        <v>417</v>
      </c>
      <c r="B40" s="27">
        <v>0</v>
      </c>
    </row>
    <row r="41" spans="1:2" x14ac:dyDescent="0.15">
      <c r="A41" s="1" t="s">
        <v>418</v>
      </c>
      <c r="B41" s="27">
        <v>0</v>
      </c>
    </row>
    <row r="42" spans="1:2" x14ac:dyDescent="0.15">
      <c r="A42" s="1" t="s">
        <v>419</v>
      </c>
      <c r="B42" s="27">
        <v>0</v>
      </c>
    </row>
    <row r="43" spans="1:2" x14ac:dyDescent="0.15">
      <c r="A43" s="1" t="s">
        <v>420</v>
      </c>
      <c r="B43" s="27">
        <v>0</v>
      </c>
    </row>
    <row r="44" spans="1:2" x14ac:dyDescent="0.15">
      <c r="A44" s="1" t="s">
        <v>421</v>
      </c>
      <c r="B44" s="27">
        <v>0</v>
      </c>
    </row>
    <row r="45" spans="1:2" x14ac:dyDescent="0.15">
      <c r="A45" s="1" t="s">
        <v>422</v>
      </c>
      <c r="B45" s="27">
        <v>0</v>
      </c>
    </row>
    <row r="46" spans="1:2" x14ac:dyDescent="0.15">
      <c r="A46" s="1" t="s">
        <v>423</v>
      </c>
      <c r="B46" s="27">
        <v>0</v>
      </c>
    </row>
    <row r="47" spans="1:2" x14ac:dyDescent="0.15">
      <c r="A47" s="1" t="s">
        <v>424</v>
      </c>
      <c r="B47" s="27">
        <v>0</v>
      </c>
    </row>
    <row r="48" spans="1:2" x14ac:dyDescent="0.15">
      <c r="A48" s="1" t="s">
        <v>425</v>
      </c>
      <c r="B48" s="27">
        <v>0</v>
      </c>
    </row>
    <row r="49" spans="1:2" x14ac:dyDescent="0.15">
      <c r="A49" s="1" t="s">
        <v>426</v>
      </c>
      <c r="B49" s="27">
        <v>0</v>
      </c>
    </row>
    <row r="50" spans="1:2" x14ac:dyDescent="0.15">
      <c r="A50" s="1" t="s">
        <v>427</v>
      </c>
      <c r="B50" s="27">
        <v>0</v>
      </c>
    </row>
    <row r="51" spans="1:2" x14ac:dyDescent="0.15">
      <c r="A51" s="1" t="s">
        <v>428</v>
      </c>
      <c r="B51" s="27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"/>
  <sheetViews>
    <sheetView workbookViewId="0"/>
  </sheetViews>
  <sheetFormatPr defaultColWidth="9.125" defaultRowHeight="15" x14ac:dyDescent="0.15"/>
  <cols>
    <col min="1" max="1" width="9.125" style="4"/>
    <col min="2" max="3" width="9" style="4" hidden="1" customWidth="1"/>
    <col min="4" max="4" width="10.625" style="5" hidden="1" customWidth="1"/>
    <col min="5" max="6" width="0" style="6" hidden="1" customWidth="1"/>
    <col min="7" max="7" width="0" style="5" hidden="1" customWidth="1"/>
    <col min="8" max="8" width="9.625" style="19" bestFit="1" customWidth="1"/>
    <col min="9" max="16384" width="9.125" style="4"/>
  </cols>
  <sheetData>
    <row r="1" spans="1:8" ht="13.9" x14ac:dyDescent="0.3">
      <c r="B1" s="4" t="s">
        <v>436</v>
      </c>
      <c r="E1" s="6" t="s">
        <v>437</v>
      </c>
    </row>
    <row r="2" spans="1:8" ht="13.9" x14ac:dyDescent="0.3">
      <c r="A2" s="4" t="s">
        <v>429</v>
      </c>
      <c r="B2" s="4" t="s">
        <v>438</v>
      </c>
      <c r="C2" s="4" t="s">
        <v>439</v>
      </c>
      <c r="D2" s="7" t="s">
        <v>1</v>
      </c>
      <c r="E2" s="4" t="s">
        <v>0</v>
      </c>
      <c r="F2" s="4" t="s">
        <v>439</v>
      </c>
      <c r="G2" s="7" t="s">
        <v>1</v>
      </c>
      <c r="H2" s="19" t="s">
        <v>430</v>
      </c>
    </row>
    <row r="3" spans="1:8" ht="13.9" x14ac:dyDescent="0.3">
      <c r="A3" s="4" t="s">
        <v>440</v>
      </c>
      <c r="B3" s="4">
        <v>25</v>
      </c>
      <c r="C3" s="4">
        <v>99</v>
      </c>
      <c r="D3" s="5">
        <f t="shared" ref="D3:D52" si="0">B3/C3</f>
        <v>0.25252525252525254</v>
      </c>
      <c r="E3" s="6">
        <v>28</v>
      </c>
      <c r="F3" s="6">
        <v>109</v>
      </c>
      <c r="G3" s="5">
        <f t="shared" ref="G3:G52" si="1">E3/F3</f>
        <v>0.25688073394495414</v>
      </c>
      <c r="H3" s="19">
        <f t="shared" ref="H3:H52" si="2">AVERAGE(D3,G3)</f>
        <v>0.25470299323510337</v>
      </c>
    </row>
    <row r="4" spans="1:8" ht="13.9" x14ac:dyDescent="0.3">
      <c r="A4" s="4" t="s">
        <v>2</v>
      </c>
      <c r="B4" s="4">
        <v>29</v>
      </c>
      <c r="C4" s="4">
        <v>99</v>
      </c>
      <c r="D4" s="5">
        <f t="shared" si="0"/>
        <v>0.29292929292929293</v>
      </c>
      <c r="E4" s="6">
        <v>30</v>
      </c>
      <c r="F4" s="6">
        <v>104</v>
      </c>
      <c r="G4" s="5">
        <f t="shared" si="1"/>
        <v>0.28846153846153844</v>
      </c>
      <c r="H4" s="19">
        <f t="shared" si="2"/>
        <v>0.29069541569541568</v>
      </c>
    </row>
    <row r="5" spans="1:8" ht="13.9" x14ac:dyDescent="0.3">
      <c r="A5" s="4" t="s">
        <v>3</v>
      </c>
      <c r="B5" s="4">
        <v>44</v>
      </c>
      <c r="C5" s="4">
        <v>122</v>
      </c>
      <c r="D5" s="5">
        <f t="shared" si="0"/>
        <v>0.36065573770491804</v>
      </c>
      <c r="E5" s="6">
        <v>41</v>
      </c>
      <c r="F5" s="6">
        <v>113</v>
      </c>
      <c r="G5" s="5">
        <f t="shared" si="1"/>
        <v>0.36283185840707965</v>
      </c>
      <c r="H5" s="19">
        <f t="shared" si="2"/>
        <v>0.36174379805599888</v>
      </c>
    </row>
    <row r="6" spans="1:8" ht="13.9" x14ac:dyDescent="0.3">
      <c r="A6" s="4" t="s">
        <v>4</v>
      </c>
      <c r="B6" s="4">
        <v>27</v>
      </c>
      <c r="C6" s="4">
        <v>69</v>
      </c>
      <c r="D6" s="5">
        <f t="shared" si="0"/>
        <v>0.39130434782608697</v>
      </c>
      <c r="E6" s="6">
        <v>35</v>
      </c>
      <c r="F6" s="6">
        <v>87</v>
      </c>
      <c r="G6" s="5">
        <f t="shared" si="1"/>
        <v>0.40229885057471265</v>
      </c>
      <c r="H6" s="19">
        <f t="shared" si="2"/>
        <v>0.39680159920039981</v>
      </c>
    </row>
    <row r="7" spans="1:8" ht="13.9" x14ac:dyDescent="0.3">
      <c r="A7" s="4" t="s">
        <v>5</v>
      </c>
      <c r="B7" s="4">
        <v>53</v>
      </c>
      <c r="C7" s="4">
        <v>122</v>
      </c>
      <c r="D7" s="5">
        <f t="shared" si="0"/>
        <v>0.4344262295081967</v>
      </c>
      <c r="E7" s="6">
        <v>58</v>
      </c>
      <c r="F7" s="6">
        <v>136</v>
      </c>
      <c r="G7" s="5">
        <f t="shared" si="1"/>
        <v>0.4264705882352941</v>
      </c>
      <c r="H7" s="19">
        <f t="shared" si="2"/>
        <v>0.4304484088717454</v>
      </c>
    </row>
    <row r="8" spans="1:8" ht="13.9" x14ac:dyDescent="0.3">
      <c r="A8" s="4" t="s">
        <v>6</v>
      </c>
      <c r="B8" s="4">
        <v>30</v>
      </c>
      <c r="C8" s="4">
        <v>67</v>
      </c>
      <c r="D8" s="5">
        <f t="shared" si="0"/>
        <v>0.44776119402985076</v>
      </c>
      <c r="E8" s="6">
        <v>45</v>
      </c>
      <c r="F8" s="6">
        <v>104</v>
      </c>
      <c r="G8" s="5">
        <f t="shared" si="1"/>
        <v>0.43269230769230771</v>
      </c>
      <c r="H8" s="19">
        <f t="shared" si="2"/>
        <v>0.44022675086107921</v>
      </c>
    </row>
    <row r="9" spans="1:8" ht="13.9" x14ac:dyDescent="0.3">
      <c r="A9" s="4" t="s">
        <v>7</v>
      </c>
      <c r="B9" s="4">
        <v>35</v>
      </c>
      <c r="C9" s="4">
        <v>77</v>
      </c>
      <c r="D9" s="5">
        <f t="shared" si="0"/>
        <v>0.45454545454545453</v>
      </c>
      <c r="E9" s="6">
        <v>40</v>
      </c>
      <c r="F9" s="6">
        <v>89</v>
      </c>
      <c r="G9" s="5">
        <f t="shared" si="1"/>
        <v>0.449438202247191</v>
      </c>
      <c r="H9" s="19">
        <f t="shared" si="2"/>
        <v>0.45199182839632279</v>
      </c>
    </row>
    <row r="10" spans="1:8" ht="13.9" x14ac:dyDescent="0.3">
      <c r="A10" s="4" t="s">
        <v>8</v>
      </c>
      <c r="B10" s="4">
        <v>32</v>
      </c>
      <c r="C10" s="4">
        <v>69</v>
      </c>
      <c r="D10" s="5">
        <f t="shared" si="0"/>
        <v>0.46376811594202899</v>
      </c>
      <c r="E10" s="6">
        <v>29</v>
      </c>
      <c r="F10" s="6">
        <v>65</v>
      </c>
      <c r="G10" s="5">
        <f t="shared" si="1"/>
        <v>0.44615384615384618</v>
      </c>
      <c r="H10" s="19">
        <f t="shared" si="2"/>
        <v>0.45496098104793758</v>
      </c>
    </row>
    <row r="11" spans="1:8" ht="13.9" x14ac:dyDescent="0.3">
      <c r="A11" s="4" t="s">
        <v>9</v>
      </c>
      <c r="B11" s="4">
        <v>25</v>
      </c>
      <c r="C11" s="4">
        <v>52</v>
      </c>
      <c r="D11" s="5">
        <f t="shared" si="0"/>
        <v>0.48076923076923078</v>
      </c>
      <c r="E11" s="6">
        <v>70</v>
      </c>
      <c r="F11" s="6">
        <v>146</v>
      </c>
      <c r="G11" s="5">
        <f t="shared" si="1"/>
        <v>0.47945205479452052</v>
      </c>
      <c r="H11" s="19">
        <f t="shared" si="2"/>
        <v>0.48011064278187565</v>
      </c>
    </row>
    <row r="12" spans="1:8" ht="13.9" x14ac:dyDescent="0.3">
      <c r="A12" s="4" t="s">
        <v>10</v>
      </c>
      <c r="B12" s="4">
        <v>34</v>
      </c>
      <c r="C12" s="4">
        <v>67</v>
      </c>
      <c r="D12" s="5">
        <f t="shared" si="0"/>
        <v>0.5074626865671642</v>
      </c>
      <c r="E12" s="6">
        <v>44</v>
      </c>
      <c r="F12" s="6">
        <v>87</v>
      </c>
      <c r="G12" s="5">
        <f t="shared" si="1"/>
        <v>0.50574712643678166</v>
      </c>
      <c r="H12" s="19">
        <f t="shared" si="2"/>
        <v>0.50660490650197287</v>
      </c>
    </row>
    <row r="13" spans="1:8" ht="13.9" x14ac:dyDescent="0.3">
      <c r="A13" s="4" t="s">
        <v>11</v>
      </c>
      <c r="B13" s="4">
        <v>34</v>
      </c>
      <c r="C13" s="4">
        <v>66</v>
      </c>
      <c r="D13" s="5">
        <f t="shared" si="0"/>
        <v>0.51515151515151514</v>
      </c>
      <c r="E13" s="6">
        <v>47</v>
      </c>
      <c r="F13" s="6">
        <v>92</v>
      </c>
      <c r="G13" s="5">
        <f t="shared" si="1"/>
        <v>0.51086956521739135</v>
      </c>
      <c r="H13" s="19">
        <f t="shared" si="2"/>
        <v>0.51301054018445325</v>
      </c>
    </row>
    <row r="14" spans="1:8" ht="13.9" x14ac:dyDescent="0.3">
      <c r="A14" s="4" t="s">
        <v>12</v>
      </c>
      <c r="B14" s="4">
        <v>23</v>
      </c>
      <c r="C14" s="4">
        <v>44</v>
      </c>
      <c r="D14" s="5">
        <f t="shared" si="0"/>
        <v>0.52272727272727271</v>
      </c>
      <c r="E14" s="6">
        <v>52</v>
      </c>
      <c r="F14" s="6">
        <v>99</v>
      </c>
      <c r="G14" s="5">
        <f t="shared" si="1"/>
        <v>0.5252525252525253</v>
      </c>
      <c r="H14" s="19">
        <f t="shared" si="2"/>
        <v>0.52398989898989901</v>
      </c>
    </row>
    <row r="15" spans="1:8" ht="13.9" x14ac:dyDescent="0.3">
      <c r="A15" s="4" t="s">
        <v>13</v>
      </c>
      <c r="B15" s="4">
        <v>28</v>
      </c>
      <c r="C15" s="4">
        <v>52</v>
      </c>
      <c r="D15" s="5">
        <f t="shared" si="0"/>
        <v>0.53846153846153844</v>
      </c>
      <c r="E15" s="6">
        <v>45</v>
      </c>
      <c r="F15" s="6">
        <v>83</v>
      </c>
      <c r="G15" s="5">
        <f t="shared" si="1"/>
        <v>0.54216867469879515</v>
      </c>
      <c r="H15" s="19">
        <f t="shared" si="2"/>
        <v>0.54031510658016679</v>
      </c>
    </row>
    <row r="16" spans="1:8" ht="13.9" x14ac:dyDescent="0.3">
      <c r="A16" s="4" t="s">
        <v>14</v>
      </c>
      <c r="B16" s="4">
        <v>51</v>
      </c>
      <c r="C16" s="4">
        <v>94</v>
      </c>
      <c r="D16" s="5">
        <f t="shared" si="0"/>
        <v>0.54255319148936165</v>
      </c>
      <c r="E16" s="6">
        <v>54</v>
      </c>
      <c r="F16" s="6">
        <v>98</v>
      </c>
      <c r="G16" s="5">
        <f t="shared" si="1"/>
        <v>0.55102040816326525</v>
      </c>
      <c r="H16" s="19">
        <f t="shared" si="2"/>
        <v>0.5467867998263134</v>
      </c>
    </row>
    <row r="17" spans="1:8" ht="13.9" x14ac:dyDescent="0.3">
      <c r="A17" s="4" t="s">
        <v>15</v>
      </c>
      <c r="B17" s="4">
        <v>17</v>
      </c>
      <c r="C17" s="4">
        <v>30</v>
      </c>
      <c r="D17" s="5">
        <f t="shared" si="0"/>
        <v>0.56666666666666665</v>
      </c>
      <c r="E17" s="6">
        <v>51</v>
      </c>
      <c r="F17" s="6">
        <v>91</v>
      </c>
      <c r="G17" s="5">
        <f t="shared" si="1"/>
        <v>0.56043956043956045</v>
      </c>
      <c r="H17" s="19">
        <f t="shared" si="2"/>
        <v>0.56355311355311355</v>
      </c>
    </row>
    <row r="18" spans="1:8" ht="13.9" x14ac:dyDescent="0.3">
      <c r="A18" s="4" t="s">
        <v>16</v>
      </c>
      <c r="B18" s="4">
        <v>40</v>
      </c>
      <c r="C18" s="4">
        <v>69</v>
      </c>
      <c r="D18" s="5">
        <f t="shared" si="0"/>
        <v>0.57971014492753625</v>
      </c>
      <c r="E18" s="6">
        <v>52</v>
      </c>
      <c r="F18" s="6">
        <v>91</v>
      </c>
      <c r="G18" s="5">
        <f t="shared" si="1"/>
        <v>0.5714285714285714</v>
      </c>
      <c r="H18" s="19">
        <f t="shared" si="2"/>
        <v>0.57556935817805388</v>
      </c>
    </row>
    <row r="19" spans="1:8" ht="13.9" x14ac:dyDescent="0.3">
      <c r="A19" s="4" t="s">
        <v>17</v>
      </c>
      <c r="B19" s="4">
        <v>64</v>
      </c>
      <c r="C19" s="4">
        <v>107</v>
      </c>
      <c r="D19" s="5">
        <f t="shared" si="0"/>
        <v>0.59813084112149528</v>
      </c>
      <c r="E19" s="6">
        <v>71</v>
      </c>
      <c r="F19" s="6">
        <v>123</v>
      </c>
      <c r="G19" s="5">
        <f t="shared" si="1"/>
        <v>0.57723577235772361</v>
      </c>
      <c r="H19" s="19">
        <f t="shared" si="2"/>
        <v>0.58768330673960945</v>
      </c>
    </row>
    <row r="20" spans="1:8" ht="13.9" x14ac:dyDescent="0.3">
      <c r="A20" s="4" t="s">
        <v>18</v>
      </c>
      <c r="B20" s="4">
        <v>15</v>
      </c>
      <c r="C20" s="4">
        <v>24</v>
      </c>
      <c r="D20" s="5">
        <f t="shared" si="0"/>
        <v>0.625</v>
      </c>
      <c r="E20" s="6">
        <v>50</v>
      </c>
      <c r="F20" s="6">
        <v>79</v>
      </c>
      <c r="G20" s="5">
        <f t="shared" si="1"/>
        <v>0.63291139240506333</v>
      </c>
      <c r="H20" s="19">
        <f t="shared" si="2"/>
        <v>0.62895569620253167</v>
      </c>
    </row>
    <row r="21" spans="1:8" ht="13.9" x14ac:dyDescent="0.3">
      <c r="A21" s="4" t="s">
        <v>19</v>
      </c>
      <c r="B21" s="4">
        <v>22</v>
      </c>
      <c r="C21" s="4">
        <v>35</v>
      </c>
      <c r="D21" s="5">
        <f t="shared" si="0"/>
        <v>0.62857142857142856</v>
      </c>
      <c r="E21" s="6">
        <v>41</v>
      </c>
      <c r="F21" s="6">
        <v>65</v>
      </c>
      <c r="G21" s="5">
        <f t="shared" si="1"/>
        <v>0.63076923076923075</v>
      </c>
      <c r="H21" s="19">
        <f t="shared" si="2"/>
        <v>0.62967032967032965</v>
      </c>
    </row>
    <row r="22" spans="1:8" ht="13.9" x14ac:dyDescent="0.3">
      <c r="A22" s="4" t="s">
        <v>20</v>
      </c>
      <c r="B22" s="4">
        <v>63</v>
      </c>
      <c r="C22" s="4">
        <v>98</v>
      </c>
      <c r="D22" s="5">
        <f t="shared" si="0"/>
        <v>0.6428571428571429</v>
      </c>
      <c r="E22" s="6">
        <v>70</v>
      </c>
      <c r="F22" s="6">
        <v>112</v>
      </c>
      <c r="G22" s="5">
        <f t="shared" si="1"/>
        <v>0.625</v>
      </c>
      <c r="H22" s="19">
        <f t="shared" si="2"/>
        <v>0.6339285714285714</v>
      </c>
    </row>
    <row r="23" spans="1:8" ht="13.9" x14ac:dyDescent="0.3">
      <c r="A23" s="4" t="s">
        <v>21</v>
      </c>
      <c r="B23" s="4">
        <v>56</v>
      </c>
      <c r="C23" s="4">
        <v>88</v>
      </c>
      <c r="D23" s="5">
        <f t="shared" si="0"/>
        <v>0.63636363636363635</v>
      </c>
      <c r="E23" s="6">
        <v>59</v>
      </c>
      <c r="F23" s="6">
        <v>93</v>
      </c>
      <c r="G23" s="5">
        <f t="shared" si="1"/>
        <v>0.63440860215053763</v>
      </c>
      <c r="H23" s="19">
        <f t="shared" si="2"/>
        <v>0.63538611925708699</v>
      </c>
    </row>
    <row r="24" spans="1:8" ht="13.9" x14ac:dyDescent="0.3">
      <c r="A24" s="4" t="s">
        <v>22</v>
      </c>
      <c r="B24" s="4">
        <v>60</v>
      </c>
      <c r="C24" s="4">
        <v>94</v>
      </c>
      <c r="D24" s="5">
        <f t="shared" si="0"/>
        <v>0.63829787234042556</v>
      </c>
      <c r="E24" s="6">
        <v>56</v>
      </c>
      <c r="F24" s="6">
        <v>87</v>
      </c>
      <c r="G24" s="5">
        <f t="shared" si="1"/>
        <v>0.64367816091954022</v>
      </c>
      <c r="H24" s="19">
        <f t="shared" si="2"/>
        <v>0.64098801662998284</v>
      </c>
    </row>
    <row r="25" spans="1:8" ht="13.9" x14ac:dyDescent="0.3">
      <c r="A25" s="4" t="s">
        <v>23</v>
      </c>
      <c r="B25" s="4">
        <v>70</v>
      </c>
      <c r="C25" s="4">
        <v>107</v>
      </c>
      <c r="D25" s="5">
        <f t="shared" si="0"/>
        <v>0.65420560747663548</v>
      </c>
      <c r="E25" s="6">
        <v>66</v>
      </c>
      <c r="F25" s="6">
        <v>102</v>
      </c>
      <c r="G25" s="5">
        <f t="shared" si="1"/>
        <v>0.6470588235294118</v>
      </c>
      <c r="H25" s="19">
        <f t="shared" si="2"/>
        <v>0.65063221550302364</v>
      </c>
    </row>
    <row r="26" spans="1:8" ht="13.9" x14ac:dyDescent="0.3">
      <c r="A26" s="4" t="s">
        <v>24</v>
      </c>
      <c r="B26" s="4">
        <v>43</v>
      </c>
      <c r="C26" s="4">
        <v>64</v>
      </c>
      <c r="D26" s="5">
        <f t="shared" si="0"/>
        <v>0.671875</v>
      </c>
      <c r="E26" s="6">
        <v>50</v>
      </c>
      <c r="F26" s="6">
        <v>78</v>
      </c>
      <c r="G26" s="5">
        <f t="shared" si="1"/>
        <v>0.64102564102564108</v>
      </c>
      <c r="H26" s="19">
        <f t="shared" si="2"/>
        <v>0.65645032051282048</v>
      </c>
    </row>
    <row r="27" spans="1:8" ht="13.9" x14ac:dyDescent="0.3">
      <c r="A27" s="4" t="s">
        <v>25</v>
      </c>
      <c r="B27" s="4">
        <v>41</v>
      </c>
      <c r="C27" s="4">
        <v>60</v>
      </c>
      <c r="D27" s="5">
        <f t="shared" si="0"/>
        <v>0.68333333333333335</v>
      </c>
      <c r="E27" s="6">
        <v>87</v>
      </c>
      <c r="F27" s="6">
        <v>132</v>
      </c>
      <c r="G27" s="5">
        <f t="shared" si="1"/>
        <v>0.65909090909090906</v>
      </c>
      <c r="H27" s="19">
        <f t="shared" si="2"/>
        <v>0.67121212121212115</v>
      </c>
    </row>
    <row r="28" spans="1:8" ht="13.9" x14ac:dyDescent="0.3">
      <c r="A28" s="4" t="s">
        <v>26</v>
      </c>
      <c r="B28" s="4">
        <v>30</v>
      </c>
      <c r="C28" s="4">
        <v>44</v>
      </c>
      <c r="D28" s="5">
        <f t="shared" si="0"/>
        <v>0.68181818181818177</v>
      </c>
      <c r="E28" s="6">
        <v>91</v>
      </c>
      <c r="F28" s="6">
        <v>136</v>
      </c>
      <c r="G28" s="5">
        <f t="shared" si="1"/>
        <v>0.66911764705882348</v>
      </c>
      <c r="H28" s="19">
        <f t="shared" si="2"/>
        <v>0.67546791443850263</v>
      </c>
    </row>
    <row r="29" spans="1:8" ht="13.9" x14ac:dyDescent="0.3">
      <c r="A29" s="4" t="s">
        <v>27</v>
      </c>
      <c r="B29" s="4">
        <v>45</v>
      </c>
      <c r="C29" s="4">
        <v>66</v>
      </c>
      <c r="D29" s="5">
        <f t="shared" si="0"/>
        <v>0.68181818181818177</v>
      </c>
      <c r="E29" s="6">
        <v>54</v>
      </c>
      <c r="F29" s="6">
        <v>79</v>
      </c>
      <c r="G29" s="5">
        <f t="shared" si="1"/>
        <v>0.68354430379746833</v>
      </c>
      <c r="H29" s="19">
        <f t="shared" si="2"/>
        <v>0.68268124280782505</v>
      </c>
    </row>
    <row r="30" spans="1:8" ht="13.9" x14ac:dyDescent="0.3">
      <c r="A30" s="4" t="s">
        <v>28</v>
      </c>
      <c r="B30" s="4">
        <v>18</v>
      </c>
      <c r="C30" s="4">
        <v>26</v>
      </c>
      <c r="D30" s="5">
        <f t="shared" si="0"/>
        <v>0.69230769230769229</v>
      </c>
      <c r="E30" s="6">
        <v>70</v>
      </c>
      <c r="F30" s="6">
        <v>103</v>
      </c>
      <c r="G30" s="5">
        <f t="shared" si="1"/>
        <v>0.67961165048543692</v>
      </c>
      <c r="H30" s="19">
        <f t="shared" si="2"/>
        <v>0.68595967139656455</v>
      </c>
    </row>
    <row r="31" spans="1:8" x14ac:dyDescent="0.15">
      <c r="A31" s="4" t="s">
        <v>29</v>
      </c>
      <c r="B31" s="4">
        <v>61</v>
      </c>
      <c r="C31" s="4">
        <v>88</v>
      </c>
      <c r="D31" s="5">
        <f t="shared" si="0"/>
        <v>0.69318181818181823</v>
      </c>
      <c r="E31" s="6">
        <v>68</v>
      </c>
      <c r="F31" s="6">
        <v>98</v>
      </c>
      <c r="G31" s="5">
        <f t="shared" si="1"/>
        <v>0.69387755102040816</v>
      </c>
      <c r="H31" s="19">
        <f t="shared" si="2"/>
        <v>0.69352968460111319</v>
      </c>
    </row>
    <row r="32" spans="1:8" x14ac:dyDescent="0.15">
      <c r="A32" s="4" t="s">
        <v>30</v>
      </c>
      <c r="B32" s="4">
        <v>17</v>
      </c>
      <c r="C32" s="4">
        <v>24</v>
      </c>
      <c r="D32" s="5">
        <f t="shared" si="0"/>
        <v>0.70833333333333337</v>
      </c>
      <c r="E32" s="6">
        <v>83</v>
      </c>
      <c r="F32" s="6">
        <v>119</v>
      </c>
      <c r="G32" s="5">
        <f t="shared" si="1"/>
        <v>0.69747899159663862</v>
      </c>
      <c r="H32" s="19">
        <f t="shared" si="2"/>
        <v>0.70290616246498594</v>
      </c>
    </row>
    <row r="33" spans="1:8" x14ac:dyDescent="0.15">
      <c r="A33" s="4" t="s">
        <v>31</v>
      </c>
      <c r="B33" s="4">
        <v>15</v>
      </c>
      <c r="C33" s="4">
        <v>21</v>
      </c>
      <c r="D33" s="5">
        <f t="shared" si="0"/>
        <v>0.7142857142857143</v>
      </c>
      <c r="E33" s="6">
        <v>78</v>
      </c>
      <c r="F33" s="6">
        <v>112</v>
      </c>
      <c r="G33" s="5">
        <f t="shared" si="1"/>
        <v>0.6964285714285714</v>
      </c>
      <c r="H33" s="19">
        <f t="shared" si="2"/>
        <v>0.70535714285714279</v>
      </c>
    </row>
    <row r="34" spans="1:8" x14ac:dyDescent="0.15">
      <c r="A34" s="4" t="s">
        <v>32</v>
      </c>
      <c r="B34" s="4">
        <v>70</v>
      </c>
      <c r="C34" s="4">
        <v>98</v>
      </c>
      <c r="D34" s="5">
        <f t="shared" si="0"/>
        <v>0.7142857142857143</v>
      </c>
      <c r="E34" s="6">
        <v>88</v>
      </c>
      <c r="F34" s="6">
        <v>123</v>
      </c>
      <c r="G34" s="5">
        <f t="shared" si="1"/>
        <v>0.71544715447154472</v>
      </c>
      <c r="H34" s="19">
        <f t="shared" si="2"/>
        <v>0.71486643437862951</v>
      </c>
    </row>
    <row r="35" spans="1:8" x14ac:dyDescent="0.15">
      <c r="A35" s="4" t="s">
        <v>33</v>
      </c>
      <c r="B35" s="4">
        <v>72</v>
      </c>
      <c r="C35" s="4">
        <v>98</v>
      </c>
      <c r="D35" s="5">
        <f t="shared" si="0"/>
        <v>0.73469387755102045</v>
      </c>
      <c r="E35" s="6">
        <v>78</v>
      </c>
      <c r="F35" s="6">
        <v>108</v>
      </c>
      <c r="G35" s="5">
        <f t="shared" si="1"/>
        <v>0.72222222222222221</v>
      </c>
      <c r="H35" s="19">
        <f t="shared" si="2"/>
        <v>0.72845804988662133</v>
      </c>
    </row>
    <row r="36" spans="1:8" x14ac:dyDescent="0.15">
      <c r="A36" s="4" t="s">
        <v>34</v>
      </c>
      <c r="B36" s="4">
        <v>65</v>
      </c>
      <c r="C36" s="4">
        <v>88</v>
      </c>
      <c r="D36" s="5">
        <f t="shared" si="0"/>
        <v>0.73863636363636365</v>
      </c>
      <c r="E36" s="6">
        <v>99</v>
      </c>
      <c r="F36" s="6">
        <v>134</v>
      </c>
      <c r="G36" s="5">
        <f t="shared" si="1"/>
        <v>0.73880597014925375</v>
      </c>
      <c r="H36" s="19">
        <f t="shared" si="2"/>
        <v>0.73872116689280864</v>
      </c>
    </row>
    <row r="37" spans="1:8" x14ac:dyDescent="0.15">
      <c r="A37" s="4" t="s">
        <v>35</v>
      </c>
      <c r="B37" s="4">
        <v>38</v>
      </c>
      <c r="C37" s="4">
        <v>52</v>
      </c>
      <c r="D37" s="5">
        <f t="shared" si="0"/>
        <v>0.73076923076923073</v>
      </c>
      <c r="E37" s="6">
        <v>71</v>
      </c>
      <c r="F37" s="6">
        <v>94</v>
      </c>
      <c r="G37" s="5">
        <f t="shared" si="1"/>
        <v>0.75531914893617025</v>
      </c>
      <c r="H37" s="19">
        <f t="shared" si="2"/>
        <v>0.74304418985270049</v>
      </c>
    </row>
    <row r="38" spans="1:8" x14ac:dyDescent="0.15">
      <c r="A38" s="4" t="s">
        <v>36</v>
      </c>
      <c r="B38" s="4">
        <v>70</v>
      </c>
      <c r="C38" s="4">
        <v>94</v>
      </c>
      <c r="D38" s="5">
        <f t="shared" si="0"/>
        <v>0.74468085106382975</v>
      </c>
      <c r="E38" s="6">
        <v>35</v>
      </c>
      <c r="F38" s="6">
        <v>47</v>
      </c>
      <c r="G38" s="5">
        <f t="shared" si="1"/>
        <v>0.74468085106382975</v>
      </c>
      <c r="H38" s="19">
        <f t="shared" si="2"/>
        <v>0.74468085106382975</v>
      </c>
    </row>
    <row r="39" spans="1:8" x14ac:dyDescent="0.15">
      <c r="A39" s="4" t="s">
        <v>37</v>
      </c>
      <c r="B39" s="4">
        <v>33</v>
      </c>
      <c r="C39" s="4">
        <v>44</v>
      </c>
      <c r="D39" s="5">
        <f t="shared" si="0"/>
        <v>0.75</v>
      </c>
      <c r="E39" s="6">
        <v>71</v>
      </c>
      <c r="F39" s="6">
        <v>95</v>
      </c>
      <c r="G39" s="5">
        <f t="shared" si="1"/>
        <v>0.74736842105263157</v>
      </c>
      <c r="H39" s="19">
        <f t="shared" si="2"/>
        <v>0.74868421052631584</v>
      </c>
    </row>
    <row r="40" spans="1:8" x14ac:dyDescent="0.15">
      <c r="A40" s="4" t="s">
        <v>38</v>
      </c>
      <c r="B40" s="4">
        <v>80</v>
      </c>
      <c r="C40" s="4">
        <v>107</v>
      </c>
      <c r="D40" s="5">
        <f t="shared" si="0"/>
        <v>0.74766355140186913</v>
      </c>
      <c r="E40" s="6">
        <v>94</v>
      </c>
      <c r="F40" s="6">
        <v>122</v>
      </c>
      <c r="G40" s="5">
        <f t="shared" si="1"/>
        <v>0.77049180327868849</v>
      </c>
      <c r="H40" s="19">
        <f t="shared" si="2"/>
        <v>0.75907767734027876</v>
      </c>
    </row>
    <row r="41" spans="1:8" x14ac:dyDescent="0.15">
      <c r="A41" s="4" t="s">
        <v>39</v>
      </c>
      <c r="B41" s="4">
        <v>82</v>
      </c>
      <c r="C41" s="4">
        <v>104</v>
      </c>
      <c r="D41" s="5">
        <f t="shared" si="0"/>
        <v>0.78846153846153844</v>
      </c>
      <c r="E41" s="6">
        <v>49</v>
      </c>
      <c r="F41" s="6">
        <v>64</v>
      </c>
      <c r="G41" s="5">
        <f t="shared" si="1"/>
        <v>0.765625</v>
      </c>
      <c r="H41" s="19">
        <f t="shared" si="2"/>
        <v>0.77704326923076916</v>
      </c>
    </row>
    <row r="42" spans="1:8" x14ac:dyDescent="0.15">
      <c r="A42" s="4" t="s">
        <v>40</v>
      </c>
      <c r="B42" s="4">
        <v>82</v>
      </c>
      <c r="C42" s="4">
        <v>104</v>
      </c>
      <c r="D42" s="5">
        <f t="shared" si="0"/>
        <v>0.78846153846153844</v>
      </c>
      <c r="E42" s="6">
        <v>84</v>
      </c>
      <c r="F42" s="6">
        <v>108</v>
      </c>
      <c r="G42" s="5">
        <f t="shared" si="1"/>
        <v>0.77777777777777779</v>
      </c>
      <c r="H42" s="19">
        <f t="shared" si="2"/>
        <v>0.78311965811965811</v>
      </c>
    </row>
    <row r="43" spans="1:8" x14ac:dyDescent="0.15">
      <c r="A43" s="4" t="s">
        <v>41</v>
      </c>
      <c r="B43" s="4">
        <v>28</v>
      </c>
      <c r="C43" s="4">
        <v>35</v>
      </c>
      <c r="D43" s="5">
        <f t="shared" si="0"/>
        <v>0.8</v>
      </c>
      <c r="E43" s="6">
        <v>90</v>
      </c>
      <c r="F43" s="6">
        <v>114</v>
      </c>
      <c r="G43" s="5">
        <f t="shared" si="1"/>
        <v>0.78947368421052633</v>
      </c>
      <c r="H43" s="19">
        <f t="shared" si="2"/>
        <v>0.79473684210526319</v>
      </c>
    </row>
    <row r="44" spans="1:8" x14ac:dyDescent="0.15">
      <c r="A44" s="4" t="s">
        <v>42</v>
      </c>
      <c r="B44" s="4">
        <v>83</v>
      </c>
      <c r="C44" s="4">
        <v>104</v>
      </c>
      <c r="D44" s="5">
        <f t="shared" si="0"/>
        <v>0.79807692307692313</v>
      </c>
      <c r="E44" s="6">
        <v>76</v>
      </c>
      <c r="F44" s="6">
        <v>96</v>
      </c>
      <c r="G44" s="5">
        <f t="shared" si="1"/>
        <v>0.79166666666666663</v>
      </c>
      <c r="H44" s="19">
        <f t="shared" si="2"/>
        <v>0.79487179487179493</v>
      </c>
    </row>
    <row r="45" spans="1:8" x14ac:dyDescent="0.15">
      <c r="A45" s="4" t="s">
        <v>43</v>
      </c>
      <c r="B45" s="4">
        <v>51</v>
      </c>
      <c r="C45" s="4">
        <v>64</v>
      </c>
      <c r="D45" s="5">
        <f t="shared" si="0"/>
        <v>0.796875</v>
      </c>
      <c r="E45" s="6">
        <v>55</v>
      </c>
      <c r="F45" s="6">
        <v>69</v>
      </c>
      <c r="G45" s="5">
        <f t="shared" si="1"/>
        <v>0.79710144927536231</v>
      </c>
      <c r="H45" s="19">
        <f t="shared" si="2"/>
        <v>0.79698822463768115</v>
      </c>
    </row>
    <row r="46" spans="1:8" x14ac:dyDescent="0.15">
      <c r="A46" s="4" t="s">
        <v>44</v>
      </c>
      <c r="B46" s="4">
        <v>28</v>
      </c>
      <c r="C46" s="4">
        <v>35</v>
      </c>
      <c r="D46" s="5">
        <f t="shared" si="0"/>
        <v>0.8</v>
      </c>
      <c r="E46" s="6">
        <v>66</v>
      </c>
      <c r="F46" s="6">
        <v>83</v>
      </c>
      <c r="G46" s="5">
        <f t="shared" si="1"/>
        <v>0.79518072289156627</v>
      </c>
      <c r="H46" s="19">
        <f t="shared" si="2"/>
        <v>0.7975903614457831</v>
      </c>
    </row>
    <row r="47" spans="1:8" x14ac:dyDescent="0.15">
      <c r="A47" s="4" t="s">
        <v>45</v>
      </c>
      <c r="B47" s="4">
        <v>55</v>
      </c>
      <c r="C47" s="4">
        <v>66</v>
      </c>
      <c r="D47" s="5">
        <f t="shared" si="0"/>
        <v>0.83333333333333337</v>
      </c>
      <c r="E47" s="6">
        <v>104</v>
      </c>
      <c r="F47" s="6">
        <v>125</v>
      </c>
      <c r="G47" s="5">
        <f t="shared" si="1"/>
        <v>0.83199999999999996</v>
      </c>
      <c r="H47" s="19">
        <f t="shared" si="2"/>
        <v>0.83266666666666667</v>
      </c>
    </row>
    <row r="48" spans="1:8" x14ac:dyDescent="0.15">
      <c r="A48" s="4" t="s">
        <v>46</v>
      </c>
      <c r="B48" s="4">
        <v>55</v>
      </c>
      <c r="C48" s="4">
        <v>64</v>
      </c>
      <c r="D48" s="5">
        <f t="shared" si="0"/>
        <v>0.859375</v>
      </c>
      <c r="E48" s="6">
        <v>87</v>
      </c>
      <c r="F48" s="6">
        <v>103</v>
      </c>
      <c r="G48" s="5">
        <f t="shared" si="1"/>
        <v>0.84466019417475724</v>
      </c>
      <c r="H48" s="19">
        <f t="shared" si="2"/>
        <v>0.85201759708737868</v>
      </c>
    </row>
    <row r="49" spans="1:8" x14ac:dyDescent="0.15">
      <c r="A49" s="4" t="s">
        <v>47</v>
      </c>
      <c r="B49" s="4">
        <v>18</v>
      </c>
      <c r="C49" s="4">
        <v>21</v>
      </c>
      <c r="D49" s="5">
        <f t="shared" si="0"/>
        <v>0.8571428571428571</v>
      </c>
      <c r="E49" s="6">
        <v>83</v>
      </c>
      <c r="F49" s="6">
        <v>97</v>
      </c>
      <c r="G49" s="5">
        <f t="shared" si="1"/>
        <v>0.85567010309278346</v>
      </c>
      <c r="H49" s="19">
        <f t="shared" si="2"/>
        <v>0.85640648011782028</v>
      </c>
    </row>
    <row r="50" spans="1:8" x14ac:dyDescent="0.15">
      <c r="A50" s="4" t="s">
        <v>48</v>
      </c>
      <c r="B50" s="4">
        <v>23</v>
      </c>
      <c r="C50" s="4">
        <v>26</v>
      </c>
      <c r="D50" s="5">
        <f t="shared" si="0"/>
        <v>0.88461538461538458</v>
      </c>
      <c r="E50" s="6">
        <v>95</v>
      </c>
      <c r="F50" s="6">
        <v>108</v>
      </c>
      <c r="G50" s="5">
        <f t="shared" si="1"/>
        <v>0.87962962962962965</v>
      </c>
      <c r="H50" s="19">
        <f t="shared" si="2"/>
        <v>0.88212250712250717</v>
      </c>
    </row>
    <row r="51" spans="1:8" x14ac:dyDescent="0.15">
      <c r="A51" s="4" t="s">
        <v>49</v>
      </c>
      <c r="B51" s="4">
        <v>24</v>
      </c>
      <c r="C51" s="4">
        <v>26</v>
      </c>
      <c r="D51" s="5">
        <f t="shared" si="0"/>
        <v>0.92307692307692313</v>
      </c>
      <c r="E51" s="6">
        <v>117</v>
      </c>
      <c r="F51" s="6">
        <v>126</v>
      </c>
      <c r="G51" s="5">
        <f t="shared" si="1"/>
        <v>0.9285714285714286</v>
      </c>
      <c r="H51" s="19">
        <f t="shared" si="2"/>
        <v>0.92582417582417587</v>
      </c>
    </row>
    <row r="52" spans="1:8" x14ac:dyDescent="0.15">
      <c r="A52" s="4" t="s">
        <v>50</v>
      </c>
      <c r="B52" s="4">
        <v>54</v>
      </c>
      <c r="C52" s="4">
        <v>54</v>
      </c>
      <c r="D52" s="5">
        <f t="shared" si="0"/>
        <v>1</v>
      </c>
      <c r="E52" s="6">
        <v>81</v>
      </c>
      <c r="F52" s="6">
        <v>81</v>
      </c>
      <c r="G52" s="5">
        <f t="shared" si="1"/>
        <v>1</v>
      </c>
      <c r="H52" s="19">
        <f t="shared" si="2"/>
        <v>1</v>
      </c>
    </row>
    <row r="53" spans="1:8" x14ac:dyDescent="0.15">
      <c r="A53" s="19" t="s">
        <v>774</v>
      </c>
      <c r="B53" s="19"/>
      <c r="C53" s="19"/>
      <c r="D53" s="19"/>
      <c r="E53" s="19"/>
      <c r="F53" s="19"/>
      <c r="G53" s="19"/>
      <c r="H53" s="19">
        <f>AVERAGE(H3:H52)</f>
        <v>0.64966481629705486</v>
      </c>
    </row>
  </sheetData>
  <sortState ref="B3:H52">
    <sortCondition ref="H1"/>
  </sortState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"/>
  <sheetViews>
    <sheetView workbookViewId="0"/>
  </sheetViews>
  <sheetFormatPr defaultColWidth="9.125" defaultRowHeight="15" x14ac:dyDescent="0.15"/>
  <cols>
    <col min="1" max="1" width="9.125" style="1"/>
    <col min="2" max="3" width="0" style="1" hidden="1" customWidth="1"/>
    <col min="4" max="4" width="9" style="2" hidden="1" customWidth="1"/>
    <col min="5" max="5" width="9" style="3" hidden="1" customWidth="1"/>
    <col min="6" max="6" width="0" style="3" hidden="1" customWidth="1"/>
    <col min="7" max="7" width="0" style="2" hidden="1" customWidth="1"/>
    <col min="8" max="8" width="9.125" style="19"/>
    <col min="9" max="16384" width="9.125" style="1"/>
  </cols>
  <sheetData>
    <row r="1" spans="1:8" ht="13.9" x14ac:dyDescent="0.3">
      <c r="B1" s="1" t="s">
        <v>436</v>
      </c>
      <c r="E1" s="3" t="s">
        <v>437</v>
      </c>
    </row>
    <row r="2" spans="1:8" ht="13.9" x14ac:dyDescent="0.3">
      <c r="A2" s="1" t="s">
        <v>429</v>
      </c>
      <c r="B2" s="1" t="s">
        <v>438</v>
      </c>
      <c r="C2" s="1" t="s">
        <v>439</v>
      </c>
      <c r="D2" s="8" t="s">
        <v>1</v>
      </c>
      <c r="E2" s="3" t="s">
        <v>0</v>
      </c>
      <c r="F2" s="3" t="s">
        <v>439</v>
      </c>
      <c r="G2" s="8" t="s">
        <v>1</v>
      </c>
      <c r="H2" s="19" t="s">
        <v>430</v>
      </c>
    </row>
    <row r="3" spans="1:8" ht="13.9" x14ac:dyDescent="0.3">
      <c r="A3" s="1" t="s">
        <v>441</v>
      </c>
      <c r="B3" s="1">
        <v>3</v>
      </c>
      <c r="C3" s="1">
        <v>114</v>
      </c>
      <c r="D3" s="2">
        <f t="shared" ref="D3:D52" si="0">B3/C3</f>
        <v>2.6315789473684209E-2</v>
      </c>
      <c r="E3" s="3">
        <v>1</v>
      </c>
      <c r="F3" s="3">
        <v>82</v>
      </c>
      <c r="G3" s="2">
        <f t="shared" ref="G3:G52" si="1">E3/F3</f>
        <v>1.2195121951219513E-2</v>
      </c>
      <c r="H3" s="19">
        <f t="shared" ref="H3:H52" si="2">AVERAGE(D3,G3)</f>
        <v>1.9255455712451859E-2</v>
      </c>
    </row>
    <row r="4" spans="1:8" ht="13.9" x14ac:dyDescent="0.3">
      <c r="A4" s="1" t="s">
        <v>335</v>
      </c>
      <c r="B4" s="1">
        <v>3</v>
      </c>
      <c r="C4" s="1">
        <v>102</v>
      </c>
      <c r="D4" s="2">
        <f t="shared" si="0"/>
        <v>2.9411764705882353E-2</v>
      </c>
      <c r="E4" s="3">
        <v>2</v>
      </c>
      <c r="F4" s="3">
        <v>73</v>
      </c>
      <c r="G4" s="2">
        <f t="shared" si="1"/>
        <v>2.7397260273972601E-2</v>
      </c>
      <c r="H4" s="19">
        <f t="shared" si="2"/>
        <v>2.8404512489927477E-2</v>
      </c>
    </row>
    <row r="5" spans="1:8" ht="13.9" x14ac:dyDescent="0.3">
      <c r="A5" s="1" t="s">
        <v>336</v>
      </c>
      <c r="B5" s="1">
        <v>4</v>
      </c>
      <c r="C5" s="1">
        <v>87</v>
      </c>
      <c r="D5" s="2">
        <f t="shared" si="0"/>
        <v>4.5977011494252873E-2</v>
      </c>
      <c r="E5" s="3">
        <v>2</v>
      </c>
      <c r="F5" s="3">
        <v>66</v>
      </c>
      <c r="G5" s="2">
        <f t="shared" si="1"/>
        <v>3.0303030303030304E-2</v>
      </c>
      <c r="H5" s="19">
        <f t="shared" si="2"/>
        <v>3.8140020898641588E-2</v>
      </c>
    </row>
    <row r="6" spans="1:8" ht="13.9" x14ac:dyDescent="0.3">
      <c r="A6" s="1" t="s">
        <v>337</v>
      </c>
      <c r="B6" s="1">
        <v>3</v>
      </c>
      <c r="C6" s="1">
        <v>87</v>
      </c>
      <c r="D6" s="2">
        <f t="shared" si="0"/>
        <v>3.4482758620689655E-2</v>
      </c>
      <c r="E6" s="3">
        <v>4</v>
      </c>
      <c r="F6" s="3">
        <v>82</v>
      </c>
      <c r="G6" s="2">
        <f t="shared" si="1"/>
        <v>4.878048780487805E-2</v>
      </c>
      <c r="H6" s="19">
        <f t="shared" si="2"/>
        <v>4.1631623212783853E-2</v>
      </c>
    </row>
    <row r="7" spans="1:8" ht="13.9" x14ac:dyDescent="0.3">
      <c r="A7" s="1" t="s">
        <v>338</v>
      </c>
      <c r="B7" s="1">
        <v>2</v>
      </c>
      <c r="C7" s="1">
        <v>51</v>
      </c>
      <c r="D7" s="2">
        <f t="shared" si="0"/>
        <v>3.9215686274509803E-2</v>
      </c>
      <c r="E7" s="3">
        <v>6</v>
      </c>
      <c r="F7" s="3">
        <v>91</v>
      </c>
      <c r="G7" s="2">
        <f t="shared" si="1"/>
        <v>6.5934065934065936E-2</v>
      </c>
      <c r="H7" s="19">
        <f t="shared" si="2"/>
        <v>5.257487610428787E-2</v>
      </c>
    </row>
    <row r="8" spans="1:8" ht="13.9" x14ac:dyDescent="0.3">
      <c r="A8" s="1" t="s">
        <v>339</v>
      </c>
      <c r="B8" s="1">
        <v>4</v>
      </c>
      <c r="C8" s="1">
        <v>70</v>
      </c>
      <c r="D8" s="2">
        <f t="shared" si="0"/>
        <v>5.7142857142857141E-2</v>
      </c>
      <c r="E8" s="3">
        <v>6</v>
      </c>
      <c r="F8" s="3">
        <v>113</v>
      </c>
      <c r="G8" s="2">
        <f t="shared" si="1"/>
        <v>5.3097345132743362E-2</v>
      </c>
      <c r="H8" s="19">
        <f t="shared" si="2"/>
        <v>5.5120101137800248E-2</v>
      </c>
    </row>
    <row r="9" spans="1:8" ht="13.9" x14ac:dyDescent="0.3">
      <c r="A9" s="1" t="s">
        <v>340</v>
      </c>
      <c r="B9" s="1">
        <v>2</v>
      </c>
      <c r="C9" s="1">
        <v>38</v>
      </c>
      <c r="D9" s="2">
        <f t="shared" si="0"/>
        <v>5.2631578947368418E-2</v>
      </c>
      <c r="E9" s="3">
        <v>6</v>
      </c>
      <c r="F9" s="3">
        <v>89</v>
      </c>
      <c r="G9" s="2">
        <f t="shared" si="1"/>
        <v>6.741573033707865E-2</v>
      </c>
      <c r="H9" s="19">
        <f t="shared" si="2"/>
        <v>6.0023654642223534E-2</v>
      </c>
    </row>
    <row r="10" spans="1:8" ht="13.9" x14ac:dyDescent="0.3">
      <c r="A10" s="1" t="s">
        <v>341</v>
      </c>
      <c r="B10" s="1">
        <v>2</v>
      </c>
      <c r="C10" s="1">
        <v>32</v>
      </c>
      <c r="D10" s="2">
        <f t="shared" si="0"/>
        <v>6.25E-2</v>
      </c>
      <c r="E10" s="3">
        <v>6</v>
      </c>
      <c r="F10" s="3">
        <v>95</v>
      </c>
      <c r="G10" s="2">
        <f t="shared" si="1"/>
        <v>6.3157894736842107E-2</v>
      </c>
      <c r="H10" s="19">
        <f t="shared" si="2"/>
        <v>6.2828947368421054E-2</v>
      </c>
    </row>
    <row r="11" spans="1:8" ht="13.9" x14ac:dyDescent="0.3">
      <c r="A11" s="1" t="s">
        <v>342</v>
      </c>
      <c r="B11" s="1">
        <v>5</v>
      </c>
      <c r="C11" s="1">
        <v>59</v>
      </c>
      <c r="D11" s="2">
        <f t="shared" si="0"/>
        <v>8.4745762711864403E-2</v>
      </c>
      <c r="E11" s="3">
        <v>6</v>
      </c>
      <c r="F11" s="3">
        <v>135</v>
      </c>
      <c r="G11" s="2">
        <f t="shared" si="1"/>
        <v>4.4444444444444446E-2</v>
      </c>
      <c r="H11" s="19">
        <f t="shared" si="2"/>
        <v>6.4595103578154428E-2</v>
      </c>
    </row>
    <row r="12" spans="1:8" ht="13.9" x14ac:dyDescent="0.3">
      <c r="A12" s="1" t="s">
        <v>343</v>
      </c>
      <c r="B12" s="1">
        <v>8</v>
      </c>
      <c r="C12" s="1">
        <v>124</v>
      </c>
      <c r="D12" s="2">
        <f t="shared" si="0"/>
        <v>6.4516129032258063E-2</v>
      </c>
      <c r="E12" s="3">
        <v>9</v>
      </c>
      <c r="F12" s="3">
        <v>116</v>
      </c>
      <c r="G12" s="2">
        <f t="shared" si="1"/>
        <v>7.7586206896551727E-2</v>
      </c>
      <c r="H12" s="19">
        <f t="shared" si="2"/>
        <v>7.1051167964404888E-2</v>
      </c>
    </row>
    <row r="13" spans="1:8" ht="13.9" x14ac:dyDescent="0.3">
      <c r="A13" s="1" t="s">
        <v>344</v>
      </c>
      <c r="B13" s="1">
        <v>6</v>
      </c>
      <c r="C13" s="1">
        <v>73</v>
      </c>
      <c r="D13" s="2">
        <f t="shared" si="0"/>
        <v>8.2191780821917804E-2</v>
      </c>
      <c r="E13" s="3">
        <v>5</v>
      </c>
      <c r="F13" s="3">
        <v>83</v>
      </c>
      <c r="G13" s="2">
        <f t="shared" si="1"/>
        <v>6.0240963855421686E-2</v>
      </c>
      <c r="H13" s="19">
        <f t="shared" si="2"/>
        <v>7.1216372338669745E-2</v>
      </c>
    </row>
    <row r="14" spans="1:8" ht="13.9" x14ac:dyDescent="0.3">
      <c r="A14" s="1" t="s">
        <v>345</v>
      </c>
      <c r="B14" s="1">
        <v>4</v>
      </c>
      <c r="C14" s="1">
        <v>73</v>
      </c>
      <c r="D14" s="2">
        <f t="shared" si="0"/>
        <v>5.4794520547945202E-2</v>
      </c>
      <c r="E14" s="3">
        <v>12</v>
      </c>
      <c r="F14" s="3">
        <v>125</v>
      </c>
      <c r="G14" s="2">
        <f t="shared" si="1"/>
        <v>9.6000000000000002E-2</v>
      </c>
      <c r="H14" s="19">
        <f t="shared" si="2"/>
        <v>7.5397260273972602E-2</v>
      </c>
    </row>
    <row r="15" spans="1:8" ht="13.9" x14ac:dyDescent="0.3">
      <c r="A15" s="1" t="s">
        <v>346</v>
      </c>
      <c r="B15" s="1">
        <v>4</v>
      </c>
      <c r="C15" s="1">
        <v>45</v>
      </c>
      <c r="D15" s="2">
        <f t="shared" si="0"/>
        <v>8.8888888888888892E-2</v>
      </c>
      <c r="E15" s="3">
        <v>7</v>
      </c>
      <c r="F15" s="3">
        <v>89</v>
      </c>
      <c r="G15" s="2">
        <f t="shared" si="1"/>
        <v>7.8651685393258425E-2</v>
      </c>
      <c r="H15" s="19">
        <f t="shared" si="2"/>
        <v>8.3770287141073652E-2</v>
      </c>
    </row>
    <row r="16" spans="1:8" ht="13.9" x14ac:dyDescent="0.3">
      <c r="A16" s="1" t="s">
        <v>347</v>
      </c>
      <c r="B16" s="1">
        <v>8</v>
      </c>
      <c r="C16" s="1">
        <v>82</v>
      </c>
      <c r="D16" s="2">
        <f t="shared" si="0"/>
        <v>9.7560975609756101E-2</v>
      </c>
      <c r="E16" s="3">
        <v>7</v>
      </c>
      <c r="F16" s="3">
        <v>96</v>
      </c>
      <c r="G16" s="2">
        <f t="shared" si="1"/>
        <v>7.2916666666666671E-2</v>
      </c>
      <c r="H16" s="19">
        <f t="shared" si="2"/>
        <v>8.5238821138211379E-2</v>
      </c>
    </row>
    <row r="17" spans="1:8" ht="13.9" x14ac:dyDescent="0.3">
      <c r="A17" s="1" t="s">
        <v>348</v>
      </c>
      <c r="B17" s="1">
        <v>3</v>
      </c>
      <c r="C17" s="1">
        <v>48</v>
      </c>
      <c r="D17" s="2">
        <f t="shared" si="0"/>
        <v>6.25E-2</v>
      </c>
      <c r="E17" s="3">
        <v>8</v>
      </c>
      <c r="F17" s="3">
        <v>73</v>
      </c>
      <c r="G17" s="2">
        <f t="shared" si="1"/>
        <v>0.1095890410958904</v>
      </c>
      <c r="H17" s="19">
        <f t="shared" si="2"/>
        <v>8.6044520547945202E-2</v>
      </c>
    </row>
    <row r="18" spans="1:8" ht="13.9" x14ac:dyDescent="0.3">
      <c r="A18" s="1" t="s">
        <v>349</v>
      </c>
      <c r="B18" s="1">
        <v>5</v>
      </c>
      <c r="C18" s="1">
        <v>73</v>
      </c>
      <c r="D18" s="2">
        <f t="shared" si="0"/>
        <v>6.8493150684931503E-2</v>
      </c>
      <c r="E18" s="3">
        <v>8</v>
      </c>
      <c r="F18" s="3">
        <v>66</v>
      </c>
      <c r="G18" s="2">
        <f t="shared" si="1"/>
        <v>0.12121212121212122</v>
      </c>
      <c r="H18" s="19">
        <f t="shared" si="2"/>
        <v>9.4852635948526359E-2</v>
      </c>
    </row>
    <row r="19" spans="1:8" ht="13.9" x14ac:dyDescent="0.3">
      <c r="A19" s="1" t="s">
        <v>350</v>
      </c>
      <c r="B19" s="1">
        <v>12</v>
      </c>
      <c r="C19" s="1">
        <v>118</v>
      </c>
      <c r="D19" s="2">
        <f t="shared" si="0"/>
        <v>0.10169491525423729</v>
      </c>
      <c r="E19" s="3">
        <v>12</v>
      </c>
      <c r="F19" s="3">
        <v>105</v>
      </c>
      <c r="G19" s="2">
        <f t="shared" si="1"/>
        <v>0.11428571428571428</v>
      </c>
      <c r="H19" s="19">
        <f t="shared" si="2"/>
        <v>0.10799031476997578</v>
      </c>
    </row>
    <row r="20" spans="1:8" ht="13.9" x14ac:dyDescent="0.3">
      <c r="A20" s="1" t="s">
        <v>351</v>
      </c>
      <c r="B20" s="1">
        <v>11</v>
      </c>
      <c r="C20" s="1">
        <v>108</v>
      </c>
      <c r="D20" s="2">
        <f t="shared" si="0"/>
        <v>0.10185185185185185</v>
      </c>
      <c r="E20" s="3">
        <v>9</v>
      </c>
      <c r="F20" s="3">
        <v>76</v>
      </c>
      <c r="G20" s="2">
        <f t="shared" si="1"/>
        <v>0.11842105263157894</v>
      </c>
      <c r="H20" s="19">
        <f t="shared" si="2"/>
        <v>0.11013645224171539</v>
      </c>
    </row>
    <row r="21" spans="1:8" ht="13.9" x14ac:dyDescent="0.3">
      <c r="A21" s="1" t="s">
        <v>352</v>
      </c>
      <c r="B21" s="1">
        <v>11</v>
      </c>
      <c r="C21" s="1">
        <v>105</v>
      </c>
      <c r="D21" s="2">
        <f t="shared" si="0"/>
        <v>0.10476190476190476</v>
      </c>
      <c r="E21" s="3">
        <v>7</v>
      </c>
      <c r="F21" s="3">
        <v>53</v>
      </c>
      <c r="G21" s="2">
        <f t="shared" si="1"/>
        <v>0.13207547169811321</v>
      </c>
      <c r="H21" s="19">
        <f t="shared" si="2"/>
        <v>0.11841868823000898</v>
      </c>
    </row>
    <row r="22" spans="1:8" ht="13.9" x14ac:dyDescent="0.3">
      <c r="A22" s="1" t="s">
        <v>353</v>
      </c>
      <c r="B22" s="1">
        <v>9</v>
      </c>
      <c r="C22" s="1">
        <v>72</v>
      </c>
      <c r="D22" s="2">
        <f t="shared" si="0"/>
        <v>0.125</v>
      </c>
      <c r="E22" s="3">
        <v>11</v>
      </c>
      <c r="F22" s="3">
        <v>88</v>
      </c>
      <c r="G22" s="2">
        <f t="shared" si="1"/>
        <v>0.125</v>
      </c>
      <c r="H22" s="19">
        <f t="shared" si="2"/>
        <v>0.125</v>
      </c>
    </row>
    <row r="23" spans="1:8" ht="13.9" x14ac:dyDescent="0.3">
      <c r="A23" s="1" t="s">
        <v>354</v>
      </c>
      <c r="B23" s="1">
        <v>9</v>
      </c>
      <c r="C23" s="1">
        <v>64</v>
      </c>
      <c r="D23" s="2">
        <f t="shared" si="0"/>
        <v>0.140625</v>
      </c>
      <c r="E23" s="3">
        <v>13</v>
      </c>
      <c r="F23" s="3">
        <v>117</v>
      </c>
      <c r="G23" s="2">
        <f t="shared" si="1"/>
        <v>0.1111111111111111</v>
      </c>
      <c r="H23" s="19">
        <f t="shared" si="2"/>
        <v>0.12586805555555555</v>
      </c>
    </row>
    <row r="24" spans="1:8" ht="13.9" x14ac:dyDescent="0.3">
      <c r="A24" s="1" t="s">
        <v>355</v>
      </c>
      <c r="B24" s="1">
        <v>7</v>
      </c>
      <c r="C24" s="1">
        <v>51</v>
      </c>
      <c r="D24" s="2">
        <f t="shared" si="0"/>
        <v>0.13725490196078433</v>
      </c>
      <c r="E24" s="3">
        <v>13</v>
      </c>
      <c r="F24" s="3">
        <v>104</v>
      </c>
      <c r="G24" s="2">
        <f t="shared" si="1"/>
        <v>0.125</v>
      </c>
      <c r="H24" s="19">
        <f t="shared" si="2"/>
        <v>0.13112745098039216</v>
      </c>
    </row>
    <row r="25" spans="1:8" ht="13.9" x14ac:dyDescent="0.3">
      <c r="A25" s="1" t="s">
        <v>356</v>
      </c>
      <c r="B25" s="1">
        <v>21</v>
      </c>
      <c r="C25" s="1">
        <v>111</v>
      </c>
      <c r="D25" s="2">
        <f t="shared" si="0"/>
        <v>0.1891891891891892</v>
      </c>
      <c r="E25" s="3">
        <v>6</v>
      </c>
      <c r="F25" s="3">
        <v>75</v>
      </c>
      <c r="G25" s="2">
        <f t="shared" si="1"/>
        <v>0.08</v>
      </c>
      <c r="H25" s="19">
        <f t="shared" si="2"/>
        <v>0.13459459459459461</v>
      </c>
    </row>
    <row r="26" spans="1:8" ht="13.9" x14ac:dyDescent="0.3">
      <c r="A26" s="1" t="s">
        <v>357</v>
      </c>
      <c r="B26" s="1">
        <v>13</v>
      </c>
      <c r="C26" s="1">
        <v>69</v>
      </c>
      <c r="D26" s="2">
        <f t="shared" si="0"/>
        <v>0.18840579710144928</v>
      </c>
      <c r="E26" s="3">
        <v>9</v>
      </c>
      <c r="F26" s="3">
        <v>108</v>
      </c>
      <c r="G26" s="2">
        <f t="shared" si="1"/>
        <v>8.3333333333333329E-2</v>
      </c>
      <c r="H26" s="19">
        <f t="shared" si="2"/>
        <v>0.1358695652173913</v>
      </c>
    </row>
    <row r="27" spans="1:8" ht="13.9" x14ac:dyDescent="0.3">
      <c r="A27" s="1" t="s">
        <v>358</v>
      </c>
      <c r="B27" s="1">
        <v>14</v>
      </c>
      <c r="C27" s="1">
        <v>120</v>
      </c>
      <c r="D27" s="2">
        <f t="shared" si="0"/>
        <v>0.11666666666666667</v>
      </c>
      <c r="E27" s="3">
        <v>9</v>
      </c>
      <c r="F27" s="3">
        <v>57</v>
      </c>
      <c r="G27" s="2">
        <f t="shared" si="1"/>
        <v>0.15789473684210525</v>
      </c>
      <c r="H27" s="19">
        <f t="shared" si="2"/>
        <v>0.13728070175438595</v>
      </c>
    </row>
    <row r="28" spans="1:8" ht="13.9" x14ac:dyDescent="0.3">
      <c r="A28" s="1" t="s">
        <v>359</v>
      </c>
      <c r="B28" s="1">
        <v>15</v>
      </c>
      <c r="C28" s="1">
        <v>115</v>
      </c>
      <c r="D28" s="2">
        <f t="shared" si="0"/>
        <v>0.13043478260869565</v>
      </c>
      <c r="E28" s="3">
        <v>14</v>
      </c>
      <c r="F28" s="3">
        <v>97</v>
      </c>
      <c r="G28" s="2">
        <f t="shared" si="1"/>
        <v>0.14432989690721648</v>
      </c>
      <c r="H28" s="19">
        <f t="shared" si="2"/>
        <v>0.13738233975795605</v>
      </c>
    </row>
    <row r="29" spans="1:8" ht="13.9" x14ac:dyDescent="0.3">
      <c r="A29" s="1" t="s">
        <v>360</v>
      </c>
      <c r="B29" s="1">
        <v>15</v>
      </c>
      <c r="C29" s="1">
        <v>102</v>
      </c>
      <c r="D29" s="2">
        <f t="shared" si="0"/>
        <v>0.14705882352941177</v>
      </c>
      <c r="E29" s="3">
        <v>11</v>
      </c>
      <c r="F29" s="3">
        <v>84</v>
      </c>
      <c r="G29" s="2">
        <f t="shared" si="1"/>
        <v>0.13095238095238096</v>
      </c>
      <c r="H29" s="19">
        <f t="shared" si="2"/>
        <v>0.13900560224089636</v>
      </c>
    </row>
    <row r="30" spans="1:8" ht="13.9" x14ac:dyDescent="0.3">
      <c r="A30" s="1" t="s">
        <v>361</v>
      </c>
      <c r="B30" s="1">
        <v>15</v>
      </c>
      <c r="C30" s="1">
        <v>98</v>
      </c>
      <c r="D30" s="2">
        <f t="shared" si="0"/>
        <v>0.15306122448979592</v>
      </c>
      <c r="E30" s="3">
        <v>13</v>
      </c>
      <c r="F30" s="3">
        <v>94</v>
      </c>
      <c r="G30" s="2">
        <f t="shared" si="1"/>
        <v>0.13829787234042554</v>
      </c>
      <c r="H30" s="19">
        <f t="shared" si="2"/>
        <v>0.14567954841511072</v>
      </c>
    </row>
    <row r="31" spans="1:8" x14ac:dyDescent="0.15">
      <c r="A31" s="1" t="s">
        <v>362</v>
      </c>
      <c r="B31" s="1">
        <v>10</v>
      </c>
      <c r="C31" s="1">
        <v>53</v>
      </c>
      <c r="D31" s="2">
        <f t="shared" si="0"/>
        <v>0.18867924528301888</v>
      </c>
      <c r="E31" s="3">
        <v>11</v>
      </c>
      <c r="F31" s="3">
        <v>106</v>
      </c>
      <c r="G31" s="2">
        <f t="shared" si="1"/>
        <v>0.10377358490566038</v>
      </c>
      <c r="H31" s="19">
        <f t="shared" si="2"/>
        <v>0.14622641509433965</v>
      </c>
    </row>
    <row r="32" spans="1:8" x14ac:dyDescent="0.15">
      <c r="A32" s="1" t="s">
        <v>363</v>
      </c>
      <c r="B32" s="1">
        <v>11</v>
      </c>
      <c r="C32" s="1">
        <v>64</v>
      </c>
      <c r="D32" s="2">
        <f t="shared" si="0"/>
        <v>0.171875</v>
      </c>
      <c r="E32" s="3">
        <v>15</v>
      </c>
      <c r="F32" s="3">
        <v>105</v>
      </c>
      <c r="G32" s="2">
        <f t="shared" si="1"/>
        <v>0.14285714285714285</v>
      </c>
      <c r="H32" s="19">
        <f t="shared" si="2"/>
        <v>0.15736607142857142</v>
      </c>
    </row>
    <row r="33" spans="1:8" x14ac:dyDescent="0.15">
      <c r="A33" s="1" t="s">
        <v>364</v>
      </c>
      <c r="B33" s="1">
        <v>12</v>
      </c>
      <c r="C33" s="1">
        <v>69</v>
      </c>
      <c r="D33" s="2">
        <f t="shared" si="0"/>
        <v>0.17391304347826086</v>
      </c>
      <c r="E33" s="3">
        <v>17</v>
      </c>
      <c r="F33" s="3">
        <v>115</v>
      </c>
      <c r="G33" s="2">
        <f t="shared" si="1"/>
        <v>0.14782608695652175</v>
      </c>
      <c r="H33" s="19">
        <f t="shared" si="2"/>
        <v>0.16086956521739132</v>
      </c>
    </row>
    <row r="34" spans="1:8" x14ac:dyDescent="0.15">
      <c r="A34" s="1" t="s">
        <v>365</v>
      </c>
      <c r="B34" s="1">
        <v>20</v>
      </c>
      <c r="C34" s="1">
        <v>123</v>
      </c>
      <c r="D34" s="2">
        <f t="shared" si="0"/>
        <v>0.16260162601626016</v>
      </c>
      <c r="E34" s="3">
        <v>21</v>
      </c>
      <c r="F34" s="3">
        <v>123</v>
      </c>
      <c r="G34" s="2">
        <f t="shared" si="1"/>
        <v>0.17073170731707318</v>
      </c>
      <c r="H34" s="19">
        <f t="shared" si="2"/>
        <v>0.16666666666666669</v>
      </c>
    </row>
    <row r="35" spans="1:8" x14ac:dyDescent="0.15">
      <c r="A35" s="1" t="s">
        <v>366</v>
      </c>
      <c r="B35" s="1">
        <v>15</v>
      </c>
      <c r="C35" s="1">
        <v>91</v>
      </c>
      <c r="D35" s="2">
        <f t="shared" si="0"/>
        <v>0.16483516483516483</v>
      </c>
      <c r="E35" s="3">
        <v>23</v>
      </c>
      <c r="F35" s="3">
        <v>136</v>
      </c>
      <c r="G35" s="2">
        <f t="shared" si="1"/>
        <v>0.16911764705882354</v>
      </c>
      <c r="H35" s="19">
        <f t="shared" si="2"/>
        <v>0.1669764059469942</v>
      </c>
    </row>
    <row r="36" spans="1:8" x14ac:dyDescent="0.15">
      <c r="A36" s="1" t="s">
        <v>367</v>
      </c>
      <c r="B36" s="1">
        <v>23</v>
      </c>
      <c r="C36" s="1">
        <v>142</v>
      </c>
      <c r="D36" s="2">
        <f t="shared" si="0"/>
        <v>0.1619718309859155</v>
      </c>
      <c r="E36" s="3">
        <v>19</v>
      </c>
      <c r="F36" s="3">
        <v>108</v>
      </c>
      <c r="G36" s="2">
        <f t="shared" si="1"/>
        <v>0.17592592592592593</v>
      </c>
      <c r="H36" s="19">
        <f t="shared" si="2"/>
        <v>0.16894887845592071</v>
      </c>
    </row>
    <row r="37" spans="1:8" x14ac:dyDescent="0.15">
      <c r="A37" s="1" t="s">
        <v>368</v>
      </c>
      <c r="B37" s="1">
        <v>10</v>
      </c>
      <c r="C37" s="1">
        <v>73</v>
      </c>
      <c r="D37" s="2">
        <f t="shared" si="0"/>
        <v>0.13698630136986301</v>
      </c>
      <c r="E37" s="3">
        <v>18</v>
      </c>
      <c r="F37" s="3">
        <v>85</v>
      </c>
      <c r="G37" s="2">
        <f t="shared" si="1"/>
        <v>0.21176470588235294</v>
      </c>
      <c r="H37" s="19">
        <f t="shared" si="2"/>
        <v>0.17437550362610799</v>
      </c>
    </row>
    <row r="38" spans="1:8" x14ac:dyDescent="0.15">
      <c r="A38" s="1" t="s">
        <v>369</v>
      </c>
      <c r="B38" s="1">
        <v>14</v>
      </c>
      <c r="C38" s="1">
        <v>72</v>
      </c>
      <c r="D38" s="2">
        <f t="shared" si="0"/>
        <v>0.19444444444444445</v>
      </c>
      <c r="E38" s="3">
        <v>15</v>
      </c>
      <c r="F38" s="3">
        <v>95</v>
      </c>
      <c r="G38" s="2">
        <f t="shared" si="1"/>
        <v>0.15789473684210525</v>
      </c>
      <c r="H38" s="19">
        <f t="shared" si="2"/>
        <v>0.17616959064327486</v>
      </c>
    </row>
    <row r="39" spans="1:8" x14ac:dyDescent="0.15">
      <c r="A39" s="1" t="s">
        <v>370</v>
      </c>
      <c r="B39" s="1">
        <v>22</v>
      </c>
      <c r="C39" s="1">
        <v>115</v>
      </c>
      <c r="D39" s="2">
        <f t="shared" si="0"/>
        <v>0.19130434782608696</v>
      </c>
      <c r="E39" s="3">
        <v>13</v>
      </c>
      <c r="F39" s="3">
        <v>79</v>
      </c>
      <c r="G39" s="2">
        <f t="shared" si="1"/>
        <v>0.16455696202531644</v>
      </c>
      <c r="H39" s="19">
        <f t="shared" si="2"/>
        <v>0.1779306549257017</v>
      </c>
    </row>
    <row r="40" spans="1:8" x14ac:dyDescent="0.15">
      <c r="A40" s="1" t="s">
        <v>371</v>
      </c>
      <c r="B40" s="1">
        <v>13</v>
      </c>
      <c r="C40" s="1">
        <v>70</v>
      </c>
      <c r="D40" s="2">
        <f t="shared" si="0"/>
        <v>0.18571428571428572</v>
      </c>
      <c r="E40" s="3">
        <v>22</v>
      </c>
      <c r="F40" s="3">
        <v>127</v>
      </c>
      <c r="G40" s="2">
        <f t="shared" si="1"/>
        <v>0.17322834645669291</v>
      </c>
      <c r="H40" s="19">
        <f t="shared" si="2"/>
        <v>0.17947131608548933</v>
      </c>
    </row>
    <row r="41" spans="1:8" x14ac:dyDescent="0.15">
      <c r="A41" s="1" t="s">
        <v>372</v>
      </c>
      <c r="B41" s="1">
        <v>5</v>
      </c>
      <c r="C41" s="1">
        <v>31</v>
      </c>
      <c r="D41" s="2">
        <f t="shared" si="0"/>
        <v>0.16129032258064516</v>
      </c>
      <c r="E41" s="3">
        <v>17</v>
      </c>
      <c r="F41" s="3">
        <v>84</v>
      </c>
      <c r="G41" s="2">
        <f t="shared" si="1"/>
        <v>0.20238095238095238</v>
      </c>
      <c r="H41" s="19">
        <f t="shared" si="2"/>
        <v>0.18183563748079878</v>
      </c>
    </row>
    <row r="42" spans="1:8" x14ac:dyDescent="0.15">
      <c r="A42" s="1" t="s">
        <v>373</v>
      </c>
      <c r="B42" s="1">
        <v>12</v>
      </c>
      <c r="C42" s="1">
        <v>70</v>
      </c>
      <c r="D42" s="2">
        <f t="shared" si="0"/>
        <v>0.17142857142857143</v>
      </c>
      <c r="E42" s="3">
        <v>21</v>
      </c>
      <c r="F42" s="3">
        <v>98</v>
      </c>
      <c r="G42" s="2">
        <f t="shared" si="1"/>
        <v>0.21428571428571427</v>
      </c>
      <c r="H42" s="19">
        <f t="shared" si="2"/>
        <v>0.19285714285714284</v>
      </c>
    </row>
    <row r="43" spans="1:8" x14ac:dyDescent="0.15">
      <c r="A43" s="1" t="s">
        <v>374</v>
      </c>
      <c r="B43" s="1">
        <v>18</v>
      </c>
      <c r="C43" s="1">
        <v>105</v>
      </c>
      <c r="D43" s="2">
        <f t="shared" si="0"/>
        <v>0.17142857142857143</v>
      </c>
      <c r="E43" s="3">
        <v>18</v>
      </c>
      <c r="F43" s="3">
        <v>83</v>
      </c>
      <c r="G43" s="2">
        <f t="shared" si="1"/>
        <v>0.21686746987951808</v>
      </c>
      <c r="H43" s="19">
        <f t="shared" si="2"/>
        <v>0.19414802065404474</v>
      </c>
    </row>
    <row r="44" spans="1:8" x14ac:dyDescent="0.15">
      <c r="A44" s="1" t="s">
        <v>375</v>
      </c>
      <c r="B44" s="1">
        <v>18</v>
      </c>
      <c r="C44" s="1">
        <v>64</v>
      </c>
      <c r="D44" s="2">
        <f t="shared" si="0"/>
        <v>0.28125</v>
      </c>
      <c r="E44" s="3">
        <v>15</v>
      </c>
      <c r="F44" s="3">
        <v>105</v>
      </c>
      <c r="G44" s="2">
        <f t="shared" si="1"/>
        <v>0.14285714285714285</v>
      </c>
      <c r="H44" s="19">
        <f t="shared" si="2"/>
        <v>0.21205357142857142</v>
      </c>
    </row>
    <row r="45" spans="1:8" x14ac:dyDescent="0.15">
      <c r="A45" s="1" t="s">
        <v>376</v>
      </c>
      <c r="B45" s="1">
        <v>20</v>
      </c>
      <c r="C45" s="1">
        <v>93</v>
      </c>
      <c r="D45" s="2">
        <f t="shared" si="0"/>
        <v>0.21505376344086022</v>
      </c>
      <c r="E45" s="3">
        <v>21</v>
      </c>
      <c r="F45" s="3">
        <v>97</v>
      </c>
      <c r="G45" s="2">
        <f t="shared" si="1"/>
        <v>0.21649484536082475</v>
      </c>
      <c r="H45" s="19">
        <f t="shared" si="2"/>
        <v>0.2157743044008425</v>
      </c>
    </row>
    <row r="46" spans="1:8" x14ac:dyDescent="0.15">
      <c r="A46" s="1" t="s">
        <v>377</v>
      </c>
      <c r="B46" s="1">
        <v>15</v>
      </c>
      <c r="C46" s="1">
        <v>67</v>
      </c>
      <c r="D46" s="2">
        <f t="shared" si="0"/>
        <v>0.22388059701492538</v>
      </c>
      <c r="E46" s="3">
        <v>24</v>
      </c>
      <c r="F46" s="3">
        <v>104</v>
      </c>
      <c r="G46" s="2">
        <f t="shared" si="1"/>
        <v>0.23076923076923078</v>
      </c>
      <c r="H46" s="19">
        <f t="shared" si="2"/>
        <v>0.2273249138920781</v>
      </c>
    </row>
    <row r="47" spans="1:8" x14ac:dyDescent="0.15">
      <c r="A47" s="1" t="s">
        <v>378</v>
      </c>
      <c r="B47" s="1">
        <v>21</v>
      </c>
      <c r="C47" s="1">
        <v>79</v>
      </c>
      <c r="D47" s="2">
        <f t="shared" si="0"/>
        <v>0.26582278481012656</v>
      </c>
      <c r="E47" s="3">
        <v>17</v>
      </c>
      <c r="F47" s="3">
        <v>87</v>
      </c>
      <c r="G47" s="2">
        <f t="shared" si="1"/>
        <v>0.19540229885057472</v>
      </c>
      <c r="H47" s="19">
        <f t="shared" si="2"/>
        <v>0.23061254183035063</v>
      </c>
    </row>
    <row r="48" spans="1:8" x14ac:dyDescent="0.15">
      <c r="A48" s="1" t="s">
        <v>379</v>
      </c>
      <c r="B48" s="1">
        <v>23</v>
      </c>
      <c r="C48" s="1">
        <v>93</v>
      </c>
      <c r="D48" s="2">
        <f t="shared" si="0"/>
        <v>0.24731182795698925</v>
      </c>
      <c r="E48" s="3">
        <v>18</v>
      </c>
      <c r="F48" s="3">
        <v>83</v>
      </c>
      <c r="G48" s="2">
        <f t="shared" si="1"/>
        <v>0.21686746987951808</v>
      </c>
      <c r="H48" s="19">
        <f t="shared" si="2"/>
        <v>0.23208964891825368</v>
      </c>
    </row>
    <row r="49" spans="1:8" x14ac:dyDescent="0.15">
      <c r="A49" s="1" t="s">
        <v>380</v>
      </c>
      <c r="B49" s="1">
        <v>15</v>
      </c>
      <c r="C49" s="1">
        <v>52</v>
      </c>
      <c r="D49" s="2">
        <f t="shared" si="0"/>
        <v>0.28846153846153844</v>
      </c>
      <c r="E49" s="3">
        <v>22</v>
      </c>
      <c r="F49" s="3">
        <v>111</v>
      </c>
      <c r="G49" s="2">
        <f t="shared" si="1"/>
        <v>0.1981981981981982</v>
      </c>
      <c r="H49" s="19">
        <f t="shared" si="2"/>
        <v>0.2433298683298683</v>
      </c>
    </row>
    <row r="50" spans="1:8" x14ac:dyDescent="0.15">
      <c r="A50" s="1" t="s">
        <v>381</v>
      </c>
      <c r="B50" s="1">
        <v>8</v>
      </c>
      <c r="C50" s="1">
        <v>32</v>
      </c>
      <c r="D50" s="2">
        <f t="shared" si="0"/>
        <v>0.25</v>
      </c>
      <c r="E50" s="3">
        <v>27</v>
      </c>
      <c r="F50" s="3">
        <v>109</v>
      </c>
      <c r="G50" s="2">
        <f t="shared" si="1"/>
        <v>0.24770642201834864</v>
      </c>
      <c r="H50" s="19">
        <f t="shared" si="2"/>
        <v>0.24885321100917432</v>
      </c>
    </row>
    <row r="51" spans="1:8" x14ac:dyDescent="0.15">
      <c r="A51" s="1" t="s">
        <v>382</v>
      </c>
      <c r="B51" s="1">
        <v>14</v>
      </c>
      <c r="C51" s="1">
        <v>55</v>
      </c>
      <c r="D51" s="2">
        <f t="shared" si="0"/>
        <v>0.25454545454545452</v>
      </c>
      <c r="E51" s="3">
        <v>32</v>
      </c>
      <c r="F51" s="3">
        <v>116</v>
      </c>
      <c r="G51" s="2">
        <f t="shared" si="1"/>
        <v>0.27586206896551724</v>
      </c>
      <c r="H51" s="19">
        <f t="shared" si="2"/>
        <v>0.26520376175548588</v>
      </c>
    </row>
    <row r="52" spans="1:8" x14ac:dyDescent="0.15">
      <c r="A52" s="1" t="s">
        <v>383</v>
      </c>
      <c r="B52" s="1">
        <v>20</v>
      </c>
      <c r="C52" s="1">
        <v>72</v>
      </c>
      <c r="D52" s="2">
        <f t="shared" si="0"/>
        <v>0.27777777777777779</v>
      </c>
      <c r="E52" s="3">
        <v>28</v>
      </c>
      <c r="F52" s="3">
        <v>96</v>
      </c>
      <c r="G52" s="2">
        <f t="shared" si="1"/>
        <v>0.29166666666666669</v>
      </c>
      <c r="H52" s="19">
        <f t="shared" si="2"/>
        <v>0.28472222222222221</v>
      </c>
    </row>
    <row r="53" spans="1:8" x14ac:dyDescent="0.15">
      <c r="A53" s="19" t="s">
        <v>775</v>
      </c>
      <c r="B53" s="19"/>
      <c r="C53" s="19"/>
      <c r="D53" s="19"/>
      <c r="E53" s="19"/>
      <c r="F53" s="19"/>
      <c r="G53" s="19"/>
      <c r="H53" s="19">
        <f>AVERAGE(H3:H52)</f>
        <v>0.13884609174249543</v>
      </c>
    </row>
  </sheetData>
  <sortState ref="A3:H1048576">
    <sortCondition ref="H1"/>
  </sortState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1"/>
  <sheetViews>
    <sheetView workbookViewId="0"/>
  </sheetViews>
  <sheetFormatPr defaultColWidth="9" defaultRowHeight="15" x14ac:dyDescent="0.15"/>
  <cols>
    <col min="1" max="1" width="9" style="4"/>
    <col min="2" max="2" width="9.875" style="18" hidden="1" customWidth="1"/>
    <col min="3" max="3" width="9" style="18" hidden="1" customWidth="1"/>
    <col min="4" max="4" width="9" style="5" hidden="1" customWidth="1"/>
    <col min="5" max="6" width="9" style="4" hidden="1" customWidth="1"/>
    <col min="7" max="7" width="9" style="5" hidden="1" customWidth="1"/>
    <col min="8" max="8" width="10.5" style="13" customWidth="1"/>
    <col min="9" max="16384" width="9" style="13"/>
  </cols>
  <sheetData>
    <row r="1" spans="1:8" ht="13.9" x14ac:dyDescent="0.3">
      <c r="A1" s="9"/>
      <c r="B1" s="9" t="s">
        <v>436</v>
      </c>
      <c r="C1" s="9"/>
      <c r="D1" s="10"/>
      <c r="E1" s="11" t="s">
        <v>437</v>
      </c>
      <c r="F1" s="11"/>
      <c r="G1" s="10"/>
      <c r="H1" s="16"/>
    </row>
    <row r="2" spans="1:8" ht="13.9" x14ac:dyDescent="0.3">
      <c r="A2" s="21" t="s">
        <v>429</v>
      </c>
      <c r="B2" s="9" t="s">
        <v>438</v>
      </c>
      <c r="C2" s="9" t="s">
        <v>439</v>
      </c>
      <c r="D2" s="14" t="s">
        <v>1</v>
      </c>
      <c r="E2" s="9" t="s">
        <v>0</v>
      </c>
      <c r="F2" s="9" t="s">
        <v>439</v>
      </c>
      <c r="G2" s="14" t="s">
        <v>1</v>
      </c>
      <c r="H2" s="16" t="s">
        <v>430</v>
      </c>
    </row>
    <row r="3" spans="1:8" ht="13.9" x14ac:dyDescent="0.3">
      <c r="A3" s="9" t="s">
        <v>442</v>
      </c>
      <c r="B3" s="15">
        <v>8</v>
      </c>
      <c r="C3" s="15">
        <v>165</v>
      </c>
      <c r="D3" s="10">
        <f t="shared" ref="D3:D8" si="0">B3/C3</f>
        <v>4.8484848484848485E-2</v>
      </c>
      <c r="E3" s="9">
        <v>4</v>
      </c>
      <c r="F3" s="9">
        <v>120</v>
      </c>
      <c r="G3" s="10">
        <f t="shared" ref="G3:G66" si="1">E3/F3</f>
        <v>3.3333333333333333E-2</v>
      </c>
      <c r="H3" s="16">
        <f t="shared" ref="H3:H66" si="2">AVERAGE(D3,G3)</f>
        <v>4.0909090909090909E-2</v>
      </c>
    </row>
    <row r="4" spans="1:8" ht="13.9" x14ac:dyDescent="0.3">
      <c r="A4" s="9" t="s">
        <v>443</v>
      </c>
      <c r="B4" s="15">
        <v>0</v>
      </c>
      <c r="C4" s="15">
        <v>62</v>
      </c>
      <c r="D4" s="10">
        <f t="shared" si="0"/>
        <v>0</v>
      </c>
      <c r="E4" s="9">
        <v>0</v>
      </c>
      <c r="F4" s="9">
        <v>117</v>
      </c>
      <c r="G4" s="10">
        <f t="shared" si="1"/>
        <v>0</v>
      </c>
      <c r="H4" s="16">
        <f t="shared" si="2"/>
        <v>0</v>
      </c>
    </row>
    <row r="5" spans="1:8" ht="13.9" x14ac:dyDescent="0.3">
      <c r="A5" s="9" t="s">
        <v>444</v>
      </c>
      <c r="B5" s="15">
        <v>4</v>
      </c>
      <c r="C5" s="15">
        <v>73</v>
      </c>
      <c r="D5" s="10">
        <f t="shared" si="0"/>
        <v>5.4794520547945202E-2</v>
      </c>
      <c r="E5" s="9">
        <v>5</v>
      </c>
      <c r="F5" s="9">
        <v>83</v>
      </c>
      <c r="G5" s="10">
        <f t="shared" si="1"/>
        <v>6.0240963855421686E-2</v>
      </c>
      <c r="H5" s="16">
        <f t="shared" si="2"/>
        <v>5.7517742201683444E-2</v>
      </c>
    </row>
    <row r="6" spans="1:8" ht="13.9" x14ac:dyDescent="0.3">
      <c r="A6" s="9" t="s">
        <v>445</v>
      </c>
      <c r="B6" s="15">
        <v>0</v>
      </c>
      <c r="C6" s="15">
        <v>119</v>
      </c>
      <c r="D6" s="10">
        <f t="shared" si="0"/>
        <v>0</v>
      </c>
      <c r="E6" s="9">
        <v>0</v>
      </c>
      <c r="F6" s="9">
        <v>93</v>
      </c>
      <c r="G6" s="10">
        <f t="shared" si="1"/>
        <v>0</v>
      </c>
      <c r="H6" s="16">
        <f t="shared" si="2"/>
        <v>0</v>
      </c>
    </row>
    <row r="7" spans="1:8" ht="13.9" x14ac:dyDescent="0.3">
      <c r="A7" s="9" t="s">
        <v>446</v>
      </c>
      <c r="B7" s="15">
        <v>32</v>
      </c>
      <c r="C7" s="15">
        <v>110</v>
      </c>
      <c r="D7" s="10">
        <f t="shared" si="0"/>
        <v>0.29090909090909089</v>
      </c>
      <c r="E7" s="9">
        <v>35</v>
      </c>
      <c r="F7" s="9">
        <v>103</v>
      </c>
      <c r="G7" s="10">
        <f t="shared" si="1"/>
        <v>0.33980582524271846</v>
      </c>
      <c r="H7" s="16">
        <f t="shared" si="2"/>
        <v>0.31535745807590465</v>
      </c>
    </row>
    <row r="8" spans="1:8" ht="13.9" x14ac:dyDescent="0.3">
      <c r="A8" s="9" t="s">
        <v>447</v>
      </c>
      <c r="B8" s="15">
        <v>5</v>
      </c>
      <c r="C8" s="15">
        <v>116</v>
      </c>
      <c r="D8" s="10">
        <f t="shared" si="0"/>
        <v>4.3103448275862072E-2</v>
      </c>
      <c r="E8" s="9">
        <v>4</v>
      </c>
      <c r="F8" s="9">
        <v>112</v>
      </c>
      <c r="G8" s="10">
        <f t="shared" si="1"/>
        <v>3.5714285714285712E-2</v>
      </c>
      <c r="H8" s="16">
        <f t="shared" si="2"/>
        <v>3.9408866995073892E-2</v>
      </c>
    </row>
    <row r="9" spans="1:8" ht="13.9" x14ac:dyDescent="0.3">
      <c r="A9" s="9" t="s">
        <v>448</v>
      </c>
      <c r="B9" s="15">
        <v>0</v>
      </c>
      <c r="C9" s="15">
        <v>103</v>
      </c>
      <c r="D9" s="10">
        <v>0</v>
      </c>
      <c r="E9" s="9">
        <v>0</v>
      </c>
      <c r="F9" s="9">
        <v>91</v>
      </c>
      <c r="G9" s="10">
        <f t="shared" si="1"/>
        <v>0</v>
      </c>
      <c r="H9" s="16">
        <f t="shared" si="2"/>
        <v>0</v>
      </c>
    </row>
    <row r="10" spans="1:8" ht="13.9" x14ac:dyDescent="0.3">
      <c r="A10" s="9" t="s">
        <v>449</v>
      </c>
      <c r="B10" s="15">
        <v>5</v>
      </c>
      <c r="C10" s="15">
        <v>76</v>
      </c>
      <c r="D10" s="10">
        <f t="shared" ref="D10:D73" si="3">B10/C10</f>
        <v>6.5789473684210523E-2</v>
      </c>
      <c r="E10" s="9">
        <v>5</v>
      </c>
      <c r="F10" s="9">
        <v>84</v>
      </c>
      <c r="G10" s="10">
        <f t="shared" si="1"/>
        <v>5.9523809523809521E-2</v>
      </c>
      <c r="H10" s="16">
        <f t="shared" si="2"/>
        <v>6.2656641604010022E-2</v>
      </c>
    </row>
    <row r="11" spans="1:8" ht="13.9" x14ac:dyDescent="0.3">
      <c r="A11" s="9" t="s">
        <v>450</v>
      </c>
      <c r="B11" s="15">
        <v>9</v>
      </c>
      <c r="C11" s="15">
        <v>55</v>
      </c>
      <c r="D11" s="10">
        <f t="shared" si="3"/>
        <v>0.16363636363636364</v>
      </c>
      <c r="E11" s="15">
        <v>23</v>
      </c>
      <c r="F11" s="15">
        <v>97</v>
      </c>
      <c r="G11" s="10">
        <f t="shared" si="1"/>
        <v>0.23711340206185566</v>
      </c>
      <c r="H11" s="16">
        <f t="shared" si="2"/>
        <v>0.20037488284910965</v>
      </c>
    </row>
    <row r="12" spans="1:8" ht="13.9" x14ac:dyDescent="0.3">
      <c r="A12" s="9" t="s">
        <v>451</v>
      </c>
      <c r="B12" s="15">
        <v>0</v>
      </c>
      <c r="C12" s="15">
        <v>61</v>
      </c>
      <c r="D12" s="10">
        <f t="shared" si="3"/>
        <v>0</v>
      </c>
      <c r="E12" s="9">
        <v>0</v>
      </c>
      <c r="F12" s="9">
        <v>115</v>
      </c>
      <c r="G12" s="10">
        <f t="shared" si="1"/>
        <v>0</v>
      </c>
      <c r="H12" s="16">
        <f t="shared" si="2"/>
        <v>0</v>
      </c>
    </row>
    <row r="13" spans="1:8" ht="13.9" x14ac:dyDescent="0.3">
      <c r="A13" s="9" t="s">
        <v>452</v>
      </c>
      <c r="B13" s="15">
        <v>6</v>
      </c>
      <c r="C13" s="15">
        <v>51</v>
      </c>
      <c r="D13" s="10">
        <f t="shared" si="3"/>
        <v>0.11764705882352941</v>
      </c>
      <c r="E13" s="9">
        <v>9</v>
      </c>
      <c r="F13" s="9">
        <v>116</v>
      </c>
      <c r="G13" s="10">
        <f t="shared" si="1"/>
        <v>7.7586206896551727E-2</v>
      </c>
      <c r="H13" s="16">
        <f t="shared" si="2"/>
        <v>9.7616632860040575E-2</v>
      </c>
    </row>
    <row r="14" spans="1:8" ht="13.9" x14ac:dyDescent="0.3">
      <c r="A14" s="9" t="s">
        <v>453</v>
      </c>
      <c r="B14" s="15">
        <v>0</v>
      </c>
      <c r="C14" s="15">
        <v>52</v>
      </c>
      <c r="D14" s="10">
        <f t="shared" si="3"/>
        <v>0</v>
      </c>
      <c r="E14" s="9">
        <v>0</v>
      </c>
      <c r="F14" s="9">
        <v>96</v>
      </c>
      <c r="G14" s="10">
        <f t="shared" si="1"/>
        <v>0</v>
      </c>
      <c r="H14" s="16">
        <f t="shared" si="2"/>
        <v>0</v>
      </c>
    </row>
    <row r="15" spans="1:8" ht="13.9" x14ac:dyDescent="0.3">
      <c r="A15" s="9" t="s">
        <v>454</v>
      </c>
      <c r="B15" s="15">
        <v>24</v>
      </c>
      <c r="C15" s="15">
        <v>74</v>
      </c>
      <c r="D15" s="10">
        <f t="shared" si="3"/>
        <v>0.32432432432432434</v>
      </c>
      <c r="E15" s="9">
        <v>24</v>
      </c>
      <c r="F15" s="9">
        <v>67</v>
      </c>
      <c r="G15" s="10">
        <f t="shared" si="1"/>
        <v>0.35820895522388058</v>
      </c>
      <c r="H15" s="16">
        <f t="shared" si="2"/>
        <v>0.34126663977410243</v>
      </c>
    </row>
    <row r="16" spans="1:8" ht="13.9" x14ac:dyDescent="0.3">
      <c r="A16" s="9" t="s">
        <v>455</v>
      </c>
      <c r="B16" s="15">
        <v>15</v>
      </c>
      <c r="C16" s="15">
        <v>95</v>
      </c>
      <c r="D16" s="10">
        <f t="shared" si="3"/>
        <v>0.15789473684210525</v>
      </c>
      <c r="E16" s="9">
        <v>34</v>
      </c>
      <c r="F16" s="9">
        <v>174</v>
      </c>
      <c r="G16" s="10">
        <f t="shared" si="1"/>
        <v>0.19540229885057472</v>
      </c>
      <c r="H16" s="16">
        <f t="shared" si="2"/>
        <v>0.17664851784634</v>
      </c>
    </row>
    <row r="17" spans="1:8" ht="13.9" x14ac:dyDescent="0.3">
      <c r="A17" s="9" t="s">
        <v>456</v>
      </c>
      <c r="B17" s="15">
        <v>88</v>
      </c>
      <c r="C17" s="15">
        <v>94</v>
      </c>
      <c r="D17" s="10">
        <f t="shared" si="3"/>
        <v>0.93617021276595747</v>
      </c>
      <c r="E17" s="9">
        <v>120</v>
      </c>
      <c r="F17" s="9">
        <v>125</v>
      </c>
      <c r="G17" s="10">
        <f t="shared" si="1"/>
        <v>0.96</v>
      </c>
      <c r="H17" s="16">
        <f t="shared" si="2"/>
        <v>0.94808510638297872</v>
      </c>
    </row>
    <row r="18" spans="1:8" ht="13.9" x14ac:dyDescent="0.3">
      <c r="A18" s="9" t="s">
        <v>457</v>
      </c>
      <c r="B18" s="15">
        <v>13</v>
      </c>
      <c r="C18" s="15">
        <v>244</v>
      </c>
      <c r="D18" s="10">
        <f t="shared" si="3"/>
        <v>5.3278688524590161E-2</v>
      </c>
      <c r="E18" s="9">
        <v>4</v>
      </c>
      <c r="F18" s="9">
        <v>154</v>
      </c>
      <c r="G18" s="10">
        <f t="shared" si="1"/>
        <v>2.5974025974025976E-2</v>
      </c>
      <c r="H18" s="16">
        <f t="shared" si="2"/>
        <v>3.9626357249308068E-2</v>
      </c>
    </row>
    <row r="19" spans="1:8" ht="13.9" x14ac:dyDescent="0.3">
      <c r="A19" s="9" t="s">
        <v>458</v>
      </c>
      <c r="B19" s="15">
        <v>16</v>
      </c>
      <c r="C19" s="15">
        <v>75</v>
      </c>
      <c r="D19" s="10">
        <f t="shared" si="3"/>
        <v>0.21333333333333335</v>
      </c>
      <c r="E19" s="9">
        <v>16</v>
      </c>
      <c r="F19" s="9">
        <v>115</v>
      </c>
      <c r="G19" s="10">
        <f t="shared" si="1"/>
        <v>0.1391304347826087</v>
      </c>
      <c r="H19" s="16">
        <f t="shared" si="2"/>
        <v>0.17623188405797102</v>
      </c>
    </row>
    <row r="20" spans="1:8" ht="13.9" x14ac:dyDescent="0.3">
      <c r="A20" s="9" t="s">
        <v>459</v>
      </c>
      <c r="B20" s="15">
        <v>4</v>
      </c>
      <c r="C20" s="15">
        <v>54</v>
      </c>
      <c r="D20" s="10">
        <f t="shared" si="3"/>
        <v>7.407407407407407E-2</v>
      </c>
      <c r="E20" s="9">
        <v>5</v>
      </c>
      <c r="F20" s="9">
        <v>134</v>
      </c>
      <c r="G20" s="10">
        <f t="shared" si="1"/>
        <v>3.7313432835820892E-2</v>
      </c>
      <c r="H20" s="16">
        <f t="shared" si="2"/>
        <v>5.5693753454947481E-2</v>
      </c>
    </row>
    <row r="21" spans="1:8" s="17" customFormat="1" ht="13.9" x14ac:dyDescent="0.3">
      <c r="A21" s="9" t="s">
        <v>460</v>
      </c>
      <c r="B21" s="15">
        <v>0</v>
      </c>
      <c r="C21" s="15">
        <v>150</v>
      </c>
      <c r="D21" s="10">
        <f t="shared" si="3"/>
        <v>0</v>
      </c>
      <c r="E21" s="9">
        <v>0</v>
      </c>
      <c r="F21" s="9">
        <v>160</v>
      </c>
      <c r="G21" s="10">
        <f t="shared" si="1"/>
        <v>0</v>
      </c>
      <c r="H21" s="16">
        <f t="shared" si="2"/>
        <v>0</v>
      </c>
    </row>
    <row r="22" spans="1:8" s="12" customFormat="1" ht="13.9" x14ac:dyDescent="0.3">
      <c r="A22" s="9" t="s">
        <v>461</v>
      </c>
      <c r="B22" s="15">
        <v>0</v>
      </c>
      <c r="C22" s="15">
        <v>179</v>
      </c>
      <c r="D22" s="10">
        <f t="shared" si="3"/>
        <v>0</v>
      </c>
      <c r="E22" s="9">
        <v>0</v>
      </c>
      <c r="F22" s="9">
        <v>115</v>
      </c>
      <c r="G22" s="10">
        <f t="shared" si="1"/>
        <v>0</v>
      </c>
      <c r="H22" s="16">
        <f t="shared" si="2"/>
        <v>0</v>
      </c>
    </row>
    <row r="23" spans="1:8" ht="13.9" x14ac:dyDescent="0.3">
      <c r="A23" s="9" t="s">
        <v>462</v>
      </c>
      <c r="B23" s="15">
        <v>51</v>
      </c>
      <c r="C23" s="15">
        <v>73</v>
      </c>
      <c r="D23" s="10">
        <f t="shared" si="3"/>
        <v>0.69863013698630139</v>
      </c>
      <c r="E23" s="9">
        <v>71</v>
      </c>
      <c r="F23" s="9">
        <v>116</v>
      </c>
      <c r="G23" s="10">
        <f t="shared" si="1"/>
        <v>0.61206896551724133</v>
      </c>
      <c r="H23" s="16">
        <f t="shared" si="2"/>
        <v>0.6553495512517713</v>
      </c>
    </row>
    <row r="24" spans="1:8" s="17" customFormat="1" ht="13.9" x14ac:dyDescent="0.3">
      <c r="A24" s="9" t="s">
        <v>463</v>
      </c>
      <c r="B24" s="15">
        <v>0</v>
      </c>
      <c r="C24" s="15">
        <v>140</v>
      </c>
      <c r="D24" s="10">
        <f t="shared" si="3"/>
        <v>0</v>
      </c>
      <c r="E24" s="9">
        <v>0</v>
      </c>
      <c r="F24" s="9">
        <v>90</v>
      </c>
      <c r="G24" s="10">
        <f t="shared" si="1"/>
        <v>0</v>
      </c>
      <c r="H24" s="16">
        <f t="shared" si="2"/>
        <v>0</v>
      </c>
    </row>
    <row r="25" spans="1:8" ht="13.9" x14ac:dyDescent="0.3">
      <c r="A25" s="9" t="s">
        <v>464</v>
      </c>
      <c r="B25" s="15">
        <v>42</v>
      </c>
      <c r="C25" s="15">
        <v>110</v>
      </c>
      <c r="D25" s="10">
        <f t="shared" si="3"/>
        <v>0.38181818181818183</v>
      </c>
      <c r="E25" s="9">
        <v>71</v>
      </c>
      <c r="F25" s="9">
        <v>163</v>
      </c>
      <c r="G25" s="10">
        <f t="shared" si="1"/>
        <v>0.43558282208588955</v>
      </c>
      <c r="H25" s="16">
        <f t="shared" si="2"/>
        <v>0.40870050195203567</v>
      </c>
    </row>
    <row r="26" spans="1:8" ht="13.9" x14ac:dyDescent="0.3">
      <c r="A26" s="9" t="s">
        <v>465</v>
      </c>
      <c r="B26" s="15">
        <v>16</v>
      </c>
      <c r="C26" s="15">
        <v>99</v>
      </c>
      <c r="D26" s="10">
        <f t="shared" si="3"/>
        <v>0.16161616161616163</v>
      </c>
      <c r="E26" s="9">
        <v>18</v>
      </c>
      <c r="F26" s="9">
        <v>136</v>
      </c>
      <c r="G26" s="10">
        <f t="shared" si="1"/>
        <v>0.13235294117647059</v>
      </c>
      <c r="H26" s="16">
        <f t="shared" si="2"/>
        <v>0.14698455139631611</v>
      </c>
    </row>
    <row r="27" spans="1:8" ht="13.9" x14ac:dyDescent="0.3">
      <c r="A27" s="9" t="s">
        <v>466</v>
      </c>
      <c r="B27" s="15">
        <v>84</v>
      </c>
      <c r="C27" s="15">
        <v>130</v>
      </c>
      <c r="D27" s="10">
        <f t="shared" si="3"/>
        <v>0.64615384615384619</v>
      </c>
      <c r="E27" s="9">
        <v>84</v>
      </c>
      <c r="F27" s="9">
        <v>140</v>
      </c>
      <c r="G27" s="10">
        <f t="shared" si="1"/>
        <v>0.6</v>
      </c>
      <c r="H27" s="16">
        <f t="shared" si="2"/>
        <v>0.62307692307692308</v>
      </c>
    </row>
    <row r="28" spans="1:8" ht="13.9" x14ac:dyDescent="0.3">
      <c r="A28" s="9" t="s">
        <v>467</v>
      </c>
      <c r="B28" s="15">
        <v>48</v>
      </c>
      <c r="C28" s="15">
        <v>121</v>
      </c>
      <c r="D28" s="10">
        <f t="shared" si="3"/>
        <v>0.39669421487603307</v>
      </c>
      <c r="E28" s="9">
        <v>50</v>
      </c>
      <c r="F28" s="9">
        <v>144</v>
      </c>
      <c r="G28" s="10">
        <f t="shared" si="1"/>
        <v>0.34722222222222221</v>
      </c>
      <c r="H28" s="16">
        <f t="shared" si="2"/>
        <v>0.37195821854912764</v>
      </c>
    </row>
    <row r="29" spans="1:8" ht="13.9" x14ac:dyDescent="0.3">
      <c r="A29" s="9" t="s">
        <v>468</v>
      </c>
      <c r="B29" s="15">
        <v>1</v>
      </c>
      <c r="C29" s="15">
        <v>106</v>
      </c>
      <c r="D29" s="10">
        <f t="shared" si="3"/>
        <v>9.433962264150943E-3</v>
      </c>
      <c r="E29" s="9">
        <v>1</v>
      </c>
      <c r="F29" s="9">
        <v>174</v>
      </c>
      <c r="G29" s="10">
        <f t="shared" si="1"/>
        <v>5.7471264367816091E-3</v>
      </c>
      <c r="H29" s="16">
        <f t="shared" si="2"/>
        <v>7.5905443504662761E-3</v>
      </c>
    </row>
    <row r="30" spans="1:8" ht="13.9" x14ac:dyDescent="0.3">
      <c r="A30" s="9" t="s">
        <v>469</v>
      </c>
      <c r="B30" s="15">
        <v>51</v>
      </c>
      <c r="C30" s="15">
        <v>97</v>
      </c>
      <c r="D30" s="10">
        <f t="shared" si="3"/>
        <v>0.52577319587628868</v>
      </c>
      <c r="E30" s="9">
        <v>75</v>
      </c>
      <c r="F30" s="9">
        <v>137</v>
      </c>
      <c r="G30" s="10">
        <f t="shared" si="1"/>
        <v>0.54744525547445255</v>
      </c>
      <c r="H30" s="16">
        <f t="shared" si="2"/>
        <v>0.53660922567537062</v>
      </c>
    </row>
    <row r="31" spans="1:8" ht="13.9" x14ac:dyDescent="0.3">
      <c r="A31" s="9" t="s">
        <v>470</v>
      </c>
      <c r="B31" s="15">
        <v>72</v>
      </c>
      <c r="C31" s="15">
        <v>132</v>
      </c>
      <c r="D31" s="10">
        <f t="shared" si="3"/>
        <v>0.54545454545454541</v>
      </c>
      <c r="E31" s="9">
        <v>65</v>
      </c>
      <c r="F31" s="9">
        <v>112</v>
      </c>
      <c r="G31" s="10">
        <f t="shared" si="1"/>
        <v>0.5803571428571429</v>
      </c>
      <c r="H31" s="16">
        <f t="shared" si="2"/>
        <v>0.5629058441558441</v>
      </c>
    </row>
    <row r="32" spans="1:8" ht="13.9" x14ac:dyDescent="0.3">
      <c r="A32" s="9" t="s">
        <v>471</v>
      </c>
      <c r="B32" s="15">
        <v>0</v>
      </c>
      <c r="C32" s="15">
        <v>183</v>
      </c>
      <c r="D32" s="10">
        <f t="shared" si="3"/>
        <v>0</v>
      </c>
      <c r="E32" s="9">
        <v>0</v>
      </c>
      <c r="F32" s="9">
        <v>163</v>
      </c>
      <c r="G32" s="10">
        <f t="shared" si="1"/>
        <v>0</v>
      </c>
      <c r="H32" s="16">
        <f t="shared" si="2"/>
        <v>0</v>
      </c>
    </row>
    <row r="33" spans="1:8" ht="13.9" x14ac:dyDescent="0.3">
      <c r="A33" s="9" t="s">
        <v>472</v>
      </c>
      <c r="B33" s="15">
        <v>3</v>
      </c>
      <c r="C33" s="15">
        <v>66</v>
      </c>
      <c r="D33" s="10">
        <f t="shared" si="3"/>
        <v>4.5454545454545456E-2</v>
      </c>
      <c r="E33" s="9">
        <v>8</v>
      </c>
      <c r="F33" s="9">
        <v>148</v>
      </c>
      <c r="G33" s="10">
        <f t="shared" si="1"/>
        <v>5.4054054054054057E-2</v>
      </c>
      <c r="H33" s="16">
        <f t="shared" si="2"/>
        <v>4.9754299754299756E-2</v>
      </c>
    </row>
    <row r="34" spans="1:8" x14ac:dyDescent="0.15">
      <c r="A34" s="9" t="s">
        <v>473</v>
      </c>
      <c r="B34" s="15">
        <v>44</v>
      </c>
      <c r="C34" s="15">
        <v>71</v>
      </c>
      <c r="D34" s="10">
        <f t="shared" si="3"/>
        <v>0.61971830985915488</v>
      </c>
      <c r="E34" s="9">
        <v>123</v>
      </c>
      <c r="F34" s="9">
        <v>163</v>
      </c>
      <c r="G34" s="10">
        <f t="shared" si="1"/>
        <v>0.754601226993865</v>
      </c>
      <c r="H34" s="16">
        <f t="shared" si="2"/>
        <v>0.68715976842650994</v>
      </c>
    </row>
    <row r="35" spans="1:8" x14ac:dyDescent="0.15">
      <c r="A35" s="9" t="s">
        <v>474</v>
      </c>
      <c r="B35" s="15">
        <v>35</v>
      </c>
      <c r="C35" s="15">
        <v>83</v>
      </c>
      <c r="D35" s="10">
        <f t="shared" si="3"/>
        <v>0.42168674698795183</v>
      </c>
      <c r="E35" s="9">
        <v>32</v>
      </c>
      <c r="F35" s="9">
        <v>116</v>
      </c>
      <c r="G35" s="10">
        <f t="shared" si="1"/>
        <v>0.27586206896551724</v>
      </c>
      <c r="H35" s="16">
        <f t="shared" si="2"/>
        <v>0.34877440797673454</v>
      </c>
    </row>
    <row r="36" spans="1:8" x14ac:dyDescent="0.15">
      <c r="A36" s="9" t="s">
        <v>475</v>
      </c>
      <c r="B36" s="15">
        <v>49</v>
      </c>
      <c r="C36" s="15">
        <v>104</v>
      </c>
      <c r="D36" s="10">
        <f t="shared" si="3"/>
        <v>0.47115384615384615</v>
      </c>
      <c r="E36" s="9">
        <v>78</v>
      </c>
      <c r="F36" s="9">
        <v>157</v>
      </c>
      <c r="G36" s="10">
        <f t="shared" si="1"/>
        <v>0.49681528662420382</v>
      </c>
      <c r="H36" s="16">
        <f t="shared" si="2"/>
        <v>0.48398456638902498</v>
      </c>
    </row>
    <row r="37" spans="1:8" x14ac:dyDescent="0.15">
      <c r="A37" s="9" t="s">
        <v>476</v>
      </c>
      <c r="B37" s="15">
        <v>9</v>
      </c>
      <c r="C37" s="15">
        <v>168</v>
      </c>
      <c r="D37" s="10">
        <f t="shared" si="3"/>
        <v>5.3571428571428568E-2</v>
      </c>
      <c r="E37" s="9">
        <v>6</v>
      </c>
      <c r="F37" s="9">
        <v>164</v>
      </c>
      <c r="G37" s="10">
        <f t="shared" si="1"/>
        <v>3.6585365853658534E-2</v>
      </c>
      <c r="H37" s="16">
        <f t="shared" si="2"/>
        <v>4.5078397212543551E-2</v>
      </c>
    </row>
    <row r="38" spans="1:8" x14ac:dyDescent="0.15">
      <c r="A38" s="9" t="s">
        <v>477</v>
      </c>
      <c r="B38" s="15">
        <v>35</v>
      </c>
      <c r="C38" s="15">
        <v>162</v>
      </c>
      <c r="D38" s="10">
        <f t="shared" si="3"/>
        <v>0.21604938271604937</v>
      </c>
      <c r="E38" s="9">
        <v>57</v>
      </c>
      <c r="F38" s="9">
        <v>186</v>
      </c>
      <c r="G38" s="10">
        <f t="shared" si="1"/>
        <v>0.30645161290322581</v>
      </c>
      <c r="H38" s="16">
        <f t="shared" si="2"/>
        <v>0.26125049780963761</v>
      </c>
    </row>
    <row r="39" spans="1:8" x14ac:dyDescent="0.15">
      <c r="A39" s="9" t="s">
        <v>478</v>
      </c>
      <c r="B39" s="15">
        <v>66</v>
      </c>
      <c r="C39" s="15">
        <v>84</v>
      </c>
      <c r="D39" s="10">
        <f t="shared" si="3"/>
        <v>0.7857142857142857</v>
      </c>
      <c r="E39" s="9">
        <v>59</v>
      </c>
      <c r="F39" s="9">
        <v>72</v>
      </c>
      <c r="G39" s="10">
        <f t="shared" si="1"/>
        <v>0.81944444444444442</v>
      </c>
      <c r="H39" s="16">
        <f t="shared" si="2"/>
        <v>0.80257936507936511</v>
      </c>
    </row>
    <row r="40" spans="1:8" x14ac:dyDescent="0.15">
      <c r="A40" s="9" t="s">
        <v>479</v>
      </c>
      <c r="B40" s="15">
        <v>38</v>
      </c>
      <c r="C40" s="15">
        <v>49</v>
      </c>
      <c r="D40" s="10">
        <f t="shared" si="3"/>
        <v>0.77551020408163263</v>
      </c>
      <c r="E40" s="9">
        <v>97</v>
      </c>
      <c r="F40" s="9">
        <v>111</v>
      </c>
      <c r="G40" s="10">
        <f t="shared" si="1"/>
        <v>0.87387387387387383</v>
      </c>
      <c r="H40" s="16">
        <f t="shared" si="2"/>
        <v>0.82469203897775323</v>
      </c>
    </row>
    <row r="41" spans="1:8" x14ac:dyDescent="0.15">
      <c r="A41" s="9" t="s">
        <v>480</v>
      </c>
      <c r="B41" s="15">
        <v>2</v>
      </c>
      <c r="C41" s="15">
        <v>95</v>
      </c>
      <c r="D41" s="10">
        <f t="shared" si="3"/>
        <v>2.1052631578947368E-2</v>
      </c>
      <c r="E41" s="9">
        <v>3</v>
      </c>
      <c r="F41" s="9">
        <v>164</v>
      </c>
      <c r="G41" s="10">
        <f t="shared" si="1"/>
        <v>1.8292682926829267E-2</v>
      </c>
      <c r="H41" s="16">
        <f t="shared" si="2"/>
        <v>1.9672657252888318E-2</v>
      </c>
    </row>
    <row r="42" spans="1:8" x14ac:dyDescent="0.15">
      <c r="A42" s="9" t="s">
        <v>481</v>
      </c>
      <c r="B42" s="15">
        <v>0</v>
      </c>
      <c r="C42" s="15">
        <v>120</v>
      </c>
      <c r="D42" s="10">
        <f t="shared" si="3"/>
        <v>0</v>
      </c>
      <c r="E42" s="9">
        <v>0</v>
      </c>
      <c r="F42" s="9">
        <v>185</v>
      </c>
      <c r="G42" s="10">
        <f t="shared" si="1"/>
        <v>0</v>
      </c>
      <c r="H42" s="16">
        <f t="shared" si="2"/>
        <v>0</v>
      </c>
    </row>
    <row r="43" spans="1:8" x14ac:dyDescent="0.15">
      <c r="A43" s="9" t="s">
        <v>482</v>
      </c>
      <c r="B43" s="15">
        <v>8</v>
      </c>
      <c r="C43" s="15">
        <v>140</v>
      </c>
      <c r="D43" s="10">
        <f t="shared" si="3"/>
        <v>5.7142857142857141E-2</v>
      </c>
      <c r="E43" s="9">
        <v>4</v>
      </c>
      <c r="F43" s="9">
        <v>140</v>
      </c>
      <c r="G43" s="10">
        <f t="shared" si="1"/>
        <v>2.8571428571428571E-2</v>
      </c>
      <c r="H43" s="16">
        <f t="shared" si="2"/>
        <v>4.2857142857142858E-2</v>
      </c>
    </row>
    <row r="44" spans="1:8" x14ac:dyDescent="0.15">
      <c r="A44" s="9" t="s">
        <v>483</v>
      </c>
      <c r="B44" s="15">
        <v>12</v>
      </c>
      <c r="C44" s="15">
        <v>113</v>
      </c>
      <c r="D44" s="10">
        <f t="shared" si="3"/>
        <v>0.10619469026548672</v>
      </c>
      <c r="E44" s="9">
        <v>11</v>
      </c>
      <c r="F44" s="9">
        <v>148</v>
      </c>
      <c r="G44" s="10">
        <f t="shared" si="1"/>
        <v>7.4324324324324328E-2</v>
      </c>
      <c r="H44" s="16">
        <f t="shared" si="2"/>
        <v>9.0259507294905533E-2</v>
      </c>
    </row>
    <row r="45" spans="1:8" s="17" customFormat="1" x14ac:dyDescent="0.15">
      <c r="A45" s="9" t="s">
        <v>484</v>
      </c>
      <c r="B45" s="15">
        <v>0</v>
      </c>
      <c r="C45" s="15">
        <v>205</v>
      </c>
      <c r="D45" s="10">
        <f t="shared" si="3"/>
        <v>0</v>
      </c>
      <c r="E45" s="9">
        <v>0</v>
      </c>
      <c r="F45" s="9">
        <v>109</v>
      </c>
      <c r="G45" s="10">
        <f t="shared" si="1"/>
        <v>0</v>
      </c>
      <c r="H45" s="16">
        <f t="shared" si="2"/>
        <v>0</v>
      </c>
    </row>
    <row r="46" spans="1:8" x14ac:dyDescent="0.15">
      <c r="A46" s="9" t="s">
        <v>485</v>
      </c>
      <c r="B46" s="15">
        <v>5</v>
      </c>
      <c r="C46" s="15">
        <v>99</v>
      </c>
      <c r="D46" s="10">
        <f t="shared" si="3"/>
        <v>5.0505050505050504E-2</v>
      </c>
      <c r="E46" s="9">
        <v>4</v>
      </c>
      <c r="F46" s="9">
        <v>132</v>
      </c>
      <c r="G46" s="10">
        <f t="shared" si="1"/>
        <v>3.0303030303030304E-2</v>
      </c>
      <c r="H46" s="16">
        <f t="shared" si="2"/>
        <v>4.0404040404040401E-2</v>
      </c>
    </row>
    <row r="47" spans="1:8" x14ac:dyDescent="0.15">
      <c r="A47" s="9" t="s">
        <v>486</v>
      </c>
      <c r="B47" s="15">
        <v>15</v>
      </c>
      <c r="C47" s="15">
        <v>205</v>
      </c>
      <c r="D47" s="10">
        <f t="shared" si="3"/>
        <v>7.3170731707317069E-2</v>
      </c>
      <c r="E47" s="9">
        <v>7</v>
      </c>
      <c r="F47" s="9">
        <v>105</v>
      </c>
      <c r="G47" s="10">
        <f t="shared" si="1"/>
        <v>6.6666666666666666E-2</v>
      </c>
      <c r="H47" s="16">
        <f t="shared" si="2"/>
        <v>6.9918699186991867E-2</v>
      </c>
    </row>
    <row r="48" spans="1:8" x14ac:dyDescent="0.15">
      <c r="A48" s="9" t="s">
        <v>487</v>
      </c>
      <c r="B48" s="15">
        <v>24</v>
      </c>
      <c r="C48" s="15">
        <v>148</v>
      </c>
      <c r="D48" s="10">
        <f t="shared" si="3"/>
        <v>0.16216216216216217</v>
      </c>
      <c r="E48" s="9">
        <v>17</v>
      </c>
      <c r="F48" s="9">
        <v>92</v>
      </c>
      <c r="G48" s="10">
        <f t="shared" si="1"/>
        <v>0.18478260869565216</v>
      </c>
      <c r="H48" s="16">
        <f t="shared" si="2"/>
        <v>0.17347238542890717</v>
      </c>
    </row>
    <row r="49" spans="1:8" x14ac:dyDescent="0.15">
      <c r="A49" s="9" t="s">
        <v>488</v>
      </c>
      <c r="B49" s="15">
        <v>84</v>
      </c>
      <c r="C49" s="15">
        <v>118</v>
      </c>
      <c r="D49" s="10">
        <f t="shared" si="3"/>
        <v>0.71186440677966101</v>
      </c>
      <c r="E49" s="9">
        <v>114</v>
      </c>
      <c r="F49" s="9">
        <v>165</v>
      </c>
      <c r="G49" s="10">
        <f t="shared" si="1"/>
        <v>0.69090909090909092</v>
      </c>
      <c r="H49" s="16">
        <f t="shared" si="2"/>
        <v>0.70138674884437591</v>
      </c>
    </row>
    <row r="50" spans="1:8" x14ac:dyDescent="0.15">
      <c r="A50" s="9" t="s">
        <v>489</v>
      </c>
      <c r="B50" s="15">
        <v>35</v>
      </c>
      <c r="C50" s="15">
        <v>74</v>
      </c>
      <c r="D50" s="10">
        <f t="shared" si="3"/>
        <v>0.47297297297297297</v>
      </c>
      <c r="E50" s="9">
        <v>79</v>
      </c>
      <c r="F50" s="9">
        <v>136</v>
      </c>
      <c r="G50" s="10">
        <f t="shared" si="1"/>
        <v>0.58088235294117652</v>
      </c>
      <c r="H50" s="16">
        <f t="shared" si="2"/>
        <v>0.52692766295707472</v>
      </c>
    </row>
    <row r="51" spans="1:8" x14ac:dyDescent="0.15">
      <c r="A51" s="9" t="s">
        <v>490</v>
      </c>
      <c r="B51" s="15">
        <v>43</v>
      </c>
      <c r="C51" s="15">
        <v>71</v>
      </c>
      <c r="D51" s="10">
        <f t="shared" si="3"/>
        <v>0.60563380281690138</v>
      </c>
      <c r="E51" s="9">
        <v>86</v>
      </c>
      <c r="F51" s="9">
        <v>175</v>
      </c>
      <c r="G51" s="10">
        <f t="shared" si="1"/>
        <v>0.49142857142857144</v>
      </c>
      <c r="H51" s="16">
        <f t="shared" si="2"/>
        <v>0.54853118712273641</v>
      </c>
    </row>
    <row r="52" spans="1:8" x14ac:dyDescent="0.15">
      <c r="A52" s="9" t="s">
        <v>491</v>
      </c>
      <c r="B52" s="15">
        <v>0</v>
      </c>
      <c r="C52" s="15">
        <v>30</v>
      </c>
      <c r="D52" s="10">
        <f t="shared" si="3"/>
        <v>0</v>
      </c>
      <c r="E52" s="9">
        <v>0</v>
      </c>
      <c r="F52" s="9">
        <v>142</v>
      </c>
      <c r="G52" s="10">
        <f t="shared" si="1"/>
        <v>0</v>
      </c>
      <c r="H52" s="16">
        <f t="shared" si="2"/>
        <v>0</v>
      </c>
    </row>
    <row r="53" spans="1:8" x14ac:dyDescent="0.15">
      <c r="A53" s="9" t="s">
        <v>492</v>
      </c>
      <c r="B53" s="15">
        <v>2</v>
      </c>
      <c r="C53" s="15">
        <v>123</v>
      </c>
      <c r="D53" s="10">
        <f t="shared" si="3"/>
        <v>1.6260162601626018E-2</v>
      </c>
      <c r="E53" s="9">
        <v>1</v>
      </c>
      <c r="F53" s="9">
        <v>83</v>
      </c>
      <c r="G53" s="10">
        <f t="shared" si="1"/>
        <v>1.2048192771084338E-2</v>
      </c>
      <c r="H53" s="16">
        <f t="shared" si="2"/>
        <v>1.4154177686355178E-2</v>
      </c>
    </row>
    <row r="54" spans="1:8" x14ac:dyDescent="0.15">
      <c r="A54" s="9" t="s">
        <v>493</v>
      </c>
      <c r="B54" s="15">
        <v>0</v>
      </c>
      <c r="C54" s="15">
        <v>70</v>
      </c>
      <c r="D54" s="10">
        <f t="shared" si="3"/>
        <v>0</v>
      </c>
      <c r="E54" s="9">
        <v>0</v>
      </c>
      <c r="F54" s="9">
        <v>63</v>
      </c>
      <c r="G54" s="10">
        <f t="shared" si="1"/>
        <v>0</v>
      </c>
      <c r="H54" s="16">
        <f t="shared" si="2"/>
        <v>0</v>
      </c>
    </row>
    <row r="55" spans="1:8" x14ac:dyDescent="0.15">
      <c r="A55" s="9" t="s">
        <v>494</v>
      </c>
      <c r="B55" s="15">
        <v>0</v>
      </c>
      <c r="C55" s="15">
        <v>80</v>
      </c>
      <c r="D55" s="10">
        <f t="shared" si="3"/>
        <v>0</v>
      </c>
      <c r="E55" s="9">
        <v>0</v>
      </c>
      <c r="F55" s="9">
        <v>87</v>
      </c>
      <c r="G55" s="10">
        <f t="shared" si="1"/>
        <v>0</v>
      </c>
      <c r="H55" s="16">
        <f t="shared" si="2"/>
        <v>0</v>
      </c>
    </row>
    <row r="56" spans="1:8" x14ac:dyDescent="0.15">
      <c r="A56" s="9" t="s">
        <v>495</v>
      </c>
      <c r="B56" s="15">
        <v>11</v>
      </c>
      <c r="C56" s="15">
        <v>104</v>
      </c>
      <c r="D56" s="10">
        <f t="shared" si="3"/>
        <v>0.10576923076923077</v>
      </c>
      <c r="E56" s="9">
        <v>11</v>
      </c>
      <c r="F56" s="9">
        <v>76</v>
      </c>
      <c r="G56" s="10">
        <f t="shared" si="1"/>
        <v>0.14473684210526316</v>
      </c>
      <c r="H56" s="16">
        <f t="shared" si="2"/>
        <v>0.12525303643724697</v>
      </c>
    </row>
    <row r="57" spans="1:8" x14ac:dyDescent="0.15">
      <c r="A57" s="9" t="s">
        <v>496</v>
      </c>
      <c r="B57" s="15">
        <v>6</v>
      </c>
      <c r="C57" s="15">
        <v>169</v>
      </c>
      <c r="D57" s="10">
        <f t="shared" si="3"/>
        <v>3.5502958579881658E-2</v>
      </c>
      <c r="E57" s="9">
        <v>3</v>
      </c>
      <c r="F57" s="9">
        <v>127</v>
      </c>
      <c r="G57" s="10">
        <f t="shared" si="1"/>
        <v>2.3622047244094488E-2</v>
      </c>
      <c r="H57" s="16">
        <f t="shared" si="2"/>
        <v>2.9562502911988073E-2</v>
      </c>
    </row>
    <row r="58" spans="1:8" x14ac:dyDescent="0.15">
      <c r="A58" s="9" t="s">
        <v>497</v>
      </c>
      <c r="B58" s="15">
        <v>19</v>
      </c>
      <c r="C58" s="15">
        <v>65</v>
      </c>
      <c r="D58" s="10">
        <f t="shared" si="3"/>
        <v>0.29230769230769232</v>
      </c>
      <c r="E58" s="9">
        <v>42</v>
      </c>
      <c r="F58" s="9">
        <v>136</v>
      </c>
      <c r="G58" s="10">
        <f t="shared" si="1"/>
        <v>0.30882352941176472</v>
      </c>
      <c r="H58" s="16">
        <f t="shared" si="2"/>
        <v>0.30056561085972855</v>
      </c>
    </row>
    <row r="59" spans="1:8" x14ac:dyDescent="0.15">
      <c r="A59" s="9" t="s">
        <v>498</v>
      </c>
      <c r="B59" s="15">
        <v>64</v>
      </c>
      <c r="C59" s="15">
        <v>116</v>
      </c>
      <c r="D59" s="10">
        <f t="shared" si="3"/>
        <v>0.55172413793103448</v>
      </c>
      <c r="E59" s="9">
        <v>90</v>
      </c>
      <c r="F59" s="9">
        <v>135</v>
      </c>
      <c r="G59" s="10">
        <f t="shared" si="1"/>
        <v>0.66666666666666663</v>
      </c>
      <c r="H59" s="16">
        <f t="shared" si="2"/>
        <v>0.60919540229885061</v>
      </c>
    </row>
    <row r="60" spans="1:8" x14ac:dyDescent="0.15">
      <c r="A60" s="9" t="s">
        <v>499</v>
      </c>
      <c r="B60" s="15">
        <v>117</v>
      </c>
      <c r="C60" s="15">
        <v>196</v>
      </c>
      <c r="D60" s="10">
        <f t="shared" si="3"/>
        <v>0.59693877551020413</v>
      </c>
      <c r="E60" s="9">
        <v>46</v>
      </c>
      <c r="F60" s="9">
        <v>74</v>
      </c>
      <c r="G60" s="10">
        <f t="shared" si="1"/>
        <v>0.6216216216216216</v>
      </c>
      <c r="H60" s="16">
        <f t="shared" si="2"/>
        <v>0.60928019856591287</v>
      </c>
    </row>
    <row r="61" spans="1:8" x14ac:dyDescent="0.15">
      <c r="A61" s="9" t="s">
        <v>500</v>
      </c>
      <c r="B61" s="15">
        <v>7</v>
      </c>
      <c r="C61" s="15">
        <v>135</v>
      </c>
      <c r="D61" s="10">
        <f t="shared" si="3"/>
        <v>5.185185185185185E-2</v>
      </c>
      <c r="E61" s="9">
        <v>3</v>
      </c>
      <c r="F61" s="9">
        <v>81</v>
      </c>
      <c r="G61" s="10">
        <f t="shared" si="1"/>
        <v>3.7037037037037035E-2</v>
      </c>
      <c r="H61" s="16">
        <f t="shared" si="2"/>
        <v>4.4444444444444439E-2</v>
      </c>
    </row>
    <row r="62" spans="1:8" x14ac:dyDescent="0.15">
      <c r="A62" s="9" t="s">
        <v>501</v>
      </c>
      <c r="B62" s="15">
        <v>7</v>
      </c>
      <c r="C62" s="15">
        <v>217</v>
      </c>
      <c r="D62" s="10">
        <f t="shared" si="3"/>
        <v>3.2258064516129031E-2</v>
      </c>
      <c r="E62" s="9">
        <v>2</v>
      </c>
      <c r="F62" s="9">
        <v>86</v>
      </c>
      <c r="G62" s="10">
        <f t="shared" si="1"/>
        <v>2.3255813953488372E-2</v>
      </c>
      <c r="H62" s="16">
        <f t="shared" si="2"/>
        <v>2.7756939234808702E-2</v>
      </c>
    </row>
    <row r="63" spans="1:8" x14ac:dyDescent="0.15">
      <c r="A63" s="9" t="s">
        <v>502</v>
      </c>
      <c r="B63" s="15">
        <v>2</v>
      </c>
      <c r="C63" s="15">
        <v>64</v>
      </c>
      <c r="D63" s="10">
        <f t="shared" si="3"/>
        <v>3.125E-2</v>
      </c>
      <c r="E63" s="9">
        <v>5</v>
      </c>
      <c r="F63" s="9">
        <v>99</v>
      </c>
      <c r="G63" s="10">
        <f t="shared" si="1"/>
        <v>5.0505050505050504E-2</v>
      </c>
      <c r="H63" s="16">
        <f t="shared" si="2"/>
        <v>4.0877525252525249E-2</v>
      </c>
    </row>
    <row r="64" spans="1:8" x14ac:dyDescent="0.15">
      <c r="A64" s="9" t="s">
        <v>503</v>
      </c>
      <c r="B64" s="15">
        <v>48</v>
      </c>
      <c r="C64" s="15">
        <v>74</v>
      </c>
      <c r="D64" s="10">
        <f t="shared" si="3"/>
        <v>0.64864864864864868</v>
      </c>
      <c r="E64" s="9">
        <v>64</v>
      </c>
      <c r="F64" s="9">
        <v>91</v>
      </c>
      <c r="G64" s="10">
        <f t="shared" si="1"/>
        <v>0.70329670329670335</v>
      </c>
      <c r="H64" s="16">
        <f t="shared" si="2"/>
        <v>0.67597267597267607</v>
      </c>
    </row>
    <row r="65" spans="1:8" x14ac:dyDescent="0.15">
      <c r="A65" s="9" t="s">
        <v>504</v>
      </c>
      <c r="B65" s="15">
        <v>11</v>
      </c>
      <c r="C65" s="15">
        <v>141</v>
      </c>
      <c r="D65" s="10">
        <f t="shared" si="3"/>
        <v>7.8014184397163122E-2</v>
      </c>
      <c r="E65" s="9">
        <v>5</v>
      </c>
      <c r="F65" s="9">
        <v>84</v>
      </c>
      <c r="G65" s="10">
        <f t="shared" si="1"/>
        <v>5.9523809523809521E-2</v>
      </c>
      <c r="H65" s="16">
        <f t="shared" si="2"/>
        <v>6.8768996960486328E-2</v>
      </c>
    </row>
    <row r="66" spans="1:8" x14ac:dyDescent="0.15">
      <c r="A66" s="9" t="s">
        <v>505</v>
      </c>
      <c r="B66" s="15">
        <v>52</v>
      </c>
      <c r="C66" s="15">
        <v>143</v>
      </c>
      <c r="D66" s="10">
        <f t="shared" si="3"/>
        <v>0.36363636363636365</v>
      </c>
      <c r="E66" s="9">
        <v>47</v>
      </c>
      <c r="F66" s="9">
        <v>137</v>
      </c>
      <c r="G66" s="10">
        <f t="shared" si="1"/>
        <v>0.34306569343065696</v>
      </c>
      <c r="H66" s="16">
        <f t="shared" si="2"/>
        <v>0.3533510285335103</v>
      </c>
    </row>
    <row r="67" spans="1:8" x14ac:dyDescent="0.15">
      <c r="A67" s="9" t="s">
        <v>506</v>
      </c>
      <c r="B67" s="15">
        <v>7</v>
      </c>
      <c r="C67" s="15">
        <v>109</v>
      </c>
      <c r="D67" s="10">
        <f t="shared" si="3"/>
        <v>6.4220183486238536E-2</v>
      </c>
      <c r="E67" s="9">
        <v>13</v>
      </c>
      <c r="F67" s="9">
        <v>158</v>
      </c>
      <c r="G67" s="10">
        <f t="shared" ref="G67:G130" si="4">E67/F67</f>
        <v>8.2278481012658222E-2</v>
      </c>
      <c r="H67" s="16">
        <f t="shared" ref="H67:H130" si="5">AVERAGE(D67,G67)</f>
        <v>7.3249332249448379E-2</v>
      </c>
    </row>
    <row r="68" spans="1:8" x14ac:dyDescent="0.15">
      <c r="A68" s="9" t="s">
        <v>507</v>
      </c>
      <c r="B68" s="15">
        <v>0</v>
      </c>
      <c r="C68" s="15">
        <v>118</v>
      </c>
      <c r="D68" s="10">
        <f t="shared" si="3"/>
        <v>0</v>
      </c>
      <c r="E68" s="9">
        <v>0</v>
      </c>
      <c r="F68" s="9">
        <v>116</v>
      </c>
      <c r="G68" s="10">
        <f t="shared" si="4"/>
        <v>0</v>
      </c>
      <c r="H68" s="16">
        <f t="shared" si="5"/>
        <v>0</v>
      </c>
    </row>
    <row r="69" spans="1:8" x14ac:dyDescent="0.15">
      <c r="A69" s="9" t="s">
        <v>508</v>
      </c>
      <c r="B69" s="15">
        <v>59</v>
      </c>
      <c r="C69" s="15">
        <v>116</v>
      </c>
      <c r="D69" s="10">
        <f t="shared" si="3"/>
        <v>0.50862068965517238</v>
      </c>
      <c r="E69" s="9">
        <v>89</v>
      </c>
      <c r="F69" s="9">
        <v>163</v>
      </c>
      <c r="G69" s="10">
        <f t="shared" si="4"/>
        <v>0.54601226993865026</v>
      </c>
      <c r="H69" s="16">
        <f t="shared" si="5"/>
        <v>0.52731647979691132</v>
      </c>
    </row>
    <row r="70" spans="1:8" x14ac:dyDescent="0.15">
      <c r="A70" s="9" t="s">
        <v>509</v>
      </c>
      <c r="B70" s="15">
        <v>56</v>
      </c>
      <c r="C70" s="15">
        <v>155</v>
      </c>
      <c r="D70" s="10">
        <f t="shared" si="3"/>
        <v>0.36129032258064514</v>
      </c>
      <c r="E70" s="9">
        <v>52</v>
      </c>
      <c r="F70" s="9">
        <v>164</v>
      </c>
      <c r="G70" s="10">
        <f t="shared" si="4"/>
        <v>0.31707317073170732</v>
      </c>
      <c r="H70" s="16">
        <f t="shared" si="5"/>
        <v>0.33918174665617623</v>
      </c>
    </row>
    <row r="71" spans="1:8" x14ac:dyDescent="0.15">
      <c r="A71" s="9" t="s">
        <v>510</v>
      </c>
      <c r="B71" s="9">
        <v>18</v>
      </c>
      <c r="C71" s="9">
        <v>83</v>
      </c>
      <c r="D71" s="10">
        <f t="shared" si="3"/>
        <v>0.21686746987951808</v>
      </c>
      <c r="E71" s="9">
        <v>41</v>
      </c>
      <c r="F71" s="9">
        <v>172</v>
      </c>
      <c r="G71" s="10">
        <f t="shared" si="4"/>
        <v>0.23837209302325582</v>
      </c>
      <c r="H71" s="16">
        <f t="shared" si="5"/>
        <v>0.22761978145138695</v>
      </c>
    </row>
    <row r="72" spans="1:8" x14ac:dyDescent="0.15">
      <c r="A72" s="9" t="s">
        <v>511</v>
      </c>
      <c r="B72" s="15">
        <v>0</v>
      </c>
      <c r="C72" s="15">
        <v>90</v>
      </c>
      <c r="D72" s="10">
        <f t="shared" si="3"/>
        <v>0</v>
      </c>
      <c r="E72" s="9">
        <v>0</v>
      </c>
      <c r="F72" s="9">
        <v>136</v>
      </c>
      <c r="G72" s="10">
        <f t="shared" si="4"/>
        <v>0</v>
      </c>
      <c r="H72" s="16">
        <f t="shared" si="5"/>
        <v>0</v>
      </c>
    </row>
    <row r="73" spans="1:8" x14ac:dyDescent="0.15">
      <c r="A73" s="9" t="s">
        <v>512</v>
      </c>
      <c r="B73" s="15">
        <v>8</v>
      </c>
      <c r="C73" s="15">
        <v>74</v>
      </c>
      <c r="D73" s="10">
        <f t="shared" si="3"/>
        <v>0.10810810810810811</v>
      </c>
      <c r="E73" s="9">
        <v>14</v>
      </c>
      <c r="F73" s="9">
        <v>162</v>
      </c>
      <c r="G73" s="10">
        <f t="shared" si="4"/>
        <v>8.6419753086419748E-2</v>
      </c>
      <c r="H73" s="16">
        <f t="shared" si="5"/>
        <v>9.7263930597263931E-2</v>
      </c>
    </row>
    <row r="74" spans="1:8" x14ac:dyDescent="0.15">
      <c r="A74" s="9" t="s">
        <v>513</v>
      </c>
      <c r="B74" s="15">
        <v>56</v>
      </c>
      <c r="C74" s="15">
        <v>164</v>
      </c>
      <c r="D74" s="10">
        <f t="shared" ref="D74:D137" si="6">B74/C74</f>
        <v>0.34146341463414637</v>
      </c>
      <c r="E74" s="9">
        <v>46</v>
      </c>
      <c r="F74" s="9">
        <v>147</v>
      </c>
      <c r="G74" s="10">
        <f t="shared" si="4"/>
        <v>0.31292517006802723</v>
      </c>
      <c r="H74" s="16">
        <f t="shared" si="5"/>
        <v>0.32719429235108677</v>
      </c>
    </row>
    <row r="75" spans="1:8" s="12" customFormat="1" x14ac:dyDescent="0.15">
      <c r="A75" s="9" t="s">
        <v>514</v>
      </c>
      <c r="B75" s="15">
        <v>26</v>
      </c>
      <c r="C75" s="15">
        <v>168</v>
      </c>
      <c r="D75" s="10">
        <f t="shared" si="6"/>
        <v>0.15476190476190477</v>
      </c>
      <c r="E75" s="9">
        <v>23</v>
      </c>
      <c r="F75" s="9">
        <v>162</v>
      </c>
      <c r="G75" s="10">
        <f t="shared" si="4"/>
        <v>0.1419753086419753</v>
      </c>
      <c r="H75" s="16">
        <f t="shared" si="5"/>
        <v>0.14836860670194002</v>
      </c>
    </row>
    <row r="76" spans="1:8" x14ac:dyDescent="0.15">
      <c r="A76" s="9" t="s">
        <v>515</v>
      </c>
      <c r="B76" s="15">
        <v>17</v>
      </c>
      <c r="C76" s="15">
        <v>52</v>
      </c>
      <c r="D76" s="10">
        <f t="shared" si="6"/>
        <v>0.32692307692307693</v>
      </c>
      <c r="E76" s="9">
        <v>41</v>
      </c>
      <c r="F76" s="9">
        <v>107</v>
      </c>
      <c r="G76" s="10">
        <f t="shared" si="4"/>
        <v>0.38317757009345793</v>
      </c>
      <c r="H76" s="16">
        <f t="shared" si="5"/>
        <v>0.35505032350826743</v>
      </c>
    </row>
    <row r="77" spans="1:8" s="17" customFormat="1" x14ac:dyDescent="0.15">
      <c r="A77" s="9" t="s">
        <v>516</v>
      </c>
      <c r="B77" s="15">
        <v>7</v>
      </c>
      <c r="C77" s="15">
        <v>74</v>
      </c>
      <c r="D77" s="10">
        <f t="shared" si="6"/>
        <v>9.45945945945946E-2</v>
      </c>
      <c r="E77" s="9">
        <v>15</v>
      </c>
      <c r="F77" s="9">
        <v>216</v>
      </c>
      <c r="G77" s="10">
        <f t="shared" si="4"/>
        <v>6.9444444444444448E-2</v>
      </c>
      <c r="H77" s="16">
        <f t="shared" si="5"/>
        <v>8.2019519519519524E-2</v>
      </c>
    </row>
    <row r="78" spans="1:8" x14ac:dyDescent="0.15">
      <c r="A78" s="9" t="s">
        <v>517</v>
      </c>
      <c r="B78" s="15">
        <v>4</v>
      </c>
      <c r="C78" s="15">
        <v>98</v>
      </c>
      <c r="D78" s="10">
        <f t="shared" si="6"/>
        <v>4.0816326530612242E-2</v>
      </c>
      <c r="E78" s="9">
        <v>8</v>
      </c>
      <c r="F78" s="9">
        <v>131</v>
      </c>
      <c r="G78" s="10">
        <f t="shared" si="4"/>
        <v>6.1068702290076333E-2</v>
      </c>
      <c r="H78" s="16">
        <f t="shared" si="5"/>
        <v>5.0942514410344288E-2</v>
      </c>
    </row>
    <row r="79" spans="1:8" s="12" customFormat="1" x14ac:dyDescent="0.15">
      <c r="A79" s="9" t="s">
        <v>518</v>
      </c>
      <c r="B79" s="15">
        <v>0</v>
      </c>
      <c r="C79" s="15">
        <v>203</v>
      </c>
      <c r="D79" s="10">
        <f t="shared" si="6"/>
        <v>0</v>
      </c>
      <c r="E79" s="9">
        <v>0</v>
      </c>
      <c r="F79" s="9">
        <v>147</v>
      </c>
      <c r="G79" s="10">
        <f t="shared" si="4"/>
        <v>0</v>
      </c>
      <c r="H79" s="16">
        <f t="shared" si="5"/>
        <v>0</v>
      </c>
    </row>
    <row r="80" spans="1:8" x14ac:dyDescent="0.15">
      <c r="A80" s="9" t="s">
        <v>519</v>
      </c>
      <c r="B80" s="15">
        <v>1</v>
      </c>
      <c r="C80" s="15">
        <v>134</v>
      </c>
      <c r="D80" s="10">
        <f t="shared" si="6"/>
        <v>7.462686567164179E-3</v>
      </c>
      <c r="E80" s="9">
        <v>1</v>
      </c>
      <c r="F80" s="9">
        <v>143</v>
      </c>
      <c r="G80" s="10">
        <f t="shared" si="4"/>
        <v>6.993006993006993E-3</v>
      </c>
      <c r="H80" s="16">
        <f t="shared" si="5"/>
        <v>7.227846780085586E-3</v>
      </c>
    </row>
    <row r="81" spans="1:8" x14ac:dyDescent="0.15">
      <c r="A81" s="9" t="s">
        <v>520</v>
      </c>
      <c r="B81" s="15">
        <v>15</v>
      </c>
      <c r="C81" s="15">
        <v>151</v>
      </c>
      <c r="D81" s="10">
        <f t="shared" si="6"/>
        <v>9.9337748344370855E-2</v>
      </c>
      <c r="E81" s="9">
        <v>12</v>
      </c>
      <c r="F81" s="9">
        <v>165</v>
      </c>
      <c r="G81" s="10">
        <f t="shared" si="4"/>
        <v>7.2727272727272724E-2</v>
      </c>
      <c r="H81" s="16">
        <f t="shared" si="5"/>
        <v>8.6032510535821782E-2</v>
      </c>
    </row>
    <row r="82" spans="1:8" x14ac:dyDescent="0.15">
      <c r="A82" s="9" t="s">
        <v>521</v>
      </c>
      <c r="B82" s="15">
        <v>143</v>
      </c>
      <c r="C82" s="15">
        <v>144</v>
      </c>
      <c r="D82" s="10">
        <f t="shared" si="6"/>
        <v>0.99305555555555558</v>
      </c>
      <c r="E82" s="9">
        <v>61</v>
      </c>
      <c r="F82" s="9">
        <v>67</v>
      </c>
      <c r="G82" s="10">
        <f t="shared" si="4"/>
        <v>0.91044776119402981</v>
      </c>
      <c r="H82" s="16">
        <f t="shared" si="5"/>
        <v>0.9517516583747927</v>
      </c>
    </row>
    <row r="83" spans="1:8" x14ac:dyDescent="0.15">
      <c r="A83" s="9" t="s">
        <v>522</v>
      </c>
      <c r="B83" s="15">
        <v>3</v>
      </c>
      <c r="C83" s="15">
        <v>98</v>
      </c>
      <c r="D83" s="10">
        <f t="shared" si="6"/>
        <v>3.0612244897959183E-2</v>
      </c>
      <c r="E83" s="9">
        <v>1</v>
      </c>
      <c r="F83" s="9">
        <v>116</v>
      </c>
      <c r="G83" s="10">
        <f t="shared" si="4"/>
        <v>8.6206896551724137E-3</v>
      </c>
      <c r="H83" s="16">
        <f t="shared" si="5"/>
        <v>1.9616467276565797E-2</v>
      </c>
    </row>
    <row r="84" spans="1:8" x14ac:dyDescent="0.15">
      <c r="A84" s="9" t="s">
        <v>523</v>
      </c>
      <c r="B84" s="15">
        <v>4</v>
      </c>
      <c r="C84" s="15">
        <v>101</v>
      </c>
      <c r="D84" s="10">
        <f t="shared" si="6"/>
        <v>3.9603960396039604E-2</v>
      </c>
      <c r="E84" s="9">
        <v>9</v>
      </c>
      <c r="F84" s="9">
        <v>137</v>
      </c>
      <c r="G84" s="10">
        <f t="shared" si="4"/>
        <v>6.569343065693431E-2</v>
      </c>
      <c r="H84" s="16">
        <f t="shared" si="5"/>
        <v>5.264869552648696E-2</v>
      </c>
    </row>
    <row r="85" spans="1:8" x14ac:dyDescent="0.15">
      <c r="A85" s="9" t="s">
        <v>524</v>
      </c>
      <c r="B85" s="15">
        <v>13</v>
      </c>
      <c r="C85" s="15">
        <v>190</v>
      </c>
      <c r="D85" s="10">
        <f t="shared" si="6"/>
        <v>6.8421052631578952E-2</v>
      </c>
      <c r="E85" s="9">
        <v>6</v>
      </c>
      <c r="F85" s="9">
        <v>136</v>
      </c>
      <c r="G85" s="10">
        <f t="shared" si="4"/>
        <v>4.4117647058823532E-2</v>
      </c>
      <c r="H85" s="16">
        <f t="shared" si="5"/>
        <v>5.6269349845201239E-2</v>
      </c>
    </row>
    <row r="86" spans="1:8" x14ac:dyDescent="0.15">
      <c r="A86" s="9" t="s">
        <v>525</v>
      </c>
      <c r="B86" s="15">
        <v>2</v>
      </c>
      <c r="C86" s="15">
        <v>136</v>
      </c>
      <c r="D86" s="10">
        <f t="shared" si="6"/>
        <v>1.4705882352941176E-2</v>
      </c>
      <c r="E86" s="9">
        <v>1</v>
      </c>
      <c r="F86" s="9">
        <v>84</v>
      </c>
      <c r="G86" s="10">
        <f t="shared" si="4"/>
        <v>1.1904761904761904E-2</v>
      </c>
      <c r="H86" s="16">
        <f t="shared" si="5"/>
        <v>1.330532212885154E-2</v>
      </c>
    </row>
    <row r="87" spans="1:8" x14ac:dyDescent="0.15">
      <c r="A87" s="9" t="s">
        <v>526</v>
      </c>
      <c r="B87" s="15">
        <v>0</v>
      </c>
      <c r="C87" s="15">
        <v>60</v>
      </c>
      <c r="D87" s="10">
        <f t="shared" si="6"/>
        <v>0</v>
      </c>
      <c r="E87" s="9">
        <v>0</v>
      </c>
      <c r="F87" s="9">
        <v>72</v>
      </c>
      <c r="G87" s="10">
        <f t="shared" si="4"/>
        <v>0</v>
      </c>
      <c r="H87" s="16">
        <f t="shared" si="5"/>
        <v>0</v>
      </c>
    </row>
    <row r="88" spans="1:8" x14ac:dyDescent="0.15">
      <c r="A88" s="9" t="s">
        <v>527</v>
      </c>
      <c r="B88" s="15">
        <v>0</v>
      </c>
      <c r="C88" s="15">
        <v>80</v>
      </c>
      <c r="D88" s="10">
        <f t="shared" si="6"/>
        <v>0</v>
      </c>
      <c r="E88" s="9">
        <v>0</v>
      </c>
      <c r="F88" s="9">
        <v>67</v>
      </c>
      <c r="G88" s="10">
        <f t="shared" si="4"/>
        <v>0</v>
      </c>
      <c r="H88" s="16">
        <f t="shared" si="5"/>
        <v>0</v>
      </c>
    </row>
    <row r="89" spans="1:8" x14ac:dyDescent="0.15">
      <c r="A89" s="9" t="s">
        <v>528</v>
      </c>
      <c r="B89" s="15">
        <v>4</v>
      </c>
      <c r="C89" s="15">
        <v>218</v>
      </c>
      <c r="D89" s="10">
        <f t="shared" si="6"/>
        <v>1.834862385321101E-2</v>
      </c>
      <c r="E89" s="9">
        <v>1</v>
      </c>
      <c r="F89" s="9">
        <v>123</v>
      </c>
      <c r="G89" s="10">
        <f t="shared" si="4"/>
        <v>8.130081300813009E-3</v>
      </c>
      <c r="H89" s="16">
        <f t="shared" si="5"/>
        <v>1.323935257701201E-2</v>
      </c>
    </row>
    <row r="90" spans="1:8" x14ac:dyDescent="0.15">
      <c r="A90" s="9" t="s">
        <v>529</v>
      </c>
      <c r="B90" s="15">
        <v>0</v>
      </c>
      <c r="C90" s="15">
        <v>130</v>
      </c>
      <c r="D90" s="10">
        <f t="shared" si="6"/>
        <v>0</v>
      </c>
      <c r="E90" s="9">
        <v>0</v>
      </c>
      <c r="F90" s="9">
        <v>24</v>
      </c>
      <c r="G90" s="10">
        <f t="shared" si="4"/>
        <v>0</v>
      </c>
      <c r="H90" s="16">
        <f t="shared" si="5"/>
        <v>0</v>
      </c>
    </row>
    <row r="91" spans="1:8" x14ac:dyDescent="0.15">
      <c r="A91" s="9" t="s">
        <v>530</v>
      </c>
      <c r="B91" s="15">
        <v>7</v>
      </c>
      <c r="C91" s="15">
        <v>81</v>
      </c>
      <c r="D91" s="10">
        <f t="shared" si="6"/>
        <v>8.6419753086419748E-2</v>
      </c>
      <c r="E91" s="9">
        <v>4</v>
      </c>
      <c r="F91" s="9">
        <v>62</v>
      </c>
      <c r="G91" s="10">
        <f t="shared" si="4"/>
        <v>6.4516129032258063E-2</v>
      </c>
      <c r="H91" s="16">
        <f t="shared" si="5"/>
        <v>7.5467941059338906E-2</v>
      </c>
    </row>
    <row r="92" spans="1:8" x14ac:dyDescent="0.15">
      <c r="A92" s="9" t="s">
        <v>531</v>
      </c>
      <c r="B92" s="15">
        <v>0</v>
      </c>
      <c r="C92" s="15">
        <v>160</v>
      </c>
      <c r="D92" s="10">
        <f t="shared" si="6"/>
        <v>0</v>
      </c>
      <c r="E92" s="9">
        <v>0</v>
      </c>
      <c r="F92" s="9">
        <v>48</v>
      </c>
      <c r="G92" s="10">
        <f t="shared" si="4"/>
        <v>0</v>
      </c>
      <c r="H92" s="16">
        <f t="shared" si="5"/>
        <v>0</v>
      </c>
    </row>
    <row r="93" spans="1:8" s="17" customFormat="1" x14ac:dyDescent="0.15">
      <c r="A93" s="9" t="s">
        <v>532</v>
      </c>
      <c r="B93" s="15">
        <v>5</v>
      </c>
      <c r="C93" s="15">
        <v>81</v>
      </c>
      <c r="D93" s="10">
        <f t="shared" si="6"/>
        <v>6.1728395061728392E-2</v>
      </c>
      <c r="E93" s="9">
        <v>14</v>
      </c>
      <c r="F93" s="9">
        <v>136</v>
      </c>
      <c r="G93" s="10">
        <f t="shared" si="4"/>
        <v>0.10294117647058823</v>
      </c>
      <c r="H93" s="16">
        <f t="shared" si="5"/>
        <v>8.2334785766158311E-2</v>
      </c>
    </row>
    <row r="94" spans="1:8" x14ac:dyDescent="0.15">
      <c r="A94" s="9" t="s">
        <v>533</v>
      </c>
      <c r="B94" s="15">
        <v>51</v>
      </c>
      <c r="C94" s="15">
        <v>114</v>
      </c>
      <c r="D94" s="10">
        <f t="shared" si="6"/>
        <v>0.44736842105263158</v>
      </c>
      <c r="E94" s="9">
        <v>65</v>
      </c>
      <c r="F94" s="9">
        <v>156</v>
      </c>
      <c r="G94" s="10">
        <f t="shared" si="4"/>
        <v>0.41666666666666669</v>
      </c>
      <c r="H94" s="16">
        <f t="shared" si="5"/>
        <v>0.43201754385964913</v>
      </c>
    </row>
    <row r="95" spans="1:8" s="17" customFormat="1" x14ac:dyDescent="0.15">
      <c r="A95" s="9" t="s">
        <v>534</v>
      </c>
      <c r="B95" s="9">
        <v>78</v>
      </c>
      <c r="C95" s="9">
        <v>124</v>
      </c>
      <c r="D95" s="10">
        <f t="shared" si="6"/>
        <v>0.62903225806451613</v>
      </c>
      <c r="E95" s="9">
        <v>93</v>
      </c>
      <c r="F95" s="9">
        <v>174</v>
      </c>
      <c r="G95" s="10">
        <f t="shared" si="4"/>
        <v>0.53448275862068961</v>
      </c>
      <c r="H95" s="16">
        <f t="shared" si="5"/>
        <v>0.58175750834260287</v>
      </c>
    </row>
    <row r="96" spans="1:8" x14ac:dyDescent="0.15">
      <c r="A96" s="9" t="s">
        <v>535</v>
      </c>
      <c r="B96" s="15">
        <v>2</v>
      </c>
      <c r="C96" s="15">
        <v>85</v>
      </c>
      <c r="D96" s="10">
        <f t="shared" si="6"/>
        <v>2.3529411764705882E-2</v>
      </c>
      <c r="E96" s="9">
        <v>4</v>
      </c>
      <c r="F96" s="9">
        <v>187</v>
      </c>
      <c r="G96" s="10">
        <f t="shared" si="4"/>
        <v>2.1390374331550801E-2</v>
      </c>
      <c r="H96" s="16">
        <f t="shared" si="5"/>
        <v>2.2459893048128343E-2</v>
      </c>
    </row>
    <row r="97" spans="1:8" s="17" customFormat="1" x14ac:dyDescent="0.15">
      <c r="A97" s="9" t="s">
        <v>536</v>
      </c>
      <c r="B97" s="15">
        <v>6</v>
      </c>
      <c r="C97" s="15">
        <v>104</v>
      </c>
      <c r="D97" s="10">
        <f t="shared" si="6"/>
        <v>5.7692307692307696E-2</v>
      </c>
      <c r="E97" s="9">
        <v>6</v>
      </c>
      <c r="F97" s="9">
        <v>97</v>
      </c>
      <c r="G97" s="10">
        <f t="shared" si="4"/>
        <v>6.1855670103092786E-2</v>
      </c>
      <c r="H97" s="16">
        <f t="shared" si="5"/>
        <v>5.9773988897700241E-2</v>
      </c>
    </row>
    <row r="98" spans="1:8" x14ac:dyDescent="0.15">
      <c r="A98" s="9" t="s">
        <v>537</v>
      </c>
      <c r="B98" s="15">
        <v>1</v>
      </c>
      <c r="C98" s="15">
        <v>143</v>
      </c>
      <c r="D98" s="10">
        <f t="shared" si="6"/>
        <v>6.993006993006993E-3</v>
      </c>
      <c r="E98" s="9">
        <v>1</v>
      </c>
      <c r="F98" s="9">
        <v>172</v>
      </c>
      <c r="G98" s="10">
        <f t="shared" si="4"/>
        <v>5.8139534883720929E-3</v>
      </c>
      <c r="H98" s="16">
        <f t="shared" si="5"/>
        <v>6.4034802406895425E-3</v>
      </c>
    </row>
    <row r="99" spans="1:8" x14ac:dyDescent="0.15">
      <c r="A99" s="9" t="s">
        <v>538</v>
      </c>
      <c r="B99" s="15">
        <v>7</v>
      </c>
      <c r="C99" s="15">
        <v>85</v>
      </c>
      <c r="D99" s="10">
        <f t="shared" si="6"/>
        <v>8.2352941176470587E-2</v>
      </c>
      <c r="E99" s="9">
        <v>9</v>
      </c>
      <c r="F99" s="9">
        <v>97</v>
      </c>
      <c r="G99" s="10">
        <f t="shared" si="4"/>
        <v>9.2783505154639179E-2</v>
      </c>
      <c r="H99" s="16">
        <f t="shared" si="5"/>
        <v>8.7568223165554876E-2</v>
      </c>
    </row>
    <row r="100" spans="1:8" x14ac:dyDescent="0.15">
      <c r="A100" s="9" t="s">
        <v>539</v>
      </c>
      <c r="B100" s="15">
        <v>6</v>
      </c>
      <c r="C100" s="15">
        <v>151</v>
      </c>
      <c r="D100" s="10">
        <f t="shared" si="6"/>
        <v>3.9735099337748346E-2</v>
      </c>
      <c r="E100" s="9">
        <v>8</v>
      </c>
      <c r="F100" s="9">
        <v>151</v>
      </c>
      <c r="G100" s="10">
        <f t="shared" si="4"/>
        <v>5.2980132450331126E-2</v>
      </c>
      <c r="H100" s="16">
        <f t="shared" si="5"/>
        <v>4.6357615894039736E-2</v>
      </c>
    </row>
    <row r="101" spans="1:8" x14ac:dyDescent="0.15">
      <c r="A101" s="9" t="s">
        <v>540</v>
      </c>
      <c r="B101" s="15">
        <v>93</v>
      </c>
      <c r="C101" s="15">
        <v>110</v>
      </c>
      <c r="D101" s="10">
        <f t="shared" si="6"/>
        <v>0.84545454545454546</v>
      </c>
      <c r="E101" s="15">
        <v>78</v>
      </c>
      <c r="F101" s="15">
        <v>96</v>
      </c>
      <c r="G101" s="10">
        <f t="shared" si="4"/>
        <v>0.8125</v>
      </c>
      <c r="H101" s="16">
        <f t="shared" si="5"/>
        <v>0.82897727272727273</v>
      </c>
    </row>
    <row r="102" spans="1:8" x14ac:dyDescent="0.15">
      <c r="A102" s="9" t="s">
        <v>541</v>
      </c>
      <c r="B102" s="15">
        <v>33</v>
      </c>
      <c r="C102" s="15">
        <v>92</v>
      </c>
      <c r="D102" s="10">
        <f t="shared" si="6"/>
        <v>0.35869565217391303</v>
      </c>
      <c r="E102" s="9">
        <v>65</v>
      </c>
      <c r="F102" s="9">
        <v>125</v>
      </c>
      <c r="G102" s="10">
        <f t="shared" si="4"/>
        <v>0.52</v>
      </c>
      <c r="H102" s="16">
        <f t="shared" si="5"/>
        <v>0.43934782608695655</v>
      </c>
    </row>
    <row r="103" spans="1:8" x14ac:dyDescent="0.15">
      <c r="A103" s="9" t="s">
        <v>542</v>
      </c>
      <c r="B103" s="15">
        <v>28</v>
      </c>
      <c r="C103" s="15">
        <v>127</v>
      </c>
      <c r="D103" s="10">
        <f t="shared" si="6"/>
        <v>0.22047244094488189</v>
      </c>
      <c r="E103" s="15">
        <v>28</v>
      </c>
      <c r="F103" s="15">
        <v>123</v>
      </c>
      <c r="G103" s="10">
        <f t="shared" si="4"/>
        <v>0.22764227642276422</v>
      </c>
      <c r="H103" s="16">
        <f t="shared" si="5"/>
        <v>0.22405735868382304</v>
      </c>
    </row>
    <row r="104" spans="1:8" x14ac:dyDescent="0.15">
      <c r="A104" s="9" t="s">
        <v>543</v>
      </c>
      <c r="B104" s="15">
        <v>17</v>
      </c>
      <c r="C104" s="15">
        <v>174</v>
      </c>
      <c r="D104" s="10">
        <f t="shared" si="6"/>
        <v>9.7701149425287362E-2</v>
      </c>
      <c r="E104" s="9">
        <v>11</v>
      </c>
      <c r="F104" s="9">
        <v>147</v>
      </c>
      <c r="G104" s="10">
        <f t="shared" si="4"/>
        <v>7.4829931972789115E-2</v>
      </c>
      <c r="H104" s="16">
        <f t="shared" si="5"/>
        <v>8.6265540699038246E-2</v>
      </c>
    </row>
    <row r="105" spans="1:8" x14ac:dyDescent="0.15">
      <c r="A105" s="9" t="s">
        <v>544</v>
      </c>
      <c r="B105" s="15">
        <v>1</v>
      </c>
      <c r="C105" s="15">
        <v>92</v>
      </c>
      <c r="D105" s="10">
        <f t="shared" si="6"/>
        <v>1.0869565217391304E-2</v>
      </c>
      <c r="E105" s="9">
        <v>2</v>
      </c>
      <c r="F105" s="9">
        <v>146</v>
      </c>
      <c r="G105" s="10">
        <f t="shared" si="4"/>
        <v>1.3698630136986301E-2</v>
      </c>
      <c r="H105" s="16">
        <f t="shared" si="5"/>
        <v>1.2284097677188802E-2</v>
      </c>
    </row>
    <row r="106" spans="1:8" x14ac:dyDescent="0.15">
      <c r="A106" s="9" t="s">
        <v>545</v>
      </c>
      <c r="B106" s="15">
        <v>2</v>
      </c>
      <c r="C106" s="15">
        <v>77</v>
      </c>
      <c r="D106" s="10">
        <f t="shared" si="6"/>
        <v>2.5974025974025976E-2</v>
      </c>
      <c r="E106" s="9">
        <v>5</v>
      </c>
      <c r="F106" s="9">
        <v>146</v>
      </c>
      <c r="G106" s="10">
        <f t="shared" si="4"/>
        <v>3.4246575342465752E-2</v>
      </c>
      <c r="H106" s="16">
        <f t="shared" si="5"/>
        <v>3.0110300658245864E-2</v>
      </c>
    </row>
    <row r="107" spans="1:8" x14ac:dyDescent="0.15">
      <c r="A107" s="9" t="s">
        <v>546</v>
      </c>
      <c r="B107" s="15">
        <v>2</v>
      </c>
      <c r="C107" s="15">
        <v>151</v>
      </c>
      <c r="D107" s="10">
        <f t="shared" si="6"/>
        <v>1.3245033112582781E-2</v>
      </c>
      <c r="E107" s="9">
        <v>2</v>
      </c>
      <c r="F107" s="9">
        <v>163</v>
      </c>
      <c r="G107" s="10">
        <f t="shared" si="4"/>
        <v>1.2269938650306749E-2</v>
      </c>
      <c r="H107" s="16">
        <f t="shared" si="5"/>
        <v>1.2757485881444765E-2</v>
      </c>
    </row>
    <row r="108" spans="1:8" x14ac:dyDescent="0.15">
      <c r="A108" s="9" t="s">
        <v>547</v>
      </c>
      <c r="B108" s="15">
        <v>14</v>
      </c>
      <c r="C108" s="15">
        <v>98</v>
      </c>
      <c r="D108" s="10">
        <f t="shared" si="6"/>
        <v>0.14285714285714285</v>
      </c>
      <c r="E108" s="9">
        <v>26</v>
      </c>
      <c r="F108" s="9">
        <v>120</v>
      </c>
      <c r="G108" s="10">
        <f t="shared" si="4"/>
        <v>0.21666666666666667</v>
      </c>
      <c r="H108" s="16">
        <f t="shared" si="5"/>
        <v>0.17976190476190476</v>
      </c>
    </row>
    <row r="109" spans="1:8" x14ac:dyDescent="0.15">
      <c r="A109" s="9" t="s">
        <v>548</v>
      </c>
      <c r="B109" s="15">
        <v>7</v>
      </c>
      <c r="C109" s="15">
        <v>89</v>
      </c>
      <c r="D109" s="10">
        <f t="shared" si="6"/>
        <v>7.8651685393258425E-2</v>
      </c>
      <c r="E109" s="9">
        <v>9</v>
      </c>
      <c r="F109" s="9">
        <v>161</v>
      </c>
      <c r="G109" s="10">
        <f t="shared" si="4"/>
        <v>5.5900621118012424E-2</v>
      </c>
      <c r="H109" s="16">
        <f t="shared" si="5"/>
        <v>6.7276153255635421E-2</v>
      </c>
    </row>
    <row r="110" spans="1:8" x14ac:dyDescent="0.15">
      <c r="A110" s="9" t="s">
        <v>549</v>
      </c>
      <c r="B110" s="15">
        <v>4</v>
      </c>
      <c r="C110" s="15">
        <v>35</v>
      </c>
      <c r="D110" s="10">
        <f t="shared" si="6"/>
        <v>0.11428571428571428</v>
      </c>
      <c r="E110" s="9">
        <v>5</v>
      </c>
      <c r="F110" s="9">
        <v>87</v>
      </c>
      <c r="G110" s="10">
        <f t="shared" si="4"/>
        <v>5.7471264367816091E-2</v>
      </c>
      <c r="H110" s="16">
        <f t="shared" si="5"/>
        <v>8.5878489326765187E-2</v>
      </c>
    </row>
    <row r="111" spans="1:8" x14ac:dyDescent="0.15">
      <c r="A111" s="9" t="s">
        <v>550</v>
      </c>
      <c r="B111" s="15">
        <v>0</v>
      </c>
      <c r="C111" s="15">
        <v>130</v>
      </c>
      <c r="D111" s="10">
        <f t="shared" si="6"/>
        <v>0</v>
      </c>
      <c r="E111" s="9">
        <v>0</v>
      </c>
      <c r="F111" s="9">
        <v>185</v>
      </c>
      <c r="G111" s="10">
        <f t="shared" si="4"/>
        <v>0</v>
      </c>
      <c r="H111" s="16">
        <f t="shared" si="5"/>
        <v>0</v>
      </c>
    </row>
    <row r="112" spans="1:8" x14ac:dyDescent="0.15">
      <c r="A112" s="9" t="s">
        <v>551</v>
      </c>
      <c r="B112" s="15">
        <v>1</v>
      </c>
      <c r="C112" s="15">
        <v>160</v>
      </c>
      <c r="D112" s="10">
        <f t="shared" si="6"/>
        <v>6.2500000000000003E-3</v>
      </c>
      <c r="E112" s="9">
        <v>1</v>
      </c>
      <c r="F112" s="9">
        <v>159</v>
      </c>
      <c r="G112" s="10">
        <f t="shared" si="4"/>
        <v>6.2893081761006293E-3</v>
      </c>
      <c r="H112" s="16">
        <f t="shared" si="5"/>
        <v>6.2696540880503148E-3</v>
      </c>
    </row>
    <row r="113" spans="1:8" x14ac:dyDescent="0.15">
      <c r="A113" s="9" t="s">
        <v>552</v>
      </c>
      <c r="B113" s="15">
        <v>6</v>
      </c>
      <c r="C113" s="15">
        <v>131</v>
      </c>
      <c r="D113" s="10">
        <f t="shared" si="6"/>
        <v>4.5801526717557252E-2</v>
      </c>
      <c r="E113" s="9">
        <v>5</v>
      </c>
      <c r="F113" s="9">
        <v>163</v>
      </c>
      <c r="G113" s="10">
        <f t="shared" si="4"/>
        <v>3.0674846625766871E-2</v>
      </c>
      <c r="H113" s="16">
        <f t="shared" si="5"/>
        <v>3.823818667166206E-2</v>
      </c>
    </row>
    <row r="114" spans="1:8" x14ac:dyDescent="0.15">
      <c r="A114" s="9" t="s">
        <v>553</v>
      </c>
      <c r="B114" s="15">
        <v>9</v>
      </c>
      <c r="C114" s="15">
        <v>89</v>
      </c>
      <c r="D114" s="10">
        <f t="shared" si="6"/>
        <v>0.10112359550561797</v>
      </c>
      <c r="E114" s="9">
        <v>26</v>
      </c>
      <c r="F114" s="9">
        <v>178</v>
      </c>
      <c r="G114" s="10">
        <f t="shared" si="4"/>
        <v>0.14606741573033707</v>
      </c>
      <c r="H114" s="16">
        <f t="shared" si="5"/>
        <v>0.12359550561797752</v>
      </c>
    </row>
    <row r="115" spans="1:8" x14ac:dyDescent="0.15">
      <c r="A115" s="9" t="s">
        <v>554</v>
      </c>
      <c r="B115" s="15">
        <v>0</v>
      </c>
      <c r="C115" s="15">
        <v>57</v>
      </c>
      <c r="D115" s="10">
        <f t="shared" si="6"/>
        <v>0</v>
      </c>
      <c r="E115" s="9">
        <v>0</v>
      </c>
      <c r="F115" s="9">
        <v>203</v>
      </c>
      <c r="G115" s="10">
        <f t="shared" si="4"/>
        <v>0</v>
      </c>
      <c r="H115" s="16">
        <f t="shared" si="5"/>
        <v>0</v>
      </c>
    </row>
    <row r="116" spans="1:8" x14ac:dyDescent="0.15">
      <c r="A116" s="9" t="s">
        <v>555</v>
      </c>
      <c r="B116" s="15">
        <v>43</v>
      </c>
      <c r="C116" s="15">
        <v>81</v>
      </c>
      <c r="D116" s="10">
        <f t="shared" si="6"/>
        <v>0.53086419753086422</v>
      </c>
      <c r="E116" s="15">
        <v>56</v>
      </c>
      <c r="F116" s="15">
        <v>113</v>
      </c>
      <c r="G116" s="10">
        <f t="shared" si="4"/>
        <v>0.49557522123893805</v>
      </c>
      <c r="H116" s="16">
        <f t="shared" si="5"/>
        <v>0.51321970938490113</v>
      </c>
    </row>
    <row r="117" spans="1:8" s="12" customFormat="1" x14ac:dyDescent="0.15">
      <c r="A117" s="9" t="s">
        <v>556</v>
      </c>
      <c r="B117" s="15">
        <v>81</v>
      </c>
      <c r="C117" s="15">
        <v>139</v>
      </c>
      <c r="D117" s="10">
        <f t="shared" si="6"/>
        <v>0.58273381294964033</v>
      </c>
      <c r="E117" s="9">
        <v>115</v>
      </c>
      <c r="F117" s="9">
        <v>176</v>
      </c>
      <c r="G117" s="10">
        <f t="shared" si="4"/>
        <v>0.65340909090909094</v>
      </c>
      <c r="H117" s="16">
        <f t="shared" si="5"/>
        <v>0.61807145192936563</v>
      </c>
    </row>
    <row r="118" spans="1:8" x14ac:dyDescent="0.15">
      <c r="A118" s="9" t="s">
        <v>557</v>
      </c>
      <c r="B118" s="15">
        <v>7</v>
      </c>
      <c r="C118" s="15">
        <v>122</v>
      </c>
      <c r="D118" s="10">
        <f t="shared" si="6"/>
        <v>5.737704918032787E-2</v>
      </c>
      <c r="E118" s="9">
        <v>9</v>
      </c>
      <c r="F118" s="9">
        <v>219</v>
      </c>
      <c r="G118" s="10">
        <f t="shared" si="4"/>
        <v>4.1095890410958902E-2</v>
      </c>
      <c r="H118" s="16">
        <f t="shared" si="5"/>
        <v>4.9236469795643389E-2</v>
      </c>
    </row>
    <row r="119" spans="1:8" x14ac:dyDescent="0.15">
      <c r="A119" s="9" t="s">
        <v>558</v>
      </c>
      <c r="B119" s="15">
        <v>65</v>
      </c>
      <c r="C119" s="15">
        <v>96</v>
      </c>
      <c r="D119" s="10">
        <f t="shared" si="6"/>
        <v>0.67708333333333337</v>
      </c>
      <c r="E119" s="9">
        <v>72</v>
      </c>
      <c r="F119" s="9">
        <v>97</v>
      </c>
      <c r="G119" s="10">
        <f t="shared" si="4"/>
        <v>0.74226804123711343</v>
      </c>
      <c r="H119" s="16">
        <f t="shared" si="5"/>
        <v>0.70967568728522346</v>
      </c>
    </row>
    <row r="120" spans="1:8" x14ac:dyDescent="0.15">
      <c r="A120" s="9" t="s">
        <v>559</v>
      </c>
      <c r="B120" s="15">
        <v>24</v>
      </c>
      <c r="C120" s="15">
        <v>51</v>
      </c>
      <c r="D120" s="10">
        <f t="shared" si="6"/>
        <v>0.47058823529411764</v>
      </c>
      <c r="E120" s="9">
        <v>107</v>
      </c>
      <c r="F120" s="9">
        <v>153</v>
      </c>
      <c r="G120" s="10">
        <f t="shared" si="4"/>
        <v>0.69934640522875813</v>
      </c>
      <c r="H120" s="16">
        <f t="shared" si="5"/>
        <v>0.58496732026143783</v>
      </c>
    </row>
    <row r="121" spans="1:8" x14ac:dyDescent="0.15">
      <c r="A121" s="9" t="s">
        <v>560</v>
      </c>
      <c r="B121" s="15">
        <v>29</v>
      </c>
      <c r="C121" s="15">
        <v>148</v>
      </c>
      <c r="D121" s="10">
        <f t="shared" si="6"/>
        <v>0.19594594594594594</v>
      </c>
      <c r="E121" s="9">
        <v>11</v>
      </c>
      <c r="F121" s="9">
        <v>64</v>
      </c>
      <c r="G121" s="10">
        <f t="shared" si="4"/>
        <v>0.171875</v>
      </c>
      <c r="H121" s="16">
        <f t="shared" si="5"/>
        <v>0.18391047297297297</v>
      </c>
    </row>
    <row r="122" spans="1:8" x14ac:dyDescent="0.15">
      <c r="A122" s="9" t="s">
        <v>561</v>
      </c>
      <c r="B122" s="15">
        <v>8</v>
      </c>
      <c r="C122" s="15">
        <v>126</v>
      </c>
      <c r="D122" s="10">
        <f t="shared" si="6"/>
        <v>6.3492063492063489E-2</v>
      </c>
      <c r="E122" s="9">
        <v>5</v>
      </c>
      <c r="F122" s="9">
        <v>93</v>
      </c>
      <c r="G122" s="10">
        <f t="shared" si="4"/>
        <v>5.3763440860215055E-2</v>
      </c>
      <c r="H122" s="16">
        <f t="shared" si="5"/>
        <v>5.8627752176139275E-2</v>
      </c>
    </row>
    <row r="123" spans="1:8" x14ac:dyDescent="0.15">
      <c r="A123" s="9" t="s">
        <v>562</v>
      </c>
      <c r="B123" s="15">
        <v>7</v>
      </c>
      <c r="C123" s="15">
        <v>137</v>
      </c>
      <c r="D123" s="10">
        <f t="shared" si="6"/>
        <v>5.1094890510948905E-2</v>
      </c>
      <c r="E123" s="9">
        <v>8</v>
      </c>
      <c r="F123" s="9">
        <v>146</v>
      </c>
      <c r="G123" s="10">
        <f t="shared" si="4"/>
        <v>5.4794520547945202E-2</v>
      </c>
      <c r="H123" s="16">
        <f t="shared" si="5"/>
        <v>5.294470552944705E-2</v>
      </c>
    </row>
    <row r="124" spans="1:8" x14ac:dyDescent="0.15">
      <c r="A124" s="9" t="s">
        <v>563</v>
      </c>
      <c r="B124" s="15">
        <v>0</v>
      </c>
      <c r="C124" s="15">
        <v>65</v>
      </c>
      <c r="D124" s="10">
        <f t="shared" si="6"/>
        <v>0</v>
      </c>
      <c r="E124" s="9">
        <v>0</v>
      </c>
      <c r="F124" s="9">
        <v>72</v>
      </c>
      <c r="G124" s="10">
        <f t="shared" si="4"/>
        <v>0</v>
      </c>
      <c r="H124" s="16">
        <f t="shared" si="5"/>
        <v>0</v>
      </c>
    </row>
    <row r="125" spans="1:8" x14ac:dyDescent="0.15">
      <c r="A125" s="9" t="s">
        <v>564</v>
      </c>
      <c r="B125" s="15">
        <v>120</v>
      </c>
      <c r="C125" s="15">
        <v>201</v>
      </c>
      <c r="D125" s="10">
        <f t="shared" si="6"/>
        <v>0.59701492537313428</v>
      </c>
      <c r="E125" s="9">
        <v>72</v>
      </c>
      <c r="F125" s="9">
        <v>132</v>
      </c>
      <c r="G125" s="10">
        <f t="shared" si="4"/>
        <v>0.54545454545454541</v>
      </c>
      <c r="H125" s="16">
        <f t="shared" si="5"/>
        <v>0.57123473541383984</v>
      </c>
    </row>
    <row r="126" spans="1:8" x14ac:dyDescent="0.15">
      <c r="A126" s="9" t="s">
        <v>565</v>
      </c>
      <c r="B126" s="15">
        <v>8</v>
      </c>
      <c r="C126" s="15">
        <v>88</v>
      </c>
      <c r="D126" s="10">
        <f t="shared" si="6"/>
        <v>9.0909090909090912E-2</v>
      </c>
      <c r="E126" s="9">
        <v>12</v>
      </c>
      <c r="F126" s="9">
        <v>115</v>
      </c>
      <c r="G126" s="10">
        <f t="shared" si="4"/>
        <v>0.10434782608695652</v>
      </c>
      <c r="H126" s="16">
        <f t="shared" si="5"/>
        <v>9.7628458498023707E-2</v>
      </c>
    </row>
    <row r="127" spans="1:8" x14ac:dyDescent="0.15">
      <c r="A127" s="9" t="s">
        <v>566</v>
      </c>
      <c r="B127" s="15">
        <v>29</v>
      </c>
      <c r="C127" s="15">
        <v>160</v>
      </c>
      <c r="D127" s="10">
        <f t="shared" si="6"/>
        <v>0.18124999999999999</v>
      </c>
      <c r="E127" s="9">
        <v>19</v>
      </c>
      <c r="F127" s="9">
        <v>159</v>
      </c>
      <c r="G127" s="10">
        <f t="shared" si="4"/>
        <v>0.11949685534591195</v>
      </c>
      <c r="H127" s="16">
        <f t="shared" si="5"/>
        <v>0.15037342767295597</v>
      </c>
    </row>
    <row r="128" spans="1:8" s="12" customFormat="1" x14ac:dyDescent="0.15">
      <c r="A128" s="9" t="s">
        <v>567</v>
      </c>
      <c r="B128" s="15">
        <v>8</v>
      </c>
      <c r="C128" s="15">
        <v>78</v>
      </c>
      <c r="D128" s="10">
        <f t="shared" si="6"/>
        <v>0.10256410256410256</v>
      </c>
      <c r="E128" s="9">
        <v>19</v>
      </c>
      <c r="F128" s="9">
        <v>143</v>
      </c>
      <c r="G128" s="10">
        <f t="shared" si="4"/>
        <v>0.13286713286713286</v>
      </c>
      <c r="H128" s="16">
        <f t="shared" si="5"/>
        <v>0.11771561771561771</v>
      </c>
    </row>
    <row r="129" spans="1:8" x14ac:dyDescent="0.15">
      <c r="A129" s="9" t="s">
        <v>568</v>
      </c>
      <c r="B129" s="15">
        <v>8</v>
      </c>
      <c r="C129" s="15">
        <v>115</v>
      </c>
      <c r="D129" s="10">
        <f t="shared" si="6"/>
        <v>6.9565217391304349E-2</v>
      </c>
      <c r="E129" s="9">
        <v>8</v>
      </c>
      <c r="F129" s="9">
        <v>135</v>
      </c>
      <c r="G129" s="10">
        <f t="shared" si="4"/>
        <v>5.9259259259259262E-2</v>
      </c>
      <c r="H129" s="16">
        <f t="shared" si="5"/>
        <v>6.4412238325281812E-2</v>
      </c>
    </row>
    <row r="130" spans="1:8" x14ac:dyDescent="0.15">
      <c r="A130" s="9" t="s">
        <v>569</v>
      </c>
      <c r="B130" s="15">
        <v>4</v>
      </c>
      <c r="C130" s="15">
        <v>134</v>
      </c>
      <c r="D130" s="10">
        <f t="shared" si="6"/>
        <v>2.9850746268656716E-2</v>
      </c>
      <c r="E130" s="9">
        <v>3</v>
      </c>
      <c r="F130" s="9">
        <v>183</v>
      </c>
      <c r="G130" s="10">
        <f t="shared" si="4"/>
        <v>1.6393442622950821E-2</v>
      </c>
      <c r="H130" s="16">
        <f t="shared" si="5"/>
        <v>2.3122094445803768E-2</v>
      </c>
    </row>
    <row r="131" spans="1:8" x14ac:dyDescent="0.15">
      <c r="A131" s="9" t="s">
        <v>570</v>
      </c>
      <c r="B131" s="15">
        <v>4</v>
      </c>
      <c r="C131" s="15">
        <v>76</v>
      </c>
      <c r="D131" s="10">
        <f t="shared" si="6"/>
        <v>5.2631578947368418E-2</v>
      </c>
      <c r="E131" s="9">
        <v>6</v>
      </c>
      <c r="F131" s="9">
        <v>87</v>
      </c>
      <c r="G131" s="10">
        <f t="shared" ref="G131:G194" si="7">E131/F131</f>
        <v>6.8965517241379309E-2</v>
      </c>
      <c r="H131" s="16">
        <f t="shared" ref="H131:H194" si="8">AVERAGE(D131,G131)</f>
        <v>6.0798548094373864E-2</v>
      </c>
    </row>
    <row r="132" spans="1:8" x14ac:dyDescent="0.15">
      <c r="A132" s="9" t="s">
        <v>571</v>
      </c>
      <c r="B132" s="15">
        <v>18</v>
      </c>
      <c r="C132" s="15">
        <v>127</v>
      </c>
      <c r="D132" s="10">
        <f t="shared" si="6"/>
        <v>0.14173228346456693</v>
      </c>
      <c r="E132" s="9">
        <v>9</v>
      </c>
      <c r="F132" s="9">
        <v>74</v>
      </c>
      <c r="G132" s="10">
        <f t="shared" si="7"/>
        <v>0.12162162162162163</v>
      </c>
      <c r="H132" s="16">
        <f t="shared" si="8"/>
        <v>0.13167695254309428</v>
      </c>
    </row>
    <row r="133" spans="1:8" x14ac:dyDescent="0.15">
      <c r="A133" s="9" t="s">
        <v>572</v>
      </c>
      <c r="B133" s="15">
        <v>15</v>
      </c>
      <c r="C133" s="15">
        <v>72</v>
      </c>
      <c r="D133" s="10">
        <f t="shared" si="6"/>
        <v>0.20833333333333334</v>
      </c>
      <c r="E133" s="9">
        <v>50</v>
      </c>
      <c r="F133" s="9">
        <v>167</v>
      </c>
      <c r="G133" s="10">
        <f t="shared" si="7"/>
        <v>0.29940119760479039</v>
      </c>
      <c r="H133" s="16">
        <f t="shared" si="8"/>
        <v>0.25386726546906185</v>
      </c>
    </row>
    <row r="134" spans="1:8" x14ac:dyDescent="0.15">
      <c r="A134" s="9" t="s">
        <v>573</v>
      </c>
      <c r="B134" s="15">
        <v>3</v>
      </c>
      <c r="C134" s="15">
        <v>56</v>
      </c>
      <c r="D134" s="10">
        <f t="shared" si="6"/>
        <v>5.3571428571428568E-2</v>
      </c>
      <c r="E134" s="9">
        <v>12</v>
      </c>
      <c r="F134" s="9">
        <v>75</v>
      </c>
      <c r="G134" s="10">
        <f t="shared" si="7"/>
        <v>0.16</v>
      </c>
      <c r="H134" s="16">
        <f t="shared" si="8"/>
        <v>0.10678571428571429</v>
      </c>
    </row>
    <row r="135" spans="1:8" x14ac:dyDescent="0.15">
      <c r="A135" s="9" t="s">
        <v>574</v>
      </c>
      <c r="B135" s="15">
        <v>4</v>
      </c>
      <c r="C135" s="15">
        <v>98</v>
      </c>
      <c r="D135" s="10">
        <f t="shared" si="6"/>
        <v>4.0816326530612242E-2</v>
      </c>
      <c r="E135" s="9">
        <v>7</v>
      </c>
      <c r="F135" s="9">
        <v>133</v>
      </c>
      <c r="G135" s="10">
        <f t="shared" si="7"/>
        <v>5.2631578947368418E-2</v>
      </c>
      <c r="H135" s="16">
        <f t="shared" si="8"/>
        <v>4.6723952738990326E-2</v>
      </c>
    </row>
    <row r="136" spans="1:8" x14ac:dyDescent="0.15">
      <c r="A136" s="9" t="s">
        <v>575</v>
      </c>
      <c r="B136" s="15">
        <v>32</v>
      </c>
      <c r="C136" s="15">
        <v>52</v>
      </c>
      <c r="D136" s="10">
        <f t="shared" si="6"/>
        <v>0.61538461538461542</v>
      </c>
      <c r="E136" s="15">
        <v>148</v>
      </c>
      <c r="F136" s="15">
        <v>163</v>
      </c>
      <c r="G136" s="10">
        <f t="shared" si="7"/>
        <v>0.90797546012269936</v>
      </c>
      <c r="H136" s="16">
        <f t="shared" si="8"/>
        <v>0.76168003775365745</v>
      </c>
    </row>
    <row r="137" spans="1:8" x14ac:dyDescent="0.15">
      <c r="A137" s="9" t="s">
        <v>576</v>
      </c>
      <c r="B137" s="15">
        <v>13</v>
      </c>
      <c r="C137" s="15">
        <v>56</v>
      </c>
      <c r="D137" s="10">
        <f t="shared" si="6"/>
        <v>0.23214285714285715</v>
      </c>
      <c r="E137" s="9">
        <v>27</v>
      </c>
      <c r="F137" s="9">
        <v>84</v>
      </c>
      <c r="G137" s="10">
        <f t="shared" si="7"/>
        <v>0.32142857142857145</v>
      </c>
      <c r="H137" s="16">
        <f t="shared" si="8"/>
        <v>0.2767857142857143</v>
      </c>
    </row>
    <row r="138" spans="1:8" x14ac:dyDescent="0.15">
      <c r="A138" s="9" t="s">
        <v>577</v>
      </c>
      <c r="B138" s="15">
        <v>1</v>
      </c>
      <c r="C138" s="15">
        <v>119</v>
      </c>
      <c r="D138" s="10">
        <f t="shared" ref="D138:D201" si="9">B138/C138</f>
        <v>8.4033613445378148E-3</v>
      </c>
      <c r="E138" s="9">
        <v>1</v>
      </c>
      <c r="F138" s="9">
        <v>173</v>
      </c>
      <c r="G138" s="10">
        <f t="shared" si="7"/>
        <v>5.7803468208092483E-3</v>
      </c>
      <c r="H138" s="16">
        <f t="shared" si="8"/>
        <v>7.0918540826735311E-3</v>
      </c>
    </row>
    <row r="139" spans="1:8" x14ac:dyDescent="0.15">
      <c r="A139" s="9" t="s">
        <v>578</v>
      </c>
      <c r="B139" s="15">
        <v>65</v>
      </c>
      <c r="C139" s="15">
        <v>115</v>
      </c>
      <c r="D139" s="10">
        <f t="shared" si="9"/>
        <v>0.56521739130434778</v>
      </c>
      <c r="E139" s="9">
        <v>94</v>
      </c>
      <c r="F139" s="9">
        <v>142</v>
      </c>
      <c r="G139" s="10">
        <f t="shared" si="7"/>
        <v>0.6619718309859155</v>
      </c>
      <c r="H139" s="16">
        <f t="shared" si="8"/>
        <v>0.61359461114513159</v>
      </c>
    </row>
    <row r="140" spans="1:8" x14ac:dyDescent="0.15">
      <c r="A140" s="9" t="s">
        <v>579</v>
      </c>
      <c r="B140" s="15">
        <v>2</v>
      </c>
      <c r="C140" s="15">
        <v>106</v>
      </c>
      <c r="D140" s="10">
        <f t="shared" si="9"/>
        <v>1.8867924528301886E-2</v>
      </c>
      <c r="E140" s="9">
        <v>0</v>
      </c>
      <c r="F140" s="9">
        <v>182</v>
      </c>
      <c r="G140" s="10">
        <f t="shared" si="7"/>
        <v>0</v>
      </c>
      <c r="H140" s="16">
        <f t="shared" si="8"/>
        <v>9.433962264150943E-3</v>
      </c>
    </row>
    <row r="141" spans="1:8" x14ac:dyDescent="0.15">
      <c r="A141" s="9" t="s">
        <v>580</v>
      </c>
      <c r="B141" s="15">
        <v>6</v>
      </c>
      <c r="C141" s="15">
        <v>243</v>
      </c>
      <c r="D141" s="10">
        <f t="shared" si="9"/>
        <v>2.4691358024691357E-2</v>
      </c>
      <c r="E141" s="9">
        <v>3</v>
      </c>
      <c r="F141" s="9">
        <v>78</v>
      </c>
      <c r="G141" s="10">
        <f t="shared" si="7"/>
        <v>3.8461538461538464E-2</v>
      </c>
      <c r="H141" s="16">
        <f t="shared" si="8"/>
        <v>3.157644824311491E-2</v>
      </c>
    </row>
    <row r="142" spans="1:8" x14ac:dyDescent="0.15">
      <c r="A142" s="9" t="s">
        <v>581</v>
      </c>
      <c r="B142" s="15">
        <v>5</v>
      </c>
      <c r="C142" s="15">
        <v>87</v>
      </c>
      <c r="D142" s="10">
        <f t="shared" si="9"/>
        <v>5.7471264367816091E-2</v>
      </c>
      <c r="E142" s="9">
        <v>1</v>
      </c>
      <c r="F142" s="9">
        <v>94</v>
      </c>
      <c r="G142" s="10">
        <f t="shared" si="7"/>
        <v>1.0638297872340425E-2</v>
      </c>
      <c r="H142" s="16">
        <f t="shared" si="8"/>
        <v>3.4054781120078259E-2</v>
      </c>
    </row>
    <row r="143" spans="1:8" x14ac:dyDescent="0.15">
      <c r="A143" s="9" t="s">
        <v>582</v>
      </c>
      <c r="B143" s="15">
        <v>6</v>
      </c>
      <c r="C143" s="15">
        <v>130</v>
      </c>
      <c r="D143" s="10">
        <f t="shared" si="9"/>
        <v>4.6153846153846156E-2</v>
      </c>
      <c r="E143" s="9">
        <v>3</v>
      </c>
      <c r="F143" s="9">
        <v>95</v>
      </c>
      <c r="G143" s="10">
        <f t="shared" si="7"/>
        <v>3.1578947368421054E-2</v>
      </c>
      <c r="H143" s="16">
        <f t="shared" si="8"/>
        <v>3.8866396761133605E-2</v>
      </c>
    </row>
    <row r="144" spans="1:8" x14ac:dyDescent="0.15">
      <c r="A144" s="9" t="s">
        <v>583</v>
      </c>
      <c r="B144" s="15">
        <v>52</v>
      </c>
      <c r="C144" s="15">
        <v>52</v>
      </c>
      <c r="D144" s="10">
        <f t="shared" si="9"/>
        <v>1</v>
      </c>
      <c r="E144" s="9">
        <v>36</v>
      </c>
      <c r="F144" s="9">
        <v>36</v>
      </c>
      <c r="G144" s="10">
        <f t="shared" si="7"/>
        <v>1</v>
      </c>
      <c r="H144" s="16">
        <f t="shared" si="8"/>
        <v>1</v>
      </c>
    </row>
    <row r="145" spans="1:8" s="12" customFormat="1" x14ac:dyDescent="0.15">
      <c r="A145" s="9" t="s">
        <v>584</v>
      </c>
      <c r="B145" s="15">
        <v>24</v>
      </c>
      <c r="C145" s="15">
        <v>71</v>
      </c>
      <c r="D145" s="10">
        <f t="shared" si="9"/>
        <v>0.3380281690140845</v>
      </c>
      <c r="E145" s="9">
        <v>35</v>
      </c>
      <c r="F145" s="9">
        <v>138</v>
      </c>
      <c r="G145" s="10">
        <f t="shared" si="7"/>
        <v>0.25362318840579712</v>
      </c>
      <c r="H145" s="16">
        <f t="shared" si="8"/>
        <v>0.29582567870994081</v>
      </c>
    </row>
    <row r="146" spans="1:8" x14ac:dyDescent="0.15">
      <c r="A146" s="9" t="s">
        <v>585</v>
      </c>
      <c r="B146" s="15">
        <v>1</v>
      </c>
      <c r="C146" s="15">
        <v>129</v>
      </c>
      <c r="D146" s="10">
        <f t="shared" si="9"/>
        <v>7.7519379844961239E-3</v>
      </c>
      <c r="E146" s="9">
        <v>4</v>
      </c>
      <c r="F146" s="9">
        <v>172</v>
      </c>
      <c r="G146" s="10">
        <f t="shared" si="7"/>
        <v>2.3255813953488372E-2</v>
      </c>
      <c r="H146" s="16">
        <f t="shared" si="8"/>
        <v>1.5503875968992248E-2</v>
      </c>
    </row>
    <row r="147" spans="1:8" x14ac:dyDescent="0.15">
      <c r="A147" s="9" t="s">
        <v>586</v>
      </c>
      <c r="B147" s="15">
        <v>0</v>
      </c>
      <c r="C147" s="15">
        <v>10</v>
      </c>
      <c r="D147" s="10">
        <f t="shared" si="9"/>
        <v>0</v>
      </c>
      <c r="E147" s="9">
        <v>0</v>
      </c>
      <c r="F147" s="9">
        <v>195</v>
      </c>
      <c r="G147" s="10">
        <f t="shared" si="7"/>
        <v>0</v>
      </c>
      <c r="H147" s="16">
        <f t="shared" si="8"/>
        <v>0</v>
      </c>
    </row>
    <row r="148" spans="1:8" x14ac:dyDescent="0.15">
      <c r="A148" s="9" t="s">
        <v>587</v>
      </c>
      <c r="B148" s="15">
        <v>44</v>
      </c>
      <c r="C148" s="15">
        <v>82</v>
      </c>
      <c r="D148" s="10">
        <f t="shared" si="9"/>
        <v>0.53658536585365857</v>
      </c>
      <c r="E148" s="9">
        <v>100</v>
      </c>
      <c r="F148" s="9">
        <v>146</v>
      </c>
      <c r="G148" s="10">
        <f t="shared" si="7"/>
        <v>0.68493150684931503</v>
      </c>
      <c r="H148" s="16">
        <f t="shared" si="8"/>
        <v>0.61075843635148686</v>
      </c>
    </row>
    <row r="149" spans="1:8" x14ac:dyDescent="0.15">
      <c r="A149" s="9" t="s">
        <v>588</v>
      </c>
      <c r="B149" s="15">
        <v>8</v>
      </c>
      <c r="C149" s="15">
        <v>163</v>
      </c>
      <c r="D149" s="10">
        <f t="shared" si="9"/>
        <v>4.9079754601226995E-2</v>
      </c>
      <c r="E149" s="9">
        <v>7</v>
      </c>
      <c r="F149" s="9">
        <v>87</v>
      </c>
      <c r="G149" s="10">
        <f t="shared" si="7"/>
        <v>8.0459770114942528E-2</v>
      </c>
      <c r="H149" s="16">
        <f t="shared" si="8"/>
        <v>6.4769762358084765E-2</v>
      </c>
    </row>
    <row r="150" spans="1:8" x14ac:dyDescent="0.15">
      <c r="A150" s="9" t="s">
        <v>589</v>
      </c>
      <c r="B150" s="15">
        <v>1</v>
      </c>
      <c r="C150" s="15">
        <v>101</v>
      </c>
      <c r="D150" s="10">
        <f t="shared" si="9"/>
        <v>9.9009900990099011E-3</v>
      </c>
      <c r="E150" s="9">
        <v>4</v>
      </c>
      <c r="F150" s="9">
        <v>184</v>
      </c>
      <c r="G150" s="10">
        <f t="shared" si="7"/>
        <v>2.1739130434782608E-2</v>
      </c>
      <c r="H150" s="16">
        <f t="shared" si="8"/>
        <v>1.5820060266896255E-2</v>
      </c>
    </row>
    <row r="151" spans="1:8" x14ac:dyDescent="0.15">
      <c r="A151" s="9" t="s">
        <v>590</v>
      </c>
      <c r="B151" s="15">
        <v>56</v>
      </c>
      <c r="C151" s="15">
        <v>85</v>
      </c>
      <c r="D151" s="10">
        <f t="shared" si="9"/>
        <v>0.6588235294117647</v>
      </c>
      <c r="E151" s="9">
        <v>63</v>
      </c>
      <c r="F151" s="9">
        <v>102</v>
      </c>
      <c r="G151" s="10">
        <f t="shared" si="7"/>
        <v>0.61764705882352944</v>
      </c>
      <c r="H151" s="16">
        <f t="shared" si="8"/>
        <v>0.63823529411764701</v>
      </c>
    </row>
    <row r="152" spans="1:8" s="17" customFormat="1" x14ac:dyDescent="0.15">
      <c r="A152" s="9" t="s">
        <v>591</v>
      </c>
      <c r="B152" s="15">
        <v>65</v>
      </c>
      <c r="C152" s="15">
        <v>119</v>
      </c>
      <c r="D152" s="10">
        <f t="shared" si="9"/>
        <v>0.54621848739495793</v>
      </c>
      <c r="E152" s="9">
        <v>95</v>
      </c>
      <c r="F152" s="9">
        <v>163</v>
      </c>
      <c r="G152" s="10">
        <f t="shared" si="7"/>
        <v>0.58282208588957052</v>
      </c>
      <c r="H152" s="16">
        <f t="shared" si="8"/>
        <v>0.56452028664226428</v>
      </c>
    </row>
    <row r="153" spans="1:8" x14ac:dyDescent="0.15">
      <c r="A153" s="9" t="s">
        <v>592</v>
      </c>
      <c r="B153" s="15">
        <v>104</v>
      </c>
      <c r="C153" s="15">
        <v>184</v>
      </c>
      <c r="D153" s="10">
        <f t="shared" si="9"/>
        <v>0.56521739130434778</v>
      </c>
      <c r="E153" s="9">
        <v>93</v>
      </c>
      <c r="F153" s="9">
        <v>136</v>
      </c>
      <c r="G153" s="10">
        <f t="shared" si="7"/>
        <v>0.68382352941176472</v>
      </c>
      <c r="H153" s="16">
        <f t="shared" si="8"/>
        <v>0.62452046035805631</v>
      </c>
    </row>
    <row r="154" spans="1:8" x14ac:dyDescent="0.15">
      <c r="A154" s="9" t="s">
        <v>593</v>
      </c>
      <c r="B154" s="15">
        <v>24</v>
      </c>
      <c r="C154" s="15">
        <v>90</v>
      </c>
      <c r="D154" s="10">
        <f t="shared" si="9"/>
        <v>0.26666666666666666</v>
      </c>
      <c r="E154" s="9">
        <v>19</v>
      </c>
      <c r="F154" s="9">
        <v>67</v>
      </c>
      <c r="G154" s="10">
        <f t="shared" si="7"/>
        <v>0.28358208955223879</v>
      </c>
      <c r="H154" s="16">
        <f t="shared" si="8"/>
        <v>0.27512437810945273</v>
      </c>
    </row>
    <row r="155" spans="1:8" x14ac:dyDescent="0.15">
      <c r="A155" s="9" t="s">
        <v>594</v>
      </c>
      <c r="B155" s="15">
        <v>20</v>
      </c>
      <c r="C155" s="15">
        <v>99</v>
      </c>
      <c r="D155" s="10">
        <f t="shared" si="9"/>
        <v>0.20202020202020202</v>
      </c>
      <c r="E155" s="9">
        <v>15</v>
      </c>
      <c r="F155" s="9">
        <v>96</v>
      </c>
      <c r="G155" s="10">
        <f t="shared" si="7"/>
        <v>0.15625</v>
      </c>
      <c r="H155" s="16">
        <f t="shared" si="8"/>
        <v>0.17913510101010099</v>
      </c>
    </row>
    <row r="156" spans="1:8" x14ac:dyDescent="0.15">
      <c r="A156" s="9" t="s">
        <v>595</v>
      </c>
      <c r="B156" s="15">
        <v>45</v>
      </c>
      <c r="C156" s="15">
        <v>95</v>
      </c>
      <c r="D156" s="10">
        <f t="shared" si="9"/>
        <v>0.47368421052631576</v>
      </c>
      <c r="E156" s="9">
        <v>12</v>
      </c>
      <c r="F156" s="9">
        <v>37</v>
      </c>
      <c r="G156" s="10">
        <f t="shared" si="7"/>
        <v>0.32432432432432434</v>
      </c>
      <c r="H156" s="16">
        <f t="shared" si="8"/>
        <v>0.39900426742532002</v>
      </c>
    </row>
    <row r="157" spans="1:8" x14ac:dyDescent="0.15">
      <c r="A157" s="9" t="s">
        <v>596</v>
      </c>
      <c r="B157" s="15">
        <v>61</v>
      </c>
      <c r="C157" s="15">
        <v>96</v>
      </c>
      <c r="D157" s="10">
        <f t="shared" si="9"/>
        <v>0.63541666666666663</v>
      </c>
      <c r="E157" s="9">
        <v>128</v>
      </c>
      <c r="F157" s="9">
        <v>193</v>
      </c>
      <c r="G157" s="10">
        <f t="shared" si="7"/>
        <v>0.66321243523316065</v>
      </c>
      <c r="H157" s="16">
        <f t="shared" si="8"/>
        <v>0.64931455094991364</v>
      </c>
    </row>
    <row r="158" spans="1:8" x14ac:dyDescent="0.15">
      <c r="A158" s="9" t="s">
        <v>597</v>
      </c>
      <c r="B158" s="15">
        <v>36</v>
      </c>
      <c r="C158" s="15">
        <v>117</v>
      </c>
      <c r="D158" s="10">
        <f t="shared" si="9"/>
        <v>0.30769230769230771</v>
      </c>
      <c r="E158" s="9">
        <v>18</v>
      </c>
      <c r="F158" s="9">
        <v>75</v>
      </c>
      <c r="G158" s="10">
        <f t="shared" si="7"/>
        <v>0.24</v>
      </c>
      <c r="H158" s="16">
        <f t="shared" si="8"/>
        <v>0.27384615384615385</v>
      </c>
    </row>
    <row r="159" spans="1:8" x14ac:dyDescent="0.15">
      <c r="A159" s="9" t="s">
        <v>598</v>
      </c>
      <c r="B159" s="15">
        <v>2</v>
      </c>
      <c r="C159" s="15">
        <v>58</v>
      </c>
      <c r="D159" s="10">
        <f t="shared" si="9"/>
        <v>3.4482758620689655E-2</v>
      </c>
      <c r="E159" s="9">
        <v>3</v>
      </c>
      <c r="F159" s="9">
        <v>87</v>
      </c>
      <c r="G159" s="10">
        <f t="shared" si="7"/>
        <v>3.4482758620689655E-2</v>
      </c>
      <c r="H159" s="16">
        <f t="shared" si="8"/>
        <v>3.4482758620689655E-2</v>
      </c>
    </row>
    <row r="160" spans="1:8" x14ac:dyDescent="0.15">
      <c r="A160" s="9" t="s">
        <v>599</v>
      </c>
      <c r="B160" s="15">
        <v>30</v>
      </c>
      <c r="C160" s="15">
        <v>95</v>
      </c>
      <c r="D160" s="10">
        <f t="shared" si="9"/>
        <v>0.31578947368421051</v>
      </c>
      <c r="E160" s="9">
        <v>23</v>
      </c>
      <c r="F160" s="9">
        <v>87</v>
      </c>
      <c r="G160" s="10">
        <f t="shared" si="7"/>
        <v>0.26436781609195403</v>
      </c>
      <c r="H160" s="16">
        <f t="shared" si="8"/>
        <v>0.29007864488808227</v>
      </c>
    </row>
    <row r="161" spans="1:8" x14ac:dyDescent="0.15">
      <c r="A161" s="9" t="s">
        <v>600</v>
      </c>
      <c r="B161" s="15">
        <v>0</v>
      </c>
      <c r="C161" s="15">
        <v>162</v>
      </c>
      <c r="D161" s="10">
        <f t="shared" si="9"/>
        <v>0</v>
      </c>
      <c r="E161" s="9">
        <v>0</v>
      </c>
      <c r="F161" s="9">
        <v>83</v>
      </c>
      <c r="G161" s="10">
        <f t="shared" si="7"/>
        <v>0</v>
      </c>
      <c r="H161" s="16">
        <f t="shared" si="8"/>
        <v>0</v>
      </c>
    </row>
    <row r="162" spans="1:8" x14ac:dyDescent="0.15">
      <c r="A162" s="9" t="s">
        <v>601</v>
      </c>
      <c r="B162" s="15">
        <v>11</v>
      </c>
      <c r="C162" s="15">
        <v>125</v>
      </c>
      <c r="D162" s="10">
        <f t="shared" si="9"/>
        <v>8.7999999999999995E-2</v>
      </c>
      <c r="E162" s="9">
        <v>7</v>
      </c>
      <c r="F162" s="9">
        <v>69</v>
      </c>
      <c r="G162" s="10">
        <f t="shared" si="7"/>
        <v>0.10144927536231885</v>
      </c>
      <c r="H162" s="16">
        <f t="shared" si="8"/>
        <v>9.4724637681159421E-2</v>
      </c>
    </row>
    <row r="163" spans="1:8" x14ac:dyDescent="0.15">
      <c r="A163" s="9" t="s">
        <v>602</v>
      </c>
      <c r="B163" s="15">
        <v>25</v>
      </c>
      <c r="C163" s="15">
        <v>114</v>
      </c>
      <c r="D163" s="10">
        <f t="shared" si="9"/>
        <v>0.21929824561403508</v>
      </c>
      <c r="E163" s="9">
        <v>14</v>
      </c>
      <c r="F163" s="9">
        <v>70</v>
      </c>
      <c r="G163" s="10">
        <f t="shared" si="7"/>
        <v>0.2</v>
      </c>
      <c r="H163" s="16">
        <f t="shared" si="8"/>
        <v>0.20964912280701753</v>
      </c>
    </row>
    <row r="164" spans="1:8" x14ac:dyDescent="0.15">
      <c r="A164" s="9" t="s">
        <v>603</v>
      </c>
      <c r="B164" s="15">
        <v>1</v>
      </c>
      <c r="C164" s="15">
        <v>128</v>
      </c>
      <c r="D164" s="10">
        <f t="shared" si="9"/>
        <v>7.8125E-3</v>
      </c>
      <c r="E164" s="9">
        <v>1</v>
      </c>
      <c r="F164" s="9">
        <v>110</v>
      </c>
      <c r="G164" s="10">
        <f t="shared" si="7"/>
        <v>9.0909090909090905E-3</v>
      </c>
      <c r="H164" s="16">
        <f t="shared" si="8"/>
        <v>8.4517045454545452E-3</v>
      </c>
    </row>
    <row r="165" spans="1:8" x14ac:dyDescent="0.15">
      <c r="A165" s="9" t="s">
        <v>604</v>
      </c>
      <c r="B165" s="15">
        <v>17</v>
      </c>
      <c r="C165" s="15">
        <v>57</v>
      </c>
      <c r="D165" s="10">
        <f t="shared" si="9"/>
        <v>0.2982456140350877</v>
      </c>
      <c r="E165" s="9">
        <v>62</v>
      </c>
      <c r="F165" s="9">
        <v>141</v>
      </c>
      <c r="G165" s="10">
        <f t="shared" si="7"/>
        <v>0.43971631205673761</v>
      </c>
      <c r="H165" s="16">
        <f t="shared" si="8"/>
        <v>0.36898096304591266</v>
      </c>
    </row>
    <row r="166" spans="1:8" x14ac:dyDescent="0.15">
      <c r="A166" s="9" t="s">
        <v>605</v>
      </c>
      <c r="B166" s="15">
        <v>2</v>
      </c>
      <c r="C166" s="15">
        <v>190</v>
      </c>
      <c r="D166" s="10">
        <f t="shared" si="9"/>
        <v>1.0526315789473684E-2</v>
      </c>
      <c r="E166" s="9">
        <v>3</v>
      </c>
      <c r="F166" s="9">
        <v>90</v>
      </c>
      <c r="G166" s="10">
        <f t="shared" si="7"/>
        <v>3.3333333333333333E-2</v>
      </c>
      <c r="H166" s="16">
        <f t="shared" si="8"/>
        <v>2.1929824561403508E-2</v>
      </c>
    </row>
    <row r="167" spans="1:8" x14ac:dyDescent="0.15">
      <c r="A167" s="9" t="s">
        <v>606</v>
      </c>
      <c r="B167" s="15">
        <v>70</v>
      </c>
      <c r="C167" s="15">
        <v>113</v>
      </c>
      <c r="D167" s="10">
        <f t="shared" si="9"/>
        <v>0.61946902654867253</v>
      </c>
      <c r="E167" s="9">
        <v>34</v>
      </c>
      <c r="F167" s="9">
        <v>61</v>
      </c>
      <c r="G167" s="10">
        <f t="shared" si="7"/>
        <v>0.55737704918032782</v>
      </c>
      <c r="H167" s="16">
        <f t="shared" si="8"/>
        <v>0.58842303786450012</v>
      </c>
    </row>
    <row r="168" spans="1:8" x14ac:dyDescent="0.15">
      <c r="A168" s="9" t="s">
        <v>607</v>
      </c>
      <c r="B168" s="15">
        <v>90</v>
      </c>
      <c r="C168" s="15">
        <v>104</v>
      </c>
      <c r="D168" s="10">
        <f t="shared" si="9"/>
        <v>0.86538461538461542</v>
      </c>
      <c r="E168" s="9">
        <v>84</v>
      </c>
      <c r="F168" s="9">
        <v>94</v>
      </c>
      <c r="G168" s="10">
        <f t="shared" si="7"/>
        <v>0.8936170212765957</v>
      </c>
      <c r="H168" s="16">
        <f t="shared" si="8"/>
        <v>0.87950081833060556</v>
      </c>
    </row>
    <row r="169" spans="1:8" x14ac:dyDescent="0.15">
      <c r="A169" s="9" t="s">
        <v>608</v>
      </c>
      <c r="B169" s="15">
        <v>13</v>
      </c>
      <c r="C169" s="15">
        <v>124</v>
      </c>
      <c r="D169" s="10">
        <f t="shared" si="9"/>
        <v>0.10483870967741936</v>
      </c>
      <c r="E169" s="9">
        <v>20</v>
      </c>
      <c r="F169" s="9">
        <v>146</v>
      </c>
      <c r="G169" s="10">
        <f t="shared" si="7"/>
        <v>0.13698630136986301</v>
      </c>
      <c r="H169" s="16">
        <f t="shared" si="8"/>
        <v>0.12091250552364119</v>
      </c>
    </row>
    <row r="170" spans="1:8" x14ac:dyDescent="0.15">
      <c r="A170" s="9" t="s">
        <v>609</v>
      </c>
      <c r="B170" s="15">
        <v>0</v>
      </c>
      <c r="C170" s="15">
        <v>158</v>
      </c>
      <c r="D170" s="10">
        <f t="shared" si="9"/>
        <v>0</v>
      </c>
      <c r="E170" s="9">
        <v>0</v>
      </c>
      <c r="F170" s="9">
        <v>166</v>
      </c>
      <c r="G170" s="10">
        <f t="shared" si="7"/>
        <v>0</v>
      </c>
      <c r="H170" s="16">
        <f t="shared" si="8"/>
        <v>0</v>
      </c>
    </row>
    <row r="171" spans="1:8" x14ac:dyDescent="0.15">
      <c r="A171" s="9" t="s">
        <v>610</v>
      </c>
      <c r="B171" s="15">
        <v>27</v>
      </c>
      <c r="C171" s="15">
        <v>105</v>
      </c>
      <c r="D171" s="10">
        <f t="shared" si="9"/>
        <v>0.25714285714285712</v>
      </c>
      <c r="E171" s="9">
        <v>16</v>
      </c>
      <c r="F171" s="9">
        <v>66</v>
      </c>
      <c r="G171" s="10">
        <f t="shared" si="7"/>
        <v>0.24242424242424243</v>
      </c>
      <c r="H171" s="16">
        <f t="shared" si="8"/>
        <v>0.24978354978354977</v>
      </c>
    </row>
    <row r="172" spans="1:8" x14ac:dyDescent="0.15">
      <c r="A172" s="9" t="s">
        <v>611</v>
      </c>
      <c r="B172" s="15">
        <v>0</v>
      </c>
      <c r="C172" s="15">
        <v>90</v>
      </c>
      <c r="D172" s="10">
        <f t="shared" si="9"/>
        <v>0</v>
      </c>
      <c r="E172" s="9">
        <v>0</v>
      </c>
      <c r="F172" s="9">
        <v>153</v>
      </c>
      <c r="G172" s="10">
        <f t="shared" si="7"/>
        <v>0</v>
      </c>
      <c r="H172" s="16">
        <f t="shared" si="8"/>
        <v>0</v>
      </c>
    </row>
    <row r="173" spans="1:8" x14ac:dyDescent="0.15">
      <c r="A173" s="9" t="s">
        <v>612</v>
      </c>
      <c r="B173" s="15">
        <v>55</v>
      </c>
      <c r="C173" s="15">
        <v>70</v>
      </c>
      <c r="D173" s="10">
        <f t="shared" si="9"/>
        <v>0.7857142857142857</v>
      </c>
      <c r="E173" s="9">
        <v>69</v>
      </c>
      <c r="F173" s="9">
        <v>90</v>
      </c>
      <c r="G173" s="10">
        <f t="shared" si="7"/>
        <v>0.76666666666666672</v>
      </c>
      <c r="H173" s="16">
        <f t="shared" si="8"/>
        <v>0.77619047619047621</v>
      </c>
    </row>
    <row r="174" spans="1:8" x14ac:dyDescent="0.15">
      <c r="A174" s="9" t="s">
        <v>613</v>
      </c>
      <c r="B174" s="15">
        <v>0</v>
      </c>
      <c r="C174" s="15">
        <v>140</v>
      </c>
      <c r="D174" s="10">
        <f t="shared" si="9"/>
        <v>0</v>
      </c>
      <c r="E174" s="9">
        <v>0</v>
      </c>
      <c r="F174" s="9">
        <v>76</v>
      </c>
      <c r="G174" s="10">
        <f t="shared" si="7"/>
        <v>0</v>
      </c>
      <c r="H174" s="16">
        <f t="shared" si="8"/>
        <v>0</v>
      </c>
    </row>
    <row r="175" spans="1:8" x14ac:dyDescent="0.15">
      <c r="A175" s="9" t="s">
        <v>614</v>
      </c>
      <c r="B175" s="15">
        <v>0</v>
      </c>
      <c r="C175" s="15">
        <v>98</v>
      </c>
      <c r="D175" s="10">
        <f t="shared" si="9"/>
        <v>0</v>
      </c>
      <c r="E175" s="9">
        <v>0</v>
      </c>
      <c r="F175" s="9">
        <v>73</v>
      </c>
      <c r="G175" s="10">
        <f t="shared" si="7"/>
        <v>0</v>
      </c>
      <c r="H175" s="16">
        <f t="shared" si="8"/>
        <v>0</v>
      </c>
    </row>
    <row r="176" spans="1:8" x14ac:dyDescent="0.15">
      <c r="A176" s="9" t="s">
        <v>615</v>
      </c>
      <c r="B176" s="15">
        <v>34</v>
      </c>
      <c r="C176" s="15">
        <v>98</v>
      </c>
      <c r="D176" s="10">
        <f t="shared" si="9"/>
        <v>0.34693877551020408</v>
      </c>
      <c r="E176" s="9">
        <v>56</v>
      </c>
      <c r="F176" s="9">
        <v>150</v>
      </c>
      <c r="G176" s="10">
        <f t="shared" si="7"/>
        <v>0.37333333333333335</v>
      </c>
      <c r="H176" s="16">
        <f t="shared" si="8"/>
        <v>0.36013605442176871</v>
      </c>
    </row>
    <row r="177" spans="1:8" x14ac:dyDescent="0.15">
      <c r="A177" s="9" t="s">
        <v>616</v>
      </c>
      <c r="B177" s="15">
        <v>0</v>
      </c>
      <c r="C177" s="15">
        <v>108</v>
      </c>
      <c r="D177" s="10">
        <f t="shared" si="9"/>
        <v>0</v>
      </c>
      <c r="E177" s="9">
        <v>0</v>
      </c>
      <c r="F177" s="9">
        <v>82</v>
      </c>
      <c r="G177" s="10">
        <f t="shared" si="7"/>
        <v>0</v>
      </c>
      <c r="H177" s="16">
        <f t="shared" si="8"/>
        <v>0</v>
      </c>
    </row>
    <row r="178" spans="1:8" x14ac:dyDescent="0.15">
      <c r="A178" s="9" t="s">
        <v>617</v>
      </c>
      <c r="B178" s="15">
        <v>0</v>
      </c>
      <c r="C178" s="15">
        <v>116</v>
      </c>
      <c r="D178" s="10">
        <f t="shared" si="9"/>
        <v>0</v>
      </c>
      <c r="E178" s="9">
        <v>0</v>
      </c>
      <c r="F178" s="9">
        <v>126</v>
      </c>
      <c r="G178" s="10">
        <f t="shared" si="7"/>
        <v>0</v>
      </c>
      <c r="H178" s="16">
        <f t="shared" si="8"/>
        <v>0</v>
      </c>
    </row>
    <row r="179" spans="1:8" s="17" customFormat="1" x14ac:dyDescent="0.15">
      <c r="A179" s="9" t="s">
        <v>618</v>
      </c>
      <c r="B179" s="15">
        <v>0</v>
      </c>
      <c r="C179" s="15">
        <v>96</v>
      </c>
      <c r="D179" s="10">
        <f t="shared" si="9"/>
        <v>0</v>
      </c>
      <c r="E179" s="9">
        <v>0</v>
      </c>
      <c r="F179" s="9">
        <v>157</v>
      </c>
      <c r="G179" s="10">
        <f t="shared" si="7"/>
        <v>0</v>
      </c>
      <c r="H179" s="16">
        <f t="shared" si="8"/>
        <v>0</v>
      </c>
    </row>
    <row r="180" spans="1:8" x14ac:dyDescent="0.15">
      <c r="A180" s="9" t="s">
        <v>619</v>
      </c>
      <c r="B180" s="15">
        <v>3</v>
      </c>
      <c r="C180" s="15">
        <v>55</v>
      </c>
      <c r="D180" s="10">
        <f t="shared" si="9"/>
        <v>5.4545454545454543E-2</v>
      </c>
      <c r="E180" s="9">
        <v>5</v>
      </c>
      <c r="F180" s="9">
        <v>77</v>
      </c>
      <c r="G180" s="10">
        <f t="shared" si="7"/>
        <v>6.4935064935064929E-2</v>
      </c>
      <c r="H180" s="16">
        <f t="shared" si="8"/>
        <v>5.9740259740259732E-2</v>
      </c>
    </row>
    <row r="181" spans="1:8" x14ac:dyDescent="0.15">
      <c r="A181" s="9" t="s">
        <v>620</v>
      </c>
      <c r="B181" s="15">
        <v>33</v>
      </c>
      <c r="C181" s="15">
        <v>78</v>
      </c>
      <c r="D181" s="10">
        <f t="shared" si="9"/>
        <v>0.42307692307692307</v>
      </c>
      <c r="E181" s="9">
        <v>23</v>
      </c>
      <c r="F181" s="9">
        <v>87</v>
      </c>
      <c r="G181" s="10">
        <f t="shared" si="7"/>
        <v>0.26436781609195403</v>
      </c>
      <c r="H181" s="16">
        <f t="shared" si="8"/>
        <v>0.34372236958443858</v>
      </c>
    </row>
    <row r="182" spans="1:8" x14ac:dyDescent="0.15">
      <c r="A182" s="9" t="s">
        <v>621</v>
      </c>
      <c r="B182" s="15">
        <v>112</v>
      </c>
      <c r="C182" s="15">
        <v>165</v>
      </c>
      <c r="D182" s="10">
        <f t="shared" si="9"/>
        <v>0.67878787878787883</v>
      </c>
      <c r="E182" s="9">
        <v>125</v>
      </c>
      <c r="F182" s="9">
        <v>153</v>
      </c>
      <c r="G182" s="10">
        <f t="shared" si="7"/>
        <v>0.81699346405228757</v>
      </c>
      <c r="H182" s="16">
        <f t="shared" si="8"/>
        <v>0.74789067142008325</v>
      </c>
    </row>
    <row r="183" spans="1:8" x14ac:dyDescent="0.15">
      <c r="A183" s="9" t="s">
        <v>622</v>
      </c>
      <c r="B183" s="15">
        <v>20</v>
      </c>
      <c r="C183" s="15">
        <v>65</v>
      </c>
      <c r="D183" s="10">
        <f t="shared" si="9"/>
        <v>0.30769230769230771</v>
      </c>
      <c r="E183" s="9">
        <v>70</v>
      </c>
      <c r="F183" s="9">
        <v>167</v>
      </c>
      <c r="G183" s="10">
        <f t="shared" si="7"/>
        <v>0.41916167664670656</v>
      </c>
      <c r="H183" s="16">
        <f t="shared" si="8"/>
        <v>0.36342699216950713</v>
      </c>
    </row>
    <row r="184" spans="1:8" x14ac:dyDescent="0.15">
      <c r="A184" s="9" t="s">
        <v>623</v>
      </c>
      <c r="B184" s="15">
        <v>18</v>
      </c>
      <c r="C184" s="15">
        <v>58</v>
      </c>
      <c r="D184" s="10">
        <f t="shared" si="9"/>
        <v>0.31034482758620691</v>
      </c>
      <c r="E184" s="9">
        <v>30</v>
      </c>
      <c r="F184" s="9">
        <v>137</v>
      </c>
      <c r="G184" s="10">
        <f t="shared" si="7"/>
        <v>0.21897810218978103</v>
      </c>
      <c r="H184" s="16">
        <f t="shared" si="8"/>
        <v>0.26466146488799397</v>
      </c>
    </row>
    <row r="185" spans="1:8" x14ac:dyDescent="0.15">
      <c r="A185" s="9" t="s">
        <v>624</v>
      </c>
      <c r="B185" s="15">
        <v>0</v>
      </c>
      <c r="C185" s="15">
        <v>155</v>
      </c>
      <c r="D185" s="10">
        <f t="shared" si="9"/>
        <v>0</v>
      </c>
      <c r="E185" s="9">
        <v>0</v>
      </c>
      <c r="F185" s="9">
        <v>145</v>
      </c>
      <c r="G185" s="10">
        <f t="shared" si="7"/>
        <v>0</v>
      </c>
      <c r="H185" s="16">
        <f t="shared" si="8"/>
        <v>0</v>
      </c>
    </row>
    <row r="186" spans="1:8" x14ac:dyDescent="0.15">
      <c r="A186" s="9" t="s">
        <v>625</v>
      </c>
      <c r="B186" s="15">
        <v>62</v>
      </c>
      <c r="C186" s="15">
        <v>125</v>
      </c>
      <c r="D186" s="10">
        <f t="shared" si="9"/>
        <v>0.496</v>
      </c>
      <c r="E186" s="9">
        <v>51</v>
      </c>
      <c r="F186" s="9">
        <v>113</v>
      </c>
      <c r="G186" s="10">
        <f t="shared" si="7"/>
        <v>0.45132743362831856</v>
      </c>
      <c r="H186" s="16">
        <f t="shared" si="8"/>
        <v>0.47366371681415931</v>
      </c>
    </row>
    <row r="187" spans="1:8" x14ac:dyDescent="0.15">
      <c r="A187" s="9" t="s">
        <v>626</v>
      </c>
      <c r="B187" s="15">
        <v>42</v>
      </c>
      <c r="C187" s="15">
        <v>156</v>
      </c>
      <c r="D187" s="10">
        <f t="shared" si="9"/>
        <v>0.26923076923076922</v>
      </c>
      <c r="E187" s="9">
        <v>24</v>
      </c>
      <c r="F187" s="9">
        <v>88</v>
      </c>
      <c r="G187" s="10">
        <f t="shared" si="7"/>
        <v>0.27272727272727271</v>
      </c>
      <c r="H187" s="16">
        <f t="shared" si="8"/>
        <v>0.27097902097902093</v>
      </c>
    </row>
    <row r="188" spans="1:8" x14ac:dyDescent="0.15">
      <c r="A188" s="9" t="s">
        <v>627</v>
      </c>
      <c r="B188" s="15">
        <v>50</v>
      </c>
      <c r="C188" s="15">
        <v>83</v>
      </c>
      <c r="D188" s="10">
        <f t="shared" si="9"/>
        <v>0.60240963855421692</v>
      </c>
      <c r="E188" s="9">
        <v>32</v>
      </c>
      <c r="F188" s="9">
        <v>63</v>
      </c>
      <c r="G188" s="10">
        <f t="shared" si="7"/>
        <v>0.50793650793650791</v>
      </c>
      <c r="H188" s="16">
        <f t="shared" si="8"/>
        <v>0.55517307324536236</v>
      </c>
    </row>
    <row r="189" spans="1:8" x14ac:dyDescent="0.15">
      <c r="A189" s="9" t="s">
        <v>628</v>
      </c>
      <c r="B189" s="15">
        <v>40</v>
      </c>
      <c r="C189" s="15">
        <v>114</v>
      </c>
      <c r="D189" s="10">
        <f t="shared" si="9"/>
        <v>0.35087719298245612</v>
      </c>
      <c r="E189" s="9">
        <v>51</v>
      </c>
      <c r="F189" s="9">
        <v>135</v>
      </c>
      <c r="G189" s="10">
        <f t="shared" si="7"/>
        <v>0.37777777777777777</v>
      </c>
      <c r="H189" s="16">
        <f t="shared" si="8"/>
        <v>0.36432748538011694</v>
      </c>
    </row>
    <row r="190" spans="1:8" x14ac:dyDescent="0.15">
      <c r="A190" s="9" t="s">
        <v>629</v>
      </c>
      <c r="B190" s="15">
        <v>11</v>
      </c>
      <c r="C190" s="15">
        <v>63</v>
      </c>
      <c r="D190" s="10">
        <f t="shared" si="9"/>
        <v>0.17460317460317459</v>
      </c>
      <c r="E190" s="9">
        <v>21</v>
      </c>
      <c r="F190" s="9">
        <v>96</v>
      </c>
      <c r="G190" s="10">
        <f t="shared" si="7"/>
        <v>0.21875</v>
      </c>
      <c r="H190" s="16">
        <f t="shared" si="8"/>
        <v>0.1966765873015873</v>
      </c>
    </row>
    <row r="191" spans="1:8" x14ac:dyDescent="0.15">
      <c r="A191" s="9" t="s">
        <v>630</v>
      </c>
      <c r="B191" s="15">
        <v>8</v>
      </c>
      <c r="C191" s="15">
        <v>132</v>
      </c>
      <c r="D191" s="10">
        <f t="shared" si="9"/>
        <v>6.0606060606060608E-2</v>
      </c>
      <c r="E191" s="9">
        <v>4</v>
      </c>
      <c r="F191" s="9">
        <v>58</v>
      </c>
      <c r="G191" s="10">
        <f t="shared" si="7"/>
        <v>6.8965517241379309E-2</v>
      </c>
      <c r="H191" s="16">
        <f t="shared" si="8"/>
        <v>6.4785788923719959E-2</v>
      </c>
    </row>
    <row r="192" spans="1:8" x14ac:dyDescent="0.15">
      <c r="A192" s="9" t="s">
        <v>631</v>
      </c>
      <c r="B192" s="15">
        <v>0</v>
      </c>
      <c r="C192" s="15">
        <v>30</v>
      </c>
      <c r="D192" s="10">
        <f t="shared" si="9"/>
        <v>0</v>
      </c>
      <c r="E192" s="9">
        <v>0</v>
      </c>
      <c r="F192" s="9">
        <v>194</v>
      </c>
      <c r="G192" s="10">
        <f t="shared" si="7"/>
        <v>0</v>
      </c>
      <c r="H192" s="16">
        <f t="shared" si="8"/>
        <v>0</v>
      </c>
    </row>
    <row r="193" spans="1:8" x14ac:dyDescent="0.15">
      <c r="A193" s="9" t="s">
        <v>632</v>
      </c>
      <c r="B193" s="15">
        <v>1</v>
      </c>
      <c r="C193" s="15">
        <v>40</v>
      </c>
      <c r="D193" s="10">
        <f t="shared" si="9"/>
        <v>2.5000000000000001E-2</v>
      </c>
      <c r="E193" s="9">
        <v>3</v>
      </c>
      <c r="F193" s="9">
        <v>68</v>
      </c>
      <c r="G193" s="10">
        <f t="shared" si="7"/>
        <v>4.4117647058823532E-2</v>
      </c>
      <c r="H193" s="16">
        <f t="shared" si="8"/>
        <v>3.4558823529411767E-2</v>
      </c>
    </row>
    <row r="194" spans="1:8" x14ac:dyDescent="0.15">
      <c r="A194" s="9" t="s">
        <v>633</v>
      </c>
      <c r="B194" s="15">
        <v>13</v>
      </c>
      <c r="C194" s="15">
        <v>121</v>
      </c>
      <c r="D194" s="10">
        <f t="shared" si="9"/>
        <v>0.10743801652892562</v>
      </c>
      <c r="E194" s="9">
        <v>6</v>
      </c>
      <c r="F194" s="9">
        <v>66</v>
      </c>
      <c r="G194" s="10">
        <f t="shared" si="7"/>
        <v>9.0909090909090912E-2</v>
      </c>
      <c r="H194" s="16">
        <f t="shared" si="8"/>
        <v>9.9173553719008267E-2</v>
      </c>
    </row>
    <row r="195" spans="1:8" x14ac:dyDescent="0.15">
      <c r="A195" s="9" t="s">
        <v>634</v>
      </c>
      <c r="B195" s="15">
        <v>0</v>
      </c>
      <c r="C195" s="15">
        <v>101</v>
      </c>
      <c r="D195" s="10">
        <f t="shared" si="9"/>
        <v>0</v>
      </c>
      <c r="E195" s="9">
        <v>0</v>
      </c>
      <c r="F195" s="9">
        <v>144</v>
      </c>
      <c r="G195" s="10">
        <f t="shared" ref="G195:G258" si="10">E195/F195</f>
        <v>0</v>
      </c>
      <c r="H195" s="16">
        <f t="shared" ref="H195:H258" si="11">AVERAGE(D195,G195)</f>
        <v>0</v>
      </c>
    </row>
    <row r="196" spans="1:8" x14ac:dyDescent="0.15">
      <c r="A196" s="9" t="s">
        <v>635</v>
      </c>
      <c r="B196" s="15">
        <v>0</v>
      </c>
      <c r="C196" s="15">
        <v>47</v>
      </c>
      <c r="D196" s="10">
        <f t="shared" si="9"/>
        <v>0</v>
      </c>
      <c r="E196" s="9">
        <v>0</v>
      </c>
      <c r="F196" s="9">
        <v>197</v>
      </c>
      <c r="G196" s="10">
        <f t="shared" si="10"/>
        <v>0</v>
      </c>
      <c r="H196" s="16">
        <f t="shared" si="11"/>
        <v>0</v>
      </c>
    </row>
    <row r="197" spans="1:8" x14ac:dyDescent="0.15">
      <c r="A197" s="9" t="s">
        <v>636</v>
      </c>
      <c r="B197" s="15">
        <v>13</v>
      </c>
      <c r="C197" s="15">
        <v>116</v>
      </c>
      <c r="D197" s="10">
        <f t="shared" si="9"/>
        <v>0.11206896551724138</v>
      </c>
      <c r="E197" s="9">
        <v>6</v>
      </c>
      <c r="F197" s="9">
        <v>99</v>
      </c>
      <c r="G197" s="10">
        <f t="shared" si="10"/>
        <v>6.0606060606060608E-2</v>
      </c>
      <c r="H197" s="16">
        <f t="shared" si="11"/>
        <v>8.6337513061650994E-2</v>
      </c>
    </row>
    <row r="198" spans="1:8" s="17" customFormat="1" x14ac:dyDescent="0.15">
      <c r="A198" s="9" t="s">
        <v>637</v>
      </c>
      <c r="B198" s="15">
        <v>9</v>
      </c>
      <c r="C198" s="15">
        <v>126</v>
      </c>
      <c r="D198" s="10">
        <f t="shared" si="9"/>
        <v>7.1428571428571425E-2</v>
      </c>
      <c r="E198" s="9">
        <v>10</v>
      </c>
      <c r="F198" s="9">
        <v>119</v>
      </c>
      <c r="G198" s="10">
        <f t="shared" si="10"/>
        <v>8.4033613445378158E-2</v>
      </c>
      <c r="H198" s="16">
        <f t="shared" si="11"/>
        <v>7.7731092436974791E-2</v>
      </c>
    </row>
    <row r="199" spans="1:8" s="12" customFormat="1" x14ac:dyDescent="0.15">
      <c r="A199" s="9" t="s">
        <v>638</v>
      </c>
      <c r="B199" s="15">
        <v>13</v>
      </c>
      <c r="C199" s="15">
        <v>69</v>
      </c>
      <c r="D199" s="10">
        <f t="shared" si="9"/>
        <v>0.18840579710144928</v>
      </c>
      <c r="E199" s="9">
        <v>39</v>
      </c>
      <c r="F199" s="9">
        <v>155</v>
      </c>
      <c r="G199" s="10">
        <f t="shared" si="10"/>
        <v>0.25161290322580643</v>
      </c>
      <c r="H199" s="16">
        <f t="shared" si="11"/>
        <v>0.22000935016362785</v>
      </c>
    </row>
    <row r="200" spans="1:8" x14ac:dyDescent="0.15">
      <c r="A200" s="9" t="s">
        <v>639</v>
      </c>
      <c r="B200" s="15">
        <v>8</v>
      </c>
      <c r="C200" s="15">
        <v>179</v>
      </c>
      <c r="D200" s="10">
        <f t="shared" si="9"/>
        <v>4.4692737430167599E-2</v>
      </c>
      <c r="E200" s="9">
        <v>7</v>
      </c>
      <c r="F200" s="9">
        <v>154</v>
      </c>
      <c r="G200" s="10">
        <f t="shared" si="10"/>
        <v>4.5454545454545456E-2</v>
      </c>
      <c r="H200" s="16">
        <f t="shared" si="11"/>
        <v>4.5073641442356524E-2</v>
      </c>
    </row>
    <row r="201" spans="1:8" x14ac:dyDescent="0.15">
      <c r="A201" s="9" t="s">
        <v>640</v>
      </c>
      <c r="B201" s="15">
        <v>1</v>
      </c>
      <c r="C201" s="15">
        <v>153</v>
      </c>
      <c r="D201" s="10">
        <f t="shared" si="9"/>
        <v>6.5359477124183009E-3</v>
      </c>
      <c r="E201" s="9">
        <v>2</v>
      </c>
      <c r="F201" s="9">
        <v>142</v>
      </c>
      <c r="G201" s="10">
        <f t="shared" si="10"/>
        <v>1.4084507042253521E-2</v>
      </c>
      <c r="H201" s="16">
        <f t="shared" si="11"/>
        <v>1.0310227377335911E-2</v>
      </c>
    </row>
    <row r="202" spans="1:8" x14ac:dyDescent="0.15">
      <c r="A202" s="9" t="s">
        <v>641</v>
      </c>
      <c r="B202" s="9">
        <v>39</v>
      </c>
      <c r="C202" s="9">
        <v>84</v>
      </c>
      <c r="D202" s="10">
        <f t="shared" ref="D202:D265" si="12">B202/C202</f>
        <v>0.4642857142857143</v>
      </c>
      <c r="E202" s="15">
        <v>69</v>
      </c>
      <c r="F202" s="15">
        <v>126</v>
      </c>
      <c r="G202" s="10">
        <f t="shared" si="10"/>
        <v>0.54761904761904767</v>
      </c>
      <c r="H202" s="16">
        <f t="shared" si="11"/>
        <v>0.50595238095238093</v>
      </c>
    </row>
    <row r="203" spans="1:8" x14ac:dyDescent="0.15">
      <c r="A203" s="9" t="s">
        <v>642</v>
      </c>
      <c r="B203" s="15">
        <v>137</v>
      </c>
      <c r="C203" s="15">
        <v>188</v>
      </c>
      <c r="D203" s="10">
        <f t="shared" si="12"/>
        <v>0.72872340425531912</v>
      </c>
      <c r="E203" s="9">
        <v>48</v>
      </c>
      <c r="F203" s="9">
        <v>62</v>
      </c>
      <c r="G203" s="10">
        <f t="shared" si="10"/>
        <v>0.77419354838709675</v>
      </c>
      <c r="H203" s="16">
        <f t="shared" si="11"/>
        <v>0.75145847632120799</v>
      </c>
    </row>
    <row r="204" spans="1:8" x14ac:dyDescent="0.15">
      <c r="A204" s="9" t="s">
        <v>643</v>
      </c>
      <c r="B204" s="15">
        <v>0</v>
      </c>
      <c r="C204" s="15">
        <v>71</v>
      </c>
      <c r="D204" s="10">
        <f t="shared" si="12"/>
        <v>0</v>
      </c>
      <c r="E204" s="9">
        <v>0</v>
      </c>
      <c r="F204" s="9">
        <v>57</v>
      </c>
      <c r="G204" s="10">
        <f t="shared" si="10"/>
        <v>0</v>
      </c>
      <c r="H204" s="16">
        <f t="shared" si="11"/>
        <v>0</v>
      </c>
    </row>
    <row r="205" spans="1:8" x14ac:dyDescent="0.15">
      <c r="A205" s="9" t="s">
        <v>644</v>
      </c>
      <c r="B205" s="15">
        <v>8</v>
      </c>
      <c r="C205" s="15">
        <v>121</v>
      </c>
      <c r="D205" s="10">
        <f t="shared" si="12"/>
        <v>6.6115702479338845E-2</v>
      </c>
      <c r="E205" s="9">
        <v>2</v>
      </c>
      <c r="F205" s="9">
        <v>42</v>
      </c>
      <c r="G205" s="10">
        <f t="shared" si="10"/>
        <v>4.7619047619047616E-2</v>
      </c>
      <c r="H205" s="16">
        <f t="shared" si="11"/>
        <v>5.6867375049193231E-2</v>
      </c>
    </row>
    <row r="206" spans="1:8" x14ac:dyDescent="0.15">
      <c r="A206" s="9" t="s">
        <v>645</v>
      </c>
      <c r="B206" s="15">
        <v>6</v>
      </c>
      <c r="C206" s="15">
        <v>217</v>
      </c>
      <c r="D206" s="10">
        <f t="shared" si="12"/>
        <v>2.7649769585253458E-2</v>
      </c>
      <c r="E206" s="9">
        <v>1</v>
      </c>
      <c r="F206" s="9">
        <v>111</v>
      </c>
      <c r="G206" s="10">
        <f t="shared" si="10"/>
        <v>9.0090090090090089E-3</v>
      </c>
      <c r="H206" s="16">
        <f t="shared" si="11"/>
        <v>1.8329389297131234E-2</v>
      </c>
    </row>
    <row r="207" spans="1:8" x14ac:dyDescent="0.15">
      <c r="A207" s="9" t="s">
        <v>646</v>
      </c>
      <c r="B207" s="15">
        <v>1</v>
      </c>
      <c r="C207" s="15">
        <v>122</v>
      </c>
      <c r="D207" s="10">
        <f t="shared" si="12"/>
        <v>8.1967213114754103E-3</v>
      </c>
      <c r="E207" s="9">
        <v>2</v>
      </c>
      <c r="F207" s="9">
        <v>161</v>
      </c>
      <c r="G207" s="10">
        <f t="shared" si="10"/>
        <v>1.2422360248447204E-2</v>
      </c>
      <c r="H207" s="16">
        <f t="shared" si="11"/>
        <v>1.0309540779961306E-2</v>
      </c>
    </row>
    <row r="208" spans="1:8" x14ac:dyDescent="0.15">
      <c r="A208" s="9" t="s">
        <v>647</v>
      </c>
      <c r="B208" s="15">
        <v>7</v>
      </c>
      <c r="C208" s="15">
        <v>93</v>
      </c>
      <c r="D208" s="10">
        <f t="shared" si="12"/>
        <v>7.5268817204301078E-2</v>
      </c>
      <c r="E208" s="9">
        <v>6</v>
      </c>
      <c r="F208" s="9">
        <v>66</v>
      </c>
      <c r="G208" s="10">
        <f t="shared" si="10"/>
        <v>9.0909090909090912E-2</v>
      </c>
      <c r="H208" s="16">
        <f t="shared" si="11"/>
        <v>8.3088954056696002E-2</v>
      </c>
    </row>
    <row r="209" spans="1:8" x14ac:dyDescent="0.15">
      <c r="A209" s="9" t="s">
        <v>648</v>
      </c>
      <c r="B209" s="15">
        <v>5</v>
      </c>
      <c r="C209" s="15">
        <v>85</v>
      </c>
      <c r="D209" s="10">
        <f t="shared" si="12"/>
        <v>5.8823529411764705E-2</v>
      </c>
      <c r="E209" s="9">
        <v>14</v>
      </c>
      <c r="F209" s="9">
        <v>136</v>
      </c>
      <c r="G209" s="10">
        <f t="shared" si="10"/>
        <v>0.10294117647058823</v>
      </c>
      <c r="H209" s="16">
        <f t="shared" si="11"/>
        <v>8.0882352941176461E-2</v>
      </c>
    </row>
    <row r="210" spans="1:8" x14ac:dyDescent="0.15">
      <c r="A210" s="9" t="s">
        <v>649</v>
      </c>
      <c r="B210" s="15">
        <v>12</v>
      </c>
      <c r="C210" s="15">
        <v>171</v>
      </c>
      <c r="D210" s="10">
        <f t="shared" si="12"/>
        <v>7.0175438596491224E-2</v>
      </c>
      <c r="E210" s="9">
        <v>3</v>
      </c>
      <c r="F210" s="9">
        <v>96</v>
      </c>
      <c r="G210" s="10">
        <f t="shared" si="10"/>
        <v>3.125E-2</v>
      </c>
      <c r="H210" s="16">
        <f t="shared" si="11"/>
        <v>5.0712719298245612E-2</v>
      </c>
    </row>
    <row r="211" spans="1:8" x14ac:dyDescent="0.15">
      <c r="A211" s="9" t="s">
        <v>650</v>
      </c>
      <c r="B211" s="15">
        <v>16</v>
      </c>
      <c r="C211" s="15">
        <v>128</v>
      </c>
      <c r="D211" s="10">
        <f t="shared" si="12"/>
        <v>0.125</v>
      </c>
      <c r="E211" s="9">
        <v>8</v>
      </c>
      <c r="F211" s="9">
        <v>172</v>
      </c>
      <c r="G211" s="10">
        <f t="shared" si="10"/>
        <v>4.6511627906976744E-2</v>
      </c>
      <c r="H211" s="16">
        <f t="shared" si="11"/>
        <v>8.5755813953488372E-2</v>
      </c>
    </row>
    <row r="212" spans="1:8" s="12" customFormat="1" x14ac:dyDescent="0.15">
      <c r="A212" s="9" t="s">
        <v>651</v>
      </c>
      <c r="B212" s="15">
        <v>34</v>
      </c>
      <c r="C212" s="15">
        <v>151</v>
      </c>
      <c r="D212" s="10">
        <f t="shared" si="12"/>
        <v>0.2251655629139073</v>
      </c>
      <c r="E212" s="9">
        <v>16</v>
      </c>
      <c r="F212" s="9">
        <v>62</v>
      </c>
      <c r="G212" s="10">
        <f t="shared" si="10"/>
        <v>0.25806451612903225</v>
      </c>
      <c r="H212" s="16">
        <f t="shared" si="11"/>
        <v>0.24161503952146979</v>
      </c>
    </row>
    <row r="213" spans="1:8" x14ac:dyDescent="0.15">
      <c r="A213" s="9" t="s">
        <v>652</v>
      </c>
      <c r="B213" s="15">
        <v>3</v>
      </c>
      <c r="C213" s="15">
        <v>105</v>
      </c>
      <c r="D213" s="10">
        <f t="shared" si="12"/>
        <v>2.8571428571428571E-2</v>
      </c>
      <c r="E213" s="9">
        <v>1</v>
      </c>
      <c r="F213" s="9">
        <v>105</v>
      </c>
      <c r="G213" s="10">
        <f t="shared" si="10"/>
        <v>9.5238095238095247E-3</v>
      </c>
      <c r="H213" s="16">
        <f t="shared" si="11"/>
        <v>1.9047619047619049E-2</v>
      </c>
    </row>
    <row r="214" spans="1:8" x14ac:dyDescent="0.15">
      <c r="A214" s="9" t="s">
        <v>653</v>
      </c>
      <c r="B214" s="15">
        <v>80</v>
      </c>
      <c r="C214" s="15">
        <v>139</v>
      </c>
      <c r="D214" s="10">
        <f t="shared" si="12"/>
        <v>0.57553956834532372</v>
      </c>
      <c r="E214" s="9">
        <v>85</v>
      </c>
      <c r="F214" s="9">
        <v>128</v>
      </c>
      <c r="G214" s="10">
        <f t="shared" si="10"/>
        <v>0.6640625</v>
      </c>
      <c r="H214" s="16">
        <f t="shared" si="11"/>
        <v>0.61980103417266186</v>
      </c>
    </row>
    <row r="215" spans="1:8" x14ac:dyDescent="0.15">
      <c r="A215" s="9" t="s">
        <v>654</v>
      </c>
      <c r="B215" s="15">
        <v>16</v>
      </c>
      <c r="C215" s="15">
        <v>75</v>
      </c>
      <c r="D215" s="10">
        <f t="shared" si="12"/>
        <v>0.21333333333333335</v>
      </c>
      <c r="E215" s="9">
        <v>32</v>
      </c>
      <c r="F215" s="9">
        <v>196</v>
      </c>
      <c r="G215" s="10">
        <f t="shared" si="10"/>
        <v>0.16326530612244897</v>
      </c>
      <c r="H215" s="16">
        <f t="shared" si="11"/>
        <v>0.18829931972789116</v>
      </c>
    </row>
    <row r="216" spans="1:8" x14ac:dyDescent="0.15">
      <c r="A216" s="9" t="s">
        <v>655</v>
      </c>
      <c r="B216" s="15">
        <v>29</v>
      </c>
      <c r="C216" s="15">
        <v>247</v>
      </c>
      <c r="D216" s="10">
        <f t="shared" si="12"/>
        <v>0.11740890688259109</v>
      </c>
      <c r="E216" s="9">
        <v>21</v>
      </c>
      <c r="F216" s="9">
        <v>211</v>
      </c>
      <c r="G216" s="10">
        <f t="shared" si="10"/>
        <v>9.9526066350710901E-2</v>
      </c>
      <c r="H216" s="16">
        <f t="shared" si="11"/>
        <v>0.108467486616651</v>
      </c>
    </row>
    <row r="217" spans="1:8" x14ac:dyDescent="0.15">
      <c r="A217" s="9" t="s">
        <v>656</v>
      </c>
      <c r="B217" s="15">
        <v>60</v>
      </c>
      <c r="C217" s="15">
        <v>112</v>
      </c>
      <c r="D217" s="10">
        <f t="shared" si="12"/>
        <v>0.5357142857142857</v>
      </c>
      <c r="E217" s="9">
        <v>78</v>
      </c>
      <c r="F217" s="9">
        <v>127</v>
      </c>
      <c r="G217" s="10">
        <f t="shared" si="10"/>
        <v>0.61417322834645671</v>
      </c>
      <c r="H217" s="16">
        <f t="shared" si="11"/>
        <v>0.57494375703037126</v>
      </c>
    </row>
    <row r="218" spans="1:8" x14ac:dyDescent="0.15">
      <c r="A218" s="9" t="s">
        <v>657</v>
      </c>
      <c r="B218" s="15">
        <v>2</v>
      </c>
      <c r="C218" s="15">
        <v>73</v>
      </c>
      <c r="D218" s="10">
        <f t="shared" si="12"/>
        <v>2.7397260273972601E-2</v>
      </c>
      <c r="E218" s="9">
        <v>2</v>
      </c>
      <c r="F218" s="9">
        <v>56</v>
      </c>
      <c r="G218" s="10">
        <f t="shared" si="10"/>
        <v>3.5714285714285712E-2</v>
      </c>
      <c r="H218" s="16">
        <f t="shared" si="11"/>
        <v>3.1555772994129157E-2</v>
      </c>
    </row>
    <row r="219" spans="1:8" x14ac:dyDescent="0.15">
      <c r="A219" s="9" t="s">
        <v>658</v>
      </c>
      <c r="B219" s="15">
        <v>7</v>
      </c>
      <c r="C219" s="15">
        <v>135</v>
      </c>
      <c r="D219" s="10">
        <f t="shared" si="12"/>
        <v>5.185185185185185E-2</v>
      </c>
      <c r="E219" s="9">
        <v>3</v>
      </c>
      <c r="F219" s="9">
        <v>73</v>
      </c>
      <c r="G219" s="10">
        <f t="shared" si="10"/>
        <v>4.1095890410958902E-2</v>
      </c>
      <c r="H219" s="16">
        <f t="shared" si="11"/>
        <v>4.6473871131405373E-2</v>
      </c>
    </row>
    <row r="220" spans="1:8" x14ac:dyDescent="0.15">
      <c r="A220" s="9" t="s">
        <v>659</v>
      </c>
      <c r="B220" s="15">
        <v>58</v>
      </c>
      <c r="C220" s="15">
        <v>139</v>
      </c>
      <c r="D220" s="10">
        <f t="shared" si="12"/>
        <v>0.41726618705035973</v>
      </c>
      <c r="E220" s="9">
        <v>40</v>
      </c>
      <c r="F220" s="9">
        <v>84</v>
      </c>
      <c r="G220" s="10">
        <f t="shared" si="10"/>
        <v>0.47619047619047616</v>
      </c>
      <c r="H220" s="16">
        <f t="shared" si="11"/>
        <v>0.44672833162041792</v>
      </c>
    </row>
    <row r="221" spans="1:8" x14ac:dyDescent="0.15">
      <c r="A221" s="9" t="s">
        <v>660</v>
      </c>
      <c r="B221" s="15">
        <v>0</v>
      </c>
      <c r="C221" s="15">
        <v>139</v>
      </c>
      <c r="D221" s="10">
        <f t="shared" si="12"/>
        <v>0</v>
      </c>
      <c r="E221" s="9">
        <v>0</v>
      </c>
      <c r="F221" s="9">
        <v>80</v>
      </c>
      <c r="G221" s="10">
        <f t="shared" si="10"/>
        <v>0</v>
      </c>
      <c r="H221" s="16">
        <f t="shared" si="11"/>
        <v>0</v>
      </c>
    </row>
    <row r="222" spans="1:8" x14ac:dyDescent="0.15">
      <c r="A222" s="9" t="s">
        <v>661</v>
      </c>
      <c r="B222" s="9">
        <v>38</v>
      </c>
      <c r="C222" s="9">
        <v>116</v>
      </c>
      <c r="D222" s="10">
        <f t="shared" si="12"/>
        <v>0.32758620689655171</v>
      </c>
      <c r="E222" s="15">
        <v>45</v>
      </c>
      <c r="F222" s="15">
        <v>115</v>
      </c>
      <c r="G222" s="10">
        <f t="shared" si="10"/>
        <v>0.39130434782608697</v>
      </c>
      <c r="H222" s="16">
        <f t="shared" si="11"/>
        <v>0.35944527736131937</v>
      </c>
    </row>
    <row r="223" spans="1:8" x14ac:dyDescent="0.15">
      <c r="A223" s="9" t="s">
        <v>662</v>
      </c>
      <c r="B223" s="15">
        <v>45</v>
      </c>
      <c r="C223" s="15">
        <v>131</v>
      </c>
      <c r="D223" s="10">
        <f t="shared" si="12"/>
        <v>0.34351145038167941</v>
      </c>
      <c r="E223" s="9">
        <v>21</v>
      </c>
      <c r="F223" s="9">
        <v>83</v>
      </c>
      <c r="G223" s="10">
        <f t="shared" si="10"/>
        <v>0.25301204819277107</v>
      </c>
      <c r="H223" s="16">
        <f t="shared" si="11"/>
        <v>0.29826174928722526</v>
      </c>
    </row>
    <row r="224" spans="1:8" x14ac:dyDescent="0.15">
      <c r="A224" s="9" t="s">
        <v>663</v>
      </c>
      <c r="B224" s="15">
        <v>0</v>
      </c>
      <c r="C224" s="15">
        <v>73</v>
      </c>
      <c r="D224" s="10">
        <f t="shared" si="12"/>
        <v>0</v>
      </c>
      <c r="E224" s="9">
        <v>0</v>
      </c>
      <c r="F224" s="9">
        <v>56</v>
      </c>
      <c r="G224" s="10">
        <f t="shared" si="10"/>
        <v>0</v>
      </c>
      <c r="H224" s="16">
        <f t="shared" si="11"/>
        <v>0</v>
      </c>
    </row>
    <row r="225" spans="1:8" x14ac:dyDescent="0.15">
      <c r="A225" s="9" t="s">
        <v>664</v>
      </c>
      <c r="B225" s="15">
        <v>26</v>
      </c>
      <c r="C225" s="15">
        <v>91</v>
      </c>
      <c r="D225" s="10">
        <f t="shared" si="12"/>
        <v>0.2857142857142857</v>
      </c>
      <c r="E225" s="9">
        <v>25</v>
      </c>
      <c r="F225" s="9">
        <v>114</v>
      </c>
      <c r="G225" s="10">
        <f t="shared" si="10"/>
        <v>0.21929824561403508</v>
      </c>
      <c r="H225" s="16">
        <f t="shared" si="11"/>
        <v>0.2525062656641604</v>
      </c>
    </row>
    <row r="226" spans="1:8" x14ac:dyDescent="0.15">
      <c r="A226" s="9" t="s">
        <v>665</v>
      </c>
      <c r="B226" s="15">
        <v>29</v>
      </c>
      <c r="C226" s="15">
        <v>105</v>
      </c>
      <c r="D226" s="10">
        <f t="shared" si="12"/>
        <v>0.27619047619047621</v>
      </c>
      <c r="E226" s="9">
        <v>41</v>
      </c>
      <c r="F226" s="9">
        <v>95</v>
      </c>
      <c r="G226" s="10">
        <f t="shared" si="10"/>
        <v>0.43157894736842106</v>
      </c>
      <c r="H226" s="16">
        <f t="shared" si="11"/>
        <v>0.35388471177944864</v>
      </c>
    </row>
    <row r="227" spans="1:8" x14ac:dyDescent="0.15">
      <c r="A227" s="9" t="s">
        <v>666</v>
      </c>
      <c r="B227" s="15">
        <v>3</v>
      </c>
      <c r="C227" s="15">
        <v>75</v>
      </c>
      <c r="D227" s="10">
        <f t="shared" si="12"/>
        <v>0.04</v>
      </c>
      <c r="E227" s="9">
        <v>10</v>
      </c>
      <c r="F227" s="9">
        <v>181</v>
      </c>
      <c r="G227" s="10">
        <f t="shared" si="10"/>
        <v>5.5248618784530384E-2</v>
      </c>
      <c r="H227" s="16">
        <f t="shared" si="11"/>
        <v>4.7624309392265196E-2</v>
      </c>
    </row>
    <row r="228" spans="1:8" x14ac:dyDescent="0.15">
      <c r="A228" s="9" t="s">
        <v>667</v>
      </c>
      <c r="B228" s="15">
        <v>35</v>
      </c>
      <c r="C228" s="15">
        <v>132</v>
      </c>
      <c r="D228" s="10">
        <f t="shared" si="12"/>
        <v>0.26515151515151514</v>
      </c>
      <c r="E228" s="9">
        <v>28</v>
      </c>
      <c r="F228" s="9">
        <v>96</v>
      </c>
      <c r="G228" s="10">
        <f t="shared" si="10"/>
        <v>0.29166666666666669</v>
      </c>
      <c r="H228" s="16">
        <f t="shared" si="11"/>
        <v>0.27840909090909094</v>
      </c>
    </row>
    <row r="229" spans="1:8" x14ac:dyDescent="0.15">
      <c r="A229" s="9" t="s">
        <v>668</v>
      </c>
      <c r="B229" s="15">
        <v>1</v>
      </c>
      <c r="C229" s="15">
        <v>117</v>
      </c>
      <c r="D229" s="10">
        <f t="shared" si="12"/>
        <v>8.5470085470085479E-3</v>
      </c>
      <c r="E229" s="9">
        <v>2</v>
      </c>
      <c r="F229" s="9">
        <v>151</v>
      </c>
      <c r="G229" s="10">
        <f t="shared" si="10"/>
        <v>1.3245033112582781E-2</v>
      </c>
      <c r="H229" s="16">
        <f t="shared" si="11"/>
        <v>1.0896020829795666E-2</v>
      </c>
    </row>
    <row r="230" spans="1:8" x14ac:dyDescent="0.15">
      <c r="A230" s="9" t="s">
        <v>669</v>
      </c>
      <c r="B230" s="15">
        <v>7</v>
      </c>
      <c r="C230" s="15">
        <v>93</v>
      </c>
      <c r="D230" s="10">
        <f t="shared" si="12"/>
        <v>7.5268817204301078E-2</v>
      </c>
      <c r="E230" s="9">
        <v>15</v>
      </c>
      <c r="F230" s="9">
        <v>169</v>
      </c>
      <c r="G230" s="10">
        <f t="shared" si="10"/>
        <v>8.8757396449704137E-2</v>
      </c>
      <c r="H230" s="16">
        <f t="shared" si="11"/>
        <v>8.2013106827002608E-2</v>
      </c>
    </row>
    <row r="231" spans="1:8" s="17" customFormat="1" x14ac:dyDescent="0.15">
      <c r="A231" s="9" t="s">
        <v>670</v>
      </c>
      <c r="B231" s="15">
        <v>0</v>
      </c>
      <c r="C231" s="15">
        <v>153</v>
      </c>
      <c r="D231" s="10">
        <f t="shared" si="12"/>
        <v>0</v>
      </c>
      <c r="E231" s="9">
        <v>0</v>
      </c>
      <c r="F231" s="9">
        <v>126</v>
      </c>
      <c r="G231" s="10">
        <f t="shared" si="10"/>
        <v>0</v>
      </c>
      <c r="H231" s="16">
        <f t="shared" si="11"/>
        <v>0</v>
      </c>
    </row>
    <row r="232" spans="1:8" x14ac:dyDescent="0.15">
      <c r="A232" s="9" t="s">
        <v>671</v>
      </c>
      <c r="B232" s="15">
        <v>114</v>
      </c>
      <c r="C232" s="15">
        <v>135</v>
      </c>
      <c r="D232" s="10">
        <f t="shared" si="12"/>
        <v>0.84444444444444444</v>
      </c>
      <c r="E232" s="9">
        <v>91</v>
      </c>
      <c r="F232" s="9">
        <v>116</v>
      </c>
      <c r="G232" s="10">
        <f t="shared" si="10"/>
        <v>0.78448275862068961</v>
      </c>
      <c r="H232" s="16">
        <f t="shared" si="11"/>
        <v>0.81446360153256703</v>
      </c>
    </row>
    <row r="233" spans="1:8" x14ac:dyDescent="0.15">
      <c r="A233" s="9" t="s">
        <v>672</v>
      </c>
      <c r="B233" s="15">
        <v>50</v>
      </c>
      <c r="C233" s="15">
        <v>98</v>
      </c>
      <c r="D233" s="10">
        <f t="shared" si="12"/>
        <v>0.51020408163265307</v>
      </c>
      <c r="E233" s="9">
        <v>92</v>
      </c>
      <c r="F233" s="9">
        <v>150</v>
      </c>
      <c r="G233" s="10">
        <f t="shared" si="10"/>
        <v>0.61333333333333329</v>
      </c>
      <c r="H233" s="16">
        <f t="shared" si="11"/>
        <v>0.56176870748299312</v>
      </c>
    </row>
    <row r="234" spans="1:8" x14ac:dyDescent="0.15">
      <c r="A234" s="9" t="s">
        <v>673</v>
      </c>
      <c r="B234" s="15">
        <v>12</v>
      </c>
      <c r="C234" s="15">
        <v>144</v>
      </c>
      <c r="D234" s="10">
        <f t="shared" si="12"/>
        <v>8.3333333333333329E-2</v>
      </c>
      <c r="E234" s="9">
        <v>18</v>
      </c>
      <c r="F234" s="9">
        <v>162</v>
      </c>
      <c r="G234" s="10">
        <f t="shared" si="10"/>
        <v>0.1111111111111111</v>
      </c>
      <c r="H234" s="16">
        <f t="shared" si="11"/>
        <v>9.722222222222221E-2</v>
      </c>
    </row>
    <row r="235" spans="1:8" x14ac:dyDescent="0.15">
      <c r="A235" s="9" t="s">
        <v>674</v>
      </c>
      <c r="B235" s="15">
        <v>0</v>
      </c>
      <c r="C235" s="15">
        <v>89</v>
      </c>
      <c r="D235" s="10">
        <f t="shared" si="12"/>
        <v>0</v>
      </c>
      <c r="E235" s="9">
        <v>0</v>
      </c>
      <c r="F235" s="9">
        <v>197</v>
      </c>
      <c r="G235" s="10">
        <f t="shared" si="10"/>
        <v>0</v>
      </c>
      <c r="H235" s="16">
        <f t="shared" si="11"/>
        <v>0</v>
      </c>
    </row>
    <row r="236" spans="1:8" s="12" customFormat="1" x14ac:dyDescent="0.15">
      <c r="A236" s="9" t="s">
        <v>675</v>
      </c>
      <c r="B236" s="15">
        <v>97</v>
      </c>
      <c r="C236" s="15">
        <v>123</v>
      </c>
      <c r="D236" s="10">
        <f t="shared" si="12"/>
        <v>0.78861788617886175</v>
      </c>
      <c r="E236" s="9">
        <v>52</v>
      </c>
      <c r="F236" s="9">
        <v>75</v>
      </c>
      <c r="G236" s="10">
        <f t="shared" si="10"/>
        <v>0.69333333333333336</v>
      </c>
      <c r="H236" s="16">
        <f t="shared" si="11"/>
        <v>0.74097560975609755</v>
      </c>
    </row>
    <row r="237" spans="1:8" x14ac:dyDescent="0.15">
      <c r="A237" s="9" t="s">
        <v>676</v>
      </c>
      <c r="B237" s="15">
        <v>9</v>
      </c>
      <c r="C237" s="15">
        <v>188</v>
      </c>
      <c r="D237" s="10">
        <f t="shared" si="12"/>
        <v>4.7872340425531915E-2</v>
      </c>
      <c r="E237" s="9">
        <v>4</v>
      </c>
      <c r="F237" s="9">
        <v>108</v>
      </c>
      <c r="G237" s="10">
        <f t="shared" si="10"/>
        <v>3.7037037037037035E-2</v>
      </c>
      <c r="H237" s="16">
        <f t="shared" si="11"/>
        <v>4.2454688731284475E-2</v>
      </c>
    </row>
    <row r="238" spans="1:8" x14ac:dyDescent="0.15">
      <c r="A238" s="9" t="s">
        <v>677</v>
      </c>
      <c r="B238" s="15">
        <v>0</v>
      </c>
      <c r="C238" s="15">
        <v>150</v>
      </c>
      <c r="D238" s="10">
        <f t="shared" si="12"/>
        <v>0</v>
      </c>
      <c r="E238" s="9">
        <v>0</v>
      </c>
      <c r="F238" s="9">
        <v>93</v>
      </c>
      <c r="G238" s="10">
        <f t="shared" si="10"/>
        <v>0</v>
      </c>
      <c r="H238" s="16">
        <f t="shared" si="11"/>
        <v>0</v>
      </c>
    </row>
    <row r="239" spans="1:8" s="17" customFormat="1" x14ac:dyDescent="0.15">
      <c r="A239" s="9" t="s">
        <v>678</v>
      </c>
      <c r="B239" s="15">
        <v>1</v>
      </c>
      <c r="C239" s="15">
        <v>106</v>
      </c>
      <c r="D239" s="10">
        <f t="shared" si="12"/>
        <v>9.433962264150943E-3</v>
      </c>
      <c r="E239" s="9">
        <v>1</v>
      </c>
      <c r="F239" s="9">
        <v>92</v>
      </c>
      <c r="G239" s="10">
        <f t="shared" si="10"/>
        <v>1.0869565217391304E-2</v>
      </c>
      <c r="H239" s="16">
        <f t="shared" si="11"/>
        <v>1.0151763740771123E-2</v>
      </c>
    </row>
    <row r="240" spans="1:8" x14ac:dyDescent="0.15">
      <c r="A240" s="9" t="s">
        <v>679</v>
      </c>
      <c r="B240" s="15">
        <v>0</v>
      </c>
      <c r="C240" s="15">
        <v>117</v>
      </c>
      <c r="D240" s="10">
        <f t="shared" si="12"/>
        <v>0</v>
      </c>
      <c r="E240" s="9">
        <v>0</v>
      </c>
      <c r="F240" s="9">
        <v>146</v>
      </c>
      <c r="G240" s="10">
        <f t="shared" si="10"/>
        <v>0</v>
      </c>
      <c r="H240" s="16">
        <f t="shared" si="11"/>
        <v>0</v>
      </c>
    </row>
    <row r="241" spans="1:8" x14ac:dyDescent="0.15">
      <c r="A241" s="9" t="s">
        <v>680</v>
      </c>
      <c r="B241" s="15">
        <v>8</v>
      </c>
      <c r="C241" s="15">
        <v>86</v>
      </c>
      <c r="D241" s="10">
        <f t="shared" si="12"/>
        <v>9.3023255813953487E-2</v>
      </c>
      <c r="E241" s="9">
        <v>16</v>
      </c>
      <c r="F241" s="9">
        <v>137</v>
      </c>
      <c r="G241" s="10">
        <f t="shared" si="10"/>
        <v>0.11678832116788321</v>
      </c>
      <c r="H241" s="16">
        <f t="shared" si="11"/>
        <v>0.10490578849091835</v>
      </c>
    </row>
    <row r="242" spans="1:8" x14ac:dyDescent="0.15">
      <c r="A242" s="9" t="s">
        <v>681</v>
      </c>
      <c r="B242" s="15">
        <v>0</v>
      </c>
      <c r="C242" s="15">
        <v>160</v>
      </c>
      <c r="D242" s="10">
        <f t="shared" si="12"/>
        <v>0</v>
      </c>
      <c r="E242" s="9">
        <v>0</v>
      </c>
      <c r="F242" s="9">
        <v>116</v>
      </c>
      <c r="G242" s="10">
        <f t="shared" si="10"/>
        <v>0</v>
      </c>
      <c r="H242" s="16">
        <f t="shared" si="11"/>
        <v>0</v>
      </c>
    </row>
    <row r="243" spans="1:8" s="17" customFormat="1" x14ac:dyDescent="0.15">
      <c r="A243" s="9" t="s">
        <v>682</v>
      </c>
      <c r="B243" s="15">
        <v>4</v>
      </c>
      <c r="C243" s="15">
        <v>110</v>
      </c>
      <c r="D243" s="10">
        <f t="shared" si="12"/>
        <v>3.6363636363636362E-2</v>
      </c>
      <c r="E243" s="9">
        <v>4</v>
      </c>
      <c r="F243" s="9">
        <v>132</v>
      </c>
      <c r="G243" s="10">
        <f t="shared" si="10"/>
        <v>3.0303030303030304E-2</v>
      </c>
      <c r="H243" s="16">
        <f t="shared" si="11"/>
        <v>3.3333333333333333E-2</v>
      </c>
    </row>
    <row r="244" spans="1:8" x14ac:dyDescent="0.15">
      <c r="A244" s="9" t="s">
        <v>683</v>
      </c>
      <c r="B244" s="15">
        <v>0</v>
      </c>
      <c r="C244" s="15">
        <v>65</v>
      </c>
      <c r="D244" s="10">
        <f t="shared" si="12"/>
        <v>0</v>
      </c>
      <c r="E244" s="9">
        <v>0</v>
      </c>
      <c r="F244" s="9">
        <v>173</v>
      </c>
      <c r="G244" s="10">
        <f t="shared" si="10"/>
        <v>0</v>
      </c>
      <c r="H244" s="16">
        <f t="shared" si="11"/>
        <v>0</v>
      </c>
    </row>
    <row r="245" spans="1:8" x14ac:dyDescent="0.15">
      <c r="A245" s="9" t="s">
        <v>684</v>
      </c>
      <c r="B245" s="15">
        <v>5</v>
      </c>
      <c r="C245" s="15">
        <v>118</v>
      </c>
      <c r="D245" s="10">
        <f t="shared" si="12"/>
        <v>4.2372881355932202E-2</v>
      </c>
      <c r="E245" s="9">
        <v>1</v>
      </c>
      <c r="F245" s="9">
        <v>121</v>
      </c>
      <c r="G245" s="10">
        <f t="shared" si="10"/>
        <v>8.2644628099173556E-3</v>
      </c>
      <c r="H245" s="16">
        <f t="shared" si="11"/>
        <v>2.5318672082924779E-2</v>
      </c>
    </row>
    <row r="246" spans="1:8" x14ac:dyDescent="0.15">
      <c r="A246" s="9" t="s">
        <v>685</v>
      </c>
      <c r="B246" s="15">
        <v>9</v>
      </c>
      <c r="C246" s="15">
        <v>107</v>
      </c>
      <c r="D246" s="10">
        <f t="shared" si="12"/>
        <v>8.4112149532710276E-2</v>
      </c>
      <c r="E246" s="9">
        <v>13</v>
      </c>
      <c r="F246" s="9">
        <v>83</v>
      </c>
      <c r="G246" s="10">
        <f t="shared" si="10"/>
        <v>0.15662650602409639</v>
      </c>
      <c r="H246" s="16">
        <f t="shared" si="11"/>
        <v>0.12036932777840334</v>
      </c>
    </row>
    <row r="247" spans="1:8" x14ac:dyDescent="0.15">
      <c r="A247" s="9" t="s">
        <v>686</v>
      </c>
      <c r="B247" s="15">
        <v>0</v>
      </c>
      <c r="C247" s="15">
        <v>166</v>
      </c>
      <c r="D247" s="10">
        <f t="shared" si="12"/>
        <v>0</v>
      </c>
      <c r="E247" s="9">
        <v>0</v>
      </c>
      <c r="F247" s="9">
        <v>133</v>
      </c>
      <c r="G247" s="10">
        <f t="shared" si="10"/>
        <v>0</v>
      </c>
      <c r="H247" s="16">
        <f t="shared" si="11"/>
        <v>0</v>
      </c>
    </row>
    <row r="248" spans="1:8" x14ac:dyDescent="0.15">
      <c r="A248" s="9" t="s">
        <v>687</v>
      </c>
      <c r="B248" s="15">
        <v>5</v>
      </c>
      <c r="C248" s="15">
        <v>175</v>
      </c>
      <c r="D248" s="10">
        <f t="shared" si="12"/>
        <v>2.8571428571428571E-2</v>
      </c>
      <c r="E248" s="9">
        <v>5</v>
      </c>
      <c r="F248" s="9">
        <v>193</v>
      </c>
      <c r="G248" s="10">
        <f t="shared" si="10"/>
        <v>2.5906735751295335E-2</v>
      </c>
      <c r="H248" s="16">
        <f t="shared" si="11"/>
        <v>2.7239082161361953E-2</v>
      </c>
    </row>
    <row r="249" spans="1:8" x14ac:dyDescent="0.15">
      <c r="A249" s="9" t="s">
        <v>688</v>
      </c>
      <c r="B249" s="15">
        <v>35</v>
      </c>
      <c r="C249" s="15">
        <v>111</v>
      </c>
      <c r="D249" s="10">
        <f t="shared" si="12"/>
        <v>0.31531531531531531</v>
      </c>
      <c r="E249" s="9">
        <v>44</v>
      </c>
      <c r="F249" s="9">
        <v>121</v>
      </c>
      <c r="G249" s="10">
        <f t="shared" si="10"/>
        <v>0.36363636363636365</v>
      </c>
      <c r="H249" s="16">
        <f t="shared" si="11"/>
        <v>0.33947583947583948</v>
      </c>
    </row>
    <row r="250" spans="1:8" x14ac:dyDescent="0.15">
      <c r="A250" s="9" t="s">
        <v>689</v>
      </c>
      <c r="B250" s="15">
        <v>0</v>
      </c>
      <c r="C250" s="15">
        <v>132</v>
      </c>
      <c r="D250" s="10">
        <f t="shared" si="12"/>
        <v>0</v>
      </c>
      <c r="E250" s="9">
        <v>0</v>
      </c>
      <c r="F250" s="9">
        <v>225</v>
      </c>
      <c r="G250" s="10">
        <f t="shared" si="10"/>
        <v>0</v>
      </c>
      <c r="H250" s="16">
        <f t="shared" si="11"/>
        <v>0</v>
      </c>
    </row>
    <row r="251" spans="1:8" x14ac:dyDescent="0.15">
      <c r="A251" s="9" t="s">
        <v>690</v>
      </c>
      <c r="B251" s="15">
        <v>0</v>
      </c>
      <c r="C251" s="15">
        <v>178</v>
      </c>
      <c r="D251" s="10">
        <f t="shared" si="12"/>
        <v>0</v>
      </c>
      <c r="E251" s="9">
        <v>0</v>
      </c>
      <c r="F251" s="9">
        <v>90</v>
      </c>
      <c r="G251" s="10">
        <f t="shared" si="10"/>
        <v>0</v>
      </c>
      <c r="H251" s="16">
        <f t="shared" si="11"/>
        <v>0</v>
      </c>
    </row>
    <row r="252" spans="1:8" x14ac:dyDescent="0.15">
      <c r="A252" s="9" t="s">
        <v>691</v>
      </c>
      <c r="B252" s="15">
        <v>0</v>
      </c>
      <c r="C252" s="15">
        <v>50</v>
      </c>
      <c r="D252" s="10">
        <f t="shared" si="12"/>
        <v>0</v>
      </c>
      <c r="E252" s="9">
        <v>0</v>
      </c>
      <c r="F252" s="9">
        <v>62</v>
      </c>
      <c r="G252" s="10">
        <f t="shared" si="10"/>
        <v>0</v>
      </c>
      <c r="H252" s="16">
        <f t="shared" si="11"/>
        <v>0</v>
      </c>
    </row>
    <row r="253" spans="1:8" x14ac:dyDescent="0.15">
      <c r="A253" s="9" t="s">
        <v>692</v>
      </c>
      <c r="B253" s="15">
        <v>171</v>
      </c>
      <c r="C253" s="15">
        <v>195</v>
      </c>
      <c r="D253" s="10">
        <f t="shared" si="12"/>
        <v>0.87692307692307692</v>
      </c>
      <c r="E253" s="15">
        <v>211</v>
      </c>
      <c r="F253" s="15">
        <v>218</v>
      </c>
      <c r="G253" s="10">
        <f t="shared" si="10"/>
        <v>0.9678899082568807</v>
      </c>
      <c r="H253" s="16">
        <f t="shared" si="11"/>
        <v>0.92240649258997887</v>
      </c>
    </row>
    <row r="254" spans="1:8" x14ac:dyDescent="0.15">
      <c r="A254" s="9" t="s">
        <v>693</v>
      </c>
      <c r="B254" s="15">
        <v>19</v>
      </c>
      <c r="C254" s="15">
        <v>70</v>
      </c>
      <c r="D254" s="10">
        <f t="shared" si="12"/>
        <v>0.27142857142857141</v>
      </c>
      <c r="E254" s="9">
        <v>18</v>
      </c>
      <c r="F254" s="9">
        <v>66</v>
      </c>
      <c r="G254" s="10">
        <f t="shared" si="10"/>
        <v>0.27272727272727271</v>
      </c>
      <c r="H254" s="16">
        <f t="shared" si="11"/>
        <v>0.27207792207792203</v>
      </c>
    </row>
    <row r="255" spans="1:8" x14ac:dyDescent="0.15">
      <c r="A255" s="9" t="s">
        <v>694</v>
      </c>
      <c r="B255" s="15">
        <v>5</v>
      </c>
      <c r="C255" s="15">
        <v>180</v>
      </c>
      <c r="D255" s="10">
        <f t="shared" si="12"/>
        <v>2.7777777777777776E-2</v>
      </c>
      <c r="E255" s="9">
        <v>2</v>
      </c>
      <c r="F255" s="9">
        <v>120</v>
      </c>
      <c r="G255" s="10">
        <f t="shared" si="10"/>
        <v>1.6666666666666666E-2</v>
      </c>
      <c r="H255" s="16">
        <f t="shared" si="11"/>
        <v>2.222222222222222E-2</v>
      </c>
    </row>
    <row r="256" spans="1:8" x14ac:dyDescent="0.15">
      <c r="A256" s="9" t="s">
        <v>695</v>
      </c>
      <c r="B256" s="15">
        <v>7</v>
      </c>
      <c r="C256" s="15">
        <v>58</v>
      </c>
      <c r="D256" s="10">
        <f t="shared" si="12"/>
        <v>0.1206896551724138</v>
      </c>
      <c r="E256" s="9">
        <v>5</v>
      </c>
      <c r="F256" s="9">
        <v>97</v>
      </c>
      <c r="G256" s="10">
        <f t="shared" si="10"/>
        <v>5.1546391752577317E-2</v>
      </c>
      <c r="H256" s="16">
        <f t="shared" si="11"/>
        <v>8.6118023462495558E-2</v>
      </c>
    </row>
    <row r="257" spans="1:8" x14ac:dyDescent="0.15">
      <c r="A257" s="9" t="s">
        <v>696</v>
      </c>
      <c r="B257" s="15">
        <v>0</v>
      </c>
      <c r="C257" s="15">
        <v>95</v>
      </c>
      <c r="D257" s="10">
        <f t="shared" si="12"/>
        <v>0</v>
      </c>
      <c r="E257" s="9">
        <v>0</v>
      </c>
      <c r="F257" s="9">
        <v>158</v>
      </c>
      <c r="G257" s="10">
        <f t="shared" si="10"/>
        <v>0</v>
      </c>
      <c r="H257" s="16">
        <f t="shared" si="11"/>
        <v>0</v>
      </c>
    </row>
    <row r="258" spans="1:8" x14ac:dyDescent="0.15">
      <c r="A258" s="9" t="s">
        <v>697</v>
      </c>
      <c r="B258" s="15">
        <v>81</v>
      </c>
      <c r="C258" s="15">
        <v>101</v>
      </c>
      <c r="D258" s="10">
        <f t="shared" si="12"/>
        <v>0.80198019801980203</v>
      </c>
      <c r="E258" s="9">
        <v>82</v>
      </c>
      <c r="F258" s="9">
        <v>122</v>
      </c>
      <c r="G258" s="10">
        <f t="shared" si="10"/>
        <v>0.67213114754098358</v>
      </c>
      <c r="H258" s="16">
        <f t="shared" si="11"/>
        <v>0.73705567278039275</v>
      </c>
    </row>
    <row r="259" spans="1:8" x14ac:dyDescent="0.15">
      <c r="A259" s="9" t="s">
        <v>698</v>
      </c>
      <c r="B259" s="15">
        <v>0</v>
      </c>
      <c r="C259" s="15">
        <v>192</v>
      </c>
      <c r="D259" s="10">
        <f t="shared" si="12"/>
        <v>0</v>
      </c>
      <c r="E259" s="9">
        <v>0</v>
      </c>
      <c r="F259" s="9">
        <v>51</v>
      </c>
      <c r="G259" s="10">
        <f t="shared" ref="G259:G320" si="13">E259/F259</f>
        <v>0</v>
      </c>
      <c r="H259" s="16">
        <f t="shared" ref="H259:H320" si="14">AVERAGE(D259,G259)</f>
        <v>0</v>
      </c>
    </row>
    <row r="260" spans="1:8" s="17" customFormat="1" x14ac:dyDescent="0.15">
      <c r="A260" s="9" t="s">
        <v>699</v>
      </c>
      <c r="B260" s="15">
        <v>48</v>
      </c>
      <c r="C260" s="15">
        <v>98</v>
      </c>
      <c r="D260" s="10">
        <f t="shared" si="12"/>
        <v>0.48979591836734693</v>
      </c>
      <c r="E260" s="9">
        <v>48</v>
      </c>
      <c r="F260" s="9">
        <v>75</v>
      </c>
      <c r="G260" s="10">
        <f t="shared" si="13"/>
        <v>0.64</v>
      </c>
      <c r="H260" s="16">
        <f t="shared" si="14"/>
        <v>0.56489795918367347</v>
      </c>
    </row>
    <row r="261" spans="1:8" s="17" customFormat="1" x14ac:dyDescent="0.15">
      <c r="A261" s="9" t="s">
        <v>700</v>
      </c>
      <c r="B261" s="15">
        <v>37</v>
      </c>
      <c r="C261" s="15">
        <v>125</v>
      </c>
      <c r="D261" s="10">
        <f t="shared" si="12"/>
        <v>0.29599999999999999</v>
      </c>
      <c r="E261" s="9">
        <v>32</v>
      </c>
      <c r="F261" s="9">
        <v>160</v>
      </c>
      <c r="G261" s="10">
        <f t="shared" si="13"/>
        <v>0.2</v>
      </c>
      <c r="H261" s="16">
        <f t="shared" si="14"/>
        <v>0.248</v>
      </c>
    </row>
    <row r="262" spans="1:8" x14ac:dyDescent="0.15">
      <c r="A262" s="9" t="s">
        <v>701</v>
      </c>
      <c r="B262" s="15">
        <v>29</v>
      </c>
      <c r="C262" s="15">
        <v>86</v>
      </c>
      <c r="D262" s="10">
        <f t="shared" si="12"/>
        <v>0.33720930232558138</v>
      </c>
      <c r="E262" s="9">
        <v>72</v>
      </c>
      <c r="F262" s="9">
        <v>169</v>
      </c>
      <c r="G262" s="10">
        <f t="shared" si="13"/>
        <v>0.42603550295857989</v>
      </c>
      <c r="H262" s="16">
        <f t="shared" si="14"/>
        <v>0.38162240264208064</v>
      </c>
    </row>
    <row r="263" spans="1:8" x14ac:dyDescent="0.15">
      <c r="A263" s="9" t="s">
        <v>702</v>
      </c>
      <c r="B263" s="15">
        <v>0</v>
      </c>
      <c r="C263" s="15">
        <v>150</v>
      </c>
      <c r="D263" s="10">
        <f t="shared" si="12"/>
        <v>0</v>
      </c>
      <c r="E263" s="9">
        <v>0</v>
      </c>
      <c r="F263" s="9">
        <v>208</v>
      </c>
      <c r="G263" s="10">
        <f t="shared" si="13"/>
        <v>0</v>
      </c>
      <c r="H263" s="16">
        <f t="shared" si="14"/>
        <v>0</v>
      </c>
    </row>
    <row r="264" spans="1:8" x14ac:dyDescent="0.15">
      <c r="A264" s="9" t="s">
        <v>703</v>
      </c>
      <c r="B264" s="15">
        <v>113</v>
      </c>
      <c r="C264" s="15">
        <v>165</v>
      </c>
      <c r="D264" s="10">
        <f t="shared" si="12"/>
        <v>0.68484848484848482</v>
      </c>
      <c r="E264" s="9">
        <v>63</v>
      </c>
      <c r="F264" s="9">
        <v>106</v>
      </c>
      <c r="G264" s="10">
        <f t="shared" si="13"/>
        <v>0.59433962264150941</v>
      </c>
      <c r="H264" s="16">
        <f t="shared" si="14"/>
        <v>0.63959405374499712</v>
      </c>
    </row>
    <row r="265" spans="1:8" s="12" customFormat="1" x14ac:dyDescent="0.15">
      <c r="A265" s="9" t="s">
        <v>704</v>
      </c>
      <c r="B265" s="15">
        <v>0</v>
      </c>
      <c r="C265" s="15">
        <v>120</v>
      </c>
      <c r="D265" s="10">
        <f t="shared" si="12"/>
        <v>0</v>
      </c>
      <c r="E265" s="9">
        <v>0</v>
      </c>
      <c r="F265" s="9">
        <v>145</v>
      </c>
      <c r="G265" s="10">
        <f t="shared" si="13"/>
        <v>0</v>
      </c>
      <c r="H265" s="16">
        <f t="shared" si="14"/>
        <v>0</v>
      </c>
    </row>
    <row r="266" spans="1:8" x14ac:dyDescent="0.15">
      <c r="A266" s="9" t="s">
        <v>705</v>
      </c>
      <c r="B266" s="15">
        <v>103</v>
      </c>
      <c r="C266" s="15">
        <v>104</v>
      </c>
      <c r="D266" s="10">
        <f t="shared" ref="D266:D320" si="15">B266/C266</f>
        <v>0.99038461538461542</v>
      </c>
      <c r="E266" s="9">
        <v>98</v>
      </c>
      <c r="F266" s="9">
        <v>99</v>
      </c>
      <c r="G266" s="10">
        <f t="shared" si="13"/>
        <v>0.98989898989898994</v>
      </c>
      <c r="H266" s="16">
        <f t="shared" si="14"/>
        <v>0.99014180264180274</v>
      </c>
    </row>
    <row r="267" spans="1:8" x14ac:dyDescent="0.15">
      <c r="A267" s="9" t="s">
        <v>706</v>
      </c>
      <c r="B267" s="15">
        <v>2</v>
      </c>
      <c r="C267" s="15">
        <v>74</v>
      </c>
      <c r="D267" s="10">
        <f t="shared" si="15"/>
        <v>2.7027027027027029E-2</v>
      </c>
      <c r="E267" s="9">
        <v>4</v>
      </c>
      <c r="F267" s="9">
        <v>105</v>
      </c>
      <c r="G267" s="10">
        <f t="shared" si="13"/>
        <v>3.8095238095238099E-2</v>
      </c>
      <c r="H267" s="16">
        <f t="shared" si="14"/>
        <v>3.2561132561132564E-2</v>
      </c>
    </row>
    <row r="268" spans="1:8" x14ac:dyDescent="0.15">
      <c r="A268" s="9" t="s">
        <v>707</v>
      </c>
      <c r="B268" s="15">
        <v>17</v>
      </c>
      <c r="C268" s="15">
        <v>116</v>
      </c>
      <c r="D268" s="10">
        <f t="shared" si="15"/>
        <v>0.14655172413793102</v>
      </c>
      <c r="E268" s="9">
        <v>15</v>
      </c>
      <c r="F268" s="9">
        <v>145</v>
      </c>
      <c r="G268" s="10">
        <f t="shared" si="13"/>
        <v>0.10344827586206896</v>
      </c>
      <c r="H268" s="16">
        <f t="shared" si="14"/>
        <v>0.125</v>
      </c>
    </row>
    <row r="269" spans="1:8" x14ac:dyDescent="0.15">
      <c r="A269" s="9" t="s">
        <v>708</v>
      </c>
      <c r="B269" s="15">
        <v>28</v>
      </c>
      <c r="C269" s="15">
        <v>147</v>
      </c>
      <c r="D269" s="10">
        <f t="shared" si="15"/>
        <v>0.19047619047619047</v>
      </c>
      <c r="E269" s="9">
        <v>24</v>
      </c>
      <c r="F269" s="9">
        <v>179</v>
      </c>
      <c r="G269" s="10">
        <f t="shared" si="13"/>
        <v>0.13407821229050279</v>
      </c>
      <c r="H269" s="16">
        <f t="shared" si="14"/>
        <v>0.16227720138334661</v>
      </c>
    </row>
    <row r="270" spans="1:8" x14ac:dyDescent="0.15">
      <c r="A270" s="9" t="s">
        <v>709</v>
      </c>
      <c r="B270" s="15">
        <v>91</v>
      </c>
      <c r="C270" s="15">
        <v>134</v>
      </c>
      <c r="D270" s="10">
        <f t="shared" si="15"/>
        <v>0.67910447761194026</v>
      </c>
      <c r="E270" s="9">
        <v>112</v>
      </c>
      <c r="F270" s="9">
        <v>134</v>
      </c>
      <c r="G270" s="10">
        <f t="shared" si="13"/>
        <v>0.83582089552238803</v>
      </c>
      <c r="H270" s="16">
        <f t="shared" si="14"/>
        <v>0.75746268656716409</v>
      </c>
    </row>
    <row r="271" spans="1:8" x14ac:dyDescent="0.15">
      <c r="A271" s="9" t="s">
        <v>710</v>
      </c>
      <c r="B271" s="15">
        <v>0</v>
      </c>
      <c r="C271" s="15">
        <v>120</v>
      </c>
      <c r="D271" s="10">
        <f t="shared" si="15"/>
        <v>0</v>
      </c>
      <c r="E271" s="9">
        <v>0</v>
      </c>
      <c r="F271" s="9">
        <v>60</v>
      </c>
      <c r="G271" s="10">
        <f t="shared" si="13"/>
        <v>0</v>
      </c>
      <c r="H271" s="16">
        <f t="shared" si="14"/>
        <v>0</v>
      </c>
    </row>
    <row r="272" spans="1:8" x14ac:dyDescent="0.15">
      <c r="A272" s="9" t="s">
        <v>711</v>
      </c>
      <c r="B272" s="15">
        <v>60</v>
      </c>
      <c r="C272" s="15">
        <v>233</v>
      </c>
      <c r="D272" s="10">
        <f t="shared" si="15"/>
        <v>0.25751072961373389</v>
      </c>
      <c r="E272" s="9">
        <v>27</v>
      </c>
      <c r="F272" s="9">
        <v>127</v>
      </c>
      <c r="G272" s="10">
        <f t="shared" si="13"/>
        <v>0.2125984251968504</v>
      </c>
      <c r="H272" s="16">
        <f t="shared" si="14"/>
        <v>0.23505457740529215</v>
      </c>
    </row>
    <row r="273" spans="1:8" x14ac:dyDescent="0.15">
      <c r="A273" s="9" t="s">
        <v>712</v>
      </c>
      <c r="B273" s="9">
        <v>55</v>
      </c>
      <c r="C273" s="9">
        <v>91</v>
      </c>
      <c r="D273" s="10">
        <f t="shared" si="15"/>
        <v>0.60439560439560436</v>
      </c>
      <c r="E273" s="15">
        <v>47</v>
      </c>
      <c r="F273" s="15">
        <v>62</v>
      </c>
      <c r="G273" s="10">
        <f t="shared" si="13"/>
        <v>0.75806451612903225</v>
      </c>
      <c r="H273" s="16">
        <f t="shared" si="14"/>
        <v>0.68123006026231825</v>
      </c>
    </row>
    <row r="274" spans="1:8" x14ac:dyDescent="0.15">
      <c r="A274" s="9" t="s">
        <v>713</v>
      </c>
      <c r="B274" s="15">
        <v>7</v>
      </c>
      <c r="C274" s="15">
        <v>165</v>
      </c>
      <c r="D274" s="10">
        <f t="shared" si="15"/>
        <v>4.2424242424242427E-2</v>
      </c>
      <c r="E274" s="9">
        <v>7</v>
      </c>
      <c r="F274" s="9">
        <v>165</v>
      </c>
      <c r="G274" s="10">
        <f t="shared" si="13"/>
        <v>4.2424242424242427E-2</v>
      </c>
      <c r="H274" s="16">
        <f t="shared" si="14"/>
        <v>4.2424242424242427E-2</v>
      </c>
    </row>
    <row r="275" spans="1:8" x14ac:dyDescent="0.15">
      <c r="A275" s="9" t="s">
        <v>714</v>
      </c>
      <c r="B275" s="15">
        <v>8</v>
      </c>
      <c r="C275" s="15">
        <v>84</v>
      </c>
      <c r="D275" s="10">
        <f t="shared" si="15"/>
        <v>9.5238095238095233E-2</v>
      </c>
      <c r="E275" s="9">
        <v>14</v>
      </c>
      <c r="F275" s="9">
        <v>128</v>
      </c>
      <c r="G275" s="10">
        <f t="shared" si="13"/>
        <v>0.109375</v>
      </c>
      <c r="H275" s="16">
        <f t="shared" si="14"/>
        <v>0.10230654761904762</v>
      </c>
    </row>
    <row r="276" spans="1:8" x14ac:dyDescent="0.15">
      <c r="A276" s="9" t="s">
        <v>715</v>
      </c>
      <c r="B276" s="15">
        <v>0</v>
      </c>
      <c r="C276" s="15">
        <v>95</v>
      </c>
      <c r="D276" s="10">
        <f t="shared" si="15"/>
        <v>0</v>
      </c>
      <c r="E276" s="9">
        <v>0</v>
      </c>
      <c r="F276" s="9">
        <v>178</v>
      </c>
      <c r="G276" s="10">
        <f t="shared" si="13"/>
        <v>0</v>
      </c>
      <c r="H276" s="16">
        <f t="shared" si="14"/>
        <v>0</v>
      </c>
    </row>
    <row r="277" spans="1:8" x14ac:dyDescent="0.15">
      <c r="A277" s="9" t="s">
        <v>716</v>
      </c>
      <c r="B277" s="15">
        <v>0</v>
      </c>
      <c r="C277" s="15">
        <v>48</v>
      </c>
      <c r="D277" s="10">
        <f t="shared" si="15"/>
        <v>0</v>
      </c>
      <c r="E277" s="9">
        <v>0</v>
      </c>
      <c r="F277" s="9">
        <v>74</v>
      </c>
      <c r="G277" s="10">
        <f t="shared" si="13"/>
        <v>0</v>
      </c>
      <c r="H277" s="16">
        <f t="shared" si="14"/>
        <v>0</v>
      </c>
    </row>
    <row r="278" spans="1:8" x14ac:dyDescent="0.15">
      <c r="A278" s="9" t="s">
        <v>717</v>
      </c>
      <c r="B278" s="15">
        <v>5</v>
      </c>
      <c r="C278" s="15">
        <v>175</v>
      </c>
      <c r="D278" s="10">
        <f t="shared" si="15"/>
        <v>2.8571428571428571E-2</v>
      </c>
      <c r="E278" s="9">
        <v>2</v>
      </c>
      <c r="F278" s="9">
        <v>95</v>
      </c>
      <c r="G278" s="10">
        <f t="shared" si="13"/>
        <v>2.1052631578947368E-2</v>
      </c>
      <c r="H278" s="16">
        <f t="shared" si="14"/>
        <v>2.4812030075187969E-2</v>
      </c>
    </row>
    <row r="279" spans="1:8" x14ac:dyDescent="0.15">
      <c r="A279" s="9" t="s">
        <v>718</v>
      </c>
      <c r="B279" s="15">
        <v>0</v>
      </c>
      <c r="C279" s="15">
        <v>59</v>
      </c>
      <c r="D279" s="10">
        <f t="shared" si="15"/>
        <v>0</v>
      </c>
      <c r="E279" s="9">
        <v>0</v>
      </c>
      <c r="F279" s="9">
        <v>171</v>
      </c>
      <c r="G279" s="10">
        <f t="shared" si="13"/>
        <v>0</v>
      </c>
      <c r="H279" s="16">
        <f t="shared" si="14"/>
        <v>0</v>
      </c>
    </row>
    <row r="280" spans="1:8" s="17" customFormat="1" x14ac:dyDescent="0.15">
      <c r="A280" s="9" t="s">
        <v>719</v>
      </c>
      <c r="B280" s="15">
        <v>1</v>
      </c>
      <c r="C280" s="15">
        <v>117</v>
      </c>
      <c r="D280" s="10">
        <f t="shared" si="15"/>
        <v>8.5470085470085479E-3</v>
      </c>
      <c r="E280" s="9">
        <v>1</v>
      </c>
      <c r="F280" s="9">
        <v>136</v>
      </c>
      <c r="G280" s="10">
        <f t="shared" si="13"/>
        <v>7.3529411764705881E-3</v>
      </c>
      <c r="H280" s="16">
        <f t="shared" si="14"/>
        <v>7.9499748617395671E-3</v>
      </c>
    </row>
    <row r="281" spans="1:8" x14ac:dyDescent="0.15">
      <c r="A281" s="9" t="s">
        <v>720</v>
      </c>
      <c r="B281" s="15">
        <v>52</v>
      </c>
      <c r="C281" s="15">
        <v>169</v>
      </c>
      <c r="D281" s="10">
        <f t="shared" si="15"/>
        <v>0.30769230769230771</v>
      </c>
      <c r="E281" s="9">
        <v>8</v>
      </c>
      <c r="F281" s="9">
        <v>54</v>
      </c>
      <c r="G281" s="10">
        <f t="shared" si="13"/>
        <v>0.14814814814814814</v>
      </c>
      <c r="H281" s="16">
        <f t="shared" si="14"/>
        <v>0.22792022792022792</v>
      </c>
    </row>
    <row r="282" spans="1:8" x14ac:dyDescent="0.15">
      <c r="A282" s="9" t="s">
        <v>721</v>
      </c>
      <c r="B282" s="15">
        <v>22</v>
      </c>
      <c r="C282" s="15">
        <v>106</v>
      </c>
      <c r="D282" s="10">
        <f t="shared" si="15"/>
        <v>0.20754716981132076</v>
      </c>
      <c r="E282" s="9">
        <v>47</v>
      </c>
      <c r="F282" s="9">
        <v>173</v>
      </c>
      <c r="G282" s="10">
        <f t="shared" si="13"/>
        <v>0.27167630057803466</v>
      </c>
      <c r="H282" s="16">
        <f t="shared" si="14"/>
        <v>0.23961173519467771</v>
      </c>
    </row>
    <row r="283" spans="1:8" x14ac:dyDescent="0.15">
      <c r="A283" s="9" t="s">
        <v>722</v>
      </c>
      <c r="B283" s="9">
        <v>124</v>
      </c>
      <c r="C283" s="9">
        <v>144</v>
      </c>
      <c r="D283" s="10">
        <f t="shared" si="15"/>
        <v>0.86111111111111116</v>
      </c>
      <c r="E283" s="9">
        <v>52</v>
      </c>
      <c r="F283" s="9">
        <v>55</v>
      </c>
      <c r="G283" s="10">
        <f t="shared" si="13"/>
        <v>0.94545454545454544</v>
      </c>
      <c r="H283" s="16">
        <f t="shared" si="14"/>
        <v>0.90328282828282824</v>
      </c>
    </row>
    <row r="284" spans="1:8" x14ac:dyDescent="0.15">
      <c r="A284" s="9" t="s">
        <v>723</v>
      </c>
      <c r="B284" s="15">
        <v>4</v>
      </c>
      <c r="C284" s="15">
        <v>68</v>
      </c>
      <c r="D284" s="10">
        <f t="shared" si="15"/>
        <v>5.8823529411764705E-2</v>
      </c>
      <c r="E284" s="9">
        <v>0</v>
      </c>
      <c r="F284" s="9">
        <v>170</v>
      </c>
      <c r="G284" s="10">
        <f t="shared" si="13"/>
        <v>0</v>
      </c>
      <c r="H284" s="16">
        <f t="shared" si="14"/>
        <v>2.9411764705882353E-2</v>
      </c>
    </row>
    <row r="285" spans="1:8" x14ac:dyDescent="0.15">
      <c r="A285" s="9" t="s">
        <v>724</v>
      </c>
      <c r="B285" s="15">
        <v>100</v>
      </c>
      <c r="C285" s="15">
        <v>113</v>
      </c>
      <c r="D285" s="10">
        <f t="shared" si="15"/>
        <v>0.88495575221238942</v>
      </c>
      <c r="E285" s="9">
        <v>137</v>
      </c>
      <c r="F285" s="9">
        <v>171</v>
      </c>
      <c r="G285" s="10">
        <f t="shared" si="13"/>
        <v>0.80116959064327486</v>
      </c>
      <c r="H285" s="16">
        <f t="shared" si="14"/>
        <v>0.8430626714278322</v>
      </c>
    </row>
    <row r="286" spans="1:8" x14ac:dyDescent="0.15">
      <c r="A286" s="9" t="s">
        <v>725</v>
      </c>
      <c r="B286" s="15">
        <v>0</v>
      </c>
      <c r="C286" s="15">
        <v>121</v>
      </c>
      <c r="D286" s="10">
        <f t="shared" si="15"/>
        <v>0</v>
      </c>
      <c r="E286" s="9">
        <v>0</v>
      </c>
      <c r="F286" s="9">
        <v>163</v>
      </c>
      <c r="G286" s="10">
        <f t="shared" si="13"/>
        <v>0</v>
      </c>
      <c r="H286" s="16">
        <f t="shared" si="14"/>
        <v>0</v>
      </c>
    </row>
    <row r="287" spans="1:8" x14ac:dyDescent="0.15">
      <c r="A287" s="9" t="s">
        <v>726</v>
      </c>
      <c r="B287" s="15">
        <v>0</v>
      </c>
      <c r="C287" s="15">
        <v>189</v>
      </c>
      <c r="D287" s="10">
        <f t="shared" si="15"/>
        <v>0</v>
      </c>
      <c r="E287" s="9">
        <v>0</v>
      </c>
      <c r="F287" s="9">
        <v>158</v>
      </c>
      <c r="G287" s="10">
        <f t="shared" si="13"/>
        <v>0</v>
      </c>
      <c r="H287" s="16">
        <f t="shared" si="14"/>
        <v>0</v>
      </c>
    </row>
    <row r="288" spans="1:8" x14ac:dyDescent="0.15">
      <c r="A288" s="9" t="s">
        <v>727</v>
      </c>
      <c r="B288" s="15">
        <v>13</v>
      </c>
      <c r="C288" s="15">
        <v>156</v>
      </c>
      <c r="D288" s="10">
        <f t="shared" si="15"/>
        <v>8.3333333333333329E-2</v>
      </c>
      <c r="E288" s="9">
        <v>7</v>
      </c>
      <c r="F288" s="9">
        <v>64</v>
      </c>
      <c r="G288" s="10">
        <f t="shared" si="13"/>
        <v>0.109375</v>
      </c>
      <c r="H288" s="16">
        <f t="shared" si="14"/>
        <v>9.6354166666666657E-2</v>
      </c>
    </row>
    <row r="289" spans="1:8" x14ac:dyDescent="0.15">
      <c r="A289" s="9" t="s">
        <v>728</v>
      </c>
      <c r="B289" s="15">
        <v>13</v>
      </c>
      <c r="C289" s="15">
        <v>174</v>
      </c>
      <c r="D289" s="10">
        <f t="shared" si="15"/>
        <v>7.4712643678160925E-2</v>
      </c>
      <c r="E289" s="9">
        <v>4</v>
      </c>
      <c r="F289" s="9">
        <v>141</v>
      </c>
      <c r="G289" s="10">
        <f t="shared" si="13"/>
        <v>2.8368794326241134E-2</v>
      </c>
      <c r="H289" s="16">
        <f t="shared" si="14"/>
        <v>5.154071900220103E-2</v>
      </c>
    </row>
    <row r="290" spans="1:8" x14ac:dyDescent="0.15">
      <c r="A290" s="9" t="s">
        <v>729</v>
      </c>
      <c r="B290" s="15">
        <v>0</v>
      </c>
      <c r="C290" s="15">
        <v>112</v>
      </c>
      <c r="D290" s="10">
        <f t="shared" si="15"/>
        <v>0</v>
      </c>
      <c r="E290" s="9">
        <v>0</v>
      </c>
      <c r="F290" s="9">
        <v>63</v>
      </c>
      <c r="G290" s="10">
        <f t="shared" si="13"/>
        <v>0</v>
      </c>
      <c r="H290" s="16">
        <f t="shared" si="14"/>
        <v>0</v>
      </c>
    </row>
    <row r="291" spans="1:8" x14ac:dyDescent="0.15">
      <c r="A291" s="9" t="s">
        <v>730</v>
      </c>
      <c r="B291" s="15">
        <v>9</v>
      </c>
      <c r="C291" s="15">
        <v>109</v>
      </c>
      <c r="D291" s="10">
        <f t="shared" si="15"/>
        <v>8.2568807339449546E-2</v>
      </c>
      <c r="E291" s="15">
        <v>13</v>
      </c>
      <c r="F291" s="15">
        <v>130</v>
      </c>
      <c r="G291" s="10">
        <f t="shared" si="13"/>
        <v>0.1</v>
      </c>
      <c r="H291" s="16">
        <f t="shared" si="14"/>
        <v>9.1284403669724776E-2</v>
      </c>
    </row>
    <row r="292" spans="1:8" x14ac:dyDescent="0.15">
      <c r="A292" s="9" t="s">
        <v>731</v>
      </c>
      <c r="B292" s="15">
        <v>12</v>
      </c>
      <c r="C292" s="15">
        <v>138</v>
      </c>
      <c r="D292" s="10">
        <f t="shared" si="15"/>
        <v>8.6956521739130432E-2</v>
      </c>
      <c r="E292" s="9">
        <v>6</v>
      </c>
      <c r="F292" s="9">
        <v>212</v>
      </c>
      <c r="G292" s="10">
        <f t="shared" si="13"/>
        <v>2.8301886792452831E-2</v>
      </c>
      <c r="H292" s="16">
        <f t="shared" si="14"/>
        <v>5.7629204265791628E-2</v>
      </c>
    </row>
    <row r="293" spans="1:8" x14ac:dyDescent="0.15">
      <c r="A293" s="9" t="s">
        <v>732</v>
      </c>
      <c r="B293" s="15">
        <v>0</v>
      </c>
      <c r="C293" s="15">
        <v>55</v>
      </c>
      <c r="D293" s="10">
        <f t="shared" si="15"/>
        <v>0</v>
      </c>
      <c r="E293" s="9">
        <v>0</v>
      </c>
      <c r="F293" s="9">
        <v>131</v>
      </c>
      <c r="G293" s="10">
        <f t="shared" si="13"/>
        <v>0</v>
      </c>
      <c r="H293" s="16">
        <f t="shared" si="14"/>
        <v>0</v>
      </c>
    </row>
    <row r="294" spans="1:8" x14ac:dyDescent="0.15">
      <c r="A294" s="9" t="s">
        <v>733</v>
      </c>
      <c r="B294" s="15">
        <v>7</v>
      </c>
      <c r="C294" s="15">
        <v>95</v>
      </c>
      <c r="D294" s="10">
        <f t="shared" si="15"/>
        <v>7.3684210526315783E-2</v>
      </c>
      <c r="E294" s="9">
        <v>12</v>
      </c>
      <c r="F294" s="9">
        <v>124</v>
      </c>
      <c r="G294" s="10">
        <f t="shared" si="13"/>
        <v>9.6774193548387094E-2</v>
      </c>
      <c r="H294" s="16">
        <f t="shared" si="14"/>
        <v>8.5229202037351431E-2</v>
      </c>
    </row>
    <row r="295" spans="1:8" x14ac:dyDescent="0.15">
      <c r="A295" s="9" t="s">
        <v>734</v>
      </c>
      <c r="B295" s="15">
        <v>0</v>
      </c>
      <c r="C295" s="15">
        <v>60</v>
      </c>
      <c r="D295" s="10">
        <f t="shared" si="15"/>
        <v>0</v>
      </c>
      <c r="E295" s="9">
        <v>0</v>
      </c>
      <c r="F295" s="9">
        <v>134</v>
      </c>
      <c r="G295" s="10">
        <f t="shared" si="13"/>
        <v>0</v>
      </c>
      <c r="H295" s="16">
        <f t="shared" si="14"/>
        <v>0</v>
      </c>
    </row>
    <row r="296" spans="1:8" x14ac:dyDescent="0.15">
      <c r="A296" s="9" t="s">
        <v>735</v>
      </c>
      <c r="B296" s="15">
        <v>5</v>
      </c>
      <c r="C296" s="15">
        <v>106</v>
      </c>
      <c r="D296" s="10">
        <f t="shared" si="15"/>
        <v>4.716981132075472E-2</v>
      </c>
      <c r="E296" s="9">
        <v>3</v>
      </c>
      <c r="F296" s="9">
        <v>96</v>
      </c>
      <c r="G296" s="10">
        <f t="shared" si="13"/>
        <v>3.125E-2</v>
      </c>
      <c r="H296" s="16">
        <f t="shared" si="14"/>
        <v>3.920990566037736E-2</v>
      </c>
    </row>
    <row r="297" spans="1:8" s="17" customFormat="1" x14ac:dyDescent="0.15">
      <c r="A297" s="9" t="s">
        <v>736</v>
      </c>
      <c r="B297" s="15">
        <v>0</v>
      </c>
      <c r="C297" s="15">
        <v>132</v>
      </c>
      <c r="D297" s="10">
        <f t="shared" si="15"/>
        <v>0</v>
      </c>
      <c r="E297" s="9">
        <v>0</v>
      </c>
      <c r="F297" s="9">
        <v>150</v>
      </c>
      <c r="G297" s="10">
        <f t="shared" si="13"/>
        <v>0</v>
      </c>
      <c r="H297" s="16">
        <f t="shared" si="14"/>
        <v>0</v>
      </c>
    </row>
    <row r="298" spans="1:8" x14ac:dyDescent="0.15">
      <c r="A298" s="9" t="s">
        <v>737</v>
      </c>
      <c r="B298" s="15">
        <v>14</v>
      </c>
      <c r="C298" s="15">
        <v>77</v>
      </c>
      <c r="D298" s="10">
        <f t="shared" si="15"/>
        <v>0.18181818181818182</v>
      </c>
      <c r="E298" s="9">
        <v>11</v>
      </c>
      <c r="F298" s="9">
        <v>96</v>
      </c>
      <c r="G298" s="10">
        <f t="shared" si="13"/>
        <v>0.11458333333333333</v>
      </c>
      <c r="H298" s="16">
        <f t="shared" si="14"/>
        <v>0.14820075757575757</v>
      </c>
    </row>
    <row r="299" spans="1:8" x14ac:dyDescent="0.15">
      <c r="A299" s="9" t="s">
        <v>738</v>
      </c>
      <c r="B299" s="15">
        <v>0</v>
      </c>
      <c r="C299" s="15">
        <v>160</v>
      </c>
      <c r="D299" s="10">
        <f t="shared" si="15"/>
        <v>0</v>
      </c>
      <c r="E299" s="9">
        <v>0</v>
      </c>
      <c r="F299" s="9">
        <v>116</v>
      </c>
      <c r="G299" s="10">
        <f t="shared" si="13"/>
        <v>0</v>
      </c>
      <c r="H299" s="16">
        <f t="shared" si="14"/>
        <v>0</v>
      </c>
    </row>
    <row r="300" spans="1:8" x14ac:dyDescent="0.15">
      <c r="A300" s="9" t="s">
        <v>739</v>
      </c>
      <c r="B300" s="15">
        <v>62</v>
      </c>
      <c r="C300" s="15">
        <v>85</v>
      </c>
      <c r="D300" s="10">
        <f t="shared" si="15"/>
        <v>0.72941176470588232</v>
      </c>
      <c r="E300" s="15">
        <v>136</v>
      </c>
      <c r="F300" s="15">
        <v>148</v>
      </c>
      <c r="G300" s="10">
        <f t="shared" si="13"/>
        <v>0.91891891891891897</v>
      </c>
      <c r="H300" s="16">
        <f t="shared" si="14"/>
        <v>0.82416534181240064</v>
      </c>
    </row>
    <row r="301" spans="1:8" x14ac:dyDescent="0.15">
      <c r="A301" s="9" t="s">
        <v>740</v>
      </c>
      <c r="B301" s="15">
        <v>84</v>
      </c>
      <c r="C301" s="15">
        <v>90</v>
      </c>
      <c r="D301" s="10">
        <f t="shared" si="15"/>
        <v>0.93333333333333335</v>
      </c>
      <c r="E301" s="15">
        <v>67</v>
      </c>
      <c r="F301" s="15">
        <v>89</v>
      </c>
      <c r="G301" s="10">
        <f t="shared" si="13"/>
        <v>0.7528089887640449</v>
      </c>
      <c r="H301" s="16">
        <f t="shared" si="14"/>
        <v>0.84307116104868918</v>
      </c>
    </row>
    <row r="302" spans="1:8" x14ac:dyDescent="0.15">
      <c r="A302" s="9" t="s">
        <v>741</v>
      </c>
      <c r="B302" s="15">
        <v>0</v>
      </c>
      <c r="C302" s="15">
        <v>74</v>
      </c>
      <c r="D302" s="10">
        <f t="shared" si="15"/>
        <v>0</v>
      </c>
      <c r="E302" s="9">
        <v>0</v>
      </c>
      <c r="F302" s="9">
        <v>116</v>
      </c>
      <c r="G302" s="10">
        <f t="shared" si="13"/>
        <v>0</v>
      </c>
      <c r="H302" s="16">
        <f t="shared" si="14"/>
        <v>0</v>
      </c>
    </row>
    <row r="303" spans="1:8" x14ac:dyDescent="0.15">
      <c r="A303" s="9" t="s">
        <v>742</v>
      </c>
      <c r="B303" s="15">
        <v>25</v>
      </c>
      <c r="C303" s="15">
        <v>146</v>
      </c>
      <c r="D303" s="10">
        <f t="shared" si="15"/>
        <v>0.17123287671232876</v>
      </c>
      <c r="E303" s="9">
        <v>44</v>
      </c>
      <c r="F303" s="9">
        <v>105</v>
      </c>
      <c r="G303" s="10">
        <f t="shared" si="13"/>
        <v>0.41904761904761906</v>
      </c>
      <c r="H303" s="16">
        <f t="shared" si="14"/>
        <v>0.29514024787997389</v>
      </c>
    </row>
    <row r="304" spans="1:8" x14ac:dyDescent="0.15">
      <c r="A304" s="9" t="s">
        <v>743</v>
      </c>
      <c r="B304" s="15">
        <v>87</v>
      </c>
      <c r="C304" s="15">
        <v>112</v>
      </c>
      <c r="D304" s="10">
        <f t="shared" si="15"/>
        <v>0.7767857142857143</v>
      </c>
      <c r="E304" s="9">
        <v>166</v>
      </c>
      <c r="F304" s="9">
        <v>207</v>
      </c>
      <c r="G304" s="10">
        <f t="shared" si="13"/>
        <v>0.80193236714975846</v>
      </c>
      <c r="H304" s="16">
        <f t="shared" si="14"/>
        <v>0.78935904071773644</v>
      </c>
    </row>
    <row r="305" spans="1:8" x14ac:dyDescent="0.15">
      <c r="A305" s="9" t="s">
        <v>744</v>
      </c>
      <c r="B305" s="15">
        <v>93</v>
      </c>
      <c r="C305" s="15">
        <v>136</v>
      </c>
      <c r="D305" s="10">
        <f t="shared" si="15"/>
        <v>0.68382352941176472</v>
      </c>
      <c r="E305" s="9">
        <v>53</v>
      </c>
      <c r="F305" s="9">
        <v>72</v>
      </c>
      <c r="G305" s="10">
        <f t="shared" si="13"/>
        <v>0.73611111111111116</v>
      </c>
      <c r="H305" s="16">
        <f t="shared" si="14"/>
        <v>0.70996732026143794</v>
      </c>
    </row>
    <row r="306" spans="1:8" x14ac:dyDescent="0.15">
      <c r="A306" s="9" t="s">
        <v>745</v>
      </c>
      <c r="B306" s="15">
        <v>3</v>
      </c>
      <c r="C306" s="15">
        <v>56</v>
      </c>
      <c r="D306" s="10">
        <f t="shared" si="15"/>
        <v>5.3571428571428568E-2</v>
      </c>
      <c r="E306" s="9">
        <v>7</v>
      </c>
      <c r="F306" s="9">
        <v>91</v>
      </c>
      <c r="G306" s="10">
        <f t="shared" si="13"/>
        <v>7.6923076923076927E-2</v>
      </c>
      <c r="H306" s="16">
        <f t="shared" si="14"/>
        <v>6.5247252747252751E-2</v>
      </c>
    </row>
    <row r="307" spans="1:8" x14ac:dyDescent="0.15">
      <c r="A307" s="9" t="s">
        <v>746</v>
      </c>
      <c r="B307" s="15">
        <v>105</v>
      </c>
      <c r="C307" s="15">
        <v>145</v>
      </c>
      <c r="D307" s="10">
        <f t="shared" si="15"/>
        <v>0.72413793103448276</v>
      </c>
      <c r="E307" s="15">
        <v>90</v>
      </c>
      <c r="F307" s="15">
        <v>119</v>
      </c>
      <c r="G307" s="10">
        <f t="shared" si="13"/>
        <v>0.75630252100840334</v>
      </c>
      <c r="H307" s="16">
        <f t="shared" si="14"/>
        <v>0.740220226021443</v>
      </c>
    </row>
    <row r="308" spans="1:8" s="17" customFormat="1" x14ac:dyDescent="0.15">
      <c r="A308" s="9" t="s">
        <v>747</v>
      </c>
      <c r="B308" s="15">
        <v>0</v>
      </c>
      <c r="C308" s="15">
        <v>45</v>
      </c>
      <c r="D308" s="10">
        <f t="shared" si="15"/>
        <v>0</v>
      </c>
      <c r="E308" s="15">
        <v>0</v>
      </c>
      <c r="F308" s="15">
        <v>58</v>
      </c>
      <c r="G308" s="10">
        <f t="shared" si="13"/>
        <v>0</v>
      </c>
      <c r="H308" s="16">
        <f t="shared" si="14"/>
        <v>0</v>
      </c>
    </row>
    <row r="309" spans="1:8" x14ac:dyDescent="0.15">
      <c r="A309" s="9" t="s">
        <v>748</v>
      </c>
      <c r="B309" s="15">
        <v>1</v>
      </c>
      <c r="C309" s="15">
        <v>87</v>
      </c>
      <c r="D309" s="10">
        <f t="shared" si="15"/>
        <v>1.1494252873563218E-2</v>
      </c>
      <c r="E309" s="9">
        <v>2</v>
      </c>
      <c r="F309" s="9">
        <v>151</v>
      </c>
      <c r="G309" s="10">
        <f t="shared" si="13"/>
        <v>1.3245033112582781E-2</v>
      </c>
      <c r="H309" s="16">
        <f t="shared" si="14"/>
        <v>1.2369642993072999E-2</v>
      </c>
    </row>
    <row r="310" spans="1:8" x14ac:dyDescent="0.15">
      <c r="A310" s="9" t="s">
        <v>749</v>
      </c>
      <c r="B310" s="15">
        <v>3</v>
      </c>
      <c r="C310" s="15">
        <v>66</v>
      </c>
      <c r="D310" s="10">
        <f t="shared" si="15"/>
        <v>4.5454545454545456E-2</v>
      </c>
      <c r="E310" s="9">
        <v>11</v>
      </c>
      <c r="F310" s="9">
        <v>173</v>
      </c>
      <c r="G310" s="10">
        <f t="shared" si="13"/>
        <v>6.358381502890173E-2</v>
      </c>
      <c r="H310" s="16">
        <f t="shared" si="14"/>
        <v>5.4519180241723593E-2</v>
      </c>
    </row>
    <row r="311" spans="1:8" x14ac:dyDescent="0.15">
      <c r="A311" s="9" t="s">
        <v>750</v>
      </c>
      <c r="B311" s="15">
        <v>0</v>
      </c>
      <c r="C311" s="15">
        <v>60</v>
      </c>
      <c r="D311" s="10">
        <f t="shared" si="15"/>
        <v>0</v>
      </c>
      <c r="E311" s="9">
        <v>0</v>
      </c>
      <c r="F311" s="9">
        <v>80</v>
      </c>
      <c r="G311" s="10">
        <f t="shared" si="13"/>
        <v>0</v>
      </c>
      <c r="H311" s="16">
        <f t="shared" si="14"/>
        <v>0</v>
      </c>
    </row>
    <row r="312" spans="1:8" x14ac:dyDescent="0.15">
      <c r="A312" s="9" t="s">
        <v>751</v>
      </c>
      <c r="B312" s="15">
        <v>10</v>
      </c>
      <c r="C312" s="15">
        <v>96</v>
      </c>
      <c r="D312" s="10">
        <f t="shared" si="15"/>
        <v>0.10416666666666667</v>
      </c>
      <c r="E312" s="9">
        <v>19</v>
      </c>
      <c r="F312" s="9">
        <v>142</v>
      </c>
      <c r="G312" s="10">
        <f t="shared" si="13"/>
        <v>0.13380281690140844</v>
      </c>
      <c r="H312" s="16">
        <f t="shared" si="14"/>
        <v>0.11898474178403756</v>
      </c>
    </row>
    <row r="313" spans="1:8" x14ac:dyDescent="0.15">
      <c r="A313" s="9" t="s">
        <v>752</v>
      </c>
      <c r="B313" s="15">
        <v>0</v>
      </c>
      <c r="C313" s="15">
        <v>77</v>
      </c>
      <c r="D313" s="10">
        <f t="shared" si="15"/>
        <v>0</v>
      </c>
      <c r="E313" s="9">
        <v>0</v>
      </c>
      <c r="F313" s="9">
        <v>84</v>
      </c>
      <c r="G313" s="10">
        <f t="shared" si="13"/>
        <v>0</v>
      </c>
      <c r="H313" s="16">
        <f t="shared" si="14"/>
        <v>0</v>
      </c>
    </row>
    <row r="314" spans="1:8" x14ac:dyDescent="0.15">
      <c r="A314" s="9" t="s">
        <v>753</v>
      </c>
      <c r="B314" s="15">
        <v>4</v>
      </c>
      <c r="C314" s="15">
        <v>49</v>
      </c>
      <c r="D314" s="10">
        <f t="shared" si="15"/>
        <v>8.1632653061224483E-2</v>
      </c>
      <c r="E314" s="9">
        <v>14</v>
      </c>
      <c r="F314" s="9">
        <v>145</v>
      </c>
      <c r="G314" s="10">
        <f t="shared" si="13"/>
        <v>9.6551724137931033E-2</v>
      </c>
      <c r="H314" s="16">
        <f t="shared" si="14"/>
        <v>8.9092188599577765E-2</v>
      </c>
    </row>
    <row r="315" spans="1:8" x14ac:dyDescent="0.15">
      <c r="A315" s="9" t="s">
        <v>754</v>
      </c>
      <c r="B315" s="15">
        <v>8</v>
      </c>
      <c r="C315" s="15">
        <v>144</v>
      </c>
      <c r="D315" s="10">
        <f t="shared" si="15"/>
        <v>5.5555555555555552E-2</v>
      </c>
      <c r="E315" s="9">
        <v>3</v>
      </c>
      <c r="F315" s="9">
        <v>121</v>
      </c>
      <c r="G315" s="10">
        <f t="shared" si="13"/>
        <v>2.4793388429752067E-2</v>
      </c>
      <c r="H315" s="16">
        <f t="shared" si="14"/>
        <v>4.017447199265381E-2</v>
      </c>
    </row>
    <row r="316" spans="1:8" x14ac:dyDescent="0.15">
      <c r="A316" s="9" t="s">
        <v>755</v>
      </c>
      <c r="B316" s="15">
        <v>54</v>
      </c>
      <c r="C316" s="15">
        <v>67</v>
      </c>
      <c r="D316" s="10">
        <f t="shared" si="15"/>
        <v>0.80597014925373134</v>
      </c>
      <c r="E316" s="9">
        <v>82</v>
      </c>
      <c r="F316" s="9">
        <v>114</v>
      </c>
      <c r="G316" s="10">
        <f t="shared" si="13"/>
        <v>0.7192982456140351</v>
      </c>
      <c r="H316" s="16">
        <f t="shared" si="14"/>
        <v>0.76263419743388328</v>
      </c>
    </row>
    <row r="317" spans="1:8" x14ac:dyDescent="0.15">
      <c r="A317" s="9" t="s">
        <v>756</v>
      </c>
      <c r="B317" s="15">
        <v>25</v>
      </c>
      <c r="C317" s="15">
        <v>182</v>
      </c>
      <c r="D317" s="10">
        <f t="shared" si="15"/>
        <v>0.13736263736263737</v>
      </c>
      <c r="E317" s="9">
        <v>12</v>
      </c>
      <c r="F317" s="9">
        <v>126</v>
      </c>
      <c r="G317" s="10">
        <f t="shared" si="13"/>
        <v>9.5238095238095233E-2</v>
      </c>
      <c r="H317" s="16">
        <f t="shared" si="14"/>
        <v>0.1163003663003663</v>
      </c>
    </row>
    <row r="318" spans="1:8" x14ac:dyDescent="0.15">
      <c r="A318" s="9" t="s">
        <v>757</v>
      </c>
      <c r="B318" s="15">
        <v>0</v>
      </c>
      <c r="C318" s="15">
        <v>121</v>
      </c>
      <c r="D318" s="10">
        <f t="shared" si="15"/>
        <v>0</v>
      </c>
      <c r="E318" s="9">
        <v>0</v>
      </c>
      <c r="F318" s="9">
        <v>126</v>
      </c>
      <c r="G318" s="10">
        <f t="shared" si="13"/>
        <v>0</v>
      </c>
      <c r="H318" s="16">
        <f t="shared" si="14"/>
        <v>0</v>
      </c>
    </row>
    <row r="319" spans="1:8" x14ac:dyDescent="0.15">
      <c r="A319" s="9" t="s">
        <v>758</v>
      </c>
      <c r="B319" s="15">
        <v>145</v>
      </c>
      <c r="C319" s="15">
        <v>186</v>
      </c>
      <c r="D319" s="10">
        <f t="shared" si="15"/>
        <v>0.77956989247311825</v>
      </c>
      <c r="E319" s="9">
        <v>74</v>
      </c>
      <c r="F319" s="9">
        <v>115</v>
      </c>
      <c r="G319" s="10">
        <f t="shared" si="13"/>
        <v>0.64347826086956517</v>
      </c>
      <c r="H319" s="16">
        <f t="shared" si="14"/>
        <v>0.71152407667134177</v>
      </c>
    </row>
    <row r="320" spans="1:8" x14ac:dyDescent="0.15">
      <c r="A320" s="9" t="s">
        <v>759</v>
      </c>
      <c r="B320" s="15">
        <v>0</v>
      </c>
      <c r="C320" s="15">
        <v>85</v>
      </c>
      <c r="D320" s="10">
        <f t="shared" si="15"/>
        <v>0</v>
      </c>
      <c r="E320" s="9">
        <v>0</v>
      </c>
      <c r="F320" s="9">
        <v>143</v>
      </c>
      <c r="G320" s="10">
        <f t="shared" si="13"/>
        <v>0</v>
      </c>
      <c r="H320" s="16">
        <f t="shared" si="14"/>
        <v>0</v>
      </c>
    </row>
    <row r="321" spans="1:8" ht="14.25" x14ac:dyDescent="0.15">
      <c r="A321" s="16" t="s">
        <v>774</v>
      </c>
      <c r="B321" s="16"/>
      <c r="C321" s="16"/>
      <c r="D321" s="16"/>
      <c r="E321" s="16"/>
      <c r="F321" s="16"/>
      <c r="G321" s="16"/>
      <c r="H321" s="16">
        <f>AVERAGE(H3:H320)</f>
        <v>0.20765844088370661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9"/>
  <sheetViews>
    <sheetView zoomScaleNormal="100" workbookViewId="0"/>
  </sheetViews>
  <sheetFormatPr defaultColWidth="9.125" defaultRowHeight="13.5" x14ac:dyDescent="0.15"/>
  <cols>
    <col min="1" max="1" width="9.125" style="20" bestFit="1" customWidth="1"/>
    <col min="2" max="2" width="8.5" style="20" hidden="1" customWidth="1"/>
    <col min="3" max="3" width="8.125" style="20" hidden="1" customWidth="1"/>
    <col min="4" max="4" width="9.125" style="20" hidden="1" customWidth="1"/>
    <col min="5" max="5" width="7.875" style="20" hidden="1" customWidth="1"/>
    <col min="6" max="6" width="7.75" style="23" hidden="1" customWidth="1"/>
    <col min="7" max="7" width="10.25" style="24" hidden="1" customWidth="1"/>
    <col min="8" max="8" width="10" style="25" customWidth="1"/>
    <col min="9" max="16384" width="9.125" style="20"/>
  </cols>
  <sheetData>
    <row r="1" spans="1:8" s="13" customFormat="1" ht="13.9" x14ac:dyDescent="0.3">
      <c r="A1" s="9"/>
      <c r="B1" s="9" t="s">
        <v>436</v>
      </c>
      <c r="C1" s="9"/>
      <c r="D1" s="10"/>
      <c r="E1" s="11" t="s">
        <v>437</v>
      </c>
      <c r="F1" s="11"/>
      <c r="G1" s="10"/>
      <c r="H1" s="16"/>
    </row>
    <row r="2" spans="1:8" ht="13.9" x14ac:dyDescent="0.3">
      <c r="A2" s="21" t="s">
        <v>429</v>
      </c>
      <c r="B2" s="4" t="s">
        <v>438</v>
      </c>
      <c r="C2" s="4" t="s">
        <v>439</v>
      </c>
      <c r="D2" s="4" t="s">
        <v>1</v>
      </c>
      <c r="E2" s="4" t="s">
        <v>0</v>
      </c>
      <c r="F2" s="4" t="s">
        <v>439</v>
      </c>
      <c r="G2" s="4" t="s">
        <v>1</v>
      </c>
      <c r="H2" s="19" t="s">
        <v>430</v>
      </c>
    </row>
    <row r="3" spans="1:8" s="22" customFormat="1" ht="13.9" x14ac:dyDescent="0.3">
      <c r="A3" s="4" t="s">
        <v>760</v>
      </c>
      <c r="B3" s="4">
        <v>2</v>
      </c>
      <c r="C3" s="4">
        <v>197</v>
      </c>
      <c r="D3" s="5">
        <f t="shared" ref="D3:D66" si="0">B3/C3</f>
        <v>1.015228426395939E-2</v>
      </c>
      <c r="E3" s="4">
        <v>1</v>
      </c>
      <c r="F3" s="4">
        <v>153</v>
      </c>
      <c r="G3" s="5">
        <f t="shared" ref="G3:G66" si="1">E3/F3</f>
        <v>6.5359477124183009E-3</v>
      </c>
      <c r="H3" s="19">
        <f t="shared" ref="H3:H66" si="2">AVERAGE(D3,G3)</f>
        <v>8.3441159881888459E-3</v>
      </c>
    </row>
    <row r="4" spans="1:8" ht="13.9" x14ac:dyDescent="0.3">
      <c r="A4" s="4" t="s">
        <v>51</v>
      </c>
      <c r="B4" s="4">
        <v>158</v>
      </c>
      <c r="C4" s="4">
        <v>185</v>
      </c>
      <c r="D4" s="5">
        <f t="shared" si="0"/>
        <v>0.8540540540540541</v>
      </c>
      <c r="E4" s="4">
        <v>154</v>
      </c>
      <c r="F4" s="4">
        <v>173</v>
      </c>
      <c r="G4" s="5">
        <f t="shared" si="1"/>
        <v>0.89017341040462428</v>
      </c>
      <c r="H4" s="19">
        <f t="shared" si="2"/>
        <v>0.87211373222933919</v>
      </c>
    </row>
    <row r="5" spans="1:8" ht="13.9" x14ac:dyDescent="0.3">
      <c r="A5" s="4" t="s">
        <v>52</v>
      </c>
      <c r="B5" s="4">
        <v>35</v>
      </c>
      <c r="C5" s="4">
        <v>85</v>
      </c>
      <c r="D5" s="5">
        <f t="shared" si="0"/>
        <v>0.41176470588235292</v>
      </c>
      <c r="E5" s="4">
        <v>44</v>
      </c>
      <c r="F5" s="4">
        <v>149</v>
      </c>
      <c r="G5" s="5">
        <f t="shared" si="1"/>
        <v>0.29530201342281881</v>
      </c>
      <c r="H5" s="19">
        <f t="shared" si="2"/>
        <v>0.35353335965258587</v>
      </c>
    </row>
    <row r="6" spans="1:8" ht="13.9" x14ac:dyDescent="0.3">
      <c r="A6" s="4" t="s">
        <v>53</v>
      </c>
      <c r="B6" s="4">
        <v>36</v>
      </c>
      <c r="C6" s="4">
        <v>178</v>
      </c>
      <c r="D6" s="5">
        <f t="shared" si="0"/>
        <v>0.20224719101123595</v>
      </c>
      <c r="E6" s="4">
        <v>15</v>
      </c>
      <c r="F6" s="4">
        <v>84</v>
      </c>
      <c r="G6" s="5">
        <f t="shared" si="1"/>
        <v>0.17857142857142858</v>
      </c>
      <c r="H6" s="19">
        <f t="shared" si="2"/>
        <v>0.19040930979133225</v>
      </c>
    </row>
    <row r="7" spans="1:8" ht="13.9" x14ac:dyDescent="0.3">
      <c r="A7" s="4" t="s">
        <v>54</v>
      </c>
      <c r="B7" s="4">
        <v>0</v>
      </c>
      <c r="C7" s="4">
        <v>151</v>
      </c>
      <c r="D7" s="5">
        <f t="shared" si="0"/>
        <v>0</v>
      </c>
      <c r="E7" s="4">
        <v>0</v>
      </c>
      <c r="F7" s="4">
        <v>134</v>
      </c>
      <c r="G7" s="5">
        <f t="shared" si="1"/>
        <v>0</v>
      </c>
      <c r="H7" s="19">
        <f t="shared" si="2"/>
        <v>0</v>
      </c>
    </row>
    <row r="8" spans="1:8" ht="13.9" x14ac:dyDescent="0.3">
      <c r="A8" s="4" t="s">
        <v>55</v>
      </c>
      <c r="B8" s="4">
        <v>24</v>
      </c>
      <c r="C8" s="4">
        <v>43</v>
      </c>
      <c r="D8" s="5">
        <f t="shared" si="0"/>
        <v>0.55813953488372092</v>
      </c>
      <c r="E8" s="4">
        <v>27</v>
      </c>
      <c r="F8" s="4">
        <v>54</v>
      </c>
      <c r="G8" s="5">
        <f t="shared" si="1"/>
        <v>0.5</v>
      </c>
      <c r="H8" s="19">
        <f t="shared" si="2"/>
        <v>0.52906976744186052</v>
      </c>
    </row>
    <row r="9" spans="1:8" ht="13.9" x14ac:dyDescent="0.3">
      <c r="A9" s="4" t="s">
        <v>56</v>
      </c>
      <c r="B9" s="4">
        <v>45</v>
      </c>
      <c r="C9" s="4">
        <v>147</v>
      </c>
      <c r="D9" s="5">
        <f t="shared" si="0"/>
        <v>0.30612244897959184</v>
      </c>
      <c r="E9" s="4">
        <v>49</v>
      </c>
      <c r="F9" s="4">
        <v>141</v>
      </c>
      <c r="G9" s="5">
        <f t="shared" si="1"/>
        <v>0.3475177304964539</v>
      </c>
      <c r="H9" s="19">
        <f t="shared" si="2"/>
        <v>0.3268200897380229</v>
      </c>
    </row>
    <row r="10" spans="1:8" ht="13.9" x14ac:dyDescent="0.3">
      <c r="A10" s="4" t="s">
        <v>57</v>
      </c>
      <c r="B10" s="4">
        <v>172</v>
      </c>
      <c r="C10" s="4">
        <v>209</v>
      </c>
      <c r="D10" s="5">
        <f t="shared" si="0"/>
        <v>0.82296650717703346</v>
      </c>
      <c r="E10" s="4">
        <v>146</v>
      </c>
      <c r="F10" s="4">
        <v>164</v>
      </c>
      <c r="G10" s="5">
        <f t="shared" si="1"/>
        <v>0.8902439024390244</v>
      </c>
      <c r="H10" s="19">
        <f t="shared" si="2"/>
        <v>0.85660520480802893</v>
      </c>
    </row>
    <row r="11" spans="1:8" ht="13.9" x14ac:dyDescent="0.3">
      <c r="A11" s="4" t="s">
        <v>58</v>
      </c>
      <c r="B11" s="4">
        <v>0</v>
      </c>
      <c r="C11" s="4">
        <v>104</v>
      </c>
      <c r="D11" s="5">
        <f t="shared" si="0"/>
        <v>0</v>
      </c>
      <c r="E11" s="4">
        <v>0</v>
      </c>
      <c r="F11" s="4">
        <v>178</v>
      </c>
      <c r="G11" s="5">
        <f t="shared" si="1"/>
        <v>0</v>
      </c>
      <c r="H11" s="19">
        <f t="shared" si="2"/>
        <v>0</v>
      </c>
    </row>
    <row r="12" spans="1:8" ht="13.9" x14ac:dyDescent="0.3">
      <c r="A12" s="4" t="s">
        <v>59</v>
      </c>
      <c r="B12" s="4">
        <v>158</v>
      </c>
      <c r="C12" s="4">
        <v>181</v>
      </c>
      <c r="D12" s="5">
        <f t="shared" si="0"/>
        <v>0.8729281767955801</v>
      </c>
      <c r="E12" s="4">
        <v>150</v>
      </c>
      <c r="F12" s="4">
        <v>156</v>
      </c>
      <c r="G12" s="5">
        <f t="shared" si="1"/>
        <v>0.96153846153846156</v>
      </c>
      <c r="H12" s="19">
        <f t="shared" si="2"/>
        <v>0.91723331916702078</v>
      </c>
    </row>
    <row r="13" spans="1:8" ht="13.9" x14ac:dyDescent="0.3">
      <c r="A13" s="4" t="s">
        <v>60</v>
      </c>
      <c r="B13" s="4">
        <v>93</v>
      </c>
      <c r="C13" s="4">
        <v>155</v>
      </c>
      <c r="D13" s="5">
        <f t="shared" si="0"/>
        <v>0.6</v>
      </c>
      <c r="E13" s="4">
        <v>99</v>
      </c>
      <c r="F13" s="4">
        <v>166</v>
      </c>
      <c r="G13" s="5">
        <f t="shared" si="1"/>
        <v>0.59638554216867468</v>
      </c>
      <c r="H13" s="19">
        <f t="shared" si="2"/>
        <v>0.59819277108433733</v>
      </c>
    </row>
    <row r="14" spans="1:8" ht="13.9" x14ac:dyDescent="0.3">
      <c r="A14" s="4" t="s">
        <v>61</v>
      </c>
      <c r="B14" s="4">
        <v>18</v>
      </c>
      <c r="C14" s="4">
        <v>182</v>
      </c>
      <c r="D14" s="5">
        <f t="shared" si="0"/>
        <v>9.8901098901098897E-2</v>
      </c>
      <c r="E14" s="4">
        <v>13</v>
      </c>
      <c r="F14" s="4">
        <v>129</v>
      </c>
      <c r="G14" s="5">
        <f t="shared" si="1"/>
        <v>0.10077519379844961</v>
      </c>
      <c r="H14" s="19">
        <f t="shared" si="2"/>
        <v>9.9838146349774254E-2</v>
      </c>
    </row>
    <row r="15" spans="1:8" ht="13.9" x14ac:dyDescent="0.3">
      <c r="A15" s="4" t="s">
        <v>62</v>
      </c>
      <c r="B15" s="4">
        <v>16</v>
      </c>
      <c r="C15" s="4">
        <v>161</v>
      </c>
      <c r="D15" s="5">
        <f t="shared" si="0"/>
        <v>9.9378881987577633E-2</v>
      </c>
      <c r="E15" s="4">
        <v>18</v>
      </c>
      <c r="F15" s="4">
        <v>170</v>
      </c>
      <c r="G15" s="5">
        <f t="shared" si="1"/>
        <v>0.10588235294117647</v>
      </c>
      <c r="H15" s="19">
        <f t="shared" si="2"/>
        <v>0.10263061746437704</v>
      </c>
    </row>
    <row r="16" spans="1:8" ht="13.9" x14ac:dyDescent="0.3">
      <c r="A16" s="4" t="s">
        <v>63</v>
      </c>
      <c r="B16" s="4">
        <v>0</v>
      </c>
      <c r="C16" s="4">
        <v>139</v>
      </c>
      <c r="D16" s="5">
        <f t="shared" si="0"/>
        <v>0</v>
      </c>
      <c r="E16" s="4">
        <v>0</v>
      </c>
      <c r="F16" s="4">
        <v>101</v>
      </c>
      <c r="G16" s="5">
        <f t="shared" si="1"/>
        <v>0</v>
      </c>
      <c r="H16" s="19">
        <f t="shared" si="2"/>
        <v>0</v>
      </c>
    </row>
    <row r="17" spans="1:8" ht="13.9" x14ac:dyDescent="0.3">
      <c r="A17" s="4" t="s">
        <v>64</v>
      </c>
      <c r="B17" s="4">
        <v>52</v>
      </c>
      <c r="C17" s="4">
        <v>175</v>
      </c>
      <c r="D17" s="5">
        <f t="shared" si="0"/>
        <v>0.29714285714285715</v>
      </c>
      <c r="E17" s="4">
        <v>22</v>
      </c>
      <c r="F17" s="4">
        <v>98</v>
      </c>
      <c r="G17" s="5">
        <f t="shared" si="1"/>
        <v>0.22448979591836735</v>
      </c>
      <c r="H17" s="19">
        <f t="shared" si="2"/>
        <v>0.26081632653061226</v>
      </c>
    </row>
    <row r="18" spans="1:8" ht="13.9" x14ac:dyDescent="0.3">
      <c r="A18" s="4" t="s">
        <v>65</v>
      </c>
      <c r="B18" s="4">
        <v>9</v>
      </c>
      <c r="C18" s="4">
        <v>20</v>
      </c>
      <c r="D18" s="5">
        <f t="shared" si="0"/>
        <v>0.45</v>
      </c>
      <c r="E18" s="4">
        <v>72</v>
      </c>
      <c r="F18" s="4">
        <v>144</v>
      </c>
      <c r="G18" s="5">
        <f t="shared" si="1"/>
        <v>0.5</v>
      </c>
      <c r="H18" s="19">
        <f t="shared" si="2"/>
        <v>0.47499999999999998</v>
      </c>
    </row>
    <row r="19" spans="1:8" ht="13.9" x14ac:dyDescent="0.3">
      <c r="A19" s="4" t="s">
        <v>66</v>
      </c>
      <c r="B19" s="4">
        <v>21</v>
      </c>
      <c r="C19" s="4">
        <v>80</v>
      </c>
      <c r="D19" s="5">
        <f t="shared" si="0"/>
        <v>0.26250000000000001</v>
      </c>
      <c r="E19" s="4">
        <v>77</v>
      </c>
      <c r="F19" s="4">
        <v>192</v>
      </c>
      <c r="G19" s="5">
        <f t="shared" si="1"/>
        <v>0.40104166666666669</v>
      </c>
      <c r="H19" s="19">
        <f t="shared" si="2"/>
        <v>0.33177083333333335</v>
      </c>
    </row>
    <row r="20" spans="1:8" ht="13.9" x14ac:dyDescent="0.3">
      <c r="A20" s="4" t="s">
        <v>67</v>
      </c>
      <c r="B20" s="4">
        <v>27</v>
      </c>
      <c r="C20" s="4">
        <v>196</v>
      </c>
      <c r="D20" s="5">
        <f t="shared" si="0"/>
        <v>0.13775510204081631</v>
      </c>
      <c r="E20" s="4">
        <v>38</v>
      </c>
      <c r="F20" s="4">
        <v>226</v>
      </c>
      <c r="G20" s="5">
        <f t="shared" si="1"/>
        <v>0.16814159292035399</v>
      </c>
      <c r="H20" s="19">
        <f t="shared" si="2"/>
        <v>0.15294834748058517</v>
      </c>
    </row>
    <row r="21" spans="1:8" ht="13.9" x14ac:dyDescent="0.3">
      <c r="A21" s="4" t="s">
        <v>68</v>
      </c>
      <c r="B21" s="4">
        <v>0</v>
      </c>
      <c r="C21" s="4">
        <v>176</v>
      </c>
      <c r="D21" s="5">
        <f t="shared" si="0"/>
        <v>0</v>
      </c>
      <c r="E21" s="4">
        <v>0</v>
      </c>
      <c r="F21" s="4">
        <v>43</v>
      </c>
      <c r="G21" s="5">
        <f t="shared" si="1"/>
        <v>0</v>
      </c>
      <c r="H21" s="19">
        <f t="shared" si="2"/>
        <v>0</v>
      </c>
    </row>
    <row r="22" spans="1:8" ht="13.9" x14ac:dyDescent="0.3">
      <c r="A22" s="4" t="s">
        <v>69</v>
      </c>
      <c r="B22" s="4">
        <v>37</v>
      </c>
      <c r="C22" s="4">
        <v>149</v>
      </c>
      <c r="D22" s="5">
        <f t="shared" si="0"/>
        <v>0.24832214765100671</v>
      </c>
      <c r="E22" s="4">
        <v>24</v>
      </c>
      <c r="F22" s="4">
        <v>88</v>
      </c>
      <c r="G22" s="5">
        <f t="shared" si="1"/>
        <v>0.27272727272727271</v>
      </c>
      <c r="H22" s="19">
        <f t="shared" si="2"/>
        <v>0.2605247101891397</v>
      </c>
    </row>
    <row r="23" spans="1:8" ht="13.9" x14ac:dyDescent="0.3">
      <c r="A23" s="4" t="s">
        <v>70</v>
      </c>
      <c r="B23" s="4">
        <v>142</v>
      </c>
      <c r="C23" s="4">
        <v>198</v>
      </c>
      <c r="D23" s="5">
        <f t="shared" si="0"/>
        <v>0.71717171717171713</v>
      </c>
      <c r="E23" s="4">
        <v>87</v>
      </c>
      <c r="F23" s="4">
        <v>176</v>
      </c>
      <c r="G23" s="5">
        <f t="shared" si="1"/>
        <v>0.49431818181818182</v>
      </c>
      <c r="H23" s="19">
        <f t="shared" si="2"/>
        <v>0.6057449494949495</v>
      </c>
    </row>
    <row r="24" spans="1:8" ht="13.9" x14ac:dyDescent="0.3">
      <c r="A24" s="4" t="s">
        <v>71</v>
      </c>
      <c r="B24" s="4">
        <v>115</v>
      </c>
      <c r="C24" s="4">
        <v>198</v>
      </c>
      <c r="D24" s="5">
        <f t="shared" si="0"/>
        <v>0.58080808080808077</v>
      </c>
      <c r="E24" s="4">
        <v>74</v>
      </c>
      <c r="F24" s="4">
        <v>149</v>
      </c>
      <c r="G24" s="5">
        <f t="shared" si="1"/>
        <v>0.49664429530201343</v>
      </c>
      <c r="H24" s="19">
        <f t="shared" si="2"/>
        <v>0.53872618805504713</v>
      </c>
    </row>
    <row r="25" spans="1:8" ht="13.9" x14ac:dyDescent="0.3">
      <c r="A25" s="4" t="s">
        <v>72</v>
      </c>
      <c r="B25" s="4">
        <v>39</v>
      </c>
      <c r="C25" s="4">
        <v>77</v>
      </c>
      <c r="D25" s="5">
        <f t="shared" si="0"/>
        <v>0.50649350649350644</v>
      </c>
      <c r="E25" s="4">
        <v>129</v>
      </c>
      <c r="F25" s="4">
        <v>195</v>
      </c>
      <c r="G25" s="5">
        <f t="shared" si="1"/>
        <v>0.66153846153846152</v>
      </c>
      <c r="H25" s="19">
        <f t="shared" si="2"/>
        <v>0.58401598401598398</v>
      </c>
    </row>
    <row r="26" spans="1:8" ht="13.9" x14ac:dyDescent="0.3">
      <c r="A26" s="4" t="s">
        <v>73</v>
      </c>
      <c r="B26" s="4">
        <v>48</v>
      </c>
      <c r="C26" s="4">
        <v>224</v>
      </c>
      <c r="D26" s="5">
        <f t="shared" si="0"/>
        <v>0.21428571428571427</v>
      </c>
      <c r="E26" s="4">
        <v>12</v>
      </c>
      <c r="F26" s="4">
        <v>98</v>
      </c>
      <c r="G26" s="5">
        <f t="shared" si="1"/>
        <v>0.12244897959183673</v>
      </c>
      <c r="H26" s="19">
        <f t="shared" si="2"/>
        <v>0.1683673469387755</v>
      </c>
    </row>
    <row r="27" spans="1:8" ht="13.9" x14ac:dyDescent="0.3">
      <c r="A27" s="4" t="s">
        <v>74</v>
      </c>
      <c r="B27" s="4">
        <v>145</v>
      </c>
      <c r="C27" s="4">
        <v>206</v>
      </c>
      <c r="D27" s="5">
        <f t="shared" si="0"/>
        <v>0.70388349514563109</v>
      </c>
      <c r="E27" s="4">
        <v>103</v>
      </c>
      <c r="F27" s="4">
        <v>112</v>
      </c>
      <c r="G27" s="5">
        <f t="shared" si="1"/>
        <v>0.9196428571428571</v>
      </c>
      <c r="H27" s="19">
        <f t="shared" si="2"/>
        <v>0.81176317614424409</v>
      </c>
    </row>
    <row r="28" spans="1:8" ht="13.9" x14ac:dyDescent="0.3">
      <c r="A28" s="4" t="s">
        <v>75</v>
      </c>
      <c r="B28" s="4">
        <v>0</v>
      </c>
      <c r="C28" s="4">
        <v>186</v>
      </c>
      <c r="D28" s="5">
        <f t="shared" si="0"/>
        <v>0</v>
      </c>
      <c r="E28" s="4">
        <v>0</v>
      </c>
      <c r="F28" s="4">
        <v>168</v>
      </c>
      <c r="G28" s="5">
        <f t="shared" si="1"/>
        <v>0</v>
      </c>
      <c r="H28" s="19">
        <f t="shared" si="2"/>
        <v>0</v>
      </c>
    </row>
    <row r="29" spans="1:8" ht="13.9" x14ac:dyDescent="0.3">
      <c r="A29" s="4" t="s">
        <v>76</v>
      </c>
      <c r="B29" s="4">
        <v>0</v>
      </c>
      <c r="C29" s="4">
        <v>125</v>
      </c>
      <c r="D29" s="5">
        <f t="shared" si="0"/>
        <v>0</v>
      </c>
      <c r="E29" s="4">
        <v>0</v>
      </c>
      <c r="F29" s="4">
        <v>152</v>
      </c>
      <c r="G29" s="5">
        <f t="shared" si="1"/>
        <v>0</v>
      </c>
      <c r="H29" s="19">
        <f t="shared" si="2"/>
        <v>0</v>
      </c>
    </row>
    <row r="30" spans="1:8" ht="13.9" x14ac:dyDescent="0.3">
      <c r="A30" s="4" t="s">
        <v>761</v>
      </c>
      <c r="B30" s="4">
        <v>2</v>
      </c>
      <c r="C30" s="4">
        <v>152</v>
      </c>
      <c r="D30" s="5">
        <f t="shared" si="0"/>
        <v>1.3157894736842105E-2</v>
      </c>
      <c r="E30" s="4">
        <v>2</v>
      </c>
      <c r="F30" s="4">
        <v>164</v>
      </c>
      <c r="G30" s="5">
        <f t="shared" si="1"/>
        <v>1.2195121951219513E-2</v>
      </c>
      <c r="H30" s="19">
        <f t="shared" si="2"/>
        <v>1.2676508344030809E-2</v>
      </c>
    </row>
    <row r="31" spans="1:8" ht="13.9" x14ac:dyDescent="0.3">
      <c r="A31" s="4" t="s">
        <v>77</v>
      </c>
      <c r="B31" s="4">
        <v>55</v>
      </c>
      <c r="C31" s="4">
        <v>210</v>
      </c>
      <c r="D31" s="5">
        <f t="shared" si="0"/>
        <v>0.26190476190476192</v>
      </c>
      <c r="E31" s="4">
        <v>26</v>
      </c>
      <c r="F31" s="4">
        <v>152</v>
      </c>
      <c r="G31" s="5">
        <f t="shared" si="1"/>
        <v>0.17105263157894737</v>
      </c>
      <c r="H31" s="19">
        <f t="shared" si="2"/>
        <v>0.21647869674185466</v>
      </c>
    </row>
    <row r="32" spans="1:8" ht="13.9" x14ac:dyDescent="0.3">
      <c r="A32" s="4" t="s">
        <v>78</v>
      </c>
      <c r="B32" s="4">
        <v>34</v>
      </c>
      <c r="C32" s="4">
        <v>103</v>
      </c>
      <c r="D32" s="5">
        <f t="shared" si="0"/>
        <v>0.3300970873786408</v>
      </c>
      <c r="E32" s="4">
        <v>60</v>
      </c>
      <c r="F32" s="4">
        <v>170</v>
      </c>
      <c r="G32" s="5">
        <f t="shared" si="1"/>
        <v>0.35294117647058826</v>
      </c>
      <c r="H32" s="19">
        <f t="shared" si="2"/>
        <v>0.34151913192461453</v>
      </c>
    </row>
    <row r="33" spans="1:8" ht="13.9" x14ac:dyDescent="0.3">
      <c r="A33" s="4" t="s">
        <v>79</v>
      </c>
      <c r="B33" s="4">
        <v>2</v>
      </c>
      <c r="C33" s="4">
        <v>153</v>
      </c>
      <c r="D33" s="5">
        <f t="shared" si="0"/>
        <v>1.3071895424836602E-2</v>
      </c>
      <c r="E33" s="4">
        <v>2</v>
      </c>
      <c r="F33" s="4">
        <v>154</v>
      </c>
      <c r="G33" s="5">
        <f t="shared" si="1"/>
        <v>1.2987012987012988E-2</v>
      </c>
      <c r="H33" s="19">
        <f t="shared" si="2"/>
        <v>1.3029454205924794E-2</v>
      </c>
    </row>
    <row r="34" spans="1:8" ht="15" x14ac:dyDescent="0.15">
      <c r="A34" s="4" t="s">
        <v>80</v>
      </c>
      <c r="B34" s="4">
        <v>22</v>
      </c>
      <c r="C34" s="4">
        <v>123</v>
      </c>
      <c r="D34" s="5">
        <f t="shared" si="0"/>
        <v>0.17886178861788618</v>
      </c>
      <c r="E34" s="4">
        <v>27</v>
      </c>
      <c r="F34" s="4">
        <v>131</v>
      </c>
      <c r="G34" s="5">
        <f t="shared" si="1"/>
        <v>0.20610687022900764</v>
      </c>
      <c r="H34" s="19">
        <f t="shared" si="2"/>
        <v>0.1924843294234469</v>
      </c>
    </row>
    <row r="35" spans="1:8" ht="15" x14ac:dyDescent="0.15">
      <c r="A35" s="4" t="s">
        <v>81</v>
      </c>
      <c r="B35" s="4">
        <v>27</v>
      </c>
      <c r="C35" s="4">
        <v>90</v>
      </c>
      <c r="D35" s="5">
        <f t="shared" si="0"/>
        <v>0.3</v>
      </c>
      <c r="E35" s="4">
        <v>43</v>
      </c>
      <c r="F35" s="4">
        <v>146</v>
      </c>
      <c r="G35" s="5">
        <f t="shared" si="1"/>
        <v>0.29452054794520549</v>
      </c>
      <c r="H35" s="19">
        <f t="shared" si="2"/>
        <v>0.29726027397260274</v>
      </c>
    </row>
    <row r="36" spans="1:8" ht="15" x14ac:dyDescent="0.15">
      <c r="A36" s="4" t="s">
        <v>82</v>
      </c>
      <c r="B36" s="4">
        <v>1</v>
      </c>
      <c r="C36" s="4">
        <v>112</v>
      </c>
      <c r="D36" s="5">
        <f t="shared" si="0"/>
        <v>8.9285714285714281E-3</v>
      </c>
      <c r="E36" s="4">
        <v>1</v>
      </c>
      <c r="F36" s="4">
        <v>86</v>
      </c>
      <c r="G36" s="5">
        <f t="shared" si="1"/>
        <v>1.1627906976744186E-2</v>
      </c>
      <c r="H36" s="19">
        <f t="shared" si="2"/>
        <v>1.0278239202657807E-2</v>
      </c>
    </row>
    <row r="37" spans="1:8" ht="15" x14ac:dyDescent="0.15">
      <c r="A37" s="4" t="s">
        <v>762</v>
      </c>
      <c r="B37" s="4">
        <v>181</v>
      </c>
      <c r="C37" s="4">
        <v>183</v>
      </c>
      <c r="D37" s="5">
        <f t="shared" si="0"/>
        <v>0.98907103825136611</v>
      </c>
      <c r="E37" s="4">
        <v>55</v>
      </c>
      <c r="F37" s="4">
        <v>55</v>
      </c>
      <c r="G37" s="5">
        <f t="shared" si="1"/>
        <v>1</v>
      </c>
      <c r="H37" s="19">
        <f t="shared" si="2"/>
        <v>0.99453551912568305</v>
      </c>
    </row>
    <row r="38" spans="1:8" ht="15" x14ac:dyDescent="0.15">
      <c r="A38" s="4" t="s">
        <v>83</v>
      </c>
      <c r="B38" s="4">
        <v>163</v>
      </c>
      <c r="C38" s="4">
        <v>174</v>
      </c>
      <c r="D38" s="5">
        <f t="shared" si="0"/>
        <v>0.93678160919540232</v>
      </c>
      <c r="E38" s="4">
        <v>187</v>
      </c>
      <c r="F38" s="4">
        <v>196</v>
      </c>
      <c r="G38" s="5">
        <f t="shared" si="1"/>
        <v>0.95408163265306123</v>
      </c>
      <c r="H38" s="19">
        <f t="shared" si="2"/>
        <v>0.94543162092423172</v>
      </c>
    </row>
    <row r="39" spans="1:8" ht="15" x14ac:dyDescent="0.15">
      <c r="A39" s="4" t="s">
        <v>84</v>
      </c>
      <c r="B39" s="4">
        <v>118</v>
      </c>
      <c r="C39" s="4">
        <v>125</v>
      </c>
      <c r="D39" s="5">
        <f t="shared" si="0"/>
        <v>0.94399999999999995</v>
      </c>
      <c r="E39" s="4">
        <v>138</v>
      </c>
      <c r="F39" s="4">
        <v>151</v>
      </c>
      <c r="G39" s="5">
        <f t="shared" si="1"/>
        <v>0.91390728476821192</v>
      </c>
      <c r="H39" s="19">
        <f t="shared" si="2"/>
        <v>0.92895364238410594</v>
      </c>
    </row>
    <row r="40" spans="1:8" ht="15" x14ac:dyDescent="0.15">
      <c r="A40" s="4" t="s">
        <v>85</v>
      </c>
      <c r="B40" s="4">
        <v>114</v>
      </c>
      <c r="C40" s="4">
        <v>181</v>
      </c>
      <c r="D40" s="5">
        <f t="shared" si="0"/>
        <v>0.62983425414364635</v>
      </c>
      <c r="E40" s="4">
        <v>54</v>
      </c>
      <c r="F40" s="4">
        <v>117</v>
      </c>
      <c r="G40" s="5">
        <f t="shared" si="1"/>
        <v>0.46153846153846156</v>
      </c>
      <c r="H40" s="19">
        <f t="shared" si="2"/>
        <v>0.54568635784105401</v>
      </c>
    </row>
    <row r="41" spans="1:8" ht="15" x14ac:dyDescent="0.15">
      <c r="A41" s="4" t="s">
        <v>86</v>
      </c>
      <c r="B41" s="4">
        <v>75</v>
      </c>
      <c r="C41" s="4">
        <v>188</v>
      </c>
      <c r="D41" s="5">
        <f t="shared" si="0"/>
        <v>0.39893617021276595</v>
      </c>
      <c r="E41" s="4">
        <v>95</v>
      </c>
      <c r="F41" s="4">
        <v>177</v>
      </c>
      <c r="G41" s="5">
        <f t="shared" si="1"/>
        <v>0.53672316384180796</v>
      </c>
      <c r="H41" s="19">
        <f t="shared" si="2"/>
        <v>0.46782966702728696</v>
      </c>
    </row>
    <row r="42" spans="1:8" ht="15" x14ac:dyDescent="0.15">
      <c r="A42" s="4" t="s">
        <v>87</v>
      </c>
      <c r="B42" s="4">
        <v>76</v>
      </c>
      <c r="C42" s="4">
        <v>137</v>
      </c>
      <c r="D42" s="5">
        <f t="shared" si="0"/>
        <v>0.55474452554744524</v>
      </c>
      <c r="E42" s="4">
        <v>61</v>
      </c>
      <c r="F42" s="4">
        <v>182</v>
      </c>
      <c r="G42" s="5">
        <f t="shared" si="1"/>
        <v>0.33516483516483514</v>
      </c>
      <c r="H42" s="19">
        <f t="shared" si="2"/>
        <v>0.44495468035614016</v>
      </c>
    </row>
    <row r="43" spans="1:8" ht="15" x14ac:dyDescent="0.15">
      <c r="A43" s="4" t="s">
        <v>88</v>
      </c>
      <c r="B43" s="4">
        <v>71</v>
      </c>
      <c r="C43" s="4">
        <v>153</v>
      </c>
      <c r="D43" s="5">
        <f t="shared" si="0"/>
        <v>0.46405228758169936</v>
      </c>
      <c r="E43" s="4">
        <v>62</v>
      </c>
      <c r="F43" s="4">
        <v>106</v>
      </c>
      <c r="G43" s="5">
        <f t="shared" si="1"/>
        <v>0.58490566037735847</v>
      </c>
      <c r="H43" s="19">
        <f t="shared" si="2"/>
        <v>0.52447897397952892</v>
      </c>
    </row>
    <row r="44" spans="1:8" ht="15" x14ac:dyDescent="0.15">
      <c r="A44" s="4" t="s">
        <v>89</v>
      </c>
      <c r="B44" s="4">
        <v>7</v>
      </c>
      <c r="C44" s="4">
        <v>165</v>
      </c>
      <c r="D44" s="5">
        <f t="shared" si="0"/>
        <v>4.2424242424242427E-2</v>
      </c>
      <c r="E44" s="4">
        <v>10</v>
      </c>
      <c r="F44" s="4">
        <v>159</v>
      </c>
      <c r="G44" s="5">
        <f t="shared" si="1"/>
        <v>6.2893081761006289E-2</v>
      </c>
      <c r="H44" s="19">
        <f t="shared" si="2"/>
        <v>5.2658662092624361E-2</v>
      </c>
    </row>
    <row r="45" spans="1:8" ht="15" x14ac:dyDescent="0.15">
      <c r="A45" s="4" t="s">
        <v>90</v>
      </c>
      <c r="B45" s="4">
        <v>10</v>
      </c>
      <c r="C45" s="4">
        <v>184</v>
      </c>
      <c r="D45" s="5">
        <f t="shared" si="0"/>
        <v>5.434782608695652E-2</v>
      </c>
      <c r="E45" s="4">
        <v>16</v>
      </c>
      <c r="F45" s="4">
        <v>46</v>
      </c>
      <c r="G45" s="5">
        <f t="shared" si="1"/>
        <v>0.34782608695652173</v>
      </c>
      <c r="H45" s="19">
        <f t="shared" si="2"/>
        <v>0.20108695652173914</v>
      </c>
    </row>
    <row r="46" spans="1:8" ht="15" x14ac:dyDescent="0.15">
      <c r="A46" s="4" t="s">
        <v>91</v>
      </c>
      <c r="B46" s="4">
        <v>17</v>
      </c>
      <c r="C46" s="4">
        <v>144</v>
      </c>
      <c r="D46" s="5">
        <f t="shared" si="0"/>
        <v>0.11805555555555555</v>
      </c>
      <c r="E46" s="4">
        <v>7</v>
      </c>
      <c r="F46" s="4">
        <v>147</v>
      </c>
      <c r="G46" s="5">
        <f t="shared" si="1"/>
        <v>4.7619047619047616E-2</v>
      </c>
      <c r="H46" s="19">
        <f t="shared" si="2"/>
        <v>8.2837301587301584E-2</v>
      </c>
    </row>
    <row r="47" spans="1:8" ht="15" x14ac:dyDescent="0.15">
      <c r="A47" s="4" t="s">
        <v>92</v>
      </c>
      <c r="B47" s="4">
        <v>8</v>
      </c>
      <c r="C47" s="4">
        <v>208</v>
      </c>
      <c r="D47" s="5">
        <f t="shared" si="0"/>
        <v>3.8461538461538464E-2</v>
      </c>
      <c r="E47" s="4">
        <v>16</v>
      </c>
      <c r="F47" s="4">
        <v>212</v>
      </c>
      <c r="G47" s="5">
        <f t="shared" si="1"/>
        <v>7.5471698113207544E-2</v>
      </c>
      <c r="H47" s="19">
        <f t="shared" si="2"/>
        <v>5.6966618287373004E-2</v>
      </c>
    </row>
    <row r="48" spans="1:8" ht="15" x14ac:dyDescent="0.15">
      <c r="A48" s="4" t="s">
        <v>763</v>
      </c>
      <c r="B48" s="4">
        <v>11</v>
      </c>
      <c r="C48" s="4">
        <v>197</v>
      </c>
      <c r="D48" s="5">
        <f t="shared" si="0"/>
        <v>5.5837563451776651E-2</v>
      </c>
      <c r="E48" s="4">
        <v>8</v>
      </c>
      <c r="F48" s="4">
        <v>179</v>
      </c>
      <c r="G48" s="5">
        <f t="shared" si="1"/>
        <v>4.4692737430167599E-2</v>
      </c>
      <c r="H48" s="19">
        <f t="shared" si="2"/>
        <v>5.0265150440972128E-2</v>
      </c>
    </row>
    <row r="49" spans="1:8" ht="15" x14ac:dyDescent="0.15">
      <c r="A49" s="4" t="s">
        <v>93</v>
      </c>
      <c r="B49" s="4">
        <v>16</v>
      </c>
      <c r="C49" s="4">
        <v>166</v>
      </c>
      <c r="D49" s="5">
        <f t="shared" si="0"/>
        <v>9.6385542168674704E-2</v>
      </c>
      <c r="E49" s="4">
        <v>16</v>
      </c>
      <c r="F49" s="4">
        <v>133</v>
      </c>
      <c r="G49" s="5">
        <f t="shared" si="1"/>
        <v>0.12030075187969924</v>
      </c>
      <c r="H49" s="19">
        <f t="shared" si="2"/>
        <v>0.10834314702418697</v>
      </c>
    </row>
    <row r="50" spans="1:8" ht="15" x14ac:dyDescent="0.15">
      <c r="A50" s="4" t="s">
        <v>764</v>
      </c>
      <c r="B50" s="4">
        <v>8</v>
      </c>
      <c r="C50" s="4">
        <v>166</v>
      </c>
      <c r="D50" s="5">
        <f t="shared" si="0"/>
        <v>4.8192771084337352E-2</v>
      </c>
      <c r="E50" s="4">
        <v>4</v>
      </c>
      <c r="F50" s="4">
        <v>164</v>
      </c>
      <c r="G50" s="5">
        <f t="shared" si="1"/>
        <v>2.4390243902439025E-2</v>
      </c>
      <c r="H50" s="19">
        <f t="shared" si="2"/>
        <v>3.6291507493388192E-2</v>
      </c>
    </row>
    <row r="51" spans="1:8" ht="15" x14ac:dyDescent="0.15">
      <c r="A51" s="4" t="s">
        <v>94</v>
      </c>
      <c r="B51" s="4">
        <v>29</v>
      </c>
      <c r="C51" s="4">
        <v>178</v>
      </c>
      <c r="D51" s="5">
        <f t="shared" si="0"/>
        <v>0.16292134831460675</v>
      </c>
      <c r="E51" s="4">
        <v>12</v>
      </c>
      <c r="F51" s="4">
        <v>68</v>
      </c>
      <c r="G51" s="5">
        <f t="shared" si="1"/>
        <v>0.17647058823529413</v>
      </c>
      <c r="H51" s="19">
        <f t="shared" si="2"/>
        <v>0.16969596827495043</v>
      </c>
    </row>
    <row r="52" spans="1:8" ht="15" x14ac:dyDescent="0.15">
      <c r="A52" s="4" t="s">
        <v>95</v>
      </c>
      <c r="B52" s="4">
        <v>45</v>
      </c>
      <c r="C52" s="4">
        <v>97</v>
      </c>
      <c r="D52" s="5">
        <f t="shared" si="0"/>
        <v>0.46391752577319589</v>
      </c>
      <c r="E52" s="4">
        <v>82</v>
      </c>
      <c r="F52" s="4">
        <v>175</v>
      </c>
      <c r="G52" s="5">
        <f t="shared" si="1"/>
        <v>0.46857142857142858</v>
      </c>
      <c r="H52" s="19">
        <f t="shared" si="2"/>
        <v>0.46624447717231221</v>
      </c>
    </row>
    <row r="53" spans="1:8" ht="15" x14ac:dyDescent="0.15">
      <c r="A53" s="4" t="s">
        <v>96</v>
      </c>
      <c r="B53" s="4">
        <v>0</v>
      </c>
      <c r="C53" s="4">
        <v>113</v>
      </c>
      <c r="D53" s="5">
        <f t="shared" si="0"/>
        <v>0</v>
      </c>
      <c r="E53" s="4">
        <v>0</v>
      </c>
      <c r="F53" s="4">
        <v>96</v>
      </c>
      <c r="G53" s="5">
        <f t="shared" si="1"/>
        <v>0</v>
      </c>
      <c r="H53" s="19">
        <f t="shared" si="2"/>
        <v>0</v>
      </c>
    </row>
    <row r="54" spans="1:8" ht="15" x14ac:dyDescent="0.15">
      <c r="A54" s="4" t="s">
        <v>97</v>
      </c>
      <c r="B54" s="4">
        <v>0</v>
      </c>
      <c r="C54" s="4">
        <v>153</v>
      </c>
      <c r="D54" s="5">
        <f t="shared" si="0"/>
        <v>0</v>
      </c>
      <c r="E54" s="4">
        <v>0</v>
      </c>
      <c r="F54" s="4">
        <v>160</v>
      </c>
      <c r="G54" s="5">
        <f t="shared" si="1"/>
        <v>0</v>
      </c>
      <c r="H54" s="19">
        <f t="shared" si="2"/>
        <v>0</v>
      </c>
    </row>
    <row r="55" spans="1:8" ht="15" x14ac:dyDescent="0.15">
      <c r="A55" s="4" t="s">
        <v>98</v>
      </c>
      <c r="B55" s="4">
        <v>108</v>
      </c>
      <c r="C55" s="4">
        <v>203</v>
      </c>
      <c r="D55" s="5">
        <f t="shared" si="0"/>
        <v>0.53201970443349755</v>
      </c>
      <c r="E55" s="4">
        <v>53</v>
      </c>
      <c r="F55" s="4">
        <v>91</v>
      </c>
      <c r="G55" s="5">
        <f t="shared" si="1"/>
        <v>0.58241758241758246</v>
      </c>
      <c r="H55" s="19">
        <f t="shared" si="2"/>
        <v>0.55721864342553995</v>
      </c>
    </row>
    <row r="56" spans="1:8" ht="15" x14ac:dyDescent="0.15">
      <c r="A56" s="4" t="s">
        <v>99</v>
      </c>
      <c r="B56" s="4">
        <v>135</v>
      </c>
      <c r="C56" s="4">
        <v>209</v>
      </c>
      <c r="D56" s="5">
        <f t="shared" si="0"/>
        <v>0.64593301435406703</v>
      </c>
      <c r="E56" s="4">
        <v>28</v>
      </c>
      <c r="F56" s="4">
        <v>49</v>
      </c>
      <c r="G56" s="5">
        <f t="shared" si="1"/>
        <v>0.5714285714285714</v>
      </c>
      <c r="H56" s="19">
        <f t="shared" si="2"/>
        <v>0.60868079289131916</v>
      </c>
    </row>
    <row r="57" spans="1:8" ht="15" x14ac:dyDescent="0.15">
      <c r="A57" s="4" t="s">
        <v>100</v>
      </c>
      <c r="B57" s="4">
        <v>71</v>
      </c>
      <c r="C57" s="4">
        <v>86</v>
      </c>
      <c r="D57" s="5">
        <f t="shared" si="0"/>
        <v>0.82558139534883723</v>
      </c>
      <c r="E57" s="4">
        <v>38</v>
      </c>
      <c r="F57" s="4">
        <v>46</v>
      </c>
      <c r="G57" s="5">
        <f t="shared" si="1"/>
        <v>0.82608695652173914</v>
      </c>
      <c r="H57" s="19">
        <f t="shared" si="2"/>
        <v>0.82583417593528818</v>
      </c>
    </row>
    <row r="58" spans="1:8" ht="15" x14ac:dyDescent="0.15">
      <c r="A58" s="4" t="s">
        <v>101</v>
      </c>
      <c r="B58" s="4">
        <v>24</v>
      </c>
      <c r="C58" s="4">
        <v>183</v>
      </c>
      <c r="D58" s="5">
        <f t="shared" si="0"/>
        <v>0.13114754098360656</v>
      </c>
      <c r="E58" s="4">
        <v>10</v>
      </c>
      <c r="F58" s="4">
        <v>84</v>
      </c>
      <c r="G58" s="5">
        <f t="shared" si="1"/>
        <v>0.11904761904761904</v>
      </c>
      <c r="H58" s="19">
        <f t="shared" si="2"/>
        <v>0.1250975800156128</v>
      </c>
    </row>
    <row r="59" spans="1:8" ht="15" x14ac:dyDescent="0.15">
      <c r="A59" s="4" t="s">
        <v>102</v>
      </c>
      <c r="B59" s="4">
        <v>20</v>
      </c>
      <c r="C59" s="4">
        <v>160</v>
      </c>
      <c r="D59" s="5">
        <f t="shared" si="0"/>
        <v>0.125</v>
      </c>
      <c r="E59" s="4">
        <v>26</v>
      </c>
      <c r="F59" s="4">
        <v>140</v>
      </c>
      <c r="G59" s="5">
        <f t="shared" si="1"/>
        <v>0.18571428571428572</v>
      </c>
      <c r="H59" s="19">
        <f t="shared" si="2"/>
        <v>0.15535714285714286</v>
      </c>
    </row>
    <row r="60" spans="1:8" ht="15" x14ac:dyDescent="0.15">
      <c r="A60" s="4" t="s">
        <v>103</v>
      </c>
      <c r="B60" s="4">
        <v>4</v>
      </c>
      <c r="C60" s="4">
        <v>181</v>
      </c>
      <c r="D60" s="5">
        <f t="shared" si="0"/>
        <v>2.2099447513812154E-2</v>
      </c>
      <c r="E60" s="4">
        <v>6</v>
      </c>
      <c r="F60" s="4">
        <v>199</v>
      </c>
      <c r="G60" s="5">
        <f t="shared" si="1"/>
        <v>3.015075376884422E-2</v>
      </c>
      <c r="H60" s="19">
        <f t="shared" si="2"/>
        <v>2.6125100641328187E-2</v>
      </c>
    </row>
    <row r="61" spans="1:8" ht="15" x14ac:dyDescent="0.15">
      <c r="A61" s="4" t="s">
        <v>104</v>
      </c>
      <c r="B61" s="4">
        <v>0</v>
      </c>
      <c r="C61" s="4">
        <v>122</v>
      </c>
      <c r="D61" s="5">
        <f t="shared" si="0"/>
        <v>0</v>
      </c>
      <c r="E61" s="4">
        <v>0</v>
      </c>
      <c r="F61" s="4">
        <v>146</v>
      </c>
      <c r="G61" s="5">
        <f t="shared" si="1"/>
        <v>0</v>
      </c>
      <c r="H61" s="19">
        <f t="shared" si="2"/>
        <v>0</v>
      </c>
    </row>
    <row r="62" spans="1:8" ht="15" x14ac:dyDescent="0.15">
      <c r="A62" s="4" t="s">
        <v>105</v>
      </c>
      <c r="B62" s="4">
        <v>38</v>
      </c>
      <c r="C62" s="4">
        <v>99</v>
      </c>
      <c r="D62" s="5">
        <f t="shared" si="0"/>
        <v>0.38383838383838381</v>
      </c>
      <c r="E62" s="4">
        <v>29</v>
      </c>
      <c r="F62" s="4">
        <v>71</v>
      </c>
      <c r="G62" s="5">
        <f t="shared" si="1"/>
        <v>0.40845070422535212</v>
      </c>
      <c r="H62" s="19">
        <f t="shared" si="2"/>
        <v>0.39614454403186794</v>
      </c>
    </row>
    <row r="63" spans="1:8" ht="15" x14ac:dyDescent="0.15">
      <c r="A63" s="4" t="s">
        <v>106</v>
      </c>
      <c r="B63" s="4">
        <v>0</v>
      </c>
      <c r="C63" s="4">
        <v>99</v>
      </c>
      <c r="D63" s="5">
        <f t="shared" si="0"/>
        <v>0</v>
      </c>
      <c r="E63" s="4">
        <v>0</v>
      </c>
      <c r="F63" s="4">
        <v>63</v>
      </c>
      <c r="G63" s="5">
        <f t="shared" si="1"/>
        <v>0</v>
      </c>
      <c r="H63" s="19">
        <f t="shared" si="2"/>
        <v>0</v>
      </c>
    </row>
    <row r="64" spans="1:8" ht="15" x14ac:dyDescent="0.15">
      <c r="A64" s="4" t="s">
        <v>107</v>
      </c>
      <c r="B64" s="4">
        <v>1</v>
      </c>
      <c r="C64" s="4">
        <v>107</v>
      </c>
      <c r="D64" s="5">
        <f t="shared" si="0"/>
        <v>9.3457943925233638E-3</v>
      </c>
      <c r="E64" s="4">
        <v>1</v>
      </c>
      <c r="F64" s="4">
        <v>104</v>
      </c>
      <c r="G64" s="5">
        <f t="shared" si="1"/>
        <v>9.6153846153846159E-3</v>
      </c>
      <c r="H64" s="19">
        <f t="shared" si="2"/>
        <v>9.4805895039539907E-3</v>
      </c>
    </row>
    <row r="65" spans="1:8" ht="15" x14ac:dyDescent="0.15">
      <c r="A65" s="4" t="s">
        <v>108</v>
      </c>
      <c r="B65" s="4">
        <v>3</v>
      </c>
      <c r="C65" s="4">
        <v>123</v>
      </c>
      <c r="D65" s="5">
        <f t="shared" si="0"/>
        <v>2.4390243902439025E-2</v>
      </c>
      <c r="E65" s="4">
        <v>4</v>
      </c>
      <c r="F65" s="4">
        <v>75</v>
      </c>
      <c r="G65" s="5">
        <f t="shared" si="1"/>
        <v>5.3333333333333337E-2</v>
      </c>
      <c r="H65" s="19">
        <f t="shared" si="2"/>
        <v>3.8861788617886181E-2</v>
      </c>
    </row>
    <row r="66" spans="1:8" ht="15" x14ac:dyDescent="0.15">
      <c r="A66" s="4" t="s">
        <v>109</v>
      </c>
      <c r="B66" s="4">
        <v>24</v>
      </c>
      <c r="C66" s="4">
        <v>164</v>
      </c>
      <c r="D66" s="5">
        <f t="shared" si="0"/>
        <v>0.14634146341463414</v>
      </c>
      <c r="E66" s="4">
        <v>29</v>
      </c>
      <c r="F66" s="4">
        <v>195</v>
      </c>
      <c r="G66" s="5">
        <f t="shared" si="1"/>
        <v>0.14871794871794872</v>
      </c>
      <c r="H66" s="19">
        <f t="shared" si="2"/>
        <v>0.14752970606629143</v>
      </c>
    </row>
    <row r="67" spans="1:8" ht="15" x14ac:dyDescent="0.15">
      <c r="A67" s="4" t="s">
        <v>110</v>
      </c>
      <c r="B67" s="4">
        <v>1</v>
      </c>
      <c r="C67" s="4">
        <v>163</v>
      </c>
      <c r="D67" s="5">
        <f t="shared" ref="D67:D130" si="3">B67/C67</f>
        <v>6.1349693251533744E-3</v>
      </c>
      <c r="E67" s="4">
        <v>1</v>
      </c>
      <c r="F67" s="4">
        <v>173</v>
      </c>
      <c r="G67" s="5">
        <f t="shared" ref="G67:G130" si="4">E67/F67</f>
        <v>5.7803468208092483E-3</v>
      </c>
      <c r="H67" s="19">
        <f t="shared" ref="H67:H130" si="5">AVERAGE(D67,G67)</f>
        <v>5.9576580729813113E-3</v>
      </c>
    </row>
    <row r="68" spans="1:8" ht="15" x14ac:dyDescent="0.15">
      <c r="A68" s="4" t="s">
        <v>111</v>
      </c>
      <c r="B68" s="4">
        <v>5</v>
      </c>
      <c r="C68" s="4">
        <v>138</v>
      </c>
      <c r="D68" s="5">
        <f t="shared" si="3"/>
        <v>3.6231884057971016E-2</v>
      </c>
      <c r="E68" s="4">
        <v>9</v>
      </c>
      <c r="F68" s="4">
        <v>178</v>
      </c>
      <c r="G68" s="5">
        <f t="shared" si="4"/>
        <v>5.0561797752808987E-2</v>
      </c>
      <c r="H68" s="19">
        <f t="shared" si="5"/>
        <v>4.3396840905390005E-2</v>
      </c>
    </row>
    <row r="69" spans="1:8" ht="15" x14ac:dyDescent="0.15">
      <c r="A69" s="4" t="s">
        <v>112</v>
      </c>
      <c r="B69" s="4">
        <v>0</v>
      </c>
      <c r="C69" s="4">
        <v>113</v>
      </c>
      <c r="D69" s="5">
        <f t="shared" si="3"/>
        <v>0</v>
      </c>
      <c r="E69" s="4">
        <v>0</v>
      </c>
      <c r="F69" s="4">
        <v>124</v>
      </c>
      <c r="G69" s="5">
        <f t="shared" si="4"/>
        <v>0</v>
      </c>
      <c r="H69" s="19">
        <f t="shared" si="5"/>
        <v>0</v>
      </c>
    </row>
    <row r="70" spans="1:8" ht="15" x14ac:dyDescent="0.15">
      <c r="A70" s="4" t="s">
        <v>113</v>
      </c>
      <c r="B70" s="4">
        <v>0</v>
      </c>
      <c r="C70" s="4">
        <v>127</v>
      </c>
      <c r="D70" s="5">
        <f t="shared" si="3"/>
        <v>0</v>
      </c>
      <c r="E70" s="4">
        <v>0</v>
      </c>
      <c r="F70" s="4">
        <v>98</v>
      </c>
      <c r="G70" s="5">
        <f t="shared" si="4"/>
        <v>0</v>
      </c>
      <c r="H70" s="19">
        <f t="shared" si="5"/>
        <v>0</v>
      </c>
    </row>
    <row r="71" spans="1:8" ht="15" x14ac:dyDescent="0.15">
      <c r="A71" s="4" t="s">
        <v>114</v>
      </c>
      <c r="B71" s="4">
        <v>0</v>
      </c>
      <c r="C71" s="4">
        <v>178</v>
      </c>
      <c r="D71" s="5">
        <f t="shared" si="3"/>
        <v>0</v>
      </c>
      <c r="E71" s="4">
        <v>0</v>
      </c>
      <c r="F71" s="4">
        <v>155</v>
      </c>
      <c r="G71" s="5">
        <f t="shared" si="4"/>
        <v>0</v>
      </c>
      <c r="H71" s="19">
        <f t="shared" si="5"/>
        <v>0</v>
      </c>
    </row>
    <row r="72" spans="1:8" ht="15" x14ac:dyDescent="0.15">
      <c r="A72" s="4" t="s">
        <v>115</v>
      </c>
      <c r="B72" s="4">
        <v>24</v>
      </c>
      <c r="C72" s="4">
        <v>124</v>
      </c>
      <c r="D72" s="5">
        <f t="shared" si="3"/>
        <v>0.19354838709677419</v>
      </c>
      <c r="E72" s="4">
        <v>26</v>
      </c>
      <c r="F72" s="4">
        <v>146</v>
      </c>
      <c r="G72" s="5">
        <f t="shared" si="4"/>
        <v>0.17808219178082191</v>
      </c>
      <c r="H72" s="19">
        <f t="shared" si="5"/>
        <v>0.18581528943879805</v>
      </c>
    </row>
    <row r="73" spans="1:8" ht="15" x14ac:dyDescent="0.15">
      <c r="A73" s="4" t="s">
        <v>116</v>
      </c>
      <c r="B73" s="4">
        <v>0</v>
      </c>
      <c r="C73" s="4">
        <v>126</v>
      </c>
      <c r="D73" s="5">
        <f t="shared" si="3"/>
        <v>0</v>
      </c>
      <c r="E73" s="4">
        <v>0</v>
      </c>
      <c r="F73" s="4">
        <v>115</v>
      </c>
      <c r="G73" s="5">
        <f t="shared" si="4"/>
        <v>0</v>
      </c>
      <c r="H73" s="19">
        <f t="shared" si="5"/>
        <v>0</v>
      </c>
    </row>
    <row r="74" spans="1:8" ht="15" x14ac:dyDescent="0.15">
      <c r="A74" s="4" t="s">
        <v>117</v>
      </c>
      <c r="B74" s="4">
        <v>138</v>
      </c>
      <c r="C74" s="4">
        <v>164</v>
      </c>
      <c r="D74" s="5">
        <f t="shared" si="3"/>
        <v>0.84146341463414631</v>
      </c>
      <c r="E74" s="4">
        <v>81</v>
      </c>
      <c r="F74" s="4">
        <v>93</v>
      </c>
      <c r="G74" s="5">
        <f t="shared" si="4"/>
        <v>0.87096774193548387</v>
      </c>
      <c r="H74" s="19">
        <f t="shared" si="5"/>
        <v>0.85621557828481509</v>
      </c>
    </row>
    <row r="75" spans="1:8" ht="15" x14ac:dyDescent="0.15">
      <c r="A75" s="4" t="s">
        <v>118</v>
      </c>
      <c r="B75" s="4">
        <v>24</v>
      </c>
      <c r="C75" s="4">
        <v>159</v>
      </c>
      <c r="D75" s="5">
        <f t="shared" si="3"/>
        <v>0.15094339622641509</v>
      </c>
      <c r="E75" s="4">
        <v>42</v>
      </c>
      <c r="F75" s="4">
        <v>210</v>
      </c>
      <c r="G75" s="5">
        <f t="shared" si="4"/>
        <v>0.2</v>
      </c>
      <c r="H75" s="19">
        <f t="shared" si="5"/>
        <v>0.17547169811320756</v>
      </c>
    </row>
    <row r="76" spans="1:8" ht="15" x14ac:dyDescent="0.15">
      <c r="A76" s="4" t="s">
        <v>119</v>
      </c>
      <c r="B76" s="4">
        <v>83</v>
      </c>
      <c r="C76" s="4">
        <v>166</v>
      </c>
      <c r="D76" s="5">
        <f t="shared" si="3"/>
        <v>0.5</v>
      </c>
      <c r="E76" s="4">
        <v>83</v>
      </c>
      <c r="F76" s="4">
        <v>192</v>
      </c>
      <c r="G76" s="5">
        <f t="shared" si="4"/>
        <v>0.43229166666666669</v>
      </c>
      <c r="H76" s="19">
        <f t="shared" si="5"/>
        <v>0.46614583333333337</v>
      </c>
    </row>
    <row r="77" spans="1:8" ht="15" x14ac:dyDescent="0.15">
      <c r="A77" s="4" t="s">
        <v>120</v>
      </c>
      <c r="B77" s="4">
        <v>13</v>
      </c>
      <c r="C77" s="4">
        <v>159</v>
      </c>
      <c r="D77" s="5">
        <f t="shared" si="3"/>
        <v>8.1761006289308172E-2</v>
      </c>
      <c r="E77" s="4">
        <v>26</v>
      </c>
      <c r="F77" s="4">
        <v>199</v>
      </c>
      <c r="G77" s="5">
        <f t="shared" si="4"/>
        <v>0.1306532663316583</v>
      </c>
      <c r="H77" s="19">
        <f t="shared" si="5"/>
        <v>0.10620713631048323</v>
      </c>
    </row>
    <row r="78" spans="1:8" ht="15" x14ac:dyDescent="0.15">
      <c r="A78" s="4" t="s">
        <v>121</v>
      </c>
      <c r="B78" s="4">
        <v>73</v>
      </c>
      <c r="C78" s="4">
        <v>180</v>
      </c>
      <c r="D78" s="5">
        <f t="shared" si="3"/>
        <v>0.40555555555555556</v>
      </c>
      <c r="E78" s="4">
        <v>64</v>
      </c>
      <c r="F78" s="4">
        <v>106</v>
      </c>
      <c r="G78" s="5">
        <f t="shared" si="4"/>
        <v>0.60377358490566035</v>
      </c>
      <c r="H78" s="19">
        <f t="shared" si="5"/>
        <v>0.50466457023060796</v>
      </c>
    </row>
    <row r="79" spans="1:8" ht="15" x14ac:dyDescent="0.15">
      <c r="A79" s="4" t="s">
        <v>122</v>
      </c>
      <c r="B79" s="4">
        <v>8</v>
      </c>
      <c r="C79" s="4">
        <v>109</v>
      </c>
      <c r="D79" s="5">
        <f t="shared" si="3"/>
        <v>7.3394495412844041E-2</v>
      </c>
      <c r="E79" s="4">
        <v>11</v>
      </c>
      <c r="F79" s="4">
        <v>120</v>
      </c>
      <c r="G79" s="5">
        <f t="shared" si="4"/>
        <v>9.166666666666666E-2</v>
      </c>
      <c r="H79" s="19">
        <f t="shared" si="5"/>
        <v>8.2530581039755357E-2</v>
      </c>
    </row>
    <row r="80" spans="1:8" ht="15" x14ac:dyDescent="0.15">
      <c r="A80" s="4" t="s">
        <v>123</v>
      </c>
      <c r="B80" s="4">
        <v>1</v>
      </c>
      <c r="C80" s="4">
        <v>147</v>
      </c>
      <c r="D80" s="5">
        <f t="shared" si="3"/>
        <v>6.8027210884353739E-3</v>
      </c>
      <c r="E80" s="4">
        <v>4</v>
      </c>
      <c r="F80" s="4">
        <v>165</v>
      </c>
      <c r="G80" s="5">
        <f t="shared" si="4"/>
        <v>2.4242424242424242E-2</v>
      </c>
      <c r="H80" s="19">
        <f t="shared" si="5"/>
        <v>1.5522572665429809E-2</v>
      </c>
    </row>
    <row r="81" spans="1:8" ht="15" x14ac:dyDescent="0.15">
      <c r="A81" s="4" t="s">
        <v>124</v>
      </c>
      <c r="B81" s="4">
        <v>57</v>
      </c>
      <c r="C81" s="4">
        <v>202</v>
      </c>
      <c r="D81" s="5">
        <f t="shared" si="3"/>
        <v>0.28217821782178215</v>
      </c>
      <c r="E81" s="4">
        <v>39</v>
      </c>
      <c r="F81" s="4">
        <v>152</v>
      </c>
      <c r="G81" s="5">
        <f t="shared" si="4"/>
        <v>0.25657894736842107</v>
      </c>
      <c r="H81" s="19">
        <f t="shared" si="5"/>
        <v>0.26937858259510161</v>
      </c>
    </row>
    <row r="82" spans="1:8" ht="15" x14ac:dyDescent="0.15">
      <c r="A82" s="4" t="s">
        <v>125</v>
      </c>
      <c r="B82" s="4">
        <v>5</v>
      </c>
      <c r="C82" s="4">
        <v>126</v>
      </c>
      <c r="D82" s="5">
        <f t="shared" si="3"/>
        <v>3.968253968253968E-2</v>
      </c>
      <c r="E82" s="4">
        <v>6</v>
      </c>
      <c r="F82" s="4">
        <v>171</v>
      </c>
      <c r="G82" s="5">
        <f t="shared" si="4"/>
        <v>3.5087719298245612E-2</v>
      </c>
      <c r="H82" s="19">
        <f t="shared" si="5"/>
        <v>3.7385129490392646E-2</v>
      </c>
    </row>
    <row r="83" spans="1:8" ht="15" x14ac:dyDescent="0.15">
      <c r="A83" s="4" t="s">
        <v>126</v>
      </c>
      <c r="B83" s="4">
        <v>0</v>
      </c>
      <c r="C83" s="4">
        <v>100</v>
      </c>
      <c r="D83" s="5">
        <f t="shared" si="3"/>
        <v>0</v>
      </c>
      <c r="E83" s="4">
        <v>0</v>
      </c>
      <c r="F83" s="4">
        <v>126</v>
      </c>
      <c r="G83" s="5">
        <f t="shared" si="4"/>
        <v>0</v>
      </c>
      <c r="H83" s="19">
        <f t="shared" si="5"/>
        <v>0</v>
      </c>
    </row>
    <row r="84" spans="1:8" ht="15" x14ac:dyDescent="0.15">
      <c r="A84" s="4" t="s">
        <v>127</v>
      </c>
      <c r="B84" s="4">
        <v>2</v>
      </c>
      <c r="C84" s="4">
        <v>169</v>
      </c>
      <c r="D84" s="5">
        <f t="shared" si="3"/>
        <v>1.1834319526627219E-2</v>
      </c>
      <c r="E84" s="4">
        <v>1</v>
      </c>
      <c r="F84" s="4">
        <v>95</v>
      </c>
      <c r="G84" s="5">
        <f t="shared" si="4"/>
        <v>1.0526315789473684E-2</v>
      </c>
      <c r="H84" s="19">
        <f t="shared" si="5"/>
        <v>1.1180317658050451E-2</v>
      </c>
    </row>
    <row r="85" spans="1:8" ht="15" x14ac:dyDescent="0.15">
      <c r="A85" s="4" t="s">
        <v>128</v>
      </c>
      <c r="B85" s="4">
        <v>7</v>
      </c>
      <c r="C85" s="4">
        <v>126</v>
      </c>
      <c r="D85" s="5">
        <f t="shared" si="3"/>
        <v>5.5555555555555552E-2</v>
      </c>
      <c r="E85" s="4">
        <v>8</v>
      </c>
      <c r="F85" s="4">
        <v>104</v>
      </c>
      <c r="G85" s="5">
        <f t="shared" si="4"/>
        <v>7.6923076923076927E-2</v>
      </c>
      <c r="H85" s="19">
        <f t="shared" si="5"/>
        <v>6.623931623931624E-2</v>
      </c>
    </row>
    <row r="86" spans="1:8" ht="15" x14ac:dyDescent="0.15">
      <c r="A86" s="4" t="s">
        <v>129</v>
      </c>
      <c r="B86" s="4">
        <v>2</v>
      </c>
      <c r="C86" s="4">
        <v>119</v>
      </c>
      <c r="D86" s="5">
        <f t="shared" si="3"/>
        <v>1.680672268907563E-2</v>
      </c>
      <c r="E86" s="4">
        <v>1</v>
      </c>
      <c r="F86" s="4">
        <v>86</v>
      </c>
      <c r="G86" s="5">
        <f t="shared" si="4"/>
        <v>1.1627906976744186E-2</v>
      </c>
      <c r="H86" s="19">
        <f t="shared" si="5"/>
        <v>1.4217314832909908E-2</v>
      </c>
    </row>
    <row r="87" spans="1:8" ht="15" x14ac:dyDescent="0.15">
      <c r="A87" s="4" t="s">
        <v>130</v>
      </c>
      <c r="B87" s="4">
        <v>38</v>
      </c>
      <c r="C87" s="4">
        <v>84</v>
      </c>
      <c r="D87" s="5">
        <f t="shared" si="3"/>
        <v>0.45238095238095238</v>
      </c>
      <c r="E87" s="4">
        <v>65</v>
      </c>
      <c r="F87" s="4">
        <v>212</v>
      </c>
      <c r="G87" s="5">
        <f t="shared" si="4"/>
        <v>0.30660377358490565</v>
      </c>
      <c r="H87" s="19">
        <f t="shared" si="5"/>
        <v>0.37949236298292899</v>
      </c>
    </row>
    <row r="88" spans="1:8" ht="15" x14ac:dyDescent="0.15">
      <c r="A88" s="4" t="s">
        <v>131</v>
      </c>
      <c r="B88" s="4">
        <v>16</v>
      </c>
      <c r="C88" s="4">
        <v>187</v>
      </c>
      <c r="D88" s="5">
        <f t="shared" si="3"/>
        <v>8.5561497326203204E-2</v>
      </c>
      <c r="E88" s="4">
        <v>15</v>
      </c>
      <c r="F88" s="4">
        <v>122</v>
      </c>
      <c r="G88" s="5">
        <f t="shared" si="4"/>
        <v>0.12295081967213115</v>
      </c>
      <c r="H88" s="19">
        <f t="shared" si="5"/>
        <v>0.10425615849916717</v>
      </c>
    </row>
    <row r="89" spans="1:8" ht="15" x14ac:dyDescent="0.15">
      <c r="A89" s="4" t="s">
        <v>132</v>
      </c>
      <c r="B89" s="4">
        <v>0</v>
      </c>
      <c r="C89" s="4">
        <v>156</v>
      </c>
      <c r="D89" s="5">
        <f t="shared" si="3"/>
        <v>0</v>
      </c>
      <c r="E89" s="4">
        <v>0</v>
      </c>
      <c r="F89" s="4">
        <v>160</v>
      </c>
      <c r="G89" s="5">
        <f t="shared" si="4"/>
        <v>0</v>
      </c>
      <c r="H89" s="19">
        <f t="shared" si="5"/>
        <v>0</v>
      </c>
    </row>
    <row r="90" spans="1:8" ht="15" x14ac:dyDescent="0.15">
      <c r="A90" s="4" t="s">
        <v>133</v>
      </c>
      <c r="B90" s="4">
        <v>22</v>
      </c>
      <c r="C90" s="4">
        <v>115</v>
      </c>
      <c r="D90" s="5">
        <f t="shared" si="3"/>
        <v>0.19130434782608696</v>
      </c>
      <c r="E90" s="4">
        <v>30</v>
      </c>
      <c r="F90" s="4">
        <v>150</v>
      </c>
      <c r="G90" s="5">
        <f t="shared" si="4"/>
        <v>0.2</v>
      </c>
      <c r="H90" s="19">
        <f t="shared" si="5"/>
        <v>0.19565217391304349</v>
      </c>
    </row>
    <row r="91" spans="1:8" ht="15" x14ac:dyDescent="0.15">
      <c r="A91" s="4" t="s">
        <v>134</v>
      </c>
      <c r="B91" s="4">
        <v>6</v>
      </c>
      <c r="C91" s="4">
        <v>129</v>
      </c>
      <c r="D91" s="5">
        <f t="shared" si="3"/>
        <v>4.6511627906976744E-2</v>
      </c>
      <c r="E91" s="4">
        <v>2</v>
      </c>
      <c r="F91" s="4">
        <v>72</v>
      </c>
      <c r="G91" s="5">
        <f t="shared" si="4"/>
        <v>2.7777777777777776E-2</v>
      </c>
      <c r="H91" s="19">
        <f t="shared" si="5"/>
        <v>3.714470284237726E-2</v>
      </c>
    </row>
    <row r="92" spans="1:8" ht="15" x14ac:dyDescent="0.15">
      <c r="A92" s="4" t="s">
        <v>135</v>
      </c>
      <c r="B92" s="4">
        <v>1</v>
      </c>
      <c r="C92" s="4">
        <v>45</v>
      </c>
      <c r="D92" s="5">
        <f t="shared" si="3"/>
        <v>2.2222222222222223E-2</v>
      </c>
      <c r="E92" s="4">
        <v>2</v>
      </c>
      <c r="F92" s="4">
        <v>100</v>
      </c>
      <c r="G92" s="5">
        <f t="shared" si="4"/>
        <v>0.02</v>
      </c>
      <c r="H92" s="19">
        <f t="shared" si="5"/>
        <v>2.1111111111111112E-2</v>
      </c>
    </row>
    <row r="93" spans="1:8" ht="15" x14ac:dyDescent="0.15">
      <c r="A93" s="4" t="s">
        <v>136</v>
      </c>
      <c r="B93" s="4">
        <v>86</v>
      </c>
      <c r="C93" s="4">
        <v>160</v>
      </c>
      <c r="D93" s="5">
        <f t="shared" si="3"/>
        <v>0.53749999999999998</v>
      </c>
      <c r="E93" s="4">
        <v>69</v>
      </c>
      <c r="F93" s="4">
        <v>116</v>
      </c>
      <c r="G93" s="5">
        <f t="shared" si="4"/>
        <v>0.59482758620689657</v>
      </c>
      <c r="H93" s="19">
        <f t="shared" si="5"/>
        <v>0.56616379310344822</v>
      </c>
    </row>
    <row r="94" spans="1:8" ht="15" x14ac:dyDescent="0.15">
      <c r="A94" s="4" t="s">
        <v>137</v>
      </c>
      <c r="B94" s="4">
        <v>41</v>
      </c>
      <c r="C94" s="4">
        <v>44</v>
      </c>
      <c r="D94" s="5">
        <f t="shared" si="3"/>
        <v>0.93181818181818177</v>
      </c>
      <c r="E94" s="4">
        <v>91</v>
      </c>
      <c r="F94" s="4">
        <v>94</v>
      </c>
      <c r="G94" s="5">
        <f t="shared" si="4"/>
        <v>0.96808510638297873</v>
      </c>
      <c r="H94" s="19">
        <f t="shared" si="5"/>
        <v>0.94995164410058019</v>
      </c>
    </row>
    <row r="95" spans="1:8" ht="15" x14ac:dyDescent="0.15">
      <c r="A95" s="4" t="s">
        <v>138</v>
      </c>
      <c r="B95" s="4">
        <v>6</v>
      </c>
      <c r="C95" s="4">
        <v>155</v>
      </c>
      <c r="D95" s="5">
        <f t="shared" si="3"/>
        <v>3.870967741935484E-2</v>
      </c>
      <c r="E95" s="4">
        <v>7</v>
      </c>
      <c r="F95" s="4">
        <v>172</v>
      </c>
      <c r="G95" s="5">
        <f t="shared" si="4"/>
        <v>4.0697674418604654E-2</v>
      </c>
      <c r="H95" s="19">
        <f t="shared" si="5"/>
        <v>3.9703675918979747E-2</v>
      </c>
    </row>
    <row r="96" spans="1:8" ht="15" x14ac:dyDescent="0.15">
      <c r="A96" s="4" t="s">
        <v>139</v>
      </c>
      <c r="B96" s="4">
        <v>2</v>
      </c>
      <c r="C96" s="4">
        <v>148</v>
      </c>
      <c r="D96" s="5">
        <f t="shared" si="3"/>
        <v>1.3513513513513514E-2</v>
      </c>
      <c r="E96" s="4">
        <v>3</v>
      </c>
      <c r="F96" s="4">
        <v>145</v>
      </c>
      <c r="G96" s="5">
        <f t="shared" si="4"/>
        <v>2.0689655172413793E-2</v>
      </c>
      <c r="H96" s="19">
        <f t="shared" si="5"/>
        <v>1.7101584342963654E-2</v>
      </c>
    </row>
    <row r="97" spans="1:8" ht="15" x14ac:dyDescent="0.15">
      <c r="A97" s="4" t="s">
        <v>140</v>
      </c>
      <c r="B97" s="4">
        <v>142</v>
      </c>
      <c r="C97" s="4">
        <v>167</v>
      </c>
      <c r="D97" s="5">
        <f t="shared" si="3"/>
        <v>0.85029940119760483</v>
      </c>
      <c r="E97" s="4">
        <v>91</v>
      </c>
      <c r="F97" s="4">
        <v>123</v>
      </c>
      <c r="G97" s="5">
        <f t="shared" si="4"/>
        <v>0.73983739837398377</v>
      </c>
      <c r="H97" s="19">
        <f t="shared" si="5"/>
        <v>0.79506839978579436</v>
      </c>
    </row>
    <row r="98" spans="1:8" ht="15" x14ac:dyDescent="0.15">
      <c r="A98" s="4" t="s">
        <v>141</v>
      </c>
      <c r="B98" s="4">
        <v>35</v>
      </c>
      <c r="C98" s="4">
        <v>43</v>
      </c>
      <c r="D98" s="5">
        <f t="shared" si="3"/>
        <v>0.81395348837209303</v>
      </c>
      <c r="E98" s="4">
        <v>126</v>
      </c>
      <c r="F98" s="4">
        <v>130</v>
      </c>
      <c r="G98" s="5">
        <f t="shared" si="4"/>
        <v>0.96923076923076923</v>
      </c>
      <c r="H98" s="19">
        <f t="shared" si="5"/>
        <v>0.89159212880143113</v>
      </c>
    </row>
    <row r="99" spans="1:8" ht="15" x14ac:dyDescent="0.15">
      <c r="A99" s="4" t="s">
        <v>142</v>
      </c>
      <c r="B99" s="4">
        <v>141</v>
      </c>
      <c r="C99" s="4">
        <v>184</v>
      </c>
      <c r="D99" s="5">
        <f t="shared" si="3"/>
        <v>0.76630434782608692</v>
      </c>
      <c r="E99" s="4">
        <v>105</v>
      </c>
      <c r="F99" s="4">
        <v>125</v>
      </c>
      <c r="G99" s="5">
        <f t="shared" si="4"/>
        <v>0.84</v>
      </c>
      <c r="H99" s="19">
        <f t="shared" si="5"/>
        <v>0.80315217391304339</v>
      </c>
    </row>
    <row r="100" spans="1:8" ht="15" x14ac:dyDescent="0.15">
      <c r="A100" s="4" t="s">
        <v>143</v>
      </c>
      <c r="B100" s="4">
        <v>14</v>
      </c>
      <c r="C100" s="4">
        <v>107</v>
      </c>
      <c r="D100" s="5">
        <f t="shared" si="3"/>
        <v>0.13084112149532709</v>
      </c>
      <c r="E100" s="4">
        <v>26</v>
      </c>
      <c r="F100" s="4">
        <v>135</v>
      </c>
      <c r="G100" s="5">
        <f t="shared" si="4"/>
        <v>0.19259259259259259</v>
      </c>
      <c r="H100" s="19">
        <f t="shared" si="5"/>
        <v>0.16171685704395983</v>
      </c>
    </row>
    <row r="101" spans="1:8" ht="15" x14ac:dyDescent="0.15">
      <c r="A101" s="4" t="s">
        <v>144</v>
      </c>
      <c r="B101" s="4">
        <v>35</v>
      </c>
      <c r="C101" s="4">
        <v>118</v>
      </c>
      <c r="D101" s="5">
        <f t="shared" si="3"/>
        <v>0.29661016949152541</v>
      </c>
      <c r="E101" s="4">
        <v>79</v>
      </c>
      <c r="F101" s="4">
        <v>208</v>
      </c>
      <c r="G101" s="5">
        <f t="shared" si="4"/>
        <v>0.37980769230769229</v>
      </c>
      <c r="H101" s="19">
        <f t="shared" si="5"/>
        <v>0.33820893089960885</v>
      </c>
    </row>
    <row r="102" spans="1:8" ht="15" x14ac:dyDescent="0.15">
      <c r="A102" s="4" t="s">
        <v>145</v>
      </c>
      <c r="B102" s="4">
        <v>18</v>
      </c>
      <c r="C102" s="4">
        <v>115</v>
      </c>
      <c r="D102" s="5">
        <f t="shared" si="3"/>
        <v>0.15652173913043479</v>
      </c>
      <c r="E102" s="4">
        <v>25</v>
      </c>
      <c r="F102" s="4">
        <v>125</v>
      </c>
      <c r="G102" s="5">
        <f t="shared" si="4"/>
        <v>0.2</v>
      </c>
      <c r="H102" s="19">
        <f t="shared" si="5"/>
        <v>0.17826086956521742</v>
      </c>
    </row>
    <row r="103" spans="1:8" ht="15" x14ac:dyDescent="0.15">
      <c r="A103" s="4" t="s">
        <v>146</v>
      </c>
      <c r="B103" s="4">
        <v>10</v>
      </c>
      <c r="C103" s="4">
        <v>160</v>
      </c>
      <c r="D103" s="5">
        <f t="shared" si="3"/>
        <v>6.25E-2</v>
      </c>
      <c r="E103" s="4">
        <v>4</v>
      </c>
      <c r="F103" s="4">
        <v>114</v>
      </c>
      <c r="G103" s="5">
        <f t="shared" si="4"/>
        <v>3.5087719298245612E-2</v>
      </c>
      <c r="H103" s="19">
        <f t="shared" si="5"/>
        <v>4.8793859649122806E-2</v>
      </c>
    </row>
    <row r="104" spans="1:8" ht="15" x14ac:dyDescent="0.15">
      <c r="A104" s="4" t="s">
        <v>147</v>
      </c>
      <c r="B104" s="4">
        <v>2</v>
      </c>
      <c r="C104" s="4">
        <v>74</v>
      </c>
      <c r="D104" s="5">
        <f t="shared" si="3"/>
        <v>2.7027027027027029E-2</v>
      </c>
      <c r="E104" s="4">
        <v>3</v>
      </c>
      <c r="F104" s="4">
        <v>144</v>
      </c>
      <c r="G104" s="5">
        <f t="shared" si="4"/>
        <v>2.0833333333333332E-2</v>
      </c>
      <c r="H104" s="19">
        <f t="shared" si="5"/>
        <v>2.3930180180180179E-2</v>
      </c>
    </row>
    <row r="105" spans="1:8" ht="15" x14ac:dyDescent="0.15">
      <c r="A105" s="4" t="s">
        <v>148</v>
      </c>
      <c r="B105" s="4">
        <v>23</v>
      </c>
      <c r="C105" s="4">
        <v>132</v>
      </c>
      <c r="D105" s="5">
        <f t="shared" si="3"/>
        <v>0.17424242424242425</v>
      </c>
      <c r="E105" s="4">
        <v>53</v>
      </c>
      <c r="F105" s="4">
        <v>174</v>
      </c>
      <c r="G105" s="5">
        <f t="shared" si="4"/>
        <v>0.3045977011494253</v>
      </c>
      <c r="H105" s="19">
        <f t="shared" si="5"/>
        <v>0.23942006269592478</v>
      </c>
    </row>
    <row r="106" spans="1:8" ht="15" x14ac:dyDescent="0.15">
      <c r="A106" s="4" t="s">
        <v>149</v>
      </c>
      <c r="B106" s="4">
        <v>6</v>
      </c>
      <c r="C106" s="4">
        <v>143</v>
      </c>
      <c r="D106" s="5">
        <f t="shared" si="3"/>
        <v>4.195804195804196E-2</v>
      </c>
      <c r="E106" s="4">
        <v>7</v>
      </c>
      <c r="F106" s="4">
        <v>158</v>
      </c>
      <c r="G106" s="5">
        <f t="shared" si="4"/>
        <v>4.4303797468354431E-2</v>
      </c>
      <c r="H106" s="19">
        <f t="shared" si="5"/>
        <v>4.3130919713198199E-2</v>
      </c>
    </row>
    <row r="107" spans="1:8" ht="15" x14ac:dyDescent="0.15">
      <c r="A107" s="4" t="s">
        <v>150</v>
      </c>
      <c r="B107" s="4">
        <v>129</v>
      </c>
      <c r="C107" s="4">
        <v>147</v>
      </c>
      <c r="D107" s="5">
        <f t="shared" si="3"/>
        <v>0.87755102040816324</v>
      </c>
      <c r="E107" s="4">
        <v>160</v>
      </c>
      <c r="F107" s="4">
        <v>174</v>
      </c>
      <c r="G107" s="5">
        <f t="shared" si="4"/>
        <v>0.91954022988505746</v>
      </c>
      <c r="H107" s="19">
        <f t="shared" si="5"/>
        <v>0.8985456251466104</v>
      </c>
    </row>
    <row r="108" spans="1:8" ht="15" x14ac:dyDescent="0.15">
      <c r="A108" s="4" t="s">
        <v>151</v>
      </c>
      <c r="B108" s="4">
        <v>2</v>
      </c>
      <c r="C108" s="4">
        <v>186</v>
      </c>
      <c r="D108" s="5">
        <f t="shared" si="3"/>
        <v>1.0752688172043012E-2</v>
      </c>
      <c r="E108" s="4">
        <v>0</v>
      </c>
      <c r="F108" s="4">
        <v>185</v>
      </c>
      <c r="G108" s="5">
        <f t="shared" si="4"/>
        <v>0</v>
      </c>
      <c r="H108" s="19">
        <f t="shared" si="5"/>
        <v>5.3763440860215058E-3</v>
      </c>
    </row>
    <row r="109" spans="1:8" ht="15" x14ac:dyDescent="0.15">
      <c r="A109" s="4" t="s">
        <v>152</v>
      </c>
      <c r="B109" s="4">
        <v>2</v>
      </c>
      <c r="C109" s="4">
        <v>84</v>
      </c>
      <c r="D109" s="5">
        <f t="shared" si="3"/>
        <v>2.3809523809523808E-2</v>
      </c>
      <c r="E109" s="4">
        <v>6</v>
      </c>
      <c r="F109" s="4">
        <v>161</v>
      </c>
      <c r="G109" s="5">
        <f t="shared" si="4"/>
        <v>3.7267080745341616E-2</v>
      </c>
      <c r="H109" s="19">
        <f t="shared" si="5"/>
        <v>3.0538302277432712E-2</v>
      </c>
    </row>
    <row r="110" spans="1:8" ht="15" x14ac:dyDescent="0.15">
      <c r="A110" s="4" t="s">
        <v>153</v>
      </c>
      <c r="B110" s="4">
        <v>27</v>
      </c>
      <c r="C110" s="4">
        <v>184</v>
      </c>
      <c r="D110" s="5">
        <f t="shared" si="3"/>
        <v>0.14673913043478262</v>
      </c>
      <c r="E110" s="4">
        <v>34</v>
      </c>
      <c r="F110" s="4">
        <v>210</v>
      </c>
      <c r="G110" s="5">
        <f t="shared" si="4"/>
        <v>0.16190476190476191</v>
      </c>
      <c r="H110" s="19">
        <f t="shared" si="5"/>
        <v>0.15432194616977227</v>
      </c>
    </row>
    <row r="111" spans="1:8" ht="15" x14ac:dyDescent="0.15">
      <c r="A111" s="4" t="s">
        <v>154</v>
      </c>
      <c r="B111" s="4">
        <v>81</v>
      </c>
      <c r="C111" s="4">
        <v>162</v>
      </c>
      <c r="D111" s="5">
        <f t="shared" si="3"/>
        <v>0.5</v>
      </c>
      <c r="E111" s="4">
        <v>80</v>
      </c>
      <c r="F111" s="4">
        <v>160</v>
      </c>
      <c r="G111" s="5">
        <f t="shared" si="4"/>
        <v>0.5</v>
      </c>
      <c r="H111" s="19">
        <f t="shared" si="5"/>
        <v>0.5</v>
      </c>
    </row>
    <row r="112" spans="1:8" ht="15" x14ac:dyDescent="0.15">
      <c r="A112" s="4" t="s">
        <v>155</v>
      </c>
      <c r="B112" s="4">
        <v>3</v>
      </c>
      <c r="C112" s="4">
        <v>126</v>
      </c>
      <c r="D112" s="5">
        <f t="shared" si="3"/>
        <v>2.3809523809523808E-2</v>
      </c>
      <c r="E112" s="4">
        <v>3</v>
      </c>
      <c r="F112" s="4">
        <v>114</v>
      </c>
      <c r="G112" s="5">
        <f t="shared" si="4"/>
        <v>2.6315789473684209E-2</v>
      </c>
      <c r="H112" s="19">
        <f t="shared" si="5"/>
        <v>2.5062656641604009E-2</v>
      </c>
    </row>
    <row r="113" spans="1:8" ht="15" x14ac:dyDescent="0.15">
      <c r="A113" s="4" t="s">
        <v>156</v>
      </c>
      <c r="B113" s="4">
        <v>1</v>
      </c>
      <c r="C113" s="4">
        <v>129</v>
      </c>
      <c r="D113" s="5">
        <f t="shared" si="3"/>
        <v>7.7519379844961239E-3</v>
      </c>
      <c r="E113" s="4">
        <v>1</v>
      </c>
      <c r="F113" s="4">
        <v>135</v>
      </c>
      <c r="G113" s="5">
        <f t="shared" si="4"/>
        <v>7.4074074074074077E-3</v>
      </c>
      <c r="H113" s="19">
        <f t="shared" si="5"/>
        <v>7.5796726959517658E-3</v>
      </c>
    </row>
    <row r="114" spans="1:8" ht="15" x14ac:dyDescent="0.15">
      <c r="A114" s="4" t="s">
        <v>157</v>
      </c>
      <c r="B114" s="4">
        <v>0</v>
      </c>
      <c r="C114" s="4">
        <v>146</v>
      </c>
      <c r="D114" s="5">
        <f t="shared" si="3"/>
        <v>0</v>
      </c>
      <c r="E114" s="4">
        <v>0</v>
      </c>
      <c r="F114" s="4">
        <v>54</v>
      </c>
      <c r="G114" s="5">
        <f t="shared" si="4"/>
        <v>0</v>
      </c>
      <c r="H114" s="19">
        <f t="shared" si="5"/>
        <v>0</v>
      </c>
    </row>
    <row r="115" spans="1:8" ht="15" x14ac:dyDescent="0.15">
      <c r="A115" s="4" t="s">
        <v>158</v>
      </c>
      <c r="B115" s="4">
        <v>3</v>
      </c>
      <c r="C115" s="4">
        <v>133</v>
      </c>
      <c r="D115" s="5">
        <f t="shared" si="3"/>
        <v>2.2556390977443608E-2</v>
      </c>
      <c r="E115" s="4">
        <v>4</v>
      </c>
      <c r="F115" s="4">
        <v>198</v>
      </c>
      <c r="G115" s="5">
        <f t="shared" si="4"/>
        <v>2.0202020202020204E-2</v>
      </c>
      <c r="H115" s="19">
        <f t="shared" si="5"/>
        <v>2.1379205589731907E-2</v>
      </c>
    </row>
    <row r="116" spans="1:8" ht="15" x14ac:dyDescent="0.15">
      <c r="A116" s="4" t="s">
        <v>159</v>
      </c>
      <c r="B116" s="4">
        <v>0</v>
      </c>
      <c r="C116" s="4">
        <v>151</v>
      </c>
      <c r="D116" s="5">
        <f t="shared" si="3"/>
        <v>0</v>
      </c>
      <c r="E116" s="4">
        <v>0</v>
      </c>
      <c r="F116" s="4">
        <v>67</v>
      </c>
      <c r="G116" s="5">
        <f t="shared" si="4"/>
        <v>0</v>
      </c>
      <c r="H116" s="19">
        <f t="shared" si="5"/>
        <v>0</v>
      </c>
    </row>
    <row r="117" spans="1:8" ht="15" x14ac:dyDescent="0.15">
      <c r="A117" s="4" t="s">
        <v>160</v>
      </c>
      <c r="B117" s="4">
        <v>31</v>
      </c>
      <c r="C117" s="4">
        <v>37</v>
      </c>
      <c r="D117" s="5">
        <f t="shared" si="3"/>
        <v>0.83783783783783783</v>
      </c>
      <c r="E117" s="4">
        <v>141</v>
      </c>
      <c r="F117" s="4">
        <v>178</v>
      </c>
      <c r="G117" s="5">
        <f t="shared" si="4"/>
        <v>0.7921348314606742</v>
      </c>
      <c r="H117" s="19">
        <f t="shared" si="5"/>
        <v>0.81498633464925607</v>
      </c>
    </row>
    <row r="118" spans="1:8" ht="15" x14ac:dyDescent="0.15">
      <c r="A118" s="4" t="s">
        <v>161</v>
      </c>
      <c r="B118" s="4">
        <v>95</v>
      </c>
      <c r="C118" s="4">
        <v>118</v>
      </c>
      <c r="D118" s="5">
        <f t="shared" si="3"/>
        <v>0.80508474576271183</v>
      </c>
      <c r="E118" s="4">
        <v>180</v>
      </c>
      <c r="F118" s="4">
        <v>201</v>
      </c>
      <c r="G118" s="5">
        <f t="shared" si="4"/>
        <v>0.89552238805970152</v>
      </c>
      <c r="H118" s="19">
        <f t="shared" si="5"/>
        <v>0.85030356691120668</v>
      </c>
    </row>
    <row r="119" spans="1:8" ht="15" x14ac:dyDescent="0.15">
      <c r="A119" s="4" t="s">
        <v>162</v>
      </c>
      <c r="B119" s="4">
        <v>7</v>
      </c>
      <c r="C119" s="4">
        <v>93</v>
      </c>
      <c r="D119" s="5">
        <f t="shared" si="3"/>
        <v>7.5268817204301078E-2</v>
      </c>
      <c r="E119" s="4">
        <v>9</v>
      </c>
      <c r="F119" s="4">
        <v>82</v>
      </c>
      <c r="G119" s="5">
        <f t="shared" si="4"/>
        <v>0.10975609756097561</v>
      </c>
      <c r="H119" s="19">
        <f t="shared" si="5"/>
        <v>9.2512457382638344E-2</v>
      </c>
    </row>
    <row r="120" spans="1:8" ht="15" x14ac:dyDescent="0.15">
      <c r="A120" s="4" t="s">
        <v>163</v>
      </c>
      <c r="B120" s="4">
        <v>2</v>
      </c>
      <c r="C120" s="4">
        <v>100</v>
      </c>
      <c r="D120" s="5">
        <f t="shared" si="3"/>
        <v>0.02</v>
      </c>
      <c r="E120" s="4">
        <v>8</v>
      </c>
      <c r="F120" s="4">
        <v>162</v>
      </c>
      <c r="G120" s="5">
        <f t="shared" si="4"/>
        <v>4.9382716049382713E-2</v>
      </c>
      <c r="H120" s="19">
        <f t="shared" si="5"/>
        <v>3.4691358024691359E-2</v>
      </c>
    </row>
    <row r="121" spans="1:8" ht="15" x14ac:dyDescent="0.15">
      <c r="A121" s="4" t="s">
        <v>164</v>
      </c>
      <c r="B121" s="4">
        <v>7</v>
      </c>
      <c r="C121" s="4">
        <v>78</v>
      </c>
      <c r="D121" s="5">
        <f t="shared" si="3"/>
        <v>8.9743589743589744E-2</v>
      </c>
      <c r="E121" s="4">
        <v>11</v>
      </c>
      <c r="F121" s="4">
        <v>137</v>
      </c>
      <c r="G121" s="5">
        <f t="shared" si="4"/>
        <v>8.0291970802919707E-2</v>
      </c>
      <c r="H121" s="19">
        <f t="shared" si="5"/>
        <v>8.5017780273254726E-2</v>
      </c>
    </row>
    <row r="122" spans="1:8" ht="15" x14ac:dyDescent="0.15">
      <c r="A122" s="4" t="s">
        <v>165</v>
      </c>
      <c r="B122" s="4">
        <v>13</v>
      </c>
      <c r="C122" s="4">
        <v>158</v>
      </c>
      <c r="D122" s="5">
        <f t="shared" si="3"/>
        <v>8.2278481012658222E-2</v>
      </c>
      <c r="E122" s="4">
        <v>7</v>
      </c>
      <c r="F122" s="4">
        <v>145</v>
      </c>
      <c r="G122" s="5">
        <f t="shared" si="4"/>
        <v>4.8275862068965517E-2</v>
      </c>
      <c r="H122" s="19">
        <f t="shared" si="5"/>
        <v>6.5277171540811862E-2</v>
      </c>
    </row>
    <row r="123" spans="1:8" ht="15" x14ac:dyDescent="0.15">
      <c r="A123" s="4" t="s">
        <v>166</v>
      </c>
      <c r="B123" s="4">
        <v>146</v>
      </c>
      <c r="C123" s="4">
        <v>208</v>
      </c>
      <c r="D123" s="5">
        <f t="shared" si="3"/>
        <v>0.70192307692307687</v>
      </c>
      <c r="E123" s="4">
        <v>138</v>
      </c>
      <c r="F123" s="4">
        <v>216</v>
      </c>
      <c r="G123" s="5">
        <f t="shared" si="4"/>
        <v>0.63888888888888884</v>
      </c>
      <c r="H123" s="19">
        <f t="shared" si="5"/>
        <v>0.67040598290598286</v>
      </c>
    </row>
    <row r="124" spans="1:8" ht="15" x14ac:dyDescent="0.15">
      <c r="A124" s="4" t="s">
        <v>167</v>
      </c>
      <c r="B124" s="4">
        <v>105</v>
      </c>
      <c r="C124" s="4">
        <v>132</v>
      </c>
      <c r="D124" s="5">
        <f t="shared" si="3"/>
        <v>0.79545454545454541</v>
      </c>
      <c r="E124" s="4">
        <v>132</v>
      </c>
      <c r="F124" s="4">
        <v>165</v>
      </c>
      <c r="G124" s="5">
        <f t="shared" si="4"/>
        <v>0.8</v>
      </c>
      <c r="H124" s="19">
        <f t="shared" si="5"/>
        <v>0.79772727272727273</v>
      </c>
    </row>
    <row r="125" spans="1:8" ht="15" x14ac:dyDescent="0.15">
      <c r="A125" s="4" t="s">
        <v>168</v>
      </c>
      <c r="B125" s="4">
        <v>11</v>
      </c>
      <c r="C125" s="4">
        <v>176</v>
      </c>
      <c r="D125" s="5">
        <f t="shared" si="3"/>
        <v>6.25E-2</v>
      </c>
      <c r="E125" s="4">
        <v>12</v>
      </c>
      <c r="F125" s="4">
        <v>191</v>
      </c>
      <c r="G125" s="5">
        <f t="shared" si="4"/>
        <v>6.2827225130890049E-2</v>
      </c>
      <c r="H125" s="19">
        <f t="shared" si="5"/>
        <v>6.2663612565445032E-2</v>
      </c>
    </row>
    <row r="126" spans="1:8" ht="15" x14ac:dyDescent="0.15">
      <c r="A126" s="4" t="s">
        <v>169</v>
      </c>
      <c r="B126" s="4">
        <v>6</v>
      </c>
      <c r="C126" s="4">
        <v>198</v>
      </c>
      <c r="D126" s="5">
        <f t="shared" si="3"/>
        <v>3.0303030303030304E-2</v>
      </c>
      <c r="E126" s="4">
        <v>4</v>
      </c>
      <c r="F126" s="4">
        <v>192</v>
      </c>
      <c r="G126" s="5">
        <f t="shared" si="4"/>
        <v>2.0833333333333332E-2</v>
      </c>
      <c r="H126" s="19">
        <f t="shared" si="5"/>
        <v>2.5568181818181816E-2</v>
      </c>
    </row>
    <row r="127" spans="1:8" ht="15" x14ac:dyDescent="0.15">
      <c r="A127" s="4" t="s">
        <v>170</v>
      </c>
      <c r="B127" s="4">
        <v>15</v>
      </c>
      <c r="C127" s="4">
        <v>133</v>
      </c>
      <c r="D127" s="5">
        <f t="shared" si="3"/>
        <v>0.11278195488721804</v>
      </c>
      <c r="E127" s="4">
        <v>28</v>
      </c>
      <c r="F127" s="4">
        <v>126</v>
      </c>
      <c r="G127" s="5">
        <f t="shared" si="4"/>
        <v>0.22222222222222221</v>
      </c>
      <c r="H127" s="19">
        <f t="shared" si="5"/>
        <v>0.16750208855472012</v>
      </c>
    </row>
    <row r="128" spans="1:8" ht="15" x14ac:dyDescent="0.15">
      <c r="A128" s="4" t="s">
        <v>171</v>
      </c>
      <c r="B128" s="4">
        <v>0</v>
      </c>
      <c r="C128" s="4">
        <v>217</v>
      </c>
      <c r="D128" s="5">
        <f t="shared" si="3"/>
        <v>0</v>
      </c>
      <c r="E128" s="4">
        <v>0</v>
      </c>
      <c r="F128" s="4">
        <v>190</v>
      </c>
      <c r="G128" s="5">
        <f t="shared" si="4"/>
        <v>0</v>
      </c>
      <c r="H128" s="19">
        <f t="shared" si="5"/>
        <v>0</v>
      </c>
    </row>
    <row r="129" spans="1:8" ht="15" x14ac:dyDescent="0.15">
      <c r="A129" s="4" t="s">
        <v>172</v>
      </c>
      <c r="B129" s="4">
        <v>14</v>
      </c>
      <c r="C129" s="4">
        <v>161</v>
      </c>
      <c r="D129" s="5">
        <f t="shared" si="3"/>
        <v>8.6956521739130432E-2</v>
      </c>
      <c r="E129" s="4">
        <v>9</v>
      </c>
      <c r="F129" s="4">
        <v>129</v>
      </c>
      <c r="G129" s="5">
        <f t="shared" si="4"/>
        <v>6.9767441860465115E-2</v>
      </c>
      <c r="H129" s="19">
        <f t="shared" si="5"/>
        <v>7.8361981799797781E-2</v>
      </c>
    </row>
    <row r="130" spans="1:8" ht="15" x14ac:dyDescent="0.15">
      <c r="A130" s="4" t="s">
        <v>765</v>
      </c>
      <c r="B130" s="4">
        <v>1</v>
      </c>
      <c r="C130" s="4">
        <v>140</v>
      </c>
      <c r="D130" s="5">
        <f t="shared" si="3"/>
        <v>7.1428571428571426E-3</v>
      </c>
      <c r="E130" s="4">
        <v>1</v>
      </c>
      <c r="F130" s="4">
        <v>110</v>
      </c>
      <c r="G130" s="5">
        <f t="shared" si="4"/>
        <v>9.0909090909090905E-3</v>
      </c>
      <c r="H130" s="19">
        <f t="shared" si="5"/>
        <v>8.1168831168831161E-3</v>
      </c>
    </row>
    <row r="131" spans="1:8" ht="15" x14ac:dyDescent="0.15">
      <c r="A131" s="4" t="s">
        <v>173</v>
      </c>
      <c r="B131" s="4">
        <v>14</v>
      </c>
      <c r="C131" s="4">
        <v>130</v>
      </c>
      <c r="D131" s="5">
        <f t="shared" ref="D131:D194" si="6">B131/C131</f>
        <v>0.1076923076923077</v>
      </c>
      <c r="E131" s="4">
        <v>21</v>
      </c>
      <c r="F131" s="4">
        <v>210</v>
      </c>
      <c r="G131" s="5">
        <f t="shared" ref="G131:G194" si="7">E131/F131</f>
        <v>0.1</v>
      </c>
      <c r="H131" s="19">
        <f t="shared" ref="H131:H194" si="8">AVERAGE(D131,G131)</f>
        <v>0.10384615384615385</v>
      </c>
    </row>
    <row r="132" spans="1:8" ht="15" x14ac:dyDescent="0.15">
      <c r="A132" s="4" t="s">
        <v>174</v>
      </c>
      <c r="B132" s="4">
        <v>73</v>
      </c>
      <c r="C132" s="4">
        <v>196</v>
      </c>
      <c r="D132" s="5">
        <f t="shared" si="6"/>
        <v>0.37244897959183676</v>
      </c>
      <c r="E132" s="4">
        <v>85</v>
      </c>
      <c r="F132" s="4">
        <v>175</v>
      </c>
      <c r="G132" s="5">
        <f t="shared" si="7"/>
        <v>0.48571428571428571</v>
      </c>
      <c r="H132" s="19">
        <f t="shared" si="8"/>
        <v>0.42908163265306121</v>
      </c>
    </row>
    <row r="133" spans="1:8" ht="15" x14ac:dyDescent="0.15">
      <c r="A133" s="4" t="s">
        <v>175</v>
      </c>
      <c r="B133" s="4">
        <v>23</v>
      </c>
      <c r="C133" s="4">
        <v>138</v>
      </c>
      <c r="D133" s="5">
        <f t="shared" si="6"/>
        <v>0.16666666666666666</v>
      </c>
      <c r="E133" s="4">
        <v>80</v>
      </c>
      <c r="F133" s="4">
        <v>205</v>
      </c>
      <c r="G133" s="5">
        <f t="shared" si="7"/>
        <v>0.3902439024390244</v>
      </c>
      <c r="H133" s="19">
        <f t="shared" si="8"/>
        <v>0.27845528455284552</v>
      </c>
    </row>
    <row r="134" spans="1:8" ht="15" x14ac:dyDescent="0.15">
      <c r="A134" s="4" t="s">
        <v>176</v>
      </c>
      <c r="B134" s="4">
        <v>53</v>
      </c>
      <c r="C134" s="4">
        <v>125</v>
      </c>
      <c r="D134" s="5">
        <f t="shared" si="6"/>
        <v>0.42399999999999999</v>
      </c>
      <c r="E134" s="4">
        <v>84</v>
      </c>
      <c r="F134" s="4">
        <v>167</v>
      </c>
      <c r="G134" s="5">
        <f t="shared" si="7"/>
        <v>0.50299401197604787</v>
      </c>
      <c r="H134" s="19">
        <f t="shared" si="8"/>
        <v>0.4634970059880239</v>
      </c>
    </row>
    <row r="135" spans="1:8" ht="15" x14ac:dyDescent="0.15">
      <c r="A135" s="4" t="s">
        <v>177</v>
      </c>
      <c r="B135" s="4">
        <v>1</v>
      </c>
      <c r="C135" s="4">
        <v>90</v>
      </c>
      <c r="D135" s="5">
        <f t="shared" si="6"/>
        <v>1.1111111111111112E-2</v>
      </c>
      <c r="E135" s="4">
        <v>1</v>
      </c>
      <c r="F135" s="4">
        <v>103</v>
      </c>
      <c r="G135" s="5">
        <f t="shared" si="7"/>
        <v>9.7087378640776691E-3</v>
      </c>
      <c r="H135" s="19">
        <f t="shared" si="8"/>
        <v>1.0409924487594389E-2</v>
      </c>
    </row>
    <row r="136" spans="1:8" ht="15" x14ac:dyDescent="0.15">
      <c r="A136" s="4" t="s">
        <v>178</v>
      </c>
      <c r="B136" s="4">
        <v>1</v>
      </c>
      <c r="C136" s="4">
        <v>143</v>
      </c>
      <c r="D136" s="5">
        <f t="shared" si="6"/>
        <v>6.993006993006993E-3</v>
      </c>
      <c r="E136" s="4">
        <v>2</v>
      </c>
      <c r="F136" s="4">
        <v>119</v>
      </c>
      <c r="G136" s="5">
        <f t="shared" si="7"/>
        <v>1.680672268907563E-2</v>
      </c>
      <c r="H136" s="19">
        <f t="shared" si="8"/>
        <v>1.1899864841041311E-2</v>
      </c>
    </row>
    <row r="137" spans="1:8" ht="15" x14ac:dyDescent="0.15">
      <c r="A137" s="4" t="s">
        <v>179</v>
      </c>
      <c r="B137" s="4">
        <v>100</v>
      </c>
      <c r="C137" s="4">
        <v>111</v>
      </c>
      <c r="D137" s="5">
        <f t="shared" si="6"/>
        <v>0.90090090090090091</v>
      </c>
      <c r="E137" s="4">
        <v>119</v>
      </c>
      <c r="F137" s="4">
        <v>160</v>
      </c>
      <c r="G137" s="5">
        <f t="shared" si="7"/>
        <v>0.74375000000000002</v>
      </c>
      <c r="H137" s="19">
        <f t="shared" si="8"/>
        <v>0.82232545045045047</v>
      </c>
    </row>
    <row r="138" spans="1:8" ht="15" x14ac:dyDescent="0.15">
      <c r="A138" s="4" t="s">
        <v>180</v>
      </c>
      <c r="B138" s="4">
        <v>7</v>
      </c>
      <c r="C138" s="4">
        <v>58</v>
      </c>
      <c r="D138" s="5">
        <f t="shared" si="6"/>
        <v>0.1206896551724138</v>
      </c>
      <c r="E138" s="4">
        <v>11</v>
      </c>
      <c r="F138" s="4">
        <v>117</v>
      </c>
      <c r="G138" s="5">
        <f t="shared" si="7"/>
        <v>9.4017094017094016E-2</v>
      </c>
      <c r="H138" s="19">
        <f t="shared" si="8"/>
        <v>0.10735337459475391</v>
      </c>
    </row>
    <row r="139" spans="1:8" ht="15" x14ac:dyDescent="0.15">
      <c r="A139" s="4" t="s">
        <v>181</v>
      </c>
      <c r="B139" s="4">
        <v>19</v>
      </c>
      <c r="C139" s="4">
        <v>84</v>
      </c>
      <c r="D139" s="5">
        <f t="shared" si="6"/>
        <v>0.22619047619047619</v>
      </c>
      <c r="E139" s="4">
        <v>33</v>
      </c>
      <c r="F139" s="4">
        <v>93</v>
      </c>
      <c r="G139" s="5">
        <f t="shared" si="7"/>
        <v>0.35483870967741937</v>
      </c>
      <c r="H139" s="19">
        <f t="shared" si="8"/>
        <v>0.29051459293394777</v>
      </c>
    </row>
    <row r="140" spans="1:8" ht="15" x14ac:dyDescent="0.15">
      <c r="A140" s="4" t="s">
        <v>182</v>
      </c>
      <c r="B140" s="4">
        <v>78</v>
      </c>
      <c r="C140" s="4">
        <v>162</v>
      </c>
      <c r="D140" s="5">
        <f t="shared" si="6"/>
        <v>0.48148148148148145</v>
      </c>
      <c r="E140" s="4">
        <v>89</v>
      </c>
      <c r="F140" s="4">
        <v>133</v>
      </c>
      <c r="G140" s="5">
        <f t="shared" si="7"/>
        <v>0.66917293233082709</v>
      </c>
      <c r="H140" s="19">
        <f t="shared" si="8"/>
        <v>0.57532720690615424</v>
      </c>
    </row>
    <row r="141" spans="1:8" ht="15" x14ac:dyDescent="0.15">
      <c r="A141" s="4" t="s">
        <v>183</v>
      </c>
      <c r="B141" s="4">
        <v>116</v>
      </c>
      <c r="C141" s="4">
        <v>182</v>
      </c>
      <c r="D141" s="5">
        <f t="shared" si="6"/>
        <v>0.63736263736263732</v>
      </c>
      <c r="E141" s="4">
        <v>118</v>
      </c>
      <c r="F141" s="4">
        <v>137</v>
      </c>
      <c r="G141" s="5">
        <f t="shared" si="7"/>
        <v>0.86131386861313863</v>
      </c>
      <c r="H141" s="19">
        <f t="shared" si="8"/>
        <v>0.74933825298788803</v>
      </c>
    </row>
    <row r="142" spans="1:8" ht="15" x14ac:dyDescent="0.15">
      <c r="A142" s="4" t="s">
        <v>184</v>
      </c>
      <c r="B142" s="4">
        <v>113</v>
      </c>
      <c r="C142" s="4">
        <v>177</v>
      </c>
      <c r="D142" s="5">
        <f t="shared" si="6"/>
        <v>0.6384180790960452</v>
      </c>
      <c r="E142" s="4">
        <v>117</v>
      </c>
      <c r="F142" s="4">
        <v>156</v>
      </c>
      <c r="G142" s="5">
        <f t="shared" si="7"/>
        <v>0.75</v>
      </c>
      <c r="H142" s="19">
        <f t="shared" si="8"/>
        <v>0.6942090395480226</v>
      </c>
    </row>
    <row r="143" spans="1:8" ht="15" x14ac:dyDescent="0.15">
      <c r="A143" s="4" t="s">
        <v>185</v>
      </c>
      <c r="B143" s="4">
        <v>4</v>
      </c>
      <c r="C143" s="4">
        <v>145</v>
      </c>
      <c r="D143" s="5">
        <f t="shared" si="6"/>
        <v>2.7586206896551724E-2</v>
      </c>
      <c r="E143" s="4">
        <v>5</v>
      </c>
      <c r="F143" s="4">
        <v>169</v>
      </c>
      <c r="G143" s="5">
        <f t="shared" si="7"/>
        <v>2.9585798816568046E-2</v>
      </c>
      <c r="H143" s="19">
        <f t="shared" si="8"/>
        <v>2.8586002856559885E-2</v>
      </c>
    </row>
    <row r="144" spans="1:8" ht="15" x14ac:dyDescent="0.15">
      <c r="A144" s="4" t="s">
        <v>186</v>
      </c>
      <c r="B144" s="4">
        <v>33</v>
      </c>
      <c r="C144" s="4">
        <v>132</v>
      </c>
      <c r="D144" s="5">
        <f t="shared" si="6"/>
        <v>0.25</v>
      </c>
      <c r="E144" s="4">
        <v>27</v>
      </c>
      <c r="F144" s="4">
        <v>121</v>
      </c>
      <c r="G144" s="5">
        <f t="shared" si="7"/>
        <v>0.2231404958677686</v>
      </c>
      <c r="H144" s="19">
        <f t="shared" si="8"/>
        <v>0.23657024793388431</v>
      </c>
    </row>
    <row r="145" spans="1:8" ht="15" x14ac:dyDescent="0.15">
      <c r="A145" s="4" t="s">
        <v>187</v>
      </c>
      <c r="B145" s="4">
        <v>74</v>
      </c>
      <c r="C145" s="4">
        <v>238</v>
      </c>
      <c r="D145" s="5">
        <f t="shared" si="6"/>
        <v>0.31092436974789917</v>
      </c>
      <c r="E145" s="4">
        <v>41</v>
      </c>
      <c r="F145" s="4">
        <v>137</v>
      </c>
      <c r="G145" s="5">
        <f t="shared" si="7"/>
        <v>0.29927007299270075</v>
      </c>
      <c r="H145" s="19">
        <f t="shared" si="8"/>
        <v>0.30509722137029993</v>
      </c>
    </row>
    <row r="146" spans="1:8" ht="15" x14ac:dyDescent="0.15">
      <c r="A146" s="4" t="s">
        <v>766</v>
      </c>
      <c r="B146" s="4">
        <v>2</v>
      </c>
      <c r="C146" s="4">
        <v>115</v>
      </c>
      <c r="D146" s="5">
        <f t="shared" si="6"/>
        <v>1.7391304347826087E-2</v>
      </c>
      <c r="E146" s="4">
        <v>2</v>
      </c>
      <c r="F146" s="4">
        <v>101</v>
      </c>
      <c r="G146" s="5">
        <f t="shared" si="7"/>
        <v>1.9801980198019802E-2</v>
      </c>
      <c r="H146" s="19">
        <f t="shared" si="8"/>
        <v>1.8596642272922945E-2</v>
      </c>
    </row>
    <row r="147" spans="1:8" ht="15" x14ac:dyDescent="0.15">
      <c r="A147" s="4" t="s">
        <v>188</v>
      </c>
      <c r="B147" s="4">
        <v>11</v>
      </c>
      <c r="C147" s="4">
        <v>40</v>
      </c>
      <c r="D147" s="5">
        <f t="shared" si="6"/>
        <v>0.27500000000000002</v>
      </c>
      <c r="E147" s="4">
        <v>22</v>
      </c>
      <c r="F147" s="4">
        <v>125</v>
      </c>
      <c r="G147" s="5">
        <f t="shared" si="7"/>
        <v>0.17599999999999999</v>
      </c>
      <c r="H147" s="19">
        <f t="shared" si="8"/>
        <v>0.22550000000000001</v>
      </c>
    </row>
    <row r="148" spans="1:8" ht="15" x14ac:dyDescent="0.15">
      <c r="A148" s="4" t="s">
        <v>189</v>
      </c>
      <c r="B148" s="4">
        <v>101</v>
      </c>
      <c r="C148" s="4">
        <v>170</v>
      </c>
      <c r="D148" s="5">
        <f t="shared" si="6"/>
        <v>0.59411764705882353</v>
      </c>
      <c r="E148" s="4">
        <v>116</v>
      </c>
      <c r="F148" s="4">
        <v>227</v>
      </c>
      <c r="G148" s="5">
        <f t="shared" si="7"/>
        <v>0.51101321585903081</v>
      </c>
      <c r="H148" s="19">
        <f t="shared" si="8"/>
        <v>0.55256543145892723</v>
      </c>
    </row>
    <row r="149" spans="1:8" ht="15" x14ac:dyDescent="0.15">
      <c r="A149" s="4" t="s">
        <v>190</v>
      </c>
      <c r="B149" s="4">
        <v>64</v>
      </c>
      <c r="C149" s="4">
        <v>152</v>
      </c>
      <c r="D149" s="5">
        <f t="shared" si="6"/>
        <v>0.42105263157894735</v>
      </c>
      <c r="E149" s="4">
        <v>69</v>
      </c>
      <c r="F149" s="4">
        <v>155</v>
      </c>
      <c r="G149" s="5">
        <f t="shared" si="7"/>
        <v>0.44516129032258067</v>
      </c>
      <c r="H149" s="19">
        <f t="shared" si="8"/>
        <v>0.43310696095076401</v>
      </c>
    </row>
    <row r="150" spans="1:8" ht="15" x14ac:dyDescent="0.15">
      <c r="A150" s="4" t="s">
        <v>191</v>
      </c>
      <c r="B150" s="4">
        <v>106</v>
      </c>
      <c r="C150" s="4">
        <v>207</v>
      </c>
      <c r="D150" s="5">
        <f t="shared" si="6"/>
        <v>0.51207729468599039</v>
      </c>
      <c r="E150" s="4">
        <v>106</v>
      </c>
      <c r="F150" s="4">
        <v>176</v>
      </c>
      <c r="G150" s="5">
        <f t="shared" si="7"/>
        <v>0.60227272727272729</v>
      </c>
      <c r="H150" s="19">
        <f t="shared" si="8"/>
        <v>0.55717501097935884</v>
      </c>
    </row>
    <row r="151" spans="1:8" ht="15" x14ac:dyDescent="0.15">
      <c r="A151" s="4" t="s">
        <v>192</v>
      </c>
      <c r="B151" s="4">
        <v>51</v>
      </c>
      <c r="C151" s="4">
        <v>162</v>
      </c>
      <c r="D151" s="5">
        <f t="shared" si="6"/>
        <v>0.31481481481481483</v>
      </c>
      <c r="E151" s="4">
        <v>42</v>
      </c>
      <c r="F151" s="4">
        <v>123</v>
      </c>
      <c r="G151" s="5">
        <f t="shared" si="7"/>
        <v>0.34146341463414637</v>
      </c>
      <c r="H151" s="19">
        <f t="shared" si="8"/>
        <v>0.3281391147244806</v>
      </c>
    </row>
    <row r="152" spans="1:8" ht="15" x14ac:dyDescent="0.15">
      <c r="A152" s="4" t="s">
        <v>193</v>
      </c>
      <c r="B152" s="4">
        <v>43</v>
      </c>
      <c r="C152" s="4">
        <v>76</v>
      </c>
      <c r="D152" s="5">
        <f t="shared" si="6"/>
        <v>0.56578947368421051</v>
      </c>
      <c r="E152" s="4">
        <v>88</v>
      </c>
      <c r="F152" s="4">
        <v>165</v>
      </c>
      <c r="G152" s="5">
        <f t="shared" si="7"/>
        <v>0.53333333333333333</v>
      </c>
      <c r="H152" s="19">
        <f t="shared" si="8"/>
        <v>0.54956140350877192</v>
      </c>
    </row>
    <row r="153" spans="1:8" ht="15" x14ac:dyDescent="0.15">
      <c r="A153" s="4" t="s">
        <v>194</v>
      </c>
      <c r="B153" s="4">
        <v>127</v>
      </c>
      <c r="C153" s="4">
        <v>160</v>
      </c>
      <c r="D153" s="5">
        <f t="shared" si="6"/>
        <v>0.79374999999999996</v>
      </c>
      <c r="E153" s="4">
        <v>104</v>
      </c>
      <c r="F153" s="4">
        <v>114</v>
      </c>
      <c r="G153" s="5">
        <f t="shared" si="7"/>
        <v>0.91228070175438591</v>
      </c>
      <c r="H153" s="19">
        <f t="shared" si="8"/>
        <v>0.85301535087719293</v>
      </c>
    </row>
    <row r="154" spans="1:8" ht="15" x14ac:dyDescent="0.15">
      <c r="A154" s="4" t="s">
        <v>195</v>
      </c>
      <c r="B154" s="4">
        <v>80</v>
      </c>
      <c r="C154" s="4">
        <v>216</v>
      </c>
      <c r="D154" s="5">
        <f t="shared" si="6"/>
        <v>0.37037037037037035</v>
      </c>
      <c r="E154" s="4">
        <v>86</v>
      </c>
      <c r="F154" s="4">
        <v>215</v>
      </c>
      <c r="G154" s="5">
        <f t="shared" si="7"/>
        <v>0.4</v>
      </c>
      <c r="H154" s="19">
        <f t="shared" si="8"/>
        <v>0.38518518518518519</v>
      </c>
    </row>
    <row r="155" spans="1:8" ht="15" x14ac:dyDescent="0.15">
      <c r="A155" s="4" t="s">
        <v>196</v>
      </c>
      <c r="B155" s="4">
        <v>182</v>
      </c>
      <c r="C155" s="4">
        <v>209</v>
      </c>
      <c r="D155" s="5">
        <f t="shared" si="6"/>
        <v>0.87081339712918659</v>
      </c>
      <c r="E155" s="4">
        <v>127</v>
      </c>
      <c r="F155" s="4">
        <v>189</v>
      </c>
      <c r="G155" s="5">
        <f t="shared" si="7"/>
        <v>0.67195767195767198</v>
      </c>
      <c r="H155" s="19">
        <f t="shared" si="8"/>
        <v>0.77138553454342929</v>
      </c>
    </row>
    <row r="156" spans="1:8" ht="15" x14ac:dyDescent="0.15">
      <c r="A156" s="4" t="s">
        <v>197</v>
      </c>
      <c r="B156" s="4">
        <v>94</v>
      </c>
      <c r="C156" s="4">
        <v>122</v>
      </c>
      <c r="D156" s="5">
        <f t="shared" si="6"/>
        <v>0.77049180327868849</v>
      </c>
      <c r="E156" s="4">
        <v>132</v>
      </c>
      <c r="F156" s="4">
        <v>138</v>
      </c>
      <c r="G156" s="5">
        <f t="shared" si="7"/>
        <v>0.95652173913043481</v>
      </c>
      <c r="H156" s="19">
        <f t="shared" si="8"/>
        <v>0.86350677120456165</v>
      </c>
    </row>
    <row r="157" spans="1:8" ht="15" x14ac:dyDescent="0.15">
      <c r="A157" s="4" t="s">
        <v>198</v>
      </c>
      <c r="B157" s="4">
        <v>4</v>
      </c>
      <c r="C157" s="4">
        <v>215</v>
      </c>
      <c r="D157" s="5">
        <f t="shared" si="6"/>
        <v>1.8604651162790697E-2</v>
      </c>
      <c r="E157" s="4">
        <v>5</v>
      </c>
      <c r="F157" s="4">
        <v>164</v>
      </c>
      <c r="G157" s="5">
        <f t="shared" si="7"/>
        <v>3.048780487804878E-2</v>
      </c>
      <c r="H157" s="19">
        <f t="shared" si="8"/>
        <v>2.4546228020419739E-2</v>
      </c>
    </row>
    <row r="158" spans="1:8" ht="15" x14ac:dyDescent="0.15">
      <c r="A158" s="4" t="s">
        <v>199</v>
      </c>
      <c r="B158" s="4">
        <v>78</v>
      </c>
      <c r="C158" s="4">
        <v>91</v>
      </c>
      <c r="D158" s="5">
        <f t="shared" si="6"/>
        <v>0.8571428571428571</v>
      </c>
      <c r="E158" s="4">
        <v>123</v>
      </c>
      <c r="F158" s="4">
        <v>126</v>
      </c>
      <c r="G158" s="5">
        <f t="shared" si="7"/>
        <v>0.97619047619047616</v>
      </c>
      <c r="H158" s="19">
        <f t="shared" si="8"/>
        <v>0.91666666666666663</v>
      </c>
    </row>
    <row r="159" spans="1:8" ht="15" x14ac:dyDescent="0.15">
      <c r="A159" s="4" t="s">
        <v>767</v>
      </c>
      <c r="B159" s="4">
        <v>62</v>
      </c>
      <c r="C159" s="4">
        <v>141</v>
      </c>
      <c r="D159" s="5">
        <f t="shared" si="6"/>
        <v>0.43971631205673761</v>
      </c>
      <c r="E159" s="4">
        <v>57</v>
      </c>
      <c r="F159" s="4">
        <v>158</v>
      </c>
      <c r="G159" s="5">
        <f t="shared" si="7"/>
        <v>0.36075949367088606</v>
      </c>
      <c r="H159" s="19">
        <f t="shared" si="8"/>
        <v>0.40023790286381183</v>
      </c>
    </row>
    <row r="160" spans="1:8" ht="15" x14ac:dyDescent="0.15">
      <c r="A160" s="4" t="s">
        <v>768</v>
      </c>
      <c r="B160" s="4">
        <v>20</v>
      </c>
      <c r="C160" s="4">
        <v>183</v>
      </c>
      <c r="D160" s="5">
        <f t="shared" si="6"/>
        <v>0.10928961748633879</v>
      </c>
      <c r="E160" s="4">
        <v>16</v>
      </c>
      <c r="F160" s="4">
        <v>174</v>
      </c>
      <c r="G160" s="5">
        <f t="shared" si="7"/>
        <v>9.1954022988505746E-2</v>
      </c>
      <c r="H160" s="19">
        <f t="shared" si="8"/>
        <v>0.10062182023742228</v>
      </c>
    </row>
    <row r="161" spans="1:8" ht="15" x14ac:dyDescent="0.15">
      <c r="A161" s="4" t="s">
        <v>200</v>
      </c>
      <c r="B161" s="4">
        <v>17</v>
      </c>
      <c r="C161" s="4">
        <v>91</v>
      </c>
      <c r="D161" s="5">
        <f t="shared" si="6"/>
        <v>0.18681318681318682</v>
      </c>
      <c r="E161" s="4">
        <v>78</v>
      </c>
      <c r="F161" s="4">
        <v>232</v>
      </c>
      <c r="G161" s="5">
        <f t="shared" si="7"/>
        <v>0.33620689655172414</v>
      </c>
      <c r="H161" s="19">
        <f t="shared" si="8"/>
        <v>0.26151004168245551</v>
      </c>
    </row>
    <row r="162" spans="1:8" ht="15" x14ac:dyDescent="0.15">
      <c r="A162" s="4" t="s">
        <v>201</v>
      </c>
      <c r="B162" s="4">
        <v>9</v>
      </c>
      <c r="C162" s="4">
        <v>124</v>
      </c>
      <c r="D162" s="5">
        <f t="shared" si="6"/>
        <v>7.2580645161290328E-2</v>
      </c>
      <c r="E162" s="4">
        <v>5</v>
      </c>
      <c r="F162" s="4">
        <v>130</v>
      </c>
      <c r="G162" s="5">
        <f t="shared" si="7"/>
        <v>3.8461538461538464E-2</v>
      </c>
      <c r="H162" s="19">
        <f t="shared" si="8"/>
        <v>5.5521091811414396E-2</v>
      </c>
    </row>
    <row r="163" spans="1:8" ht="15" x14ac:dyDescent="0.15">
      <c r="A163" s="4" t="s">
        <v>202</v>
      </c>
      <c r="B163" s="4">
        <v>72</v>
      </c>
      <c r="C163" s="4">
        <v>84</v>
      </c>
      <c r="D163" s="5">
        <f t="shared" si="6"/>
        <v>0.8571428571428571</v>
      </c>
      <c r="E163" s="4">
        <v>142</v>
      </c>
      <c r="F163" s="4">
        <v>156</v>
      </c>
      <c r="G163" s="5">
        <f t="shared" si="7"/>
        <v>0.91025641025641024</v>
      </c>
      <c r="H163" s="19">
        <f t="shared" si="8"/>
        <v>0.88369963369963367</v>
      </c>
    </row>
    <row r="164" spans="1:8" ht="15" x14ac:dyDescent="0.15">
      <c r="A164" s="4" t="s">
        <v>203</v>
      </c>
      <c r="B164" s="4">
        <v>2</v>
      </c>
      <c r="C164" s="4">
        <v>138</v>
      </c>
      <c r="D164" s="5">
        <f t="shared" si="6"/>
        <v>1.4492753623188406E-2</v>
      </c>
      <c r="E164" s="4">
        <v>4</v>
      </c>
      <c r="F164" s="4">
        <v>156</v>
      </c>
      <c r="G164" s="5">
        <f t="shared" si="7"/>
        <v>2.564102564102564E-2</v>
      </c>
      <c r="H164" s="19">
        <f t="shared" si="8"/>
        <v>2.0066889632107024E-2</v>
      </c>
    </row>
    <row r="165" spans="1:8" ht="15" x14ac:dyDescent="0.15">
      <c r="A165" s="4" t="s">
        <v>204</v>
      </c>
      <c r="B165" s="4">
        <v>85</v>
      </c>
      <c r="C165" s="4">
        <v>122</v>
      </c>
      <c r="D165" s="5">
        <f t="shared" si="6"/>
        <v>0.69672131147540983</v>
      </c>
      <c r="E165" s="4">
        <v>52</v>
      </c>
      <c r="F165" s="4">
        <v>68</v>
      </c>
      <c r="G165" s="5">
        <f t="shared" si="7"/>
        <v>0.76470588235294112</v>
      </c>
      <c r="H165" s="19">
        <f t="shared" si="8"/>
        <v>0.73071359691417548</v>
      </c>
    </row>
    <row r="166" spans="1:8" ht="15" x14ac:dyDescent="0.15">
      <c r="A166" s="4" t="s">
        <v>205</v>
      </c>
      <c r="B166" s="4">
        <v>39</v>
      </c>
      <c r="C166" s="4">
        <v>139</v>
      </c>
      <c r="D166" s="5">
        <f t="shared" si="6"/>
        <v>0.2805755395683453</v>
      </c>
      <c r="E166" s="4">
        <v>48</v>
      </c>
      <c r="F166" s="4">
        <v>161</v>
      </c>
      <c r="G166" s="5">
        <f t="shared" si="7"/>
        <v>0.29813664596273293</v>
      </c>
      <c r="H166" s="19">
        <f t="shared" si="8"/>
        <v>0.28935609276553909</v>
      </c>
    </row>
    <row r="167" spans="1:8" ht="15" x14ac:dyDescent="0.15">
      <c r="A167" s="4" t="s">
        <v>206</v>
      </c>
      <c r="B167" s="4">
        <v>122</v>
      </c>
      <c r="C167" s="4">
        <v>135</v>
      </c>
      <c r="D167" s="5">
        <f t="shared" si="6"/>
        <v>0.90370370370370368</v>
      </c>
      <c r="E167" s="4">
        <v>94</v>
      </c>
      <c r="F167" s="4">
        <v>107</v>
      </c>
      <c r="G167" s="5">
        <f t="shared" si="7"/>
        <v>0.87850467289719625</v>
      </c>
      <c r="H167" s="19">
        <f t="shared" si="8"/>
        <v>0.89110418830045002</v>
      </c>
    </row>
    <row r="168" spans="1:8" ht="15" x14ac:dyDescent="0.15">
      <c r="A168" s="4" t="s">
        <v>207</v>
      </c>
      <c r="B168" s="4">
        <v>10</v>
      </c>
      <c r="C168" s="4">
        <v>121</v>
      </c>
      <c r="D168" s="5">
        <f t="shared" si="6"/>
        <v>8.2644628099173556E-2</v>
      </c>
      <c r="E168" s="4">
        <v>5</v>
      </c>
      <c r="F168" s="4">
        <v>151</v>
      </c>
      <c r="G168" s="5">
        <f t="shared" si="7"/>
        <v>3.3112582781456956E-2</v>
      </c>
      <c r="H168" s="19">
        <f t="shared" si="8"/>
        <v>5.7878605440315256E-2</v>
      </c>
    </row>
    <row r="169" spans="1:8" ht="15" x14ac:dyDescent="0.15">
      <c r="A169" s="4" t="s">
        <v>208</v>
      </c>
      <c r="B169" s="4">
        <v>24</v>
      </c>
      <c r="C169" s="4">
        <v>122</v>
      </c>
      <c r="D169" s="5">
        <f t="shared" si="6"/>
        <v>0.19672131147540983</v>
      </c>
      <c r="E169" s="4">
        <v>35</v>
      </c>
      <c r="F169" s="4">
        <v>96</v>
      </c>
      <c r="G169" s="5">
        <f t="shared" si="7"/>
        <v>0.36458333333333331</v>
      </c>
      <c r="H169" s="19">
        <f t="shared" si="8"/>
        <v>0.28065232240437155</v>
      </c>
    </row>
    <row r="170" spans="1:8" ht="15" x14ac:dyDescent="0.15">
      <c r="A170" s="4" t="s">
        <v>209</v>
      </c>
      <c r="B170" s="4">
        <v>3</v>
      </c>
      <c r="C170" s="4">
        <v>117</v>
      </c>
      <c r="D170" s="5">
        <f t="shared" si="6"/>
        <v>2.564102564102564E-2</v>
      </c>
      <c r="E170" s="4">
        <v>3</v>
      </c>
      <c r="F170" s="4">
        <v>146</v>
      </c>
      <c r="G170" s="5">
        <f t="shared" si="7"/>
        <v>2.0547945205479451E-2</v>
      </c>
      <c r="H170" s="19">
        <f t="shared" si="8"/>
        <v>2.3094485423252546E-2</v>
      </c>
    </row>
    <row r="171" spans="1:8" ht="15" x14ac:dyDescent="0.15">
      <c r="A171" s="4" t="s">
        <v>210</v>
      </c>
      <c r="B171" s="4">
        <v>34</v>
      </c>
      <c r="C171" s="4">
        <v>116</v>
      </c>
      <c r="D171" s="5">
        <f t="shared" si="6"/>
        <v>0.29310344827586204</v>
      </c>
      <c r="E171" s="4">
        <v>80</v>
      </c>
      <c r="F171" s="4">
        <v>200</v>
      </c>
      <c r="G171" s="5">
        <f t="shared" si="7"/>
        <v>0.4</v>
      </c>
      <c r="H171" s="19">
        <f t="shared" si="8"/>
        <v>0.34655172413793101</v>
      </c>
    </row>
    <row r="172" spans="1:8" ht="15" x14ac:dyDescent="0.15">
      <c r="A172" s="4" t="s">
        <v>211</v>
      </c>
      <c r="B172" s="4">
        <v>1</v>
      </c>
      <c r="C172" s="4">
        <v>107</v>
      </c>
      <c r="D172" s="5">
        <f t="shared" si="6"/>
        <v>9.3457943925233638E-3</v>
      </c>
      <c r="E172" s="4">
        <v>1</v>
      </c>
      <c r="F172" s="4">
        <v>155</v>
      </c>
      <c r="G172" s="5">
        <f t="shared" si="7"/>
        <v>6.4516129032258064E-3</v>
      </c>
      <c r="H172" s="19">
        <f t="shared" si="8"/>
        <v>7.8987036478745856E-3</v>
      </c>
    </row>
    <row r="173" spans="1:8" ht="15" x14ac:dyDescent="0.15">
      <c r="A173" s="4" t="s">
        <v>212</v>
      </c>
      <c r="B173" s="4">
        <v>4</v>
      </c>
      <c r="C173" s="4">
        <v>118</v>
      </c>
      <c r="D173" s="5">
        <f t="shared" si="6"/>
        <v>3.3898305084745763E-2</v>
      </c>
      <c r="E173" s="4">
        <v>9</v>
      </c>
      <c r="F173" s="4">
        <v>114</v>
      </c>
      <c r="G173" s="5">
        <f t="shared" si="7"/>
        <v>7.8947368421052627E-2</v>
      </c>
      <c r="H173" s="19">
        <f t="shared" si="8"/>
        <v>5.6422836752899191E-2</v>
      </c>
    </row>
    <row r="174" spans="1:8" ht="15" x14ac:dyDescent="0.15">
      <c r="A174" s="4" t="s">
        <v>213</v>
      </c>
      <c r="B174" s="4">
        <v>61</v>
      </c>
      <c r="C174" s="4">
        <v>61</v>
      </c>
      <c r="D174" s="5">
        <f t="shared" si="6"/>
        <v>1</v>
      </c>
      <c r="E174" s="4">
        <v>141</v>
      </c>
      <c r="F174" s="4">
        <v>156</v>
      </c>
      <c r="G174" s="5">
        <f t="shared" si="7"/>
        <v>0.90384615384615385</v>
      </c>
      <c r="H174" s="19">
        <f t="shared" si="8"/>
        <v>0.95192307692307687</v>
      </c>
    </row>
    <row r="175" spans="1:8" ht="15" x14ac:dyDescent="0.15">
      <c r="A175" s="4" t="s">
        <v>214</v>
      </c>
      <c r="B175" s="4">
        <v>0</v>
      </c>
      <c r="C175" s="4">
        <v>130</v>
      </c>
      <c r="D175" s="5">
        <f t="shared" si="6"/>
        <v>0</v>
      </c>
      <c r="E175" s="4">
        <v>0</v>
      </c>
      <c r="F175" s="4">
        <v>186</v>
      </c>
      <c r="G175" s="5">
        <f t="shared" si="7"/>
        <v>0</v>
      </c>
      <c r="H175" s="19">
        <f t="shared" si="8"/>
        <v>0</v>
      </c>
    </row>
    <row r="176" spans="1:8" ht="15" x14ac:dyDescent="0.15">
      <c r="A176" s="4" t="s">
        <v>215</v>
      </c>
      <c r="B176" s="4">
        <v>120</v>
      </c>
      <c r="C176" s="4">
        <v>153</v>
      </c>
      <c r="D176" s="5">
        <f t="shared" si="6"/>
        <v>0.78431372549019607</v>
      </c>
      <c r="E176" s="4">
        <v>131</v>
      </c>
      <c r="F176" s="4">
        <v>137</v>
      </c>
      <c r="G176" s="5">
        <f t="shared" si="7"/>
        <v>0.95620437956204385</v>
      </c>
      <c r="H176" s="19">
        <f t="shared" si="8"/>
        <v>0.87025905252612001</v>
      </c>
    </row>
    <row r="177" spans="1:8" ht="15" x14ac:dyDescent="0.15">
      <c r="A177" s="4" t="s">
        <v>216</v>
      </c>
      <c r="B177" s="4">
        <v>10</v>
      </c>
      <c r="C177" s="4">
        <v>161</v>
      </c>
      <c r="D177" s="5">
        <f t="shared" si="6"/>
        <v>6.2111801242236024E-2</v>
      </c>
      <c r="E177" s="4">
        <v>7</v>
      </c>
      <c r="F177" s="4">
        <v>98</v>
      </c>
      <c r="G177" s="5">
        <f t="shared" si="7"/>
        <v>7.1428571428571425E-2</v>
      </c>
      <c r="H177" s="19">
        <f t="shared" si="8"/>
        <v>6.6770186335403728E-2</v>
      </c>
    </row>
    <row r="178" spans="1:8" ht="15" x14ac:dyDescent="0.15">
      <c r="A178" s="4" t="s">
        <v>217</v>
      </c>
      <c r="B178" s="4">
        <v>1</v>
      </c>
      <c r="C178" s="4">
        <v>138</v>
      </c>
      <c r="D178" s="5">
        <f t="shared" si="6"/>
        <v>7.246376811594203E-3</v>
      </c>
      <c r="E178" s="4">
        <v>1</v>
      </c>
      <c r="F178" s="4">
        <v>133</v>
      </c>
      <c r="G178" s="5">
        <f t="shared" si="7"/>
        <v>7.5187969924812026E-3</v>
      </c>
      <c r="H178" s="19">
        <f t="shared" si="8"/>
        <v>7.3825869020377032E-3</v>
      </c>
    </row>
    <row r="179" spans="1:8" ht="15" x14ac:dyDescent="0.15">
      <c r="A179" s="4" t="s">
        <v>218</v>
      </c>
      <c r="B179" s="4">
        <v>0</v>
      </c>
      <c r="C179" s="4">
        <v>41</v>
      </c>
      <c r="D179" s="5">
        <f t="shared" si="6"/>
        <v>0</v>
      </c>
      <c r="E179" s="4">
        <v>0</v>
      </c>
      <c r="F179" s="4">
        <v>166</v>
      </c>
      <c r="G179" s="5">
        <f t="shared" si="7"/>
        <v>0</v>
      </c>
      <c r="H179" s="19">
        <f t="shared" si="8"/>
        <v>0</v>
      </c>
    </row>
    <row r="180" spans="1:8" ht="15" x14ac:dyDescent="0.15">
      <c r="A180" s="4" t="s">
        <v>219</v>
      </c>
      <c r="B180" s="4">
        <v>33</v>
      </c>
      <c r="C180" s="4">
        <v>161</v>
      </c>
      <c r="D180" s="5">
        <f t="shared" si="6"/>
        <v>0.20496894409937888</v>
      </c>
      <c r="E180" s="4">
        <v>36</v>
      </c>
      <c r="F180" s="4">
        <v>175</v>
      </c>
      <c r="G180" s="5">
        <f t="shared" si="7"/>
        <v>0.20571428571428571</v>
      </c>
      <c r="H180" s="19">
        <f t="shared" si="8"/>
        <v>0.20534161490683228</v>
      </c>
    </row>
    <row r="181" spans="1:8" ht="15" x14ac:dyDescent="0.15">
      <c r="A181" s="4" t="s">
        <v>220</v>
      </c>
      <c r="B181" s="4">
        <v>117</v>
      </c>
      <c r="C181" s="4">
        <v>164</v>
      </c>
      <c r="D181" s="5">
        <f t="shared" si="6"/>
        <v>0.71341463414634143</v>
      </c>
      <c r="E181" s="4">
        <v>50</v>
      </c>
      <c r="F181" s="4">
        <v>55</v>
      </c>
      <c r="G181" s="5">
        <f t="shared" si="7"/>
        <v>0.90909090909090906</v>
      </c>
      <c r="H181" s="19">
        <f t="shared" si="8"/>
        <v>0.8112527716186253</v>
      </c>
    </row>
    <row r="182" spans="1:8" ht="15" x14ac:dyDescent="0.15">
      <c r="A182" s="4" t="s">
        <v>769</v>
      </c>
      <c r="B182" s="4">
        <v>14</v>
      </c>
      <c r="C182" s="4">
        <v>47</v>
      </c>
      <c r="D182" s="5">
        <f t="shared" si="6"/>
        <v>0.2978723404255319</v>
      </c>
      <c r="E182" s="4">
        <v>41</v>
      </c>
      <c r="F182" s="4">
        <v>183</v>
      </c>
      <c r="G182" s="5">
        <f t="shared" si="7"/>
        <v>0.22404371584699453</v>
      </c>
      <c r="H182" s="19">
        <f t="shared" si="8"/>
        <v>0.26095802813626323</v>
      </c>
    </row>
    <row r="183" spans="1:8" ht="15" x14ac:dyDescent="0.15">
      <c r="A183" s="4" t="s">
        <v>221</v>
      </c>
      <c r="B183" s="4">
        <v>0</v>
      </c>
      <c r="C183" s="4">
        <v>209</v>
      </c>
      <c r="D183" s="5">
        <f t="shared" si="6"/>
        <v>0</v>
      </c>
      <c r="E183" s="4">
        <v>0</v>
      </c>
      <c r="F183" s="4">
        <v>75</v>
      </c>
      <c r="G183" s="5">
        <f t="shared" si="7"/>
        <v>0</v>
      </c>
      <c r="H183" s="19">
        <f t="shared" si="8"/>
        <v>0</v>
      </c>
    </row>
    <row r="184" spans="1:8" ht="15" x14ac:dyDescent="0.15">
      <c r="A184" s="4" t="s">
        <v>222</v>
      </c>
      <c r="B184" s="4">
        <v>0</v>
      </c>
      <c r="C184" s="4">
        <v>173</v>
      </c>
      <c r="D184" s="5">
        <f t="shared" si="6"/>
        <v>0</v>
      </c>
      <c r="E184" s="4">
        <v>0</v>
      </c>
      <c r="F184" s="4">
        <v>213</v>
      </c>
      <c r="G184" s="5">
        <f t="shared" si="7"/>
        <v>0</v>
      </c>
      <c r="H184" s="19">
        <f t="shared" si="8"/>
        <v>0</v>
      </c>
    </row>
    <row r="185" spans="1:8" ht="15" x14ac:dyDescent="0.15">
      <c r="A185" s="4" t="s">
        <v>223</v>
      </c>
      <c r="B185" s="4">
        <v>25</v>
      </c>
      <c r="C185" s="4">
        <v>110</v>
      </c>
      <c r="D185" s="5">
        <f t="shared" si="6"/>
        <v>0.22727272727272727</v>
      </c>
      <c r="E185" s="4">
        <v>40</v>
      </c>
      <c r="F185" s="4">
        <v>165</v>
      </c>
      <c r="G185" s="5">
        <f t="shared" si="7"/>
        <v>0.24242424242424243</v>
      </c>
      <c r="H185" s="19">
        <f t="shared" si="8"/>
        <v>0.23484848484848486</v>
      </c>
    </row>
    <row r="186" spans="1:8" ht="15" x14ac:dyDescent="0.15">
      <c r="A186" s="4" t="s">
        <v>224</v>
      </c>
      <c r="B186" s="4">
        <v>64</v>
      </c>
      <c r="C186" s="4">
        <v>166</v>
      </c>
      <c r="D186" s="5">
        <f t="shared" si="6"/>
        <v>0.38554216867469882</v>
      </c>
      <c r="E186" s="4">
        <v>33</v>
      </c>
      <c r="F186" s="4">
        <v>119</v>
      </c>
      <c r="G186" s="5">
        <f t="shared" si="7"/>
        <v>0.27731092436974791</v>
      </c>
      <c r="H186" s="19">
        <f t="shared" si="8"/>
        <v>0.33142654652222336</v>
      </c>
    </row>
    <row r="187" spans="1:8" ht="15" x14ac:dyDescent="0.15">
      <c r="A187" s="4" t="s">
        <v>225</v>
      </c>
      <c r="B187" s="4">
        <v>69</v>
      </c>
      <c r="C187" s="4">
        <v>138</v>
      </c>
      <c r="D187" s="5">
        <f t="shared" si="6"/>
        <v>0.5</v>
      </c>
      <c r="E187" s="4">
        <v>36</v>
      </c>
      <c r="F187" s="4">
        <v>118</v>
      </c>
      <c r="G187" s="5">
        <f t="shared" si="7"/>
        <v>0.30508474576271188</v>
      </c>
      <c r="H187" s="19">
        <f t="shared" si="8"/>
        <v>0.40254237288135597</v>
      </c>
    </row>
    <row r="188" spans="1:8" ht="15" x14ac:dyDescent="0.15">
      <c r="A188" s="4" t="s">
        <v>226</v>
      </c>
      <c r="B188" s="4">
        <v>100</v>
      </c>
      <c r="C188" s="4">
        <v>149</v>
      </c>
      <c r="D188" s="5">
        <f t="shared" si="6"/>
        <v>0.67114093959731547</v>
      </c>
      <c r="E188" s="4">
        <v>86</v>
      </c>
      <c r="F188" s="4">
        <v>94</v>
      </c>
      <c r="G188" s="5">
        <f t="shared" si="7"/>
        <v>0.91489361702127658</v>
      </c>
      <c r="H188" s="19">
        <f t="shared" si="8"/>
        <v>0.79301727830929603</v>
      </c>
    </row>
    <row r="189" spans="1:8" ht="15" x14ac:dyDescent="0.15">
      <c r="A189" s="4" t="s">
        <v>227</v>
      </c>
      <c r="B189" s="4">
        <v>101</v>
      </c>
      <c r="C189" s="4">
        <v>165</v>
      </c>
      <c r="D189" s="5">
        <f t="shared" si="6"/>
        <v>0.61212121212121207</v>
      </c>
      <c r="E189" s="4">
        <v>87</v>
      </c>
      <c r="F189" s="4">
        <v>155</v>
      </c>
      <c r="G189" s="5">
        <f t="shared" si="7"/>
        <v>0.56129032258064515</v>
      </c>
      <c r="H189" s="19">
        <f t="shared" si="8"/>
        <v>0.58670576735092861</v>
      </c>
    </row>
    <row r="190" spans="1:8" ht="15" x14ac:dyDescent="0.15">
      <c r="A190" s="4" t="s">
        <v>228</v>
      </c>
      <c r="B190" s="4">
        <v>17</v>
      </c>
      <c r="C190" s="4">
        <v>172</v>
      </c>
      <c r="D190" s="5">
        <f t="shared" si="6"/>
        <v>9.8837209302325577E-2</v>
      </c>
      <c r="E190" s="4">
        <v>16</v>
      </c>
      <c r="F190" s="4">
        <v>184</v>
      </c>
      <c r="G190" s="5">
        <f t="shared" si="7"/>
        <v>8.6956521739130432E-2</v>
      </c>
      <c r="H190" s="19">
        <f t="shared" si="8"/>
        <v>9.2896865520728011E-2</v>
      </c>
    </row>
    <row r="191" spans="1:8" ht="15" x14ac:dyDescent="0.15">
      <c r="A191" s="4" t="s">
        <v>229</v>
      </c>
      <c r="B191" s="4">
        <v>21</v>
      </c>
      <c r="C191" s="4">
        <v>125</v>
      </c>
      <c r="D191" s="5">
        <f t="shared" si="6"/>
        <v>0.16800000000000001</v>
      </c>
      <c r="E191" s="4">
        <v>40</v>
      </c>
      <c r="F191" s="4">
        <v>208</v>
      </c>
      <c r="G191" s="5">
        <f t="shared" si="7"/>
        <v>0.19230769230769232</v>
      </c>
      <c r="H191" s="19">
        <f t="shared" si="8"/>
        <v>0.18015384615384616</v>
      </c>
    </row>
    <row r="192" spans="1:8" ht="15" x14ac:dyDescent="0.15">
      <c r="A192" s="4" t="s">
        <v>230</v>
      </c>
      <c r="B192" s="4">
        <v>32</v>
      </c>
      <c r="C192" s="4">
        <v>80</v>
      </c>
      <c r="D192" s="5">
        <f t="shared" si="6"/>
        <v>0.4</v>
      </c>
      <c r="E192" s="4">
        <v>40</v>
      </c>
      <c r="F192" s="4">
        <v>101</v>
      </c>
      <c r="G192" s="5">
        <f t="shared" si="7"/>
        <v>0.39603960396039606</v>
      </c>
      <c r="H192" s="19">
        <f t="shared" si="8"/>
        <v>0.39801980198019804</v>
      </c>
    </row>
    <row r="193" spans="1:8" ht="15" x14ac:dyDescent="0.15">
      <c r="A193" s="4" t="s">
        <v>231</v>
      </c>
      <c r="B193" s="4">
        <v>8</v>
      </c>
      <c r="C193" s="4">
        <v>164</v>
      </c>
      <c r="D193" s="5">
        <f t="shared" si="6"/>
        <v>4.878048780487805E-2</v>
      </c>
      <c r="E193" s="4">
        <v>13</v>
      </c>
      <c r="F193" s="4">
        <v>198</v>
      </c>
      <c r="G193" s="5">
        <f t="shared" si="7"/>
        <v>6.5656565656565663E-2</v>
      </c>
      <c r="H193" s="19">
        <f t="shared" si="8"/>
        <v>5.7218526730721857E-2</v>
      </c>
    </row>
    <row r="194" spans="1:8" ht="15" x14ac:dyDescent="0.15">
      <c r="A194" s="4" t="s">
        <v>232</v>
      </c>
      <c r="B194" s="4">
        <v>170</v>
      </c>
      <c r="C194" s="4">
        <v>197</v>
      </c>
      <c r="D194" s="5">
        <f t="shared" si="6"/>
        <v>0.86294416243654826</v>
      </c>
      <c r="E194" s="4">
        <v>106</v>
      </c>
      <c r="F194" s="4">
        <v>157</v>
      </c>
      <c r="G194" s="5">
        <f t="shared" si="7"/>
        <v>0.67515923566878977</v>
      </c>
      <c r="H194" s="19">
        <f t="shared" si="8"/>
        <v>0.76905169905266901</v>
      </c>
    </row>
    <row r="195" spans="1:8" ht="15" x14ac:dyDescent="0.15">
      <c r="A195" s="4" t="s">
        <v>233</v>
      </c>
      <c r="B195" s="4">
        <v>57</v>
      </c>
      <c r="C195" s="4">
        <v>144</v>
      </c>
      <c r="D195" s="5">
        <f t="shared" ref="D195:D258" si="9">B195/C195</f>
        <v>0.39583333333333331</v>
      </c>
      <c r="E195" s="4">
        <v>59</v>
      </c>
      <c r="F195" s="4">
        <v>165</v>
      </c>
      <c r="G195" s="5">
        <f t="shared" ref="G195:G258" si="10">E195/F195</f>
        <v>0.3575757575757576</v>
      </c>
      <c r="H195" s="19">
        <f t="shared" ref="H195:H258" si="11">AVERAGE(D195,G195)</f>
        <v>0.37670454545454546</v>
      </c>
    </row>
    <row r="196" spans="1:8" ht="15" x14ac:dyDescent="0.15">
      <c r="A196" s="4" t="s">
        <v>234</v>
      </c>
      <c r="B196" s="4">
        <v>24</v>
      </c>
      <c r="C196" s="4">
        <v>186</v>
      </c>
      <c r="D196" s="5">
        <f t="shared" si="9"/>
        <v>0.12903225806451613</v>
      </c>
      <c r="E196" s="4">
        <v>36</v>
      </c>
      <c r="F196" s="4">
        <v>145</v>
      </c>
      <c r="G196" s="5">
        <f t="shared" si="10"/>
        <v>0.24827586206896551</v>
      </c>
      <c r="H196" s="19">
        <f t="shared" si="11"/>
        <v>0.18865406006674082</v>
      </c>
    </row>
    <row r="197" spans="1:8" ht="15" x14ac:dyDescent="0.15">
      <c r="A197" s="4" t="s">
        <v>235</v>
      </c>
      <c r="B197" s="4">
        <v>99</v>
      </c>
      <c r="C197" s="4">
        <v>192</v>
      </c>
      <c r="D197" s="5">
        <f t="shared" si="9"/>
        <v>0.515625</v>
      </c>
      <c r="E197" s="4">
        <v>85</v>
      </c>
      <c r="F197" s="4">
        <v>196</v>
      </c>
      <c r="G197" s="5">
        <f t="shared" si="10"/>
        <v>0.43367346938775508</v>
      </c>
      <c r="H197" s="19">
        <f t="shared" si="11"/>
        <v>0.47464923469387754</v>
      </c>
    </row>
    <row r="198" spans="1:8" ht="15" x14ac:dyDescent="0.15">
      <c r="A198" s="4" t="s">
        <v>236</v>
      </c>
      <c r="B198" s="4">
        <v>12</v>
      </c>
      <c r="C198" s="4">
        <v>113</v>
      </c>
      <c r="D198" s="5">
        <f t="shared" si="9"/>
        <v>0.10619469026548672</v>
      </c>
      <c r="E198" s="4">
        <v>13</v>
      </c>
      <c r="F198" s="4">
        <v>196</v>
      </c>
      <c r="G198" s="5">
        <f t="shared" si="10"/>
        <v>6.6326530612244902E-2</v>
      </c>
      <c r="H198" s="19">
        <f t="shared" si="11"/>
        <v>8.626061043886582E-2</v>
      </c>
    </row>
    <row r="199" spans="1:8" ht="15" x14ac:dyDescent="0.15">
      <c r="A199" s="4" t="s">
        <v>237</v>
      </c>
      <c r="B199" s="4">
        <v>1</v>
      </c>
      <c r="C199" s="4">
        <v>121</v>
      </c>
      <c r="D199" s="5">
        <f t="shared" si="9"/>
        <v>8.2644628099173556E-3</v>
      </c>
      <c r="E199" s="4">
        <v>0</v>
      </c>
      <c r="F199" s="4">
        <v>152</v>
      </c>
      <c r="G199" s="5">
        <f t="shared" si="10"/>
        <v>0</v>
      </c>
      <c r="H199" s="19">
        <f t="shared" si="11"/>
        <v>4.1322314049586778E-3</v>
      </c>
    </row>
    <row r="200" spans="1:8" ht="15" x14ac:dyDescent="0.15">
      <c r="A200" s="4" t="s">
        <v>238</v>
      </c>
      <c r="B200" s="4">
        <v>40</v>
      </c>
      <c r="C200" s="4">
        <v>113</v>
      </c>
      <c r="D200" s="5">
        <f t="shared" si="9"/>
        <v>0.35398230088495575</v>
      </c>
      <c r="E200" s="4">
        <v>54</v>
      </c>
      <c r="F200" s="4">
        <v>126</v>
      </c>
      <c r="G200" s="5">
        <f t="shared" si="10"/>
        <v>0.42857142857142855</v>
      </c>
      <c r="H200" s="19">
        <f t="shared" si="11"/>
        <v>0.39127686472819212</v>
      </c>
    </row>
    <row r="201" spans="1:8" ht="15" x14ac:dyDescent="0.15">
      <c r="A201" s="4" t="s">
        <v>239</v>
      </c>
      <c r="B201" s="4">
        <v>0</v>
      </c>
      <c r="C201" s="4">
        <v>174</v>
      </c>
      <c r="D201" s="5">
        <f t="shared" si="9"/>
        <v>0</v>
      </c>
      <c r="E201" s="4">
        <v>0</v>
      </c>
      <c r="F201" s="4">
        <v>135</v>
      </c>
      <c r="G201" s="5">
        <f t="shared" si="10"/>
        <v>0</v>
      </c>
      <c r="H201" s="19">
        <f t="shared" si="11"/>
        <v>0</v>
      </c>
    </row>
    <row r="202" spans="1:8" ht="15" x14ac:dyDescent="0.15">
      <c r="A202" s="4" t="s">
        <v>240</v>
      </c>
      <c r="B202" s="4">
        <v>100</v>
      </c>
      <c r="C202" s="4">
        <v>128</v>
      </c>
      <c r="D202" s="5">
        <f t="shared" si="9"/>
        <v>0.78125</v>
      </c>
      <c r="E202" s="4">
        <v>158</v>
      </c>
      <c r="F202" s="4">
        <v>175</v>
      </c>
      <c r="G202" s="5">
        <f t="shared" si="10"/>
        <v>0.9028571428571428</v>
      </c>
      <c r="H202" s="19">
        <f t="shared" si="11"/>
        <v>0.8420535714285714</v>
      </c>
    </row>
    <row r="203" spans="1:8" ht="15" x14ac:dyDescent="0.15">
      <c r="A203" s="4" t="s">
        <v>241</v>
      </c>
      <c r="B203" s="4">
        <v>0</v>
      </c>
      <c r="C203" s="4">
        <v>121</v>
      </c>
      <c r="D203" s="5">
        <f t="shared" si="9"/>
        <v>0</v>
      </c>
      <c r="E203" s="4">
        <v>0</v>
      </c>
      <c r="F203" s="4">
        <v>116</v>
      </c>
      <c r="G203" s="5">
        <f t="shared" si="10"/>
        <v>0</v>
      </c>
      <c r="H203" s="19">
        <f t="shared" si="11"/>
        <v>0</v>
      </c>
    </row>
    <row r="204" spans="1:8" ht="15" x14ac:dyDescent="0.15">
      <c r="A204" s="4" t="s">
        <v>242</v>
      </c>
      <c r="B204" s="4">
        <v>5</v>
      </c>
      <c r="C204" s="4">
        <v>136</v>
      </c>
      <c r="D204" s="5">
        <f t="shared" si="9"/>
        <v>3.6764705882352942E-2</v>
      </c>
      <c r="E204" s="4">
        <v>2</v>
      </c>
      <c r="F204" s="4">
        <v>61</v>
      </c>
      <c r="G204" s="5">
        <f t="shared" si="10"/>
        <v>3.2786885245901641E-2</v>
      </c>
      <c r="H204" s="19">
        <f t="shared" si="11"/>
        <v>3.4775795564127292E-2</v>
      </c>
    </row>
    <row r="205" spans="1:8" ht="15" x14ac:dyDescent="0.15">
      <c r="A205" s="4" t="s">
        <v>243</v>
      </c>
      <c r="B205" s="4">
        <v>33</v>
      </c>
      <c r="C205" s="4">
        <v>166</v>
      </c>
      <c r="D205" s="5">
        <f t="shared" si="9"/>
        <v>0.19879518072289157</v>
      </c>
      <c r="E205" s="4">
        <v>16</v>
      </c>
      <c r="F205" s="4">
        <v>189</v>
      </c>
      <c r="G205" s="5">
        <f t="shared" si="10"/>
        <v>8.4656084656084651E-2</v>
      </c>
      <c r="H205" s="19">
        <f t="shared" si="11"/>
        <v>0.14172563268948812</v>
      </c>
    </row>
    <row r="206" spans="1:8" ht="15" x14ac:dyDescent="0.15">
      <c r="A206" s="4" t="s">
        <v>244</v>
      </c>
      <c r="B206" s="4">
        <v>3</v>
      </c>
      <c r="C206" s="4">
        <v>142</v>
      </c>
      <c r="D206" s="5">
        <f t="shared" si="9"/>
        <v>2.1126760563380281E-2</v>
      </c>
      <c r="E206" s="4">
        <v>1</v>
      </c>
      <c r="F206" s="4">
        <v>90</v>
      </c>
      <c r="G206" s="5">
        <f t="shared" si="10"/>
        <v>1.1111111111111112E-2</v>
      </c>
      <c r="H206" s="19">
        <f t="shared" si="11"/>
        <v>1.6118935837245697E-2</v>
      </c>
    </row>
    <row r="207" spans="1:8" ht="15" x14ac:dyDescent="0.15">
      <c r="A207" s="4" t="s">
        <v>245</v>
      </c>
      <c r="B207" s="4">
        <v>0</v>
      </c>
      <c r="C207" s="4">
        <v>98</v>
      </c>
      <c r="D207" s="5">
        <f t="shared" si="9"/>
        <v>0</v>
      </c>
      <c r="E207" s="4">
        <v>1</v>
      </c>
      <c r="F207" s="4">
        <v>103</v>
      </c>
      <c r="G207" s="5">
        <f t="shared" si="10"/>
        <v>9.7087378640776691E-3</v>
      </c>
      <c r="H207" s="19">
        <f t="shared" si="11"/>
        <v>4.8543689320388345E-3</v>
      </c>
    </row>
    <row r="208" spans="1:8" ht="15" x14ac:dyDescent="0.15">
      <c r="A208" s="4" t="s">
        <v>246</v>
      </c>
      <c r="B208" s="4">
        <v>31</v>
      </c>
      <c r="C208" s="4">
        <v>192</v>
      </c>
      <c r="D208" s="5">
        <f t="shared" si="9"/>
        <v>0.16145833333333334</v>
      </c>
      <c r="E208" s="4">
        <v>34</v>
      </c>
      <c r="F208" s="4">
        <v>152</v>
      </c>
      <c r="G208" s="5">
        <f t="shared" si="10"/>
        <v>0.22368421052631579</v>
      </c>
      <c r="H208" s="19">
        <f t="shared" si="11"/>
        <v>0.19257127192982457</v>
      </c>
    </row>
    <row r="209" spans="1:8" ht="15" x14ac:dyDescent="0.15">
      <c r="A209" s="4" t="s">
        <v>247</v>
      </c>
      <c r="B209" s="4">
        <v>4</v>
      </c>
      <c r="C209" s="4">
        <v>99</v>
      </c>
      <c r="D209" s="5">
        <f t="shared" si="9"/>
        <v>4.0404040404040407E-2</v>
      </c>
      <c r="E209" s="4">
        <v>11</v>
      </c>
      <c r="F209" s="4">
        <v>223</v>
      </c>
      <c r="G209" s="5">
        <f t="shared" si="10"/>
        <v>4.9327354260089683E-2</v>
      </c>
      <c r="H209" s="19">
        <f t="shared" si="11"/>
        <v>4.4865697332065045E-2</v>
      </c>
    </row>
    <row r="210" spans="1:8" ht="15" x14ac:dyDescent="0.15">
      <c r="A210" s="4" t="s">
        <v>248</v>
      </c>
      <c r="B210" s="4">
        <v>3</v>
      </c>
      <c r="C210" s="4">
        <v>137</v>
      </c>
      <c r="D210" s="5">
        <f t="shared" si="9"/>
        <v>2.1897810218978103E-2</v>
      </c>
      <c r="E210" s="4">
        <v>8</v>
      </c>
      <c r="F210" s="4">
        <v>156</v>
      </c>
      <c r="G210" s="5">
        <f t="shared" si="10"/>
        <v>5.128205128205128E-2</v>
      </c>
      <c r="H210" s="19">
        <f t="shared" si="11"/>
        <v>3.6589930750514692E-2</v>
      </c>
    </row>
    <row r="211" spans="1:8" ht="15" x14ac:dyDescent="0.15">
      <c r="A211" s="4" t="s">
        <v>249</v>
      </c>
      <c r="B211" s="4">
        <v>74</v>
      </c>
      <c r="C211" s="4">
        <v>163</v>
      </c>
      <c r="D211" s="5">
        <f t="shared" si="9"/>
        <v>0.45398773006134968</v>
      </c>
      <c r="E211" s="4">
        <v>74</v>
      </c>
      <c r="F211" s="4">
        <v>127</v>
      </c>
      <c r="G211" s="5">
        <f t="shared" si="10"/>
        <v>0.58267716535433067</v>
      </c>
      <c r="H211" s="19">
        <f t="shared" si="11"/>
        <v>0.51833244770784015</v>
      </c>
    </row>
    <row r="212" spans="1:8" ht="15" x14ac:dyDescent="0.15">
      <c r="A212" s="4" t="s">
        <v>250</v>
      </c>
      <c r="B212" s="4">
        <v>9</v>
      </c>
      <c r="C212" s="4">
        <v>23</v>
      </c>
      <c r="D212" s="5">
        <f t="shared" si="9"/>
        <v>0.39130434782608697</v>
      </c>
      <c r="E212" s="4">
        <v>87</v>
      </c>
      <c r="F212" s="4">
        <v>141</v>
      </c>
      <c r="G212" s="5">
        <f t="shared" si="10"/>
        <v>0.61702127659574468</v>
      </c>
      <c r="H212" s="19">
        <f t="shared" si="11"/>
        <v>0.50416281221091586</v>
      </c>
    </row>
    <row r="213" spans="1:8" ht="15" x14ac:dyDescent="0.15">
      <c r="A213" s="4" t="s">
        <v>251</v>
      </c>
      <c r="B213" s="4">
        <v>5</v>
      </c>
      <c r="C213" s="4">
        <v>112</v>
      </c>
      <c r="D213" s="5">
        <f t="shared" si="9"/>
        <v>4.4642857142857144E-2</v>
      </c>
      <c r="E213" s="4">
        <v>6</v>
      </c>
      <c r="F213" s="4">
        <v>136</v>
      </c>
      <c r="G213" s="5">
        <f t="shared" si="10"/>
        <v>4.4117647058823532E-2</v>
      </c>
      <c r="H213" s="19">
        <f t="shared" si="11"/>
        <v>4.4380252100840338E-2</v>
      </c>
    </row>
    <row r="214" spans="1:8" ht="15" x14ac:dyDescent="0.15">
      <c r="A214" s="4" t="s">
        <v>252</v>
      </c>
      <c r="B214" s="4">
        <v>1</v>
      </c>
      <c r="C214" s="4">
        <v>13</v>
      </c>
      <c r="D214" s="5">
        <f t="shared" si="9"/>
        <v>7.6923076923076927E-2</v>
      </c>
      <c r="E214" s="4">
        <v>52</v>
      </c>
      <c r="F214" s="4">
        <v>118</v>
      </c>
      <c r="G214" s="5">
        <f t="shared" si="10"/>
        <v>0.44067796610169491</v>
      </c>
      <c r="H214" s="19">
        <f t="shared" si="11"/>
        <v>0.25880052151238592</v>
      </c>
    </row>
    <row r="215" spans="1:8" ht="15" x14ac:dyDescent="0.15">
      <c r="A215" s="4" t="s">
        <v>253</v>
      </c>
      <c r="B215" s="4">
        <v>1</v>
      </c>
      <c r="C215" s="4">
        <v>126</v>
      </c>
      <c r="D215" s="5">
        <f t="shared" si="9"/>
        <v>7.9365079365079361E-3</v>
      </c>
      <c r="E215" s="4">
        <v>1</v>
      </c>
      <c r="F215" s="4">
        <v>112</v>
      </c>
      <c r="G215" s="5">
        <f t="shared" si="10"/>
        <v>8.9285714285714281E-3</v>
      </c>
      <c r="H215" s="19">
        <f t="shared" si="11"/>
        <v>8.4325396825396821E-3</v>
      </c>
    </row>
    <row r="216" spans="1:8" ht="15" x14ac:dyDescent="0.15">
      <c r="A216" s="4" t="s">
        <v>254</v>
      </c>
      <c r="B216" s="4">
        <v>154</v>
      </c>
      <c r="C216" s="4">
        <v>201</v>
      </c>
      <c r="D216" s="5">
        <f t="shared" si="9"/>
        <v>0.76616915422885568</v>
      </c>
      <c r="E216" s="4">
        <v>57</v>
      </c>
      <c r="F216" s="4">
        <v>93</v>
      </c>
      <c r="G216" s="5">
        <f t="shared" si="10"/>
        <v>0.61290322580645162</v>
      </c>
      <c r="H216" s="19">
        <f t="shared" si="11"/>
        <v>0.68953619001765365</v>
      </c>
    </row>
    <row r="217" spans="1:8" ht="15" x14ac:dyDescent="0.15">
      <c r="A217" s="4" t="s">
        <v>255</v>
      </c>
      <c r="B217" s="4">
        <v>88</v>
      </c>
      <c r="C217" s="4">
        <v>89</v>
      </c>
      <c r="D217" s="5">
        <f t="shared" si="9"/>
        <v>0.9887640449438202</v>
      </c>
      <c r="E217" s="4">
        <v>154</v>
      </c>
      <c r="F217" s="4">
        <v>156</v>
      </c>
      <c r="G217" s="5">
        <f t="shared" si="10"/>
        <v>0.98717948717948723</v>
      </c>
      <c r="H217" s="19">
        <f t="shared" si="11"/>
        <v>0.98797176606165371</v>
      </c>
    </row>
    <row r="218" spans="1:8" ht="15" x14ac:dyDescent="0.15">
      <c r="A218" s="4" t="s">
        <v>256</v>
      </c>
      <c r="B218" s="4">
        <v>0</v>
      </c>
      <c r="C218" s="4">
        <v>39</v>
      </c>
      <c r="D218" s="5">
        <f t="shared" si="9"/>
        <v>0</v>
      </c>
      <c r="E218" s="4">
        <v>0</v>
      </c>
      <c r="F218" s="4">
        <v>135</v>
      </c>
      <c r="G218" s="5">
        <f t="shared" si="10"/>
        <v>0</v>
      </c>
      <c r="H218" s="19">
        <f t="shared" si="11"/>
        <v>0</v>
      </c>
    </row>
    <row r="219" spans="1:8" ht="15" x14ac:dyDescent="0.15">
      <c r="A219" s="4" t="s">
        <v>257</v>
      </c>
      <c r="B219" s="4">
        <v>2</v>
      </c>
      <c r="C219" s="4">
        <v>135</v>
      </c>
      <c r="D219" s="5">
        <f t="shared" si="9"/>
        <v>1.4814814814814815E-2</v>
      </c>
      <c r="E219" s="4">
        <v>1</v>
      </c>
      <c r="F219" s="4">
        <v>204</v>
      </c>
      <c r="G219" s="5">
        <f t="shared" si="10"/>
        <v>4.9019607843137254E-3</v>
      </c>
      <c r="H219" s="19">
        <f t="shared" si="11"/>
        <v>9.8583877995642704E-3</v>
      </c>
    </row>
    <row r="220" spans="1:8" ht="15" x14ac:dyDescent="0.15">
      <c r="A220" s="4" t="s">
        <v>258</v>
      </c>
      <c r="B220" s="4">
        <v>86</v>
      </c>
      <c r="C220" s="4">
        <v>141</v>
      </c>
      <c r="D220" s="5">
        <f t="shared" si="9"/>
        <v>0.60992907801418439</v>
      </c>
      <c r="E220" s="4">
        <v>95</v>
      </c>
      <c r="F220" s="4">
        <v>144</v>
      </c>
      <c r="G220" s="5">
        <f t="shared" si="10"/>
        <v>0.65972222222222221</v>
      </c>
      <c r="H220" s="19">
        <f t="shared" si="11"/>
        <v>0.63482565011820324</v>
      </c>
    </row>
    <row r="221" spans="1:8" ht="15" x14ac:dyDescent="0.15">
      <c r="A221" s="4" t="s">
        <v>259</v>
      </c>
      <c r="B221" s="4">
        <v>6</v>
      </c>
      <c r="C221" s="4">
        <v>188</v>
      </c>
      <c r="D221" s="5">
        <f t="shared" si="9"/>
        <v>3.1914893617021274E-2</v>
      </c>
      <c r="E221" s="4">
        <v>4</v>
      </c>
      <c r="F221" s="4">
        <v>252</v>
      </c>
      <c r="G221" s="5">
        <f t="shared" si="10"/>
        <v>1.5873015873015872E-2</v>
      </c>
      <c r="H221" s="19">
        <f t="shared" si="11"/>
        <v>2.3893954745018573E-2</v>
      </c>
    </row>
    <row r="222" spans="1:8" ht="15" x14ac:dyDescent="0.15">
      <c r="A222" s="4" t="s">
        <v>260</v>
      </c>
      <c r="B222" s="4">
        <v>9</v>
      </c>
      <c r="C222" s="4">
        <v>201</v>
      </c>
      <c r="D222" s="5">
        <f t="shared" si="9"/>
        <v>4.4776119402985072E-2</v>
      </c>
      <c r="E222" s="4">
        <v>10</v>
      </c>
      <c r="F222" s="4">
        <v>198</v>
      </c>
      <c r="G222" s="5">
        <f t="shared" si="10"/>
        <v>5.0505050505050504E-2</v>
      </c>
      <c r="H222" s="19">
        <f t="shared" si="11"/>
        <v>4.7640584954017788E-2</v>
      </c>
    </row>
    <row r="223" spans="1:8" ht="15" x14ac:dyDescent="0.15">
      <c r="A223" s="4" t="s">
        <v>261</v>
      </c>
      <c r="B223" s="4">
        <v>55</v>
      </c>
      <c r="C223" s="4">
        <v>227</v>
      </c>
      <c r="D223" s="5">
        <f t="shared" si="9"/>
        <v>0.24229074889867841</v>
      </c>
      <c r="E223" s="4">
        <v>23</v>
      </c>
      <c r="F223" s="4">
        <v>153</v>
      </c>
      <c r="G223" s="5">
        <f t="shared" si="10"/>
        <v>0.15032679738562091</v>
      </c>
      <c r="H223" s="19">
        <f t="shared" si="11"/>
        <v>0.19630877314214967</v>
      </c>
    </row>
    <row r="224" spans="1:8" ht="15" x14ac:dyDescent="0.15">
      <c r="A224" s="4" t="s">
        <v>262</v>
      </c>
      <c r="B224" s="4">
        <v>55</v>
      </c>
      <c r="C224" s="4">
        <v>194</v>
      </c>
      <c r="D224" s="5">
        <f t="shared" si="9"/>
        <v>0.28350515463917525</v>
      </c>
      <c r="E224" s="4">
        <v>31</v>
      </c>
      <c r="F224" s="4">
        <v>225</v>
      </c>
      <c r="G224" s="5">
        <f t="shared" si="10"/>
        <v>0.13777777777777778</v>
      </c>
      <c r="H224" s="19">
        <f t="shared" si="11"/>
        <v>0.21064146620847651</v>
      </c>
    </row>
    <row r="225" spans="1:8" ht="15" x14ac:dyDescent="0.15">
      <c r="A225" s="4" t="s">
        <v>263</v>
      </c>
      <c r="B225" s="4">
        <v>144</v>
      </c>
      <c r="C225" s="4">
        <v>147</v>
      </c>
      <c r="D225" s="5">
        <f t="shared" si="9"/>
        <v>0.97959183673469385</v>
      </c>
      <c r="E225" s="4">
        <v>91</v>
      </c>
      <c r="F225" s="4">
        <v>99</v>
      </c>
      <c r="G225" s="5">
        <f t="shared" si="10"/>
        <v>0.91919191919191923</v>
      </c>
      <c r="H225" s="19">
        <f t="shared" si="11"/>
        <v>0.9493918779633066</v>
      </c>
    </row>
    <row r="226" spans="1:8" ht="15" x14ac:dyDescent="0.15">
      <c r="A226" s="4" t="s">
        <v>264</v>
      </c>
      <c r="B226" s="4">
        <v>125</v>
      </c>
      <c r="C226" s="4">
        <v>188</v>
      </c>
      <c r="D226" s="5">
        <f t="shared" si="9"/>
        <v>0.66489361702127658</v>
      </c>
      <c r="E226" s="4">
        <v>88</v>
      </c>
      <c r="F226" s="4">
        <v>98</v>
      </c>
      <c r="G226" s="5">
        <f t="shared" si="10"/>
        <v>0.89795918367346939</v>
      </c>
      <c r="H226" s="19">
        <f t="shared" si="11"/>
        <v>0.78142640034737298</v>
      </c>
    </row>
    <row r="227" spans="1:8" ht="15" x14ac:dyDescent="0.15">
      <c r="A227" s="4" t="s">
        <v>265</v>
      </c>
      <c r="B227" s="4">
        <v>92</v>
      </c>
      <c r="C227" s="4">
        <v>152</v>
      </c>
      <c r="D227" s="5">
        <f t="shared" si="9"/>
        <v>0.60526315789473684</v>
      </c>
      <c r="E227" s="4">
        <v>103</v>
      </c>
      <c r="F227" s="4">
        <v>137</v>
      </c>
      <c r="G227" s="5">
        <f t="shared" si="10"/>
        <v>0.75182481751824815</v>
      </c>
      <c r="H227" s="19">
        <f t="shared" si="11"/>
        <v>0.67854398770649249</v>
      </c>
    </row>
    <row r="228" spans="1:8" ht="15" x14ac:dyDescent="0.15">
      <c r="A228" s="4" t="s">
        <v>266</v>
      </c>
      <c r="B228" s="4">
        <v>21</v>
      </c>
      <c r="C228" s="4">
        <v>55</v>
      </c>
      <c r="D228" s="5">
        <f t="shared" si="9"/>
        <v>0.38181818181818183</v>
      </c>
      <c r="E228" s="4">
        <v>56</v>
      </c>
      <c r="F228" s="4">
        <v>129</v>
      </c>
      <c r="G228" s="5">
        <f t="shared" si="10"/>
        <v>0.43410852713178294</v>
      </c>
      <c r="H228" s="19">
        <f t="shared" si="11"/>
        <v>0.40796335447498239</v>
      </c>
    </row>
    <row r="229" spans="1:8" ht="15" x14ac:dyDescent="0.15">
      <c r="A229" s="4" t="s">
        <v>267</v>
      </c>
      <c r="B229" s="4">
        <v>0</v>
      </c>
      <c r="C229" s="4">
        <v>112</v>
      </c>
      <c r="D229" s="5">
        <f t="shared" si="9"/>
        <v>0</v>
      </c>
      <c r="E229" s="4">
        <v>0</v>
      </c>
      <c r="F229" s="4">
        <v>97</v>
      </c>
      <c r="G229" s="5">
        <f t="shared" si="10"/>
        <v>0</v>
      </c>
      <c r="H229" s="19">
        <f t="shared" si="11"/>
        <v>0</v>
      </c>
    </row>
    <row r="230" spans="1:8" ht="15" x14ac:dyDescent="0.15">
      <c r="A230" s="4" t="s">
        <v>268</v>
      </c>
      <c r="B230" s="4">
        <v>0</v>
      </c>
      <c r="C230" s="4">
        <v>153</v>
      </c>
      <c r="D230" s="5">
        <f t="shared" si="9"/>
        <v>0</v>
      </c>
      <c r="E230" s="4">
        <v>0</v>
      </c>
      <c r="F230" s="4">
        <v>176</v>
      </c>
      <c r="G230" s="5">
        <f t="shared" si="10"/>
        <v>0</v>
      </c>
      <c r="H230" s="19">
        <f t="shared" si="11"/>
        <v>0</v>
      </c>
    </row>
    <row r="231" spans="1:8" ht="15" x14ac:dyDescent="0.15">
      <c r="A231" s="4" t="s">
        <v>269</v>
      </c>
      <c r="B231" s="4">
        <v>0</v>
      </c>
      <c r="C231" s="4">
        <v>121</v>
      </c>
      <c r="D231" s="5">
        <f t="shared" si="9"/>
        <v>0</v>
      </c>
      <c r="E231" s="4">
        <v>0</v>
      </c>
      <c r="F231" s="4">
        <v>201</v>
      </c>
      <c r="G231" s="5">
        <f t="shared" si="10"/>
        <v>0</v>
      </c>
      <c r="H231" s="19">
        <f t="shared" si="11"/>
        <v>0</v>
      </c>
    </row>
    <row r="232" spans="1:8" ht="15" x14ac:dyDescent="0.15">
      <c r="A232" s="4" t="s">
        <v>270</v>
      </c>
      <c r="B232" s="4">
        <v>55</v>
      </c>
      <c r="C232" s="4">
        <v>184</v>
      </c>
      <c r="D232" s="5">
        <f t="shared" si="9"/>
        <v>0.29891304347826086</v>
      </c>
      <c r="E232" s="4">
        <v>47</v>
      </c>
      <c r="F232" s="4">
        <v>116</v>
      </c>
      <c r="G232" s="5">
        <f t="shared" si="10"/>
        <v>0.40517241379310343</v>
      </c>
      <c r="H232" s="19">
        <f t="shared" si="11"/>
        <v>0.35204272863568215</v>
      </c>
    </row>
    <row r="233" spans="1:8" ht="15" x14ac:dyDescent="0.15">
      <c r="A233" s="4" t="s">
        <v>271</v>
      </c>
      <c r="B233" s="4">
        <v>91</v>
      </c>
      <c r="C233" s="4">
        <v>139</v>
      </c>
      <c r="D233" s="5">
        <f t="shared" si="9"/>
        <v>0.65467625899280579</v>
      </c>
      <c r="E233" s="4">
        <v>87</v>
      </c>
      <c r="F233" s="4">
        <v>174</v>
      </c>
      <c r="G233" s="5">
        <f t="shared" si="10"/>
        <v>0.5</v>
      </c>
      <c r="H233" s="19">
        <f t="shared" si="11"/>
        <v>0.57733812949640284</v>
      </c>
    </row>
    <row r="234" spans="1:8" ht="15" x14ac:dyDescent="0.15">
      <c r="A234" s="4" t="s">
        <v>272</v>
      </c>
      <c r="B234" s="4">
        <v>83</v>
      </c>
      <c r="C234" s="4">
        <v>142</v>
      </c>
      <c r="D234" s="5">
        <f t="shared" si="9"/>
        <v>0.58450704225352113</v>
      </c>
      <c r="E234" s="4">
        <v>109</v>
      </c>
      <c r="F234" s="4">
        <v>218</v>
      </c>
      <c r="G234" s="5">
        <f t="shared" si="10"/>
        <v>0.5</v>
      </c>
      <c r="H234" s="19">
        <f t="shared" si="11"/>
        <v>0.54225352112676051</v>
      </c>
    </row>
    <row r="235" spans="1:8" ht="15" x14ac:dyDescent="0.15">
      <c r="A235" s="4" t="s">
        <v>273</v>
      </c>
      <c r="B235" s="4">
        <v>142</v>
      </c>
      <c r="C235" s="4">
        <v>145</v>
      </c>
      <c r="D235" s="5">
        <f t="shared" si="9"/>
        <v>0.97931034482758617</v>
      </c>
      <c r="E235" s="4">
        <v>108</v>
      </c>
      <c r="F235" s="4">
        <v>110</v>
      </c>
      <c r="G235" s="5">
        <f t="shared" si="10"/>
        <v>0.98181818181818181</v>
      </c>
      <c r="H235" s="19">
        <f t="shared" si="11"/>
        <v>0.98056426332288393</v>
      </c>
    </row>
    <row r="236" spans="1:8" ht="15" x14ac:dyDescent="0.15">
      <c r="A236" s="4" t="s">
        <v>274</v>
      </c>
      <c r="B236" s="4">
        <v>20</v>
      </c>
      <c r="C236" s="4">
        <v>25</v>
      </c>
      <c r="D236" s="5">
        <f t="shared" si="9"/>
        <v>0.8</v>
      </c>
      <c r="E236" s="4">
        <v>139</v>
      </c>
      <c r="F236" s="4">
        <v>163</v>
      </c>
      <c r="G236" s="5">
        <f t="shared" si="10"/>
        <v>0.85276073619631898</v>
      </c>
      <c r="H236" s="19">
        <f t="shared" si="11"/>
        <v>0.82638036809815951</v>
      </c>
    </row>
    <row r="237" spans="1:8" ht="15" x14ac:dyDescent="0.15">
      <c r="A237" s="4" t="s">
        <v>275</v>
      </c>
      <c r="B237" s="4">
        <v>0</v>
      </c>
      <c r="C237" s="4">
        <v>150</v>
      </c>
      <c r="D237" s="5">
        <f t="shared" si="9"/>
        <v>0</v>
      </c>
      <c r="E237" s="4">
        <v>0</v>
      </c>
      <c r="F237" s="4">
        <v>128</v>
      </c>
      <c r="G237" s="5">
        <f t="shared" si="10"/>
        <v>0</v>
      </c>
      <c r="H237" s="19">
        <f t="shared" si="11"/>
        <v>0</v>
      </c>
    </row>
    <row r="238" spans="1:8" ht="15" x14ac:dyDescent="0.15">
      <c r="A238" s="4" t="s">
        <v>276</v>
      </c>
      <c r="B238" s="4">
        <v>2</v>
      </c>
      <c r="C238" s="4">
        <v>193</v>
      </c>
      <c r="D238" s="5">
        <f t="shared" si="9"/>
        <v>1.0362694300518135E-2</v>
      </c>
      <c r="E238" s="4">
        <v>2</v>
      </c>
      <c r="F238" s="4">
        <v>214</v>
      </c>
      <c r="G238" s="5">
        <f t="shared" si="10"/>
        <v>9.3457943925233638E-3</v>
      </c>
      <c r="H238" s="19">
        <f t="shared" si="11"/>
        <v>9.8542443465207494E-3</v>
      </c>
    </row>
    <row r="239" spans="1:8" ht="15" x14ac:dyDescent="0.15">
      <c r="A239" s="4" t="s">
        <v>277</v>
      </c>
      <c r="B239" s="4">
        <v>2</v>
      </c>
      <c r="C239" s="4">
        <v>123</v>
      </c>
      <c r="D239" s="5">
        <f t="shared" si="9"/>
        <v>1.6260162601626018E-2</v>
      </c>
      <c r="E239" s="4">
        <v>2</v>
      </c>
      <c r="F239" s="4">
        <v>111</v>
      </c>
      <c r="G239" s="5">
        <f t="shared" si="10"/>
        <v>1.8018018018018018E-2</v>
      </c>
      <c r="H239" s="19">
        <f t="shared" si="11"/>
        <v>1.7139090309822018E-2</v>
      </c>
    </row>
    <row r="240" spans="1:8" ht="15" x14ac:dyDescent="0.15">
      <c r="A240" s="4" t="s">
        <v>278</v>
      </c>
      <c r="B240" s="4">
        <v>0</v>
      </c>
      <c r="C240" s="4">
        <v>101</v>
      </c>
      <c r="D240" s="5">
        <f t="shared" si="9"/>
        <v>0</v>
      </c>
      <c r="E240" s="4">
        <v>0</v>
      </c>
      <c r="F240" s="4">
        <v>113</v>
      </c>
      <c r="G240" s="5">
        <f t="shared" si="10"/>
        <v>0</v>
      </c>
      <c r="H240" s="19">
        <f t="shared" si="11"/>
        <v>0</v>
      </c>
    </row>
    <row r="241" spans="1:8" ht="15" x14ac:dyDescent="0.15">
      <c r="A241" s="4" t="s">
        <v>279</v>
      </c>
      <c r="B241" s="4">
        <v>60</v>
      </c>
      <c r="C241" s="4">
        <v>182</v>
      </c>
      <c r="D241" s="5">
        <f t="shared" si="9"/>
        <v>0.32967032967032966</v>
      </c>
      <c r="E241" s="4">
        <v>34</v>
      </c>
      <c r="F241" s="4">
        <v>67</v>
      </c>
      <c r="G241" s="5">
        <f t="shared" si="10"/>
        <v>0.5074626865671642</v>
      </c>
      <c r="H241" s="19">
        <f t="shared" si="11"/>
        <v>0.41856650811874696</v>
      </c>
    </row>
    <row r="242" spans="1:8" ht="15" x14ac:dyDescent="0.15">
      <c r="A242" s="4" t="s">
        <v>770</v>
      </c>
      <c r="B242" s="4">
        <v>8</v>
      </c>
      <c r="C242" s="4">
        <v>84</v>
      </c>
      <c r="D242" s="5">
        <f t="shared" si="9"/>
        <v>9.5238095238095233E-2</v>
      </c>
      <c r="E242" s="4">
        <v>13</v>
      </c>
      <c r="F242" s="4">
        <v>175</v>
      </c>
      <c r="G242" s="5">
        <f t="shared" si="10"/>
        <v>7.4285714285714288E-2</v>
      </c>
      <c r="H242" s="19">
        <f t="shared" si="11"/>
        <v>8.4761904761904761E-2</v>
      </c>
    </row>
    <row r="243" spans="1:8" ht="15" x14ac:dyDescent="0.15">
      <c r="A243" s="4" t="s">
        <v>771</v>
      </c>
      <c r="B243" s="4">
        <v>3</v>
      </c>
      <c r="C243" s="4">
        <v>102</v>
      </c>
      <c r="D243" s="5">
        <f t="shared" si="9"/>
        <v>2.9411764705882353E-2</v>
      </c>
      <c r="E243" s="4">
        <v>8</v>
      </c>
      <c r="F243" s="4">
        <v>168</v>
      </c>
      <c r="G243" s="5">
        <f t="shared" si="10"/>
        <v>4.7619047619047616E-2</v>
      </c>
      <c r="H243" s="19">
        <f t="shared" si="11"/>
        <v>3.8515406162464988E-2</v>
      </c>
    </row>
    <row r="244" spans="1:8" ht="15" x14ac:dyDescent="0.15">
      <c r="A244" s="4" t="s">
        <v>280</v>
      </c>
      <c r="B244" s="4">
        <v>34</v>
      </c>
      <c r="C244" s="4">
        <v>164</v>
      </c>
      <c r="D244" s="5">
        <f t="shared" si="9"/>
        <v>0.2073170731707317</v>
      </c>
      <c r="E244" s="4">
        <v>40</v>
      </c>
      <c r="F244" s="4">
        <v>172</v>
      </c>
      <c r="G244" s="5">
        <f t="shared" si="10"/>
        <v>0.23255813953488372</v>
      </c>
      <c r="H244" s="19">
        <f t="shared" si="11"/>
        <v>0.21993760635280771</v>
      </c>
    </row>
    <row r="245" spans="1:8" ht="15" x14ac:dyDescent="0.15">
      <c r="A245" s="4" t="s">
        <v>281</v>
      </c>
      <c r="B245" s="4">
        <v>12</v>
      </c>
      <c r="C245" s="4">
        <v>146</v>
      </c>
      <c r="D245" s="5">
        <f t="shared" si="9"/>
        <v>8.2191780821917804E-2</v>
      </c>
      <c r="E245" s="4">
        <v>19</v>
      </c>
      <c r="F245" s="4">
        <v>153</v>
      </c>
      <c r="G245" s="5">
        <f t="shared" si="10"/>
        <v>0.12418300653594772</v>
      </c>
      <c r="H245" s="19">
        <f t="shared" si="11"/>
        <v>0.10318739367893276</v>
      </c>
    </row>
    <row r="246" spans="1:8" ht="15" x14ac:dyDescent="0.15">
      <c r="A246" s="4" t="s">
        <v>772</v>
      </c>
      <c r="B246" s="4">
        <v>2</v>
      </c>
      <c r="C246" s="4">
        <v>191</v>
      </c>
      <c r="D246" s="5">
        <f t="shared" si="9"/>
        <v>1.0471204188481676E-2</v>
      </c>
      <c r="E246" s="4">
        <v>2</v>
      </c>
      <c r="F246" s="4">
        <v>228</v>
      </c>
      <c r="G246" s="5">
        <f t="shared" si="10"/>
        <v>8.771929824561403E-3</v>
      </c>
      <c r="H246" s="19">
        <f t="shared" si="11"/>
        <v>9.6215670065215395E-3</v>
      </c>
    </row>
    <row r="247" spans="1:8" ht="15" x14ac:dyDescent="0.15">
      <c r="A247" s="4" t="s">
        <v>282</v>
      </c>
      <c r="B247" s="4">
        <v>8</v>
      </c>
      <c r="C247" s="4">
        <v>131</v>
      </c>
      <c r="D247" s="5">
        <f t="shared" si="9"/>
        <v>6.1068702290076333E-2</v>
      </c>
      <c r="E247" s="4">
        <v>37</v>
      </c>
      <c r="F247" s="4">
        <v>176</v>
      </c>
      <c r="G247" s="5">
        <f t="shared" si="10"/>
        <v>0.21022727272727273</v>
      </c>
      <c r="H247" s="19">
        <f t="shared" si="11"/>
        <v>0.13564798750867454</v>
      </c>
    </row>
    <row r="248" spans="1:8" ht="15" x14ac:dyDescent="0.15">
      <c r="A248" s="4" t="s">
        <v>283</v>
      </c>
      <c r="B248" s="4">
        <v>66</v>
      </c>
      <c r="C248" s="4">
        <v>166</v>
      </c>
      <c r="D248" s="5">
        <f t="shared" si="9"/>
        <v>0.39759036144578314</v>
      </c>
      <c r="E248" s="4">
        <v>54</v>
      </c>
      <c r="F248" s="4">
        <v>154</v>
      </c>
      <c r="G248" s="5">
        <f t="shared" si="10"/>
        <v>0.35064935064935066</v>
      </c>
      <c r="H248" s="19">
        <f t="shared" si="11"/>
        <v>0.37411985604756692</v>
      </c>
    </row>
    <row r="249" spans="1:8" ht="15" x14ac:dyDescent="0.15">
      <c r="A249" s="4" t="s">
        <v>284</v>
      </c>
      <c r="B249" s="4">
        <v>18</v>
      </c>
      <c r="C249" s="4">
        <v>143</v>
      </c>
      <c r="D249" s="5">
        <f t="shared" si="9"/>
        <v>0.12587412587412589</v>
      </c>
      <c r="E249" s="4">
        <v>24</v>
      </c>
      <c r="F249" s="4">
        <v>187</v>
      </c>
      <c r="G249" s="5">
        <f t="shared" si="10"/>
        <v>0.12834224598930483</v>
      </c>
      <c r="H249" s="19">
        <f t="shared" si="11"/>
        <v>0.12710818593171536</v>
      </c>
    </row>
    <row r="250" spans="1:8" ht="15" x14ac:dyDescent="0.15">
      <c r="A250" s="4" t="s">
        <v>285</v>
      </c>
      <c r="B250" s="4">
        <v>91</v>
      </c>
      <c r="C250" s="4">
        <v>152</v>
      </c>
      <c r="D250" s="5">
        <f t="shared" si="9"/>
        <v>0.59868421052631582</v>
      </c>
      <c r="E250" s="4">
        <v>65</v>
      </c>
      <c r="F250" s="4">
        <v>180</v>
      </c>
      <c r="G250" s="5">
        <f t="shared" si="10"/>
        <v>0.3611111111111111</v>
      </c>
      <c r="H250" s="19">
        <f t="shared" si="11"/>
        <v>0.47989766081871343</v>
      </c>
    </row>
    <row r="251" spans="1:8" ht="15" x14ac:dyDescent="0.15">
      <c r="A251" s="4" t="s">
        <v>286</v>
      </c>
      <c r="B251" s="4">
        <v>9</v>
      </c>
      <c r="C251" s="4">
        <v>55</v>
      </c>
      <c r="D251" s="5">
        <f t="shared" si="9"/>
        <v>0.16363636363636364</v>
      </c>
      <c r="E251" s="4">
        <v>14</v>
      </c>
      <c r="F251" s="4">
        <v>154</v>
      </c>
      <c r="G251" s="5">
        <f t="shared" si="10"/>
        <v>9.0909090909090912E-2</v>
      </c>
      <c r="H251" s="19">
        <f t="shared" si="11"/>
        <v>0.12727272727272726</v>
      </c>
    </row>
    <row r="252" spans="1:8" ht="15" x14ac:dyDescent="0.15">
      <c r="A252" s="4" t="s">
        <v>287</v>
      </c>
      <c r="B252" s="4">
        <v>0</v>
      </c>
      <c r="C252" s="4">
        <v>213</v>
      </c>
      <c r="D252" s="5">
        <f t="shared" si="9"/>
        <v>0</v>
      </c>
      <c r="E252" s="4">
        <v>0</v>
      </c>
      <c r="F252" s="4">
        <v>140</v>
      </c>
      <c r="G252" s="5">
        <f t="shared" si="10"/>
        <v>0</v>
      </c>
      <c r="H252" s="19">
        <f t="shared" si="11"/>
        <v>0</v>
      </c>
    </row>
    <row r="253" spans="1:8" ht="15" x14ac:dyDescent="0.15">
      <c r="A253" s="4" t="s">
        <v>288</v>
      </c>
      <c r="B253" s="4">
        <v>13</v>
      </c>
      <c r="C253" s="4">
        <v>93</v>
      </c>
      <c r="D253" s="5">
        <f t="shared" si="9"/>
        <v>0.13978494623655913</v>
      </c>
      <c r="E253" s="4">
        <v>6</v>
      </c>
      <c r="F253" s="4">
        <v>151</v>
      </c>
      <c r="G253" s="5">
        <f t="shared" si="10"/>
        <v>3.9735099337748346E-2</v>
      </c>
      <c r="H253" s="19">
        <f t="shared" si="11"/>
        <v>8.976002278715374E-2</v>
      </c>
    </row>
    <row r="254" spans="1:8" ht="15" x14ac:dyDescent="0.15">
      <c r="A254" s="4" t="s">
        <v>289</v>
      </c>
      <c r="B254" s="4">
        <v>72</v>
      </c>
      <c r="C254" s="4">
        <v>150</v>
      </c>
      <c r="D254" s="5">
        <f t="shared" si="9"/>
        <v>0.48</v>
      </c>
      <c r="E254" s="4">
        <v>62</v>
      </c>
      <c r="F254" s="4">
        <v>129</v>
      </c>
      <c r="G254" s="5">
        <f t="shared" si="10"/>
        <v>0.48062015503875971</v>
      </c>
      <c r="H254" s="19">
        <f t="shared" si="11"/>
        <v>0.48031007751937982</v>
      </c>
    </row>
    <row r="255" spans="1:8" ht="15" x14ac:dyDescent="0.15">
      <c r="A255" s="4" t="s">
        <v>290</v>
      </c>
      <c r="B255" s="4">
        <v>33</v>
      </c>
      <c r="C255" s="4">
        <v>112</v>
      </c>
      <c r="D255" s="5">
        <f t="shared" si="9"/>
        <v>0.29464285714285715</v>
      </c>
      <c r="E255" s="4">
        <v>142</v>
      </c>
      <c r="F255" s="4">
        <v>185</v>
      </c>
      <c r="G255" s="5">
        <f t="shared" si="10"/>
        <v>0.76756756756756761</v>
      </c>
      <c r="H255" s="19">
        <f t="shared" si="11"/>
        <v>0.53110521235521235</v>
      </c>
    </row>
    <row r="256" spans="1:8" ht="15" x14ac:dyDescent="0.15">
      <c r="A256" s="4" t="s">
        <v>291</v>
      </c>
      <c r="B256" s="4">
        <v>101</v>
      </c>
      <c r="C256" s="4">
        <v>221</v>
      </c>
      <c r="D256" s="5">
        <f t="shared" si="9"/>
        <v>0.45701357466063347</v>
      </c>
      <c r="E256" s="4">
        <v>78</v>
      </c>
      <c r="F256" s="4">
        <v>216</v>
      </c>
      <c r="G256" s="5">
        <f t="shared" si="10"/>
        <v>0.3611111111111111</v>
      </c>
      <c r="H256" s="19">
        <f t="shared" si="11"/>
        <v>0.40906234288587229</v>
      </c>
    </row>
    <row r="257" spans="1:8" ht="15" x14ac:dyDescent="0.15">
      <c r="A257" s="4" t="s">
        <v>292</v>
      </c>
      <c r="B257" s="4">
        <v>119</v>
      </c>
      <c r="C257" s="4">
        <v>174</v>
      </c>
      <c r="D257" s="5">
        <f t="shared" si="9"/>
        <v>0.68390804597701149</v>
      </c>
      <c r="E257" s="4">
        <v>116</v>
      </c>
      <c r="F257" s="4">
        <v>158</v>
      </c>
      <c r="G257" s="5">
        <f t="shared" si="10"/>
        <v>0.73417721518987344</v>
      </c>
      <c r="H257" s="19">
        <f t="shared" si="11"/>
        <v>0.70904263058344252</v>
      </c>
    </row>
    <row r="258" spans="1:8" ht="15" x14ac:dyDescent="0.15">
      <c r="A258" s="4" t="s">
        <v>293</v>
      </c>
      <c r="B258" s="4">
        <v>63</v>
      </c>
      <c r="C258" s="4">
        <v>111</v>
      </c>
      <c r="D258" s="5">
        <f t="shared" si="9"/>
        <v>0.56756756756756754</v>
      </c>
      <c r="E258" s="4">
        <v>104</v>
      </c>
      <c r="F258" s="4">
        <v>149</v>
      </c>
      <c r="G258" s="5">
        <f t="shared" si="10"/>
        <v>0.69798657718120805</v>
      </c>
      <c r="H258" s="19">
        <f t="shared" si="11"/>
        <v>0.63277707237438774</v>
      </c>
    </row>
    <row r="259" spans="1:8" ht="15" x14ac:dyDescent="0.15">
      <c r="A259" s="4" t="s">
        <v>294</v>
      </c>
      <c r="B259" s="4">
        <v>4</v>
      </c>
      <c r="C259" s="4">
        <v>172</v>
      </c>
      <c r="D259" s="5">
        <f t="shared" ref="D259:D300" si="12">B259/C259</f>
        <v>2.3255813953488372E-2</v>
      </c>
      <c r="E259" s="4">
        <v>4</v>
      </c>
      <c r="F259" s="4">
        <v>134</v>
      </c>
      <c r="G259" s="5">
        <f t="shared" ref="G259:G300" si="13">E259/F259</f>
        <v>2.9850746268656716E-2</v>
      </c>
      <c r="H259" s="19">
        <f t="shared" ref="H259:H300" si="14">AVERAGE(D259,G259)</f>
        <v>2.6553280111072546E-2</v>
      </c>
    </row>
    <row r="260" spans="1:8" ht="15" x14ac:dyDescent="0.15">
      <c r="A260" s="4" t="s">
        <v>295</v>
      </c>
      <c r="B260" s="4">
        <v>77</v>
      </c>
      <c r="C260" s="4">
        <v>198</v>
      </c>
      <c r="D260" s="5">
        <f t="shared" si="12"/>
        <v>0.3888888888888889</v>
      </c>
      <c r="E260" s="4">
        <v>72</v>
      </c>
      <c r="F260" s="4">
        <v>145</v>
      </c>
      <c r="G260" s="5">
        <f t="shared" si="13"/>
        <v>0.49655172413793103</v>
      </c>
      <c r="H260" s="19">
        <f t="shared" si="14"/>
        <v>0.44272030651340999</v>
      </c>
    </row>
    <row r="261" spans="1:8" ht="15" x14ac:dyDescent="0.15">
      <c r="A261" s="4" t="s">
        <v>296</v>
      </c>
      <c r="B261" s="4">
        <v>11</v>
      </c>
      <c r="C261" s="4">
        <v>158</v>
      </c>
      <c r="D261" s="5">
        <f t="shared" si="12"/>
        <v>6.9620253164556958E-2</v>
      </c>
      <c r="E261" s="4">
        <v>11</v>
      </c>
      <c r="F261" s="4">
        <v>159</v>
      </c>
      <c r="G261" s="5">
        <f t="shared" si="13"/>
        <v>6.9182389937106917E-2</v>
      </c>
      <c r="H261" s="19">
        <f t="shared" si="14"/>
        <v>6.9401321550831938E-2</v>
      </c>
    </row>
    <row r="262" spans="1:8" ht="15" x14ac:dyDescent="0.15">
      <c r="A262" s="4" t="s">
        <v>297</v>
      </c>
      <c r="B262" s="4">
        <v>0</v>
      </c>
      <c r="C262" s="4">
        <v>98</v>
      </c>
      <c r="D262" s="5">
        <f t="shared" si="12"/>
        <v>0</v>
      </c>
      <c r="E262" s="4">
        <v>0</v>
      </c>
      <c r="F262" s="4">
        <v>215</v>
      </c>
      <c r="G262" s="5">
        <f t="shared" si="13"/>
        <v>0</v>
      </c>
      <c r="H262" s="19">
        <f t="shared" si="14"/>
        <v>0</v>
      </c>
    </row>
    <row r="263" spans="1:8" ht="15" x14ac:dyDescent="0.15">
      <c r="A263" s="4" t="s">
        <v>298</v>
      </c>
      <c r="B263" s="4">
        <v>1</v>
      </c>
      <c r="C263" s="4">
        <v>186</v>
      </c>
      <c r="D263" s="5">
        <f t="shared" si="12"/>
        <v>5.3763440860215058E-3</v>
      </c>
      <c r="E263" s="4">
        <v>1</v>
      </c>
      <c r="F263" s="4">
        <v>196</v>
      </c>
      <c r="G263" s="5">
        <f t="shared" si="13"/>
        <v>5.1020408163265302E-3</v>
      </c>
      <c r="H263" s="19">
        <f t="shared" si="14"/>
        <v>5.2391924511740184E-3</v>
      </c>
    </row>
    <row r="264" spans="1:8" ht="15" x14ac:dyDescent="0.15">
      <c r="A264" s="4" t="s">
        <v>299</v>
      </c>
      <c r="B264" s="4">
        <v>0</v>
      </c>
      <c r="C264" s="4">
        <v>159</v>
      </c>
      <c r="D264" s="5">
        <f t="shared" si="12"/>
        <v>0</v>
      </c>
      <c r="E264" s="4">
        <v>0</v>
      </c>
      <c r="F264" s="4">
        <v>133</v>
      </c>
      <c r="G264" s="5">
        <f t="shared" si="13"/>
        <v>0</v>
      </c>
      <c r="H264" s="19">
        <f t="shared" si="14"/>
        <v>0</v>
      </c>
    </row>
    <row r="265" spans="1:8" ht="15" x14ac:dyDescent="0.15">
      <c r="A265" s="4" t="s">
        <v>300</v>
      </c>
      <c r="B265" s="4">
        <v>20</v>
      </c>
      <c r="C265" s="4">
        <v>129</v>
      </c>
      <c r="D265" s="5">
        <f t="shared" si="12"/>
        <v>0.15503875968992248</v>
      </c>
      <c r="E265" s="4">
        <v>12</v>
      </c>
      <c r="F265" s="4">
        <v>84</v>
      </c>
      <c r="G265" s="5">
        <f t="shared" si="13"/>
        <v>0.14285714285714285</v>
      </c>
      <c r="H265" s="19">
        <f t="shared" si="14"/>
        <v>0.14894795127353266</v>
      </c>
    </row>
    <row r="266" spans="1:8" ht="15" x14ac:dyDescent="0.15">
      <c r="A266" s="4" t="s">
        <v>301</v>
      </c>
      <c r="B266" s="4">
        <v>4</v>
      </c>
      <c r="C266" s="4">
        <v>134</v>
      </c>
      <c r="D266" s="5">
        <f t="shared" si="12"/>
        <v>2.9850746268656716E-2</v>
      </c>
      <c r="E266" s="4">
        <v>5</v>
      </c>
      <c r="F266" s="4">
        <v>126</v>
      </c>
      <c r="G266" s="5">
        <f t="shared" si="13"/>
        <v>3.968253968253968E-2</v>
      </c>
      <c r="H266" s="19">
        <f t="shared" si="14"/>
        <v>3.47666429755982E-2</v>
      </c>
    </row>
    <row r="267" spans="1:8" ht="15" x14ac:dyDescent="0.15">
      <c r="A267" s="4" t="s">
        <v>302</v>
      </c>
      <c r="B267" s="4">
        <v>27</v>
      </c>
      <c r="C267" s="4">
        <v>148</v>
      </c>
      <c r="D267" s="5">
        <f t="shared" si="12"/>
        <v>0.18243243243243243</v>
      </c>
      <c r="E267" s="4">
        <v>32</v>
      </c>
      <c r="F267" s="4">
        <v>160</v>
      </c>
      <c r="G267" s="5">
        <f t="shared" si="13"/>
        <v>0.2</v>
      </c>
      <c r="H267" s="19">
        <f t="shared" si="14"/>
        <v>0.19121621621621621</v>
      </c>
    </row>
    <row r="268" spans="1:8" ht="15" x14ac:dyDescent="0.15">
      <c r="A268" s="4" t="s">
        <v>303</v>
      </c>
      <c r="B268" s="4">
        <v>41</v>
      </c>
      <c r="C268" s="4">
        <v>137</v>
      </c>
      <c r="D268" s="5">
        <f t="shared" si="12"/>
        <v>0.29927007299270075</v>
      </c>
      <c r="E268" s="4">
        <v>33</v>
      </c>
      <c r="F268" s="4">
        <v>119</v>
      </c>
      <c r="G268" s="5">
        <f t="shared" si="13"/>
        <v>0.27731092436974791</v>
      </c>
      <c r="H268" s="19">
        <f t="shared" si="14"/>
        <v>0.28829049868122436</v>
      </c>
    </row>
    <row r="269" spans="1:8" ht="15" x14ac:dyDescent="0.15">
      <c r="A269" s="4" t="s">
        <v>304</v>
      </c>
      <c r="B269" s="4">
        <v>106</v>
      </c>
      <c r="C269" s="4">
        <v>157</v>
      </c>
      <c r="D269" s="5">
        <f t="shared" si="12"/>
        <v>0.67515923566878977</v>
      </c>
      <c r="E269" s="4">
        <v>102</v>
      </c>
      <c r="F269" s="4">
        <v>167</v>
      </c>
      <c r="G269" s="5">
        <f t="shared" si="13"/>
        <v>0.6107784431137725</v>
      </c>
      <c r="H269" s="19">
        <f t="shared" si="14"/>
        <v>0.64296883939128113</v>
      </c>
    </row>
    <row r="270" spans="1:8" ht="15" x14ac:dyDescent="0.15">
      <c r="A270" s="4" t="s">
        <v>305</v>
      </c>
      <c r="B270" s="4">
        <v>140</v>
      </c>
      <c r="C270" s="4">
        <v>172</v>
      </c>
      <c r="D270" s="5">
        <f t="shared" si="12"/>
        <v>0.81395348837209303</v>
      </c>
      <c r="E270" s="4">
        <v>89</v>
      </c>
      <c r="F270" s="4">
        <v>94</v>
      </c>
      <c r="G270" s="5">
        <f t="shared" si="13"/>
        <v>0.94680851063829785</v>
      </c>
      <c r="H270" s="19">
        <f t="shared" si="14"/>
        <v>0.88038099950519544</v>
      </c>
    </row>
    <row r="271" spans="1:8" ht="15" x14ac:dyDescent="0.15">
      <c r="A271" s="4" t="s">
        <v>306</v>
      </c>
      <c r="B271" s="4">
        <v>0</v>
      </c>
      <c r="C271" s="4">
        <v>136</v>
      </c>
      <c r="D271" s="5">
        <f t="shared" si="12"/>
        <v>0</v>
      </c>
      <c r="E271" s="4">
        <v>0</v>
      </c>
      <c r="F271" s="4">
        <v>147</v>
      </c>
      <c r="G271" s="5">
        <f t="shared" si="13"/>
        <v>0</v>
      </c>
      <c r="H271" s="19">
        <f t="shared" si="14"/>
        <v>0</v>
      </c>
    </row>
    <row r="272" spans="1:8" ht="15" x14ac:dyDescent="0.15">
      <c r="A272" s="4" t="s">
        <v>307</v>
      </c>
      <c r="B272" s="4">
        <v>12</v>
      </c>
      <c r="C272" s="4">
        <v>171</v>
      </c>
      <c r="D272" s="5">
        <f t="shared" si="12"/>
        <v>7.0175438596491224E-2</v>
      </c>
      <c r="E272" s="4">
        <v>5</v>
      </c>
      <c r="F272" s="4">
        <v>143</v>
      </c>
      <c r="G272" s="5">
        <f t="shared" si="13"/>
        <v>3.4965034965034968E-2</v>
      </c>
      <c r="H272" s="19">
        <f t="shared" si="14"/>
        <v>5.2570236780763099E-2</v>
      </c>
    </row>
    <row r="273" spans="1:8" ht="15" x14ac:dyDescent="0.15">
      <c r="A273" s="4" t="s">
        <v>308</v>
      </c>
      <c r="B273" s="4">
        <v>97</v>
      </c>
      <c r="C273" s="4">
        <v>131</v>
      </c>
      <c r="D273" s="5">
        <f t="shared" si="12"/>
        <v>0.74045801526717558</v>
      </c>
      <c r="E273" s="4">
        <v>166</v>
      </c>
      <c r="F273" s="4">
        <v>173</v>
      </c>
      <c r="G273" s="5">
        <f t="shared" si="13"/>
        <v>0.95953757225433522</v>
      </c>
      <c r="H273" s="19">
        <f t="shared" si="14"/>
        <v>0.84999779376075546</v>
      </c>
    </row>
    <row r="274" spans="1:8" ht="15" x14ac:dyDescent="0.15">
      <c r="A274" s="4" t="s">
        <v>309</v>
      </c>
      <c r="B274" s="4">
        <v>0</v>
      </c>
      <c r="C274" s="4">
        <v>124</v>
      </c>
      <c r="D274" s="5">
        <f t="shared" si="12"/>
        <v>0</v>
      </c>
      <c r="E274" s="4">
        <v>0</v>
      </c>
      <c r="F274" s="4">
        <v>182</v>
      </c>
      <c r="G274" s="5">
        <f t="shared" si="13"/>
        <v>0</v>
      </c>
      <c r="H274" s="19">
        <f t="shared" si="14"/>
        <v>0</v>
      </c>
    </row>
    <row r="275" spans="1:8" ht="15" x14ac:dyDescent="0.15">
      <c r="A275" s="4" t="s">
        <v>310</v>
      </c>
      <c r="B275" s="4">
        <v>52</v>
      </c>
      <c r="C275" s="4">
        <v>127</v>
      </c>
      <c r="D275" s="5">
        <f t="shared" si="12"/>
        <v>0.40944881889763779</v>
      </c>
      <c r="E275" s="4">
        <v>83</v>
      </c>
      <c r="F275" s="4">
        <v>167</v>
      </c>
      <c r="G275" s="5">
        <f t="shared" si="13"/>
        <v>0.49700598802395207</v>
      </c>
      <c r="H275" s="19">
        <f t="shared" si="14"/>
        <v>0.45322740346079493</v>
      </c>
    </row>
    <row r="276" spans="1:8" ht="15" x14ac:dyDescent="0.15">
      <c r="A276" s="4" t="s">
        <v>311</v>
      </c>
      <c r="B276" s="4">
        <v>1</v>
      </c>
      <c r="C276" s="4">
        <v>136</v>
      </c>
      <c r="D276" s="5">
        <f t="shared" si="12"/>
        <v>7.3529411764705881E-3</v>
      </c>
      <c r="E276" s="4">
        <v>1</v>
      </c>
      <c r="F276" s="4">
        <v>148</v>
      </c>
      <c r="G276" s="5">
        <f t="shared" si="13"/>
        <v>6.7567567567567571E-3</v>
      </c>
      <c r="H276" s="19">
        <f t="shared" si="14"/>
        <v>7.0548489666136726E-3</v>
      </c>
    </row>
    <row r="277" spans="1:8" ht="15" x14ac:dyDescent="0.15">
      <c r="A277" s="4" t="s">
        <v>312</v>
      </c>
      <c r="B277" s="4">
        <v>48</v>
      </c>
      <c r="C277" s="4">
        <v>68</v>
      </c>
      <c r="D277" s="5">
        <f t="shared" si="12"/>
        <v>0.70588235294117652</v>
      </c>
      <c r="E277" s="4">
        <v>82</v>
      </c>
      <c r="F277" s="4">
        <v>178</v>
      </c>
      <c r="G277" s="5">
        <f t="shared" si="13"/>
        <v>0.4606741573033708</v>
      </c>
      <c r="H277" s="19">
        <f t="shared" si="14"/>
        <v>0.58327825512227371</v>
      </c>
    </row>
    <row r="278" spans="1:8" ht="15" x14ac:dyDescent="0.15">
      <c r="A278" s="4" t="s">
        <v>773</v>
      </c>
      <c r="B278" s="4">
        <v>6</v>
      </c>
      <c r="C278" s="4">
        <v>161</v>
      </c>
      <c r="D278" s="5">
        <f t="shared" si="12"/>
        <v>3.7267080745341616E-2</v>
      </c>
      <c r="E278" s="4">
        <v>9</v>
      </c>
      <c r="F278" s="4">
        <v>108</v>
      </c>
      <c r="G278" s="5">
        <f t="shared" si="13"/>
        <v>8.3333333333333329E-2</v>
      </c>
      <c r="H278" s="19">
        <f t="shared" si="14"/>
        <v>6.0300207039337472E-2</v>
      </c>
    </row>
    <row r="279" spans="1:8" ht="15" x14ac:dyDescent="0.15">
      <c r="A279" s="4" t="s">
        <v>313</v>
      </c>
      <c r="B279" s="4">
        <v>0</v>
      </c>
      <c r="C279" s="4">
        <v>94</v>
      </c>
      <c r="D279" s="5">
        <f t="shared" si="12"/>
        <v>0</v>
      </c>
      <c r="E279" s="4">
        <v>0</v>
      </c>
      <c r="F279" s="4">
        <v>136</v>
      </c>
      <c r="G279" s="5">
        <f t="shared" si="13"/>
        <v>0</v>
      </c>
      <c r="H279" s="19">
        <f t="shared" si="14"/>
        <v>0</v>
      </c>
    </row>
    <row r="280" spans="1:8" ht="15" x14ac:dyDescent="0.15">
      <c r="A280" s="4" t="s">
        <v>314</v>
      </c>
      <c r="B280" s="4">
        <v>1</v>
      </c>
      <c r="C280" s="4">
        <v>114</v>
      </c>
      <c r="D280" s="5">
        <f t="shared" si="12"/>
        <v>8.771929824561403E-3</v>
      </c>
      <c r="E280" s="4">
        <v>1</v>
      </c>
      <c r="F280" s="4">
        <v>110</v>
      </c>
      <c r="G280" s="5">
        <f t="shared" si="13"/>
        <v>9.0909090909090905E-3</v>
      </c>
      <c r="H280" s="19">
        <f t="shared" si="14"/>
        <v>8.9314194577352467E-3</v>
      </c>
    </row>
    <row r="281" spans="1:8" ht="15" x14ac:dyDescent="0.15">
      <c r="A281" s="4" t="s">
        <v>315</v>
      </c>
      <c r="B281" s="4">
        <v>3</v>
      </c>
      <c r="C281" s="4">
        <v>94</v>
      </c>
      <c r="D281" s="5">
        <f t="shared" si="12"/>
        <v>3.1914893617021274E-2</v>
      </c>
      <c r="E281" s="4">
        <v>12</v>
      </c>
      <c r="F281" s="4">
        <v>151</v>
      </c>
      <c r="G281" s="5">
        <f t="shared" si="13"/>
        <v>7.9470198675496692E-2</v>
      </c>
      <c r="H281" s="19">
        <f t="shared" si="14"/>
        <v>5.5692546146258987E-2</v>
      </c>
    </row>
    <row r="282" spans="1:8" ht="15" x14ac:dyDescent="0.15">
      <c r="A282" s="4" t="s">
        <v>316</v>
      </c>
      <c r="B282" s="4">
        <v>51</v>
      </c>
      <c r="C282" s="4">
        <v>139</v>
      </c>
      <c r="D282" s="5">
        <f t="shared" si="12"/>
        <v>0.36690647482014388</v>
      </c>
      <c r="E282" s="4">
        <v>53</v>
      </c>
      <c r="F282" s="4">
        <v>187</v>
      </c>
      <c r="G282" s="5">
        <f t="shared" si="13"/>
        <v>0.28342245989304815</v>
      </c>
      <c r="H282" s="19">
        <f t="shared" si="14"/>
        <v>0.32516446735659599</v>
      </c>
    </row>
    <row r="283" spans="1:8" ht="15" x14ac:dyDescent="0.15">
      <c r="A283" s="4" t="s">
        <v>317</v>
      </c>
      <c r="B283" s="4">
        <v>0</v>
      </c>
      <c r="C283" s="4">
        <v>103</v>
      </c>
      <c r="D283" s="5">
        <f t="shared" si="12"/>
        <v>0</v>
      </c>
      <c r="E283" s="4">
        <v>0</v>
      </c>
      <c r="F283" s="4">
        <v>187</v>
      </c>
      <c r="G283" s="5">
        <f t="shared" si="13"/>
        <v>0</v>
      </c>
      <c r="H283" s="19">
        <f t="shared" si="14"/>
        <v>0</v>
      </c>
    </row>
    <row r="284" spans="1:8" ht="15" x14ac:dyDescent="0.15">
      <c r="A284" s="4" t="s">
        <v>318</v>
      </c>
      <c r="B284" s="4">
        <v>4</v>
      </c>
      <c r="C284" s="4">
        <v>142</v>
      </c>
      <c r="D284" s="5">
        <f t="shared" si="12"/>
        <v>2.8169014084507043E-2</v>
      </c>
      <c r="E284" s="4">
        <v>9</v>
      </c>
      <c r="F284" s="4">
        <v>180</v>
      </c>
      <c r="G284" s="5">
        <f t="shared" si="13"/>
        <v>0.05</v>
      </c>
      <c r="H284" s="19">
        <f t="shared" si="14"/>
        <v>3.9084507042253525E-2</v>
      </c>
    </row>
    <row r="285" spans="1:8" ht="15" x14ac:dyDescent="0.15">
      <c r="A285" s="4" t="s">
        <v>319</v>
      </c>
      <c r="B285" s="4">
        <v>0</v>
      </c>
      <c r="C285" s="4">
        <v>46</v>
      </c>
      <c r="D285" s="5">
        <f t="shared" si="12"/>
        <v>0</v>
      </c>
      <c r="E285" s="4">
        <v>0</v>
      </c>
      <c r="F285" s="4">
        <v>144</v>
      </c>
      <c r="G285" s="5">
        <f t="shared" si="13"/>
        <v>0</v>
      </c>
      <c r="H285" s="19">
        <f t="shared" si="14"/>
        <v>0</v>
      </c>
    </row>
    <row r="286" spans="1:8" ht="15" x14ac:dyDescent="0.15">
      <c r="A286" s="4" t="s">
        <v>320</v>
      </c>
      <c r="B286" s="4">
        <v>65</v>
      </c>
      <c r="C286" s="4">
        <v>166</v>
      </c>
      <c r="D286" s="5">
        <f t="shared" si="12"/>
        <v>0.39156626506024095</v>
      </c>
      <c r="E286" s="4">
        <v>76</v>
      </c>
      <c r="F286" s="4">
        <v>242</v>
      </c>
      <c r="G286" s="5">
        <f t="shared" si="13"/>
        <v>0.31404958677685951</v>
      </c>
      <c r="H286" s="19">
        <f t="shared" si="14"/>
        <v>0.35280792591855026</v>
      </c>
    </row>
    <row r="287" spans="1:8" ht="15" x14ac:dyDescent="0.15">
      <c r="A287" s="4" t="s">
        <v>321</v>
      </c>
      <c r="B287" s="4">
        <v>0</v>
      </c>
      <c r="C287" s="4">
        <v>125</v>
      </c>
      <c r="D287" s="5">
        <f t="shared" si="12"/>
        <v>0</v>
      </c>
      <c r="E287" s="4">
        <v>0</v>
      </c>
      <c r="F287" s="4">
        <v>158</v>
      </c>
      <c r="G287" s="5">
        <f t="shared" si="13"/>
        <v>0</v>
      </c>
      <c r="H287" s="19">
        <f t="shared" si="14"/>
        <v>0</v>
      </c>
    </row>
    <row r="288" spans="1:8" ht="15" x14ac:dyDescent="0.15">
      <c r="A288" s="4" t="s">
        <v>322</v>
      </c>
      <c r="B288" s="4">
        <v>20</v>
      </c>
      <c r="C288" s="4">
        <v>98</v>
      </c>
      <c r="D288" s="5">
        <f t="shared" si="12"/>
        <v>0.20408163265306123</v>
      </c>
      <c r="E288" s="4">
        <v>41</v>
      </c>
      <c r="F288" s="4">
        <v>164</v>
      </c>
      <c r="G288" s="5">
        <f t="shared" si="13"/>
        <v>0.25</v>
      </c>
      <c r="H288" s="19">
        <f t="shared" si="14"/>
        <v>0.22704081632653061</v>
      </c>
    </row>
    <row r="289" spans="1:8" ht="15" x14ac:dyDescent="0.15">
      <c r="A289" s="4" t="s">
        <v>323</v>
      </c>
      <c r="B289" s="4">
        <v>41</v>
      </c>
      <c r="C289" s="4">
        <v>86</v>
      </c>
      <c r="D289" s="5">
        <f t="shared" si="12"/>
        <v>0.47674418604651164</v>
      </c>
      <c r="E289" s="4">
        <v>100</v>
      </c>
      <c r="F289" s="4">
        <v>154</v>
      </c>
      <c r="G289" s="5">
        <f t="shared" si="13"/>
        <v>0.64935064935064934</v>
      </c>
      <c r="H289" s="19">
        <f t="shared" si="14"/>
        <v>0.56304741769858047</v>
      </c>
    </row>
    <row r="290" spans="1:8" ht="15" x14ac:dyDescent="0.15">
      <c r="A290" s="4" t="s">
        <v>324</v>
      </c>
      <c r="B290" s="4">
        <v>11</v>
      </c>
      <c r="C290" s="4">
        <v>77</v>
      </c>
      <c r="D290" s="5">
        <f t="shared" si="12"/>
        <v>0.14285714285714285</v>
      </c>
      <c r="E290" s="4">
        <v>28</v>
      </c>
      <c r="F290" s="4">
        <v>142</v>
      </c>
      <c r="G290" s="5">
        <f t="shared" si="13"/>
        <v>0.19718309859154928</v>
      </c>
      <c r="H290" s="19">
        <f t="shared" si="14"/>
        <v>0.17002012072434608</v>
      </c>
    </row>
    <row r="291" spans="1:8" ht="15" x14ac:dyDescent="0.15">
      <c r="A291" s="4" t="s">
        <v>325</v>
      </c>
      <c r="B291" s="4">
        <v>7</v>
      </c>
      <c r="C291" s="4">
        <v>179</v>
      </c>
      <c r="D291" s="5">
        <f t="shared" si="12"/>
        <v>3.9106145251396648E-2</v>
      </c>
      <c r="E291" s="4">
        <v>2</v>
      </c>
      <c r="F291" s="4">
        <v>118</v>
      </c>
      <c r="G291" s="5">
        <f t="shared" si="13"/>
        <v>1.6949152542372881E-2</v>
      </c>
      <c r="H291" s="19">
        <f t="shared" si="14"/>
        <v>2.8027648896884763E-2</v>
      </c>
    </row>
    <row r="292" spans="1:8" ht="15" x14ac:dyDescent="0.15">
      <c r="A292" s="4" t="s">
        <v>326</v>
      </c>
      <c r="B292" s="4">
        <v>88</v>
      </c>
      <c r="C292" s="4">
        <v>112</v>
      </c>
      <c r="D292" s="5">
        <f t="shared" si="12"/>
        <v>0.7857142857142857</v>
      </c>
      <c r="E292" s="4">
        <v>109</v>
      </c>
      <c r="F292" s="4">
        <v>156</v>
      </c>
      <c r="G292" s="5">
        <f t="shared" si="13"/>
        <v>0.69871794871794868</v>
      </c>
      <c r="H292" s="19">
        <f t="shared" si="14"/>
        <v>0.74221611721611724</v>
      </c>
    </row>
    <row r="293" spans="1:8" ht="15" x14ac:dyDescent="0.15">
      <c r="A293" s="4" t="s">
        <v>327</v>
      </c>
      <c r="B293" s="4">
        <v>76</v>
      </c>
      <c r="C293" s="4">
        <v>118</v>
      </c>
      <c r="D293" s="5">
        <f t="shared" si="12"/>
        <v>0.64406779661016944</v>
      </c>
      <c r="E293" s="4">
        <v>61</v>
      </c>
      <c r="F293" s="4">
        <v>94</v>
      </c>
      <c r="G293" s="5">
        <f t="shared" si="13"/>
        <v>0.64893617021276595</v>
      </c>
      <c r="H293" s="19">
        <f t="shared" si="14"/>
        <v>0.6465019834114677</v>
      </c>
    </row>
    <row r="294" spans="1:8" ht="15" x14ac:dyDescent="0.15">
      <c r="A294" s="4" t="s">
        <v>328</v>
      </c>
      <c r="B294" s="4">
        <v>47</v>
      </c>
      <c r="C294" s="4">
        <v>80</v>
      </c>
      <c r="D294" s="5">
        <f t="shared" si="12"/>
        <v>0.58750000000000002</v>
      </c>
      <c r="E294" s="4">
        <v>42</v>
      </c>
      <c r="F294" s="4">
        <v>128</v>
      </c>
      <c r="G294" s="5">
        <f t="shared" si="13"/>
        <v>0.328125</v>
      </c>
      <c r="H294" s="19">
        <f t="shared" si="14"/>
        <v>0.45781250000000001</v>
      </c>
    </row>
    <row r="295" spans="1:8" ht="15" x14ac:dyDescent="0.15">
      <c r="A295" s="4" t="s">
        <v>329</v>
      </c>
      <c r="B295" s="4">
        <v>53</v>
      </c>
      <c r="C295" s="4">
        <v>175</v>
      </c>
      <c r="D295" s="5">
        <f t="shared" si="12"/>
        <v>0.30285714285714288</v>
      </c>
      <c r="E295" s="4">
        <v>34</v>
      </c>
      <c r="F295" s="4">
        <v>127</v>
      </c>
      <c r="G295" s="5">
        <f t="shared" si="13"/>
        <v>0.26771653543307089</v>
      </c>
      <c r="H295" s="19">
        <f t="shared" si="14"/>
        <v>0.28528683914510689</v>
      </c>
    </row>
    <row r="296" spans="1:8" ht="15" x14ac:dyDescent="0.15">
      <c r="A296" s="4" t="s">
        <v>330</v>
      </c>
      <c r="B296" s="4">
        <v>0</v>
      </c>
      <c r="C296" s="4">
        <v>153</v>
      </c>
      <c r="D296" s="5">
        <f t="shared" si="12"/>
        <v>0</v>
      </c>
      <c r="E296" s="4">
        <v>0</v>
      </c>
      <c r="F296" s="4">
        <v>174</v>
      </c>
      <c r="G296" s="5">
        <f t="shared" si="13"/>
        <v>0</v>
      </c>
      <c r="H296" s="19">
        <f t="shared" si="14"/>
        <v>0</v>
      </c>
    </row>
    <row r="297" spans="1:8" ht="15" x14ac:dyDescent="0.15">
      <c r="A297" s="4" t="s">
        <v>331</v>
      </c>
      <c r="B297" s="4">
        <v>36</v>
      </c>
      <c r="C297" s="4">
        <v>147</v>
      </c>
      <c r="D297" s="5">
        <f t="shared" si="12"/>
        <v>0.24489795918367346</v>
      </c>
      <c r="E297" s="4">
        <v>34</v>
      </c>
      <c r="F297" s="4">
        <v>133</v>
      </c>
      <c r="G297" s="5">
        <f t="shared" si="13"/>
        <v>0.25563909774436089</v>
      </c>
      <c r="H297" s="19">
        <f t="shared" si="14"/>
        <v>0.25026852846401715</v>
      </c>
    </row>
    <row r="298" spans="1:8" ht="15" x14ac:dyDescent="0.15">
      <c r="A298" s="4" t="s">
        <v>332</v>
      </c>
      <c r="B298" s="4">
        <v>6</v>
      </c>
      <c r="C298" s="4">
        <v>193</v>
      </c>
      <c r="D298" s="5">
        <f t="shared" si="12"/>
        <v>3.1088082901554404E-2</v>
      </c>
      <c r="E298" s="4">
        <v>3</v>
      </c>
      <c r="F298" s="4">
        <v>111</v>
      </c>
      <c r="G298" s="5">
        <f t="shared" si="13"/>
        <v>2.7027027027027029E-2</v>
      </c>
      <c r="H298" s="19">
        <f t="shared" si="14"/>
        <v>2.9057554964290716E-2</v>
      </c>
    </row>
    <row r="299" spans="1:8" ht="15" x14ac:dyDescent="0.15">
      <c r="A299" s="4" t="s">
        <v>333</v>
      </c>
      <c r="B299" s="4">
        <v>54</v>
      </c>
      <c r="C299" s="4">
        <v>167</v>
      </c>
      <c r="D299" s="5">
        <f t="shared" si="12"/>
        <v>0.32335329341317365</v>
      </c>
      <c r="E299" s="4">
        <v>83</v>
      </c>
      <c r="F299" s="4">
        <v>133</v>
      </c>
      <c r="G299" s="5">
        <f t="shared" si="13"/>
        <v>0.62406015037593987</v>
      </c>
      <c r="H299" s="19">
        <f t="shared" si="14"/>
        <v>0.47370672189455676</v>
      </c>
    </row>
    <row r="300" spans="1:8" ht="15" x14ac:dyDescent="0.15">
      <c r="A300" s="4" t="s">
        <v>334</v>
      </c>
      <c r="B300" s="4">
        <v>2</v>
      </c>
      <c r="C300" s="4">
        <v>97</v>
      </c>
      <c r="D300" s="5">
        <f t="shared" si="12"/>
        <v>2.0618556701030927E-2</v>
      </c>
      <c r="E300" s="4">
        <v>4</v>
      </c>
      <c r="F300" s="4">
        <v>185</v>
      </c>
      <c r="G300" s="5">
        <f t="shared" si="13"/>
        <v>2.1621621621621623E-2</v>
      </c>
      <c r="H300" s="19">
        <f t="shared" si="14"/>
        <v>2.1120089161326273E-2</v>
      </c>
    </row>
    <row r="301" spans="1:8" ht="14.25" x14ac:dyDescent="0.15">
      <c r="A301" s="19" t="s">
        <v>774</v>
      </c>
      <c r="B301" s="19"/>
      <c r="C301" s="19"/>
      <c r="D301" s="19"/>
      <c r="E301" s="19"/>
      <c r="F301" s="19"/>
      <c r="G301" s="19"/>
      <c r="H301" s="19">
        <f>AVERAGE(H3:H300)</f>
        <v>0.28071065469553402</v>
      </c>
    </row>
    <row r="304" spans="1:8" x14ac:dyDescent="0.15">
      <c r="F304" s="20"/>
      <c r="G304" s="20"/>
      <c r="H304" s="26"/>
    </row>
    <row r="305" spans="6:8" x14ac:dyDescent="0.15">
      <c r="F305" s="20"/>
      <c r="G305" s="20"/>
      <c r="H305" s="26"/>
    </row>
    <row r="306" spans="6:8" x14ac:dyDescent="0.15">
      <c r="F306" s="20"/>
      <c r="G306" s="20"/>
      <c r="H306" s="26"/>
    </row>
    <row r="307" spans="6:8" x14ac:dyDescent="0.15">
      <c r="F307" s="20"/>
      <c r="G307" s="20"/>
      <c r="H307" s="26"/>
    </row>
    <row r="308" spans="6:8" x14ac:dyDescent="0.15">
      <c r="F308" s="20"/>
      <c r="G308" s="20"/>
      <c r="H308" s="26"/>
    </row>
    <row r="309" spans="6:8" x14ac:dyDescent="0.15">
      <c r="F309" s="20"/>
      <c r="G309" s="20"/>
      <c r="H309" s="26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Title</vt:lpstr>
      <vt:lpstr>Q12</vt:lpstr>
      <vt:lpstr>P60</vt:lpstr>
      <vt:lpstr>F1</vt:lpstr>
      <vt:lpstr>F2 individuals in 2016</vt:lpstr>
      <vt:lpstr>F2 individuals in 2017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2016-07-27T11:02:12Z</dcterms:created>
  <dcterms:modified xsi:type="dcterms:W3CDTF">2020-12-31T08:59:39Z</dcterms:modified>
</cp:coreProperties>
</file>